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elyn\Dropbox\OR EPS Input Data\OR EPS\OR InputData\trans\BAADTbVT\"/>
    </mc:Choice>
  </mc:AlternateContent>
  <xr:revisionPtr revIDLastSave="0" documentId="13_ncr:1_{D5BC4B65-9C9B-4EE1-AADE-23CF01D6C4F5}" xr6:coauthVersionLast="45" xr6:coauthVersionMax="45" xr10:uidLastSave="{00000000-0000-0000-0000-000000000000}"/>
  <bookViews>
    <workbookView xWindow="-110" yWindow="-110" windowWidth="19420" windowHeight="10420" firstSheet="8" activeTab="20" xr2:uid="{00000000-000D-0000-FFFF-FFFF00000000}"/>
  </bookViews>
  <sheets>
    <sheet name="About" sheetId="1" r:id="rId1"/>
    <sheet name="OR SYVbT-passenger" sheetId="36" r:id="rId2"/>
    <sheet name="OR SYVbT-freight" sheetId="37" r:id="rId3"/>
    <sheet name="CA SYVbT-freight" sheetId="40" r:id="rId4"/>
    <sheet name="CA SYVbT-passenger" sheetId="41" r:id="rId5"/>
    <sheet name="OR frt calcs" sheetId="35" r:id="rId6"/>
    <sheet name="OR psg calcs" sheetId="42" r:id="rId7"/>
    <sheet name="CA BAADTbVT-freight " sheetId="38" r:id="rId8"/>
    <sheet name="CA BAADTbVT-passengers" sheetId="39" r:id="rId9"/>
    <sheet name="Onroad (such as LDV psg)" sheetId="21" state="hidden" r:id="rId10"/>
    <sheet name="E3 CA Pathways VMT" sheetId="22" r:id="rId11"/>
    <sheet name="LDV psg details" sheetId="23" state="hidden" r:id="rId12"/>
    <sheet name="Vehicles - Passenger HDV" sheetId="19" state="hidden" r:id="rId13"/>
    <sheet name="Vehicles - Freight LDV" sheetId="17" state="hidden" r:id="rId14"/>
    <sheet name="Vehicles - Freight HDV" sheetId="20" state="hidden" r:id="rId15"/>
    <sheet name="E3 Energy by Transpo Mode" sheetId="29" state="hidden" r:id="rId16"/>
    <sheet name="EPS energy" sheetId="30" state="hidden" r:id="rId17"/>
    <sheet name="EPS raw output" sheetId="32" state="hidden" r:id="rId18"/>
    <sheet name="LDV calibration" sheetId="34" state="hidden" r:id="rId19"/>
    <sheet name="Calibration" sheetId="31" state="hidden" r:id="rId20"/>
    <sheet name="BAADTbVT-freight" sheetId="12" r:id="rId21"/>
    <sheet name="BAADTbVT-passengers" sheetId="6" r:id="rId22"/>
  </sheets>
  <externalReferences>
    <externalReference r:id="rId23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2" i="6"/>
  <c r="B4" i="12"/>
  <c r="B5" i="12"/>
  <c r="B6" i="12"/>
  <c r="B7" i="12"/>
  <c r="B3" i="12"/>
  <c r="B2" i="12"/>
  <c r="B18" i="42"/>
  <c r="B17" i="42"/>
  <c r="B16" i="42"/>
  <c r="B15" i="42"/>
  <c r="B14" i="42"/>
  <c r="B13" i="42"/>
  <c r="C18" i="42"/>
  <c r="C17" i="42"/>
  <c r="C16" i="42"/>
  <c r="C15" i="42"/>
  <c r="C14" i="42"/>
  <c r="C13" i="42"/>
  <c r="D18" i="42"/>
  <c r="D17" i="42"/>
  <c r="D16" i="42"/>
  <c r="D15" i="42"/>
  <c r="D14" i="42"/>
  <c r="D13" i="42"/>
  <c r="D9" i="42"/>
  <c r="C5" i="42"/>
  <c r="C6" i="42"/>
  <c r="C7" i="42"/>
  <c r="C8" i="42"/>
  <c r="D8" i="42" s="1"/>
  <c r="C9" i="42"/>
  <c r="B6" i="42"/>
  <c r="B7" i="42"/>
  <c r="B8" i="42"/>
  <c r="B9" i="42"/>
  <c r="H14" i="42"/>
  <c r="H15" i="35"/>
  <c r="D14" i="35"/>
  <c r="B18" i="35"/>
  <c r="B17" i="35"/>
  <c r="B16" i="35"/>
  <c r="B15" i="35"/>
  <c r="B14" i="35"/>
  <c r="C19" i="35"/>
  <c r="C18" i="35"/>
  <c r="C17" i="35"/>
  <c r="C16" i="35"/>
  <c r="C15" i="35"/>
  <c r="C14" i="35"/>
  <c r="D19" i="35"/>
  <c r="D18" i="35"/>
  <c r="D17" i="35"/>
  <c r="D16" i="35"/>
  <c r="D15" i="35"/>
  <c r="C4" i="42"/>
  <c r="B4" i="42"/>
  <c r="C9" i="35"/>
  <c r="C10" i="35"/>
  <c r="C8" i="35"/>
  <c r="C7" i="35"/>
  <c r="C6" i="35"/>
  <c r="C5" i="35"/>
  <c r="D6" i="42" l="1"/>
  <c r="D7" i="42"/>
  <c r="D4" i="42"/>
  <c r="B7" i="35"/>
  <c r="D7" i="35" s="1"/>
  <c r="B8" i="35"/>
  <c r="D8" i="35" s="1"/>
  <c r="B9" i="35"/>
  <c r="D9" i="35" s="1"/>
  <c r="B10" i="35"/>
  <c r="D6" i="22"/>
  <c r="B7" i="39"/>
  <c r="C7" i="39" s="1"/>
  <c r="D7" i="39" s="1"/>
  <c r="E7" i="39" s="1"/>
  <c r="F7" i="39" s="1"/>
  <c r="G7" i="39" s="1"/>
  <c r="H7" i="39" s="1"/>
  <c r="I7" i="39" s="1"/>
  <c r="J7" i="39" s="1"/>
  <c r="K7" i="39" s="1"/>
  <c r="L7" i="39" s="1"/>
  <c r="M7" i="39" s="1"/>
  <c r="N7" i="39" s="1"/>
  <c r="O7" i="39" s="1"/>
  <c r="P7" i="39" s="1"/>
  <c r="Q7" i="39" s="1"/>
  <c r="R7" i="39" s="1"/>
  <c r="S7" i="39" s="1"/>
  <c r="T7" i="39" s="1"/>
  <c r="U7" i="39" s="1"/>
  <c r="V7" i="39" s="1"/>
  <c r="W7" i="39" s="1"/>
  <c r="X7" i="39" s="1"/>
  <c r="Y7" i="39" s="1"/>
  <c r="Z7" i="39" s="1"/>
  <c r="AA7" i="39" s="1"/>
  <c r="AB7" i="39" s="1"/>
  <c r="AC7" i="39" s="1"/>
  <c r="AD7" i="39" s="1"/>
  <c r="AE7" i="39" s="1"/>
  <c r="AF7" i="39" s="1"/>
  <c r="AG7" i="39" s="1"/>
  <c r="AH7" i="39" s="1"/>
  <c r="AI7" i="39" s="1"/>
  <c r="AJ7" i="39" s="1"/>
  <c r="B6" i="39"/>
  <c r="C6" i="39" s="1"/>
  <c r="D6" i="39" s="1"/>
  <c r="E6" i="39" s="1"/>
  <c r="F6" i="39" s="1"/>
  <c r="G6" i="39" s="1"/>
  <c r="H6" i="39" s="1"/>
  <c r="I6" i="39" s="1"/>
  <c r="J6" i="39" s="1"/>
  <c r="K6" i="39" s="1"/>
  <c r="L6" i="39" s="1"/>
  <c r="M6" i="39" s="1"/>
  <c r="N6" i="39" s="1"/>
  <c r="O6" i="39" s="1"/>
  <c r="P6" i="39" s="1"/>
  <c r="Q6" i="39" s="1"/>
  <c r="R6" i="39" s="1"/>
  <c r="S6" i="39" s="1"/>
  <c r="T6" i="39" s="1"/>
  <c r="U6" i="39" s="1"/>
  <c r="V6" i="39" s="1"/>
  <c r="W6" i="39" s="1"/>
  <c r="X6" i="39" s="1"/>
  <c r="Y6" i="39" s="1"/>
  <c r="Z6" i="39" s="1"/>
  <c r="AA6" i="39" s="1"/>
  <c r="AB6" i="39" s="1"/>
  <c r="AC6" i="39" s="1"/>
  <c r="AD6" i="39" s="1"/>
  <c r="AE6" i="39" s="1"/>
  <c r="AF6" i="39" s="1"/>
  <c r="AG6" i="39" s="1"/>
  <c r="AH6" i="39" s="1"/>
  <c r="AI6" i="39" s="1"/>
  <c r="AJ6" i="39" s="1"/>
  <c r="C5" i="39"/>
  <c r="D5" i="39" s="1"/>
  <c r="E5" i="39" s="1"/>
  <c r="F5" i="39" s="1"/>
  <c r="G5" i="39" s="1"/>
  <c r="H5" i="39" s="1"/>
  <c r="I5" i="39" s="1"/>
  <c r="J5" i="39" s="1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Z5" i="39" s="1"/>
  <c r="AA5" i="39" s="1"/>
  <c r="AB5" i="39" s="1"/>
  <c r="AC5" i="39" s="1"/>
  <c r="AD5" i="39" s="1"/>
  <c r="AE5" i="39" s="1"/>
  <c r="AF5" i="39" s="1"/>
  <c r="AG5" i="39" s="1"/>
  <c r="AH5" i="39" s="1"/>
  <c r="AI5" i="39" s="1"/>
  <c r="AJ5" i="39" s="1"/>
  <c r="B5" i="39"/>
  <c r="AJ4" i="39"/>
  <c r="AI4" i="39"/>
  <c r="AH4" i="39"/>
  <c r="AG4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B2" i="39"/>
  <c r="C2" i="39" s="1"/>
  <c r="D2" i="39" s="1"/>
  <c r="E2" i="39" s="1"/>
  <c r="F2" i="39" s="1"/>
  <c r="G2" i="39" s="1"/>
  <c r="H2" i="39" s="1"/>
  <c r="I2" i="39" s="1"/>
  <c r="J2" i="39" s="1"/>
  <c r="K2" i="39" s="1"/>
  <c r="L2" i="39" s="1"/>
  <c r="M2" i="39" s="1"/>
  <c r="N2" i="39" s="1"/>
  <c r="O2" i="39" s="1"/>
  <c r="P2" i="39" s="1"/>
  <c r="Q2" i="39" s="1"/>
  <c r="R2" i="39" s="1"/>
  <c r="S2" i="39" s="1"/>
  <c r="T2" i="39" s="1"/>
  <c r="U2" i="39" s="1"/>
  <c r="V2" i="39" s="1"/>
  <c r="W2" i="39" s="1"/>
  <c r="X2" i="39" s="1"/>
  <c r="Y2" i="39" s="1"/>
  <c r="Z2" i="39" s="1"/>
  <c r="AA2" i="39" s="1"/>
  <c r="AB2" i="39" s="1"/>
  <c r="AC2" i="39" s="1"/>
  <c r="AD2" i="39" s="1"/>
  <c r="AE2" i="39" s="1"/>
  <c r="AF2" i="39" s="1"/>
  <c r="AG2" i="39" s="1"/>
  <c r="AH2" i="39" s="1"/>
  <c r="AI2" i="39" s="1"/>
  <c r="AJ2" i="39" s="1"/>
  <c r="B7" i="38"/>
  <c r="B6" i="38"/>
  <c r="C6" i="38" s="1"/>
  <c r="D6" i="38" s="1"/>
  <c r="E6" i="38" s="1"/>
  <c r="F6" i="38" s="1"/>
  <c r="G6" i="38" s="1"/>
  <c r="H6" i="38" s="1"/>
  <c r="I6" i="38" s="1"/>
  <c r="J6" i="38" s="1"/>
  <c r="K6" i="38" s="1"/>
  <c r="L6" i="38" s="1"/>
  <c r="M6" i="38" s="1"/>
  <c r="N6" i="38" s="1"/>
  <c r="O6" i="38" s="1"/>
  <c r="P6" i="38" s="1"/>
  <c r="Q6" i="38" s="1"/>
  <c r="R6" i="38" s="1"/>
  <c r="S6" i="38" s="1"/>
  <c r="T6" i="38" s="1"/>
  <c r="U6" i="38" s="1"/>
  <c r="V6" i="38" s="1"/>
  <c r="W6" i="38" s="1"/>
  <c r="X6" i="38" s="1"/>
  <c r="Y6" i="38" s="1"/>
  <c r="Z6" i="38" s="1"/>
  <c r="AA6" i="38" s="1"/>
  <c r="AB6" i="38" s="1"/>
  <c r="AC6" i="38" s="1"/>
  <c r="AD6" i="38" s="1"/>
  <c r="AE6" i="38" s="1"/>
  <c r="AF6" i="38" s="1"/>
  <c r="AG6" i="38" s="1"/>
  <c r="AH6" i="38" s="1"/>
  <c r="AI6" i="38" s="1"/>
  <c r="AJ6" i="38" s="1"/>
  <c r="C5" i="38"/>
  <c r="D5" i="38" s="1"/>
  <c r="E5" i="38" s="1"/>
  <c r="F5" i="38" s="1"/>
  <c r="G5" i="38" s="1"/>
  <c r="H5" i="38" s="1"/>
  <c r="I5" i="38" s="1"/>
  <c r="J5" i="38" s="1"/>
  <c r="K5" i="38" s="1"/>
  <c r="L5" i="38" s="1"/>
  <c r="M5" i="38" s="1"/>
  <c r="N5" i="38" s="1"/>
  <c r="O5" i="38" s="1"/>
  <c r="P5" i="38" s="1"/>
  <c r="Q5" i="38" s="1"/>
  <c r="R5" i="38" s="1"/>
  <c r="S5" i="38" s="1"/>
  <c r="T5" i="38" s="1"/>
  <c r="U5" i="38" s="1"/>
  <c r="V5" i="38" s="1"/>
  <c r="W5" i="38" s="1"/>
  <c r="X5" i="38" s="1"/>
  <c r="Y5" i="38" s="1"/>
  <c r="Z5" i="38" s="1"/>
  <c r="AA5" i="38" s="1"/>
  <c r="AB5" i="38" s="1"/>
  <c r="AC5" i="38" s="1"/>
  <c r="AD5" i="38" s="1"/>
  <c r="AE5" i="38" s="1"/>
  <c r="AF5" i="38" s="1"/>
  <c r="AG5" i="38" s="1"/>
  <c r="AH5" i="38" s="1"/>
  <c r="AI5" i="38" s="1"/>
  <c r="AJ5" i="38" s="1"/>
  <c r="B5" i="38"/>
  <c r="B4" i="38"/>
  <c r="C4" i="38" s="1"/>
  <c r="D4" i="38" s="1"/>
  <c r="E4" i="38" s="1"/>
  <c r="F4" i="38" s="1"/>
  <c r="G4" i="38" s="1"/>
  <c r="H4" i="38" s="1"/>
  <c r="I4" i="38" s="1"/>
  <c r="J4" i="38" s="1"/>
  <c r="K4" i="38" s="1"/>
  <c r="L4" i="38" s="1"/>
  <c r="M4" i="38" s="1"/>
  <c r="N4" i="38" s="1"/>
  <c r="O4" i="38" s="1"/>
  <c r="P4" i="38" s="1"/>
  <c r="Q4" i="38" s="1"/>
  <c r="R4" i="38" s="1"/>
  <c r="S4" i="38" s="1"/>
  <c r="T4" i="38" s="1"/>
  <c r="U4" i="38" s="1"/>
  <c r="V4" i="38" s="1"/>
  <c r="W4" i="38" s="1"/>
  <c r="X4" i="38" s="1"/>
  <c r="Y4" i="38" s="1"/>
  <c r="Z4" i="38" s="1"/>
  <c r="AA4" i="38" s="1"/>
  <c r="AB4" i="38" s="1"/>
  <c r="AC4" i="38" s="1"/>
  <c r="AD4" i="38" s="1"/>
  <c r="AE4" i="38" s="1"/>
  <c r="AF4" i="38" s="1"/>
  <c r="AG4" i="38" s="1"/>
  <c r="AH4" i="38" s="1"/>
  <c r="AI4" i="38" s="1"/>
  <c r="AJ4" i="38" s="1"/>
  <c r="B28" i="31"/>
  <c r="B8" i="34" l="1"/>
  <c r="B37" i="31" l="1"/>
  <c r="M18" i="23" l="1"/>
  <c r="N18" i="23"/>
  <c r="O18" i="23"/>
  <c r="M19" i="23"/>
  <c r="N19" i="23"/>
  <c r="O19" i="23"/>
  <c r="C4" i="6" l="1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C4" i="12" l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C5" i="12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B33" i="31" l="1"/>
  <c r="B32" i="31"/>
  <c r="B40" i="31"/>
  <c r="B39" i="31"/>
  <c r="B31" i="31"/>
  <c r="B38" i="31"/>
  <c r="B30" i="31"/>
  <c r="B29" i="31"/>
  <c r="B36" i="31"/>
  <c r="S170" i="29" l="1"/>
  <c r="S172" i="29" s="1"/>
  <c r="B159" i="29" s="1"/>
  <c r="A71" i="1" l="1"/>
  <c r="B10" i="31" s="1"/>
  <c r="D28" i="31" s="1"/>
  <c r="B20" i="31" l="1"/>
  <c r="D38" i="31" s="1"/>
  <c r="B18" i="31"/>
  <c r="D36" i="31" s="1"/>
  <c r="B2" i="38" s="1"/>
  <c r="B14" i="31"/>
  <c r="D32" i="31" s="1"/>
  <c r="B21" i="31"/>
  <c r="D39" i="31" s="1"/>
  <c r="B11" i="31"/>
  <c r="D29" i="31" s="1"/>
  <c r="B3" i="39" s="1"/>
  <c r="B22" i="31"/>
  <c r="D40" i="31" s="1"/>
  <c r="B12" i="31"/>
  <c r="D30" i="31" s="1"/>
  <c r="B19" i="31"/>
  <c r="D37" i="31" s="1"/>
  <c r="B13" i="31"/>
  <c r="D31" i="31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C6" i="12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J2" i="12" s="1"/>
  <c r="C2" i="38" l="1"/>
  <c r="D2" i="38" s="1"/>
  <c r="E2" i="38" s="1"/>
  <c r="F2" i="38" s="1"/>
  <c r="G2" i="38" s="1"/>
  <c r="H2" i="38" s="1"/>
  <c r="I2" i="38" s="1"/>
  <c r="J2" i="38" s="1"/>
  <c r="K2" i="38" s="1"/>
  <c r="L2" i="38" s="1"/>
  <c r="M2" i="38" s="1"/>
  <c r="N2" i="38" s="1"/>
  <c r="O2" i="38" s="1"/>
  <c r="P2" i="38" s="1"/>
  <c r="Q2" i="38" s="1"/>
  <c r="R2" i="38" s="1"/>
  <c r="S2" i="38" s="1"/>
  <c r="B5" i="35"/>
  <c r="D5" i="35" s="1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B3" i="38"/>
  <c r="C3" i="39"/>
  <c r="B5" i="42"/>
  <c r="D5" i="42" s="1"/>
  <c r="B8" i="39"/>
  <c r="T2" i="38"/>
  <c r="B15" i="31"/>
  <c r="D33" i="31" s="1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3" i="30"/>
  <c r="C3" i="30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B4" i="30"/>
  <c r="C4" i="30"/>
  <c r="D4" i="30"/>
  <c r="E4" i="30"/>
  <c r="F4" i="30"/>
  <c r="G4" i="30"/>
  <c r="H4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Z4" i="30"/>
  <c r="AA4" i="30"/>
  <c r="AB4" i="30"/>
  <c r="AC4" i="30"/>
  <c r="AD4" i="30"/>
  <c r="AE4" i="30"/>
  <c r="AF4" i="30"/>
  <c r="AG4" i="30"/>
  <c r="AH4" i="30"/>
  <c r="AI4" i="30"/>
  <c r="B5" i="30"/>
  <c r="C5" i="30"/>
  <c r="D5" i="30"/>
  <c r="E5" i="30"/>
  <c r="F5" i="30"/>
  <c r="G5" i="30"/>
  <c r="H5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AD8" i="30"/>
  <c r="AE8" i="30"/>
  <c r="AF8" i="30"/>
  <c r="AG8" i="30"/>
  <c r="AH8" i="30"/>
  <c r="AI8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AH10" i="30"/>
  <c r="AI10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AH14" i="30"/>
  <c r="AI14" i="30"/>
  <c r="D10" i="42" l="1"/>
  <c r="E5" i="42"/>
  <c r="D3" i="39"/>
  <c r="C8" i="39"/>
  <c r="U2" i="38"/>
  <c r="C3" i="38"/>
  <c r="B6" i="35"/>
  <c r="D6" i="35" s="1"/>
  <c r="D11" i="35" s="1"/>
  <c r="B8" i="38"/>
  <c r="B11" i="21"/>
  <c r="B3" i="21"/>
  <c r="C9" i="23"/>
  <c r="B10" i="21"/>
  <c r="B7" i="21"/>
  <c r="D9" i="23"/>
  <c r="B2" i="21" s="1"/>
  <c r="B10" i="34" s="1"/>
  <c r="B11" i="34" s="1"/>
  <c r="C2" i="6" s="1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9" i="23"/>
  <c r="AK12" i="23" s="1"/>
  <c r="AJ9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B9" i="23"/>
  <c r="D1" i="22"/>
  <c r="E1" i="22"/>
  <c r="F1" i="22"/>
  <c r="G1" i="22"/>
  <c r="H1" i="22" s="1"/>
  <c r="I1" i="22" s="1"/>
  <c r="J1" i="22" s="1"/>
  <c r="K1" i="22" s="1"/>
  <c r="L1" i="22" s="1"/>
  <c r="M1" i="22" s="1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X1" i="22" s="1"/>
  <c r="Y1" i="22" s="1"/>
  <c r="Z1" i="22" s="1"/>
  <c r="AA1" i="22" s="1"/>
  <c r="AB1" i="22" s="1"/>
  <c r="AC1" i="22" s="1"/>
  <c r="AD1" i="22" s="1"/>
  <c r="AE1" i="22" s="1"/>
  <c r="AF1" i="22" s="1"/>
  <c r="AG1" i="22" s="1"/>
  <c r="AH1" i="22" s="1"/>
  <c r="AI1" i="22" s="1"/>
  <c r="AJ1" i="22" s="1"/>
  <c r="AK1" i="22" s="1"/>
  <c r="D5" i="19"/>
  <c r="E6" i="35" l="1"/>
  <c r="E9" i="35"/>
  <c r="E7" i="35"/>
  <c r="E5" i="35"/>
  <c r="E8" i="35"/>
  <c r="D3" i="38"/>
  <c r="C8" i="38"/>
  <c r="E3" i="39"/>
  <c r="D8" i="39"/>
  <c r="V2" i="38"/>
  <c r="E9" i="42"/>
  <c r="E7" i="42"/>
  <c r="E6" i="42"/>
  <c r="E4" i="42"/>
  <c r="E8" i="42"/>
  <c r="F3" i="39" l="1"/>
  <c r="E8" i="39"/>
  <c r="W2" i="38"/>
  <c r="E3" i="38"/>
  <c r="D8" i="38"/>
  <c r="X2" i="38" l="1"/>
  <c r="F3" i="38"/>
  <c r="E8" i="38"/>
  <c r="G3" i="39"/>
  <c r="F8" i="39"/>
  <c r="G3" i="38" l="1"/>
  <c r="F8" i="38"/>
  <c r="H3" i="39"/>
  <c r="G8" i="39"/>
  <c r="Y2" i="38"/>
  <c r="I3" i="39" l="1"/>
  <c r="H8" i="39"/>
  <c r="Z2" i="38"/>
  <c r="H3" i="38"/>
  <c r="G8" i="38"/>
  <c r="AA2" i="38" l="1"/>
  <c r="I3" i="38"/>
  <c r="H8" i="38"/>
  <c r="J3" i="39"/>
  <c r="I8" i="39"/>
  <c r="J3" i="38" l="1"/>
  <c r="I8" i="38"/>
  <c r="K3" i="39"/>
  <c r="J8" i="39"/>
  <c r="AB2" i="38"/>
  <c r="L3" i="39" l="1"/>
  <c r="K8" i="39"/>
  <c r="AC2" i="38"/>
  <c r="K3" i="38"/>
  <c r="J8" i="38"/>
  <c r="AD2" i="38" l="1"/>
  <c r="L3" i="38"/>
  <c r="K8" i="38"/>
  <c r="M3" i="39"/>
  <c r="L8" i="39"/>
  <c r="M3" i="38" l="1"/>
  <c r="L8" i="38"/>
  <c r="N3" i="39"/>
  <c r="M8" i="39"/>
  <c r="AE2" i="38"/>
  <c r="O3" i="39" l="1"/>
  <c r="N8" i="39"/>
  <c r="AF2" i="38"/>
  <c r="N3" i="38"/>
  <c r="M8" i="38"/>
  <c r="AG2" i="38" l="1"/>
  <c r="O3" i="38"/>
  <c r="N8" i="38"/>
  <c r="P3" i="39"/>
  <c r="O8" i="39"/>
  <c r="P3" i="38" l="1"/>
  <c r="O8" i="38"/>
  <c r="Q3" i="39"/>
  <c r="P8" i="39"/>
  <c r="AH2" i="38"/>
  <c r="R3" i="39" l="1"/>
  <c r="Q8" i="39"/>
  <c r="AI2" i="38"/>
  <c r="Q3" i="38"/>
  <c r="P8" i="38"/>
  <c r="R3" i="38" l="1"/>
  <c r="Q8" i="38"/>
  <c r="AJ2" i="38"/>
  <c r="S3" i="39"/>
  <c r="R8" i="39"/>
  <c r="T3" i="39" l="1"/>
  <c r="S8" i="39"/>
  <c r="S3" i="38"/>
  <c r="R8" i="38"/>
  <c r="T3" i="38" l="1"/>
  <c r="S8" i="38"/>
  <c r="U3" i="39"/>
  <c r="T8" i="39"/>
  <c r="V3" i="39" l="1"/>
  <c r="U8" i="39"/>
  <c r="U3" i="38"/>
  <c r="T8" i="38"/>
  <c r="V3" i="38" l="1"/>
  <c r="U8" i="38"/>
  <c r="W3" i="39"/>
  <c r="V8" i="39"/>
  <c r="X3" i="39" l="1"/>
  <c r="W8" i="39"/>
  <c r="W3" i="38"/>
  <c r="V8" i="38"/>
  <c r="X3" i="38" l="1"/>
  <c r="W8" i="38"/>
  <c r="Y3" i="39"/>
  <c r="X8" i="39"/>
  <c r="Z3" i="39" l="1"/>
  <c r="Y8" i="39"/>
  <c r="Y3" i="38"/>
  <c r="X8" i="38"/>
  <c r="Z3" i="38" l="1"/>
  <c r="Y8" i="38"/>
  <c r="AA3" i="39"/>
  <c r="Z8" i="39"/>
  <c r="AB3" i="39" l="1"/>
  <c r="AA8" i="39"/>
  <c r="AA3" i="38"/>
  <c r="Z8" i="38"/>
  <c r="AB3" i="38" l="1"/>
  <c r="AA8" i="38"/>
  <c r="AC3" i="39"/>
  <c r="AB8" i="39"/>
  <c r="AD3" i="39" l="1"/>
  <c r="AC8" i="39"/>
  <c r="AC3" i="38"/>
  <c r="AB8" i="38"/>
  <c r="AD3" i="38" l="1"/>
  <c r="AC8" i="38"/>
  <c r="AE3" i="39"/>
  <c r="AD8" i="39"/>
  <c r="AF3" i="39" l="1"/>
  <c r="AE8" i="39"/>
  <c r="AE3" i="38"/>
  <c r="AD8" i="38"/>
  <c r="AF3" i="38" l="1"/>
  <c r="AE8" i="38"/>
  <c r="AG3" i="39"/>
  <c r="AF8" i="39"/>
  <c r="AH3" i="39" l="1"/>
  <c r="AG8" i="39"/>
  <c r="AG3" i="38"/>
  <c r="AF8" i="38"/>
  <c r="AH3" i="38" l="1"/>
  <c r="AG8" i="38"/>
  <c r="AI3" i="39"/>
  <c r="AH8" i="39"/>
  <c r="AJ3" i="39" l="1"/>
  <c r="AJ8" i="39" s="1"/>
  <c r="AI8" i="39"/>
  <c r="AI3" i="38"/>
  <c r="AH8" i="38"/>
  <c r="AJ3" i="38" l="1"/>
  <c r="AJ8" i="38" s="1"/>
  <c r="AI8" i="38"/>
</calcChain>
</file>

<file path=xl/sharedStrings.xml><?xml version="1.0" encoding="utf-8"?>
<sst xmlns="http://schemas.openxmlformats.org/spreadsheetml/2006/main" count="4000" uniqueCount="2032">
  <si>
    <t>Source:</t>
  </si>
  <si>
    <t>Vehicle Type</t>
  </si>
  <si>
    <t>LDVs</t>
  </si>
  <si>
    <t>HDVs</t>
  </si>
  <si>
    <t>aircraft</t>
  </si>
  <si>
    <t>rail</t>
  </si>
  <si>
    <t>ships</t>
  </si>
  <si>
    <t>motorbikes</t>
  </si>
  <si>
    <t>Notes:</t>
  </si>
  <si>
    <t>U.S. Bureau of Transportation Statistics</t>
  </si>
  <si>
    <t>National Transportation Statistics (most recently updated tables updated in October 2016)</t>
  </si>
  <si>
    <t>http://www.rita.dot.gov/bts/sites/rita.dot.gov.bts/files/publications/national_transportation_statistics/index.html#appendix_d</t>
  </si>
  <si>
    <t>Appendix D - Modal Profiles</t>
  </si>
  <si>
    <t>Air Carrier Profile</t>
  </si>
  <si>
    <t>Bus Profile</t>
  </si>
  <si>
    <t>Transit Profile</t>
  </si>
  <si>
    <t>Rail Profile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</si>
  <si>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</si>
  <si>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</si>
  <si>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</si>
  <si>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</si>
  <si>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Water Transport Profile</t>
  </si>
  <si>
    <t>In order to not undercount stock of vehicles, fuel cell treated as BEV in this case</t>
  </si>
  <si>
    <t>LD auto</t>
  </si>
  <si>
    <t xml:space="preserve"> </t>
  </si>
  <si>
    <t>Reference Gasoline LDV</t>
  </si>
  <si>
    <t>PHEV25</t>
  </si>
  <si>
    <t>BEV</t>
  </si>
  <si>
    <t>Hydrogen Fuel Cell</t>
  </si>
  <si>
    <t>LDV freight = MDV in E3 pathways</t>
  </si>
  <si>
    <t>Baseline MDV-Gasoline</t>
  </si>
  <si>
    <t>Reference MDV-Gasoline</t>
  </si>
  <si>
    <t>Reference MDV-Diesel</t>
  </si>
  <si>
    <t>Battery Electric MDV</t>
  </si>
  <si>
    <t>Motorcycles (Gasoline) - number</t>
  </si>
  <si>
    <t>Gasoline Bus</t>
  </si>
  <si>
    <t>Diesel Bus</t>
  </si>
  <si>
    <t>CNG Bus</t>
  </si>
  <si>
    <t>LNG Bus</t>
  </si>
  <si>
    <t>natural gas bus sum of CNG and LNG</t>
  </si>
  <si>
    <t>start year data</t>
  </si>
  <si>
    <t>Passenger Vehicles</t>
  </si>
  <si>
    <t>LD VMT</t>
  </si>
  <si>
    <t>MD VMT</t>
  </si>
  <si>
    <t>HD VMT</t>
  </si>
  <si>
    <t>Bus VMT</t>
  </si>
  <si>
    <t>BAU</t>
  </si>
  <si>
    <t>motorcycle</t>
  </si>
  <si>
    <t>car</t>
  </si>
  <si>
    <t>truck</t>
  </si>
  <si>
    <t>LDV (EPS def)</t>
  </si>
  <si>
    <t>Aviation</t>
  </si>
  <si>
    <t>Freight Vehicles</t>
  </si>
  <si>
    <t>HD truck stock in reference</t>
  </si>
  <si>
    <t>Reference Diesel HDV</t>
  </si>
  <si>
    <t>Reference CNG HDV</t>
  </si>
  <si>
    <t>BAADTbVT Average Annual Dist Traveled by Vehicle Type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</si>
  <si>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</si>
  <si>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</si>
  <si>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</si>
  <si>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</si>
  <si>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</si>
  <si>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</si>
  <si>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 xml:space="preserve">Passenger rail and passenger rail </t>
  </si>
  <si>
    <t>On road motor vehicles (freight and passenger)</t>
  </si>
  <si>
    <t>Bureau of Transportation Statistics</t>
  </si>
  <si>
    <t>National Transportation Statistics</t>
  </si>
  <si>
    <t>https://www.rita.dot.gov/bts/sites/rita.dot.gov.bts/files/publications/national_transportation_statistics/index.html</t>
  </si>
  <si>
    <t>Nonroad freight modes</t>
  </si>
  <si>
    <t>Passenger ships</t>
  </si>
  <si>
    <t>Table 1-50</t>
  </si>
  <si>
    <t>Time (Year)</t>
  </si>
  <si>
    <t>NoSettings</t>
  </si>
  <si>
    <t xml:space="preserve">This value calculated from E3 data is used.   </t>
  </si>
  <si>
    <t>Energy demand in EJ</t>
  </si>
  <si>
    <t>Electricity</t>
  </si>
  <si>
    <t>Gasoline</t>
  </si>
  <si>
    <t>Diesel</t>
  </si>
  <si>
    <t>Liquified Pipeline Gas (LNG)</t>
  </si>
  <si>
    <t>Compressed Pipeline Gas (CNG)</t>
  </si>
  <si>
    <t>Hydrogen</t>
  </si>
  <si>
    <t>Kerosene-Jet Fuel</t>
  </si>
  <si>
    <t>None</t>
  </si>
  <si>
    <t>Total</t>
  </si>
  <si>
    <t>LDV Freight</t>
  </si>
  <si>
    <t>HDV passenger</t>
  </si>
  <si>
    <t>HDV freight</t>
  </si>
  <si>
    <t>Freight rail</t>
  </si>
  <si>
    <t>Rail - passenger</t>
  </si>
  <si>
    <t>Adjusted aviation fuel use:</t>
  </si>
  <si>
    <t>Intrastate (BTU)</t>
  </si>
  <si>
    <t>Share of aircraft used for passengers (from BNVFE, "Calculations Etc" tab):</t>
  </si>
  <si>
    <t>% of active aircraft for passengers</t>
  </si>
  <si>
    <t>Ocean going</t>
  </si>
  <si>
    <t>Harbor craft</t>
  </si>
  <si>
    <t>Total of Ocean Going and Harbor Craft</t>
  </si>
  <si>
    <t>The E3 data do not distinguish between freight or passenger cargo for ships.</t>
  </si>
  <si>
    <t xml:space="preserve">Freight fraction </t>
  </si>
  <si>
    <t>Cargo Dist Transported</t>
  </si>
  <si>
    <t>Start Year Fuel Economy</t>
  </si>
  <si>
    <t>Start Year Vehicles by Technology</t>
  </si>
  <si>
    <t>SYVbT Start Year Vehicles by Technology[motorbikes,freight,plugin hybrid vehicle] : MostRecentRun</t>
  </si>
  <si>
    <t>SYVbT Start Year Vehicles by Technology[motorbikes,freight,nonroad vehicle] : MostRecentRun</t>
  </si>
  <si>
    <t>AVLo Average Vehicle Loading[LDVs,passenger] : NoSettings</t>
  </si>
  <si>
    <t>AVLo Average Vehicle Loading[LDVs,freight] : NoSettings</t>
  </si>
  <si>
    <t>AVLo Average Vehicle Loading[HDVs,passenger] : NoSettings</t>
  </si>
  <si>
    <t>AVLo Average Vehicle Loading[HDVs,freight] : NoSettings</t>
  </si>
  <si>
    <t>AVLo Average Vehicle Loading[aircraft,passenger] : NoSettings</t>
  </si>
  <si>
    <t>AVLo Average Vehicle Loading[aircraft,freight] : NoSettings</t>
  </si>
  <si>
    <t>AVLo Average Vehicle Loading[rail,passenger] : NoSettings</t>
  </si>
  <si>
    <t>AVLo Average Vehicle Loading[rail,freight] : NoSettings</t>
  </si>
  <si>
    <t>AVLo Average Vehicle Loading[ships,passenger] : NoSettings</t>
  </si>
  <si>
    <t>AVLo Average Vehicle Loading[ships,freight] : NoSettings</t>
  </si>
  <si>
    <t>AVLo Average Vehicle Loading[motorbikes,passenger] : NoSettings</t>
  </si>
  <si>
    <t>AVLo Average Vehicle Loading[motorbikes,freight] : NoSettings</t>
  </si>
  <si>
    <t>AVLo</t>
  </si>
  <si>
    <t>SYVbT Start Year Vehicles by Technology[LDVs,passenger,battery electric vehicle] : NoSettings</t>
  </si>
  <si>
    <t>SYVbT Start Year Vehicles by Technology[LDVs,passenger,natural gas vehicle] : NoSettings</t>
  </si>
  <si>
    <t>SYVbT Start Year Vehicles by Technology[LDVs,passenger,gasoline vehicle] : NoSettings</t>
  </si>
  <si>
    <t>SYVbT Start Year Vehicles by Technology[LDVs,passenger,diesel vehicle] : NoSettings</t>
  </si>
  <si>
    <t>SYVbT Start Year Vehicles by Technology[LDVs,passenger,plugin hybrid vehicle] : NoSettings</t>
  </si>
  <si>
    <t>SYVbT Start Year Vehicles by Technology[LDVs,passenger,nonroad vehicle] : NoSettings</t>
  </si>
  <si>
    <t>SYVbT Start Year Vehicles by Technology[LDVs,freight,battery electric vehicle] : NoSettings</t>
  </si>
  <si>
    <t>SYVbT Start Year Vehicles by Technology[LDVs,freight,natural gas vehicle] : NoSettings</t>
  </si>
  <si>
    <t>SYVbT Start Year Vehicles by Technology[LDVs,freight,gasoline vehicle] : NoSettings</t>
  </si>
  <si>
    <t>SYVbT Start Year Vehicles by Technology[LDVs,freight,diesel vehicle] : NoSettings</t>
  </si>
  <si>
    <t>SYVbT Start Year Vehicles by Technology[LDVs,freight,plugin hybrid vehicle] : NoSettings</t>
  </si>
  <si>
    <t>SYVbT Start Year Vehicles by Technology[LDVs,freight,nonroad vehicle] : NoSettings</t>
  </si>
  <si>
    <t>SYVbT Start Year Vehicles by Technology[HDVs,passenger,battery electric vehicle] : NoSettings</t>
  </si>
  <si>
    <t>SYVbT Start Year Vehicles by Technology[HDVs,passenger,natural gas vehicle] : NoSettings</t>
  </si>
  <si>
    <t>SYVbT Start Year Vehicles by Technology[HDVs,passenger,gasoline vehicle] : NoSettings</t>
  </si>
  <si>
    <t>SYVbT Start Year Vehicles by Technology[HDVs,passenger,diesel vehicle] : NoSettings</t>
  </si>
  <si>
    <t>SYVbT Start Year Vehicles by Technology[HDVs,passenger,plugin hybrid vehicle] : NoSettings</t>
  </si>
  <si>
    <t>SYVbT Start Year Vehicles by Technology[HDVs,passenger,nonroad vehicle] : NoSettings</t>
  </si>
  <si>
    <t>SYVbT Start Year Vehicles by Technology[HDVs,freight,battery electric vehicle] : NoSettings</t>
  </si>
  <si>
    <t>SYVbT Start Year Vehicles by Technology[HDVs,freight,natural gas vehicle] : NoSettings</t>
  </si>
  <si>
    <t>SYVbT Start Year Vehicles by Technology[HDVs,freight,gasoline vehicle] : NoSettings</t>
  </si>
  <si>
    <t>SYVbT Start Year Vehicles by Technology[HDVs,freight,diesel vehicle] : NoSettings</t>
  </si>
  <si>
    <t>SYVbT Start Year Vehicles by Technology[HDVs,freight,plugin hybrid vehicle] : NoSettings</t>
  </si>
  <si>
    <t>SYVbT Start Year Vehicles by Technology[HDVs,freight,nonroad vehicle] : NoSettings</t>
  </si>
  <si>
    <t>SYVbT Start Year Vehicles by Technology[aircraft,passenger,battery electric vehicle] : NoSettings</t>
  </si>
  <si>
    <t>SYVbT Start Year Vehicles by Technology[aircraft,passenger,natural gas vehicle] : NoSettings</t>
  </si>
  <si>
    <t>SYVbT Start Year Vehicles by Technology[aircraft,passenger,gasoline vehicle] : NoSettings</t>
  </si>
  <si>
    <t>SYVbT Start Year Vehicles by Technology[aircraft,passenger,diesel vehicle] : NoSettings</t>
  </si>
  <si>
    <t>SYVbT Start Year Vehicles by Technology[aircraft,passenger,plugin hybrid vehicle] : NoSettings</t>
  </si>
  <si>
    <t>SYVbT Start Year Vehicles by Technology[aircraft,passenger,nonroad vehicle] : NoSettings</t>
  </si>
  <si>
    <t>SYVbT Start Year Vehicles by Technology[aircraft,freight,battery electric vehicle] : NoSettings</t>
  </si>
  <si>
    <t>SYVbT Start Year Vehicles by Technology[aircraft,freight,natural gas vehicle] : NoSettings</t>
  </si>
  <si>
    <t>SYVbT Start Year Vehicles by Technology[aircraft,freight,gasoline vehicle] : NoSettings</t>
  </si>
  <si>
    <t>SYVbT Start Year Vehicles by Technology[aircraft,freight,diesel vehicle] : NoSettings</t>
  </si>
  <si>
    <t>SYVbT Start Year Vehicles by Technology[aircraft,freight,plugin hybrid vehicle] : NoSettings</t>
  </si>
  <si>
    <t>SYVbT Start Year Vehicles by Technology[aircraft,freight,nonroad vehicle] : NoSettings</t>
  </si>
  <si>
    <t>SYVbT Start Year Vehicles by Technology[rail,passenger,battery electric vehicle] : NoSettings</t>
  </si>
  <si>
    <t>SYVbT Start Year Vehicles by Technology[rail,passenger,natural gas vehicle] : NoSettings</t>
  </si>
  <si>
    <t>SYVbT Start Year Vehicles by Technology[rail,passenger,gasoline vehicle] : NoSettings</t>
  </si>
  <si>
    <t>SYVbT Start Year Vehicles by Technology[rail,passenger,diesel vehicle] : NoSettings</t>
  </si>
  <si>
    <t>SYVbT Start Year Vehicles by Technology[rail,passenger,plugin hybrid vehicle] : NoSettings</t>
  </si>
  <si>
    <t>SYVbT Start Year Vehicles by Technology[rail,passenger,nonroad vehicle] : NoSettings</t>
  </si>
  <si>
    <t>SYVbT Start Year Vehicles by Technology[rail,freight,battery electric vehicle] : NoSettings</t>
  </si>
  <si>
    <t>SYVbT Start Year Vehicles by Technology[rail,freight,natural gas vehicle] : NoSettings</t>
  </si>
  <si>
    <t>SYVbT Start Year Vehicles by Technology[rail,freight,gasoline vehicle] : NoSettings</t>
  </si>
  <si>
    <t>SYVbT Start Year Vehicles by Technology[rail,freight,diesel vehicle] : NoSettings</t>
  </si>
  <si>
    <t>SYVbT Start Year Vehicles by Technology[rail,freight,plugin hybrid vehicle] : NoSettings</t>
  </si>
  <si>
    <t>SYVbT Start Year Vehicles by Technology[rail,freight,nonroad vehicle] : NoSettings</t>
  </si>
  <si>
    <t>SYVbT Start Year Vehicles by Technology[ships,passenger,battery electric vehicle] : NoSettings</t>
  </si>
  <si>
    <t>SYVbT Start Year Vehicles by Technology[ships,passenger,natural gas vehicle] : NoSettings</t>
  </si>
  <si>
    <t>SYVbT Start Year Vehicles by Technology[ships,passenger,gasoline vehicle] : NoSettings</t>
  </si>
  <si>
    <t>SYVbT Start Year Vehicles by Technology[ships,passenger,diesel vehicle] : NoSettings</t>
  </si>
  <si>
    <t>SYVbT Start Year Vehicles by Technology[ships,passenger,plugin hybrid vehicle] : NoSettings</t>
  </si>
  <si>
    <t>SYVbT Start Year Vehicles by Technology[ships,passenger,nonroad vehicle] : NoSettings</t>
  </si>
  <si>
    <t>SYVbT Start Year Vehicles by Technology[ships,freight,battery electric vehicle] : NoSettings</t>
  </si>
  <si>
    <t>SYVbT Start Year Vehicles by Technology[ships,freight,natural gas vehicle] : NoSettings</t>
  </si>
  <si>
    <t>SYVbT Start Year Vehicles by Technology[ships,freight,gasoline vehicle] : NoSettings</t>
  </si>
  <si>
    <t>SYVbT Start Year Vehicles by Technology[ships,freight,diesel vehicle] : NoSettings</t>
  </si>
  <si>
    <t>SYVbT Start Year Vehicles by Technology[ships,freight,plugin hybrid vehicle] : NoSettings</t>
  </si>
  <si>
    <t>SYVbT Start Year Vehicles by Technology[ships,freight,nonroad vehicle] : NoSettings</t>
  </si>
  <si>
    <t>SYVbT Start Year Vehicles by Technology[motorbikes,passenger,battery electric vehicle] : NoSettings</t>
  </si>
  <si>
    <t>SYVbT Start Year Vehicles by Technology[motorbikes,passenger,natural gas vehicle] : NoSettings</t>
  </si>
  <si>
    <t>SYVbT Start Year Vehicles by Technology[motorbikes,passenger,gasoline vehicle] : NoSettings</t>
  </si>
  <si>
    <t>SYVbT Start Year Vehicles by Technology[motorbikes,passenger,diesel vehicle] : NoSettings</t>
  </si>
  <si>
    <t>SYVbT Start Year Vehicles by Technology[motorbikes,passenger,plugin hybrid vehicle] : NoSettings</t>
  </si>
  <si>
    <t>SYVbT Start Year Vehicles by Technology[motorbikes,passenger,nonroad vehicle] : NoSettings</t>
  </si>
  <si>
    <t>SYVbT Start Year Vehicles by Technology[motorbikes,freight,battery electric vehicle] : NoSettings</t>
  </si>
  <si>
    <t>SYVbT Start Year Vehicles by Technology[motorbikes,freight,natural gas vehicle] : NoSettings</t>
  </si>
  <si>
    <t>SYVbT Start Year Vehicles by Technology[motorbikes,freight,gasoline vehicle] : NoSettings</t>
  </si>
  <si>
    <t>SYVbT Start Year Vehicles by Technology[motorbikes,freight,diesel vehicle] : NoSettings</t>
  </si>
  <si>
    <t>SYVbT Start Year Vehicles by Technology[motorbikes,freight,plugin hybrid vehicle] : NoSettings</t>
  </si>
  <si>
    <t>SYVbT Start Year Vehicles by Technology[motorbikes,freight,nonroad vehicle] : NoSettings</t>
  </si>
  <si>
    <t>Cargo Dist Transported[LDVs,passenger] : NoSettings</t>
  </si>
  <si>
    <t>Cargo Dist Transported[LDVs,freight] : NoSettings</t>
  </si>
  <si>
    <t>Cargo Dist Transported[HDVs,passenger] : NoSettings</t>
  </si>
  <si>
    <t>Cargo Dist Transported[HDVs,freight] : NoSettings</t>
  </si>
  <si>
    <t>Cargo Dist Transported[aircraft,passenger] : NoSettings</t>
  </si>
  <si>
    <t>Cargo Dist Transported[aircraft,freight] : NoSettings</t>
  </si>
  <si>
    <t>Cargo Dist Transported[rail,passenger] : NoSettings</t>
  </si>
  <si>
    <t>Cargo Dist Transported[rail,freight] : NoSettings</t>
  </si>
  <si>
    <t>Cargo Dist Transported[ships,passenger] : NoSettings</t>
  </si>
  <si>
    <t>Cargo Dist Transported[ships,freight] : NoSettings</t>
  </si>
  <si>
    <t>Cargo Dist Transported[motorbikes,passenger] : NoSettings</t>
  </si>
  <si>
    <t>Cargo Dist Transported[motorbikes,freight] : NoSettings</t>
  </si>
  <si>
    <t>SYFAFE Start Year Fleet Avg Fuel Economy[LDVs,passenger,battery electric vehicle] : NoSettings</t>
  </si>
  <si>
    <t>SYFAFE Start Year Fleet Avg Fuel Economy[LDVs,passenger,natural gas vehicle] : NoSettings</t>
  </si>
  <si>
    <t>SYFAFE Start Year Fleet Avg Fuel Economy[LDVs,passenger,gasoline vehicle] : NoSettings</t>
  </si>
  <si>
    <t>SYFAFE Start Year Fleet Avg Fuel Economy[LDVs,passenger,diesel vehicle] : NoSettings</t>
  </si>
  <si>
    <t>SYFAFE Start Year Fleet Avg Fuel Economy[LDVs,passenger,plugin hybrid vehicle] : NoSettings</t>
  </si>
  <si>
    <t>SYFAFE Start Year Fleet Avg Fuel Economy[LDVs,passenger,nonroad vehicle] : NoSettings</t>
  </si>
  <si>
    <t>SYFAFE Start Year Fleet Avg Fuel Economy[LDVs,freight,battery electric vehicle] : NoSettings</t>
  </si>
  <si>
    <t>SYFAFE Start Year Fleet Avg Fuel Economy[LDVs,freight,natural gas vehicle] : NoSettings</t>
  </si>
  <si>
    <t>SYFAFE Start Year Fleet Avg Fuel Economy[LDVs,freight,gasoline vehicle] : NoSettings</t>
  </si>
  <si>
    <t>SYFAFE Start Year Fleet Avg Fuel Economy[LDVs,freight,diesel vehicle] : NoSettings</t>
  </si>
  <si>
    <t>SYFAFE Start Year Fleet Avg Fuel Economy[LDVs,freight,plugin hybrid vehicle] : NoSettings</t>
  </si>
  <si>
    <t>SYFAFE Start Year Fleet Avg Fuel Economy[LDVs,freight,nonroad vehicle] : NoSettings</t>
  </si>
  <si>
    <t>SYFAFE Start Year Fleet Avg Fuel Economy[HDVs,passenger,battery electric vehicle] : NoSettings</t>
  </si>
  <si>
    <t>SYFAFE Start Year Fleet Avg Fuel Economy[HDVs,passenger,natural gas vehicle] : NoSettings</t>
  </si>
  <si>
    <t>SYFAFE Start Year Fleet Avg Fuel Economy[HDVs,passenger,gasoline vehicle] : NoSettings</t>
  </si>
  <si>
    <t>SYFAFE Start Year Fleet Avg Fuel Economy[HDVs,passenger,diesel vehicle] : NoSettings</t>
  </si>
  <si>
    <t>SYFAFE Start Year Fleet Avg Fuel Economy[HDVs,passenger,plugin hybrid vehicle] : NoSettings</t>
  </si>
  <si>
    <t>SYFAFE Start Year Fleet Avg Fuel Economy[HDVs,passenger,nonroad vehicle] : NoSettings</t>
  </si>
  <si>
    <t>SYFAFE Start Year Fleet Avg Fuel Economy[HDVs,freight,battery electric vehicle] : NoSettings</t>
  </si>
  <si>
    <t>SYFAFE Start Year Fleet Avg Fuel Economy[HDVs,freight,natural gas vehicle] : NoSettings</t>
  </si>
  <si>
    <t>SYFAFE Start Year Fleet Avg Fuel Economy[HDVs,freight,gasoline vehicle] : NoSettings</t>
  </si>
  <si>
    <t>SYFAFE Start Year Fleet Avg Fuel Economy[HDVs,freight,diesel vehicle] : NoSettings</t>
  </si>
  <si>
    <t>SYFAFE Start Year Fleet Avg Fuel Economy[HDVs,freight,plugin hybrid vehicle] : NoSettings</t>
  </si>
  <si>
    <t>SYFAFE Start Year Fleet Avg Fuel Economy[HDVs,freight,nonroad vehicle] : NoSettings</t>
  </si>
  <si>
    <t>SYFAFE Start Year Fleet Avg Fuel Economy[aircraft,passenger,battery electric vehicle] : NoSettings</t>
  </si>
  <si>
    <t>SYFAFE Start Year Fleet Avg Fuel Economy[aircraft,passenger,natural gas vehicle] : NoSettings</t>
  </si>
  <si>
    <t>SYFAFE Start Year Fleet Avg Fuel Economy[aircraft,passenger,gasoline vehicle] : NoSettings</t>
  </si>
  <si>
    <t>SYFAFE Start Year Fleet Avg Fuel Economy[aircraft,passenger,diesel vehicle] : NoSettings</t>
  </si>
  <si>
    <t>SYFAFE Start Year Fleet Avg Fuel Economy[aircraft,passenger,plugin hybrid vehicle] : NoSettings</t>
  </si>
  <si>
    <t>SYFAFE Start Year Fleet Avg Fuel Economy[aircraft,passenger,nonroad vehicle] : NoSettings</t>
  </si>
  <si>
    <t>SYFAFE Start Year Fleet Avg Fuel Economy[aircraft,freight,battery electric vehicle] : NoSettings</t>
  </si>
  <si>
    <t>SYFAFE Start Year Fleet Avg Fuel Economy[aircraft,freight,natural gas vehicle] : NoSettings</t>
  </si>
  <si>
    <t>SYFAFE Start Year Fleet Avg Fuel Economy[aircraft,freight,gasoline vehicle] : NoSettings</t>
  </si>
  <si>
    <t>SYFAFE Start Year Fleet Avg Fuel Economy[aircraft,freight,diesel vehicle] : NoSettings</t>
  </si>
  <si>
    <t>SYFAFE Start Year Fleet Avg Fuel Economy[aircraft,freight,plugin hybrid vehicle] : NoSettings</t>
  </si>
  <si>
    <t>SYFAFE Start Year Fleet Avg Fuel Economy[aircraft,freight,nonroad vehicle] : NoSettings</t>
  </si>
  <si>
    <t>SYFAFE Start Year Fleet Avg Fuel Economy[rail,passenger,battery electric vehicle] : NoSettings</t>
  </si>
  <si>
    <t>SYFAFE Start Year Fleet Avg Fuel Economy[rail,passenger,natural gas vehicle] : NoSettings</t>
  </si>
  <si>
    <t>SYFAFE Start Year Fleet Avg Fuel Economy[rail,passenger,gasoline vehicle] : NoSettings</t>
  </si>
  <si>
    <t>SYFAFE Start Year Fleet Avg Fuel Economy[rail,passenger,diesel vehicle] : NoSettings</t>
  </si>
  <si>
    <t>SYFAFE Start Year Fleet Avg Fuel Economy[rail,passenger,plugin hybrid vehicle] : NoSettings</t>
  </si>
  <si>
    <t>SYFAFE Start Year Fleet Avg Fuel Economy[rail,passenger,nonroad vehicle] : NoSettings</t>
  </si>
  <si>
    <t>SYFAFE Start Year Fleet Avg Fuel Economy[rail,freight,battery electric vehicle] : NoSettings</t>
  </si>
  <si>
    <t>SYFAFE Start Year Fleet Avg Fuel Economy[rail,freight,natural gas vehicle] : NoSettings</t>
  </si>
  <si>
    <t>SYFAFE Start Year Fleet Avg Fuel Economy[rail,freight,gasoline vehicle] : NoSettings</t>
  </si>
  <si>
    <t>SYFAFE Start Year Fleet Avg Fuel Economy[rail,freight,diesel vehicle] : NoSettings</t>
  </si>
  <si>
    <t>SYFAFE Start Year Fleet Avg Fuel Economy[rail,freight,plugin hybrid vehicle] : NoSettings</t>
  </si>
  <si>
    <t>SYFAFE Start Year Fleet Avg Fuel Economy[rail,freight,nonroad vehicle] : NoSettings</t>
  </si>
  <si>
    <t>SYFAFE Start Year Fleet Avg Fuel Economy[ships,passenger,battery electric vehicle] : NoSettings</t>
  </si>
  <si>
    <t>SYFAFE Start Year Fleet Avg Fuel Economy[ships,passenger,natural gas vehicle] : NoSettings</t>
  </si>
  <si>
    <t>SYFAFE Start Year Fleet Avg Fuel Economy[ships,passenger,gasoline vehicle] : NoSettings</t>
  </si>
  <si>
    <t>SYFAFE Start Year Fleet Avg Fuel Economy[ships,passenger,diesel vehicle] : NoSettings</t>
  </si>
  <si>
    <t>SYFAFE Start Year Fleet Avg Fuel Economy[ships,passenger,plugin hybrid vehicle] : NoSettings</t>
  </si>
  <si>
    <t>SYFAFE Start Year Fleet Avg Fuel Economy[ships,passenger,nonroad vehicle] : NoSettings</t>
  </si>
  <si>
    <t>SYFAFE Start Year Fleet Avg Fuel Economy[ships,freight,battery electric vehicle] : NoSettings</t>
  </si>
  <si>
    <t>SYFAFE Start Year Fleet Avg Fuel Economy[ships,freight,natural gas vehicle] : NoSettings</t>
  </si>
  <si>
    <t>SYFAFE Start Year Fleet Avg Fuel Economy[ships,freight,gasoline vehicle] : NoSettings</t>
  </si>
  <si>
    <t>SYFAFE Start Year Fleet Avg Fuel Economy[ships,freight,diesel vehicle] : NoSettings</t>
  </si>
  <si>
    <t>SYFAFE Start Year Fleet Avg Fuel Economy[ships,freight,plugin hybrid vehicle] : NoSettings</t>
  </si>
  <si>
    <t>SYFAFE Start Year Fleet Avg Fuel Economy[ships,freight,nonroad vehicle] : NoSettings</t>
  </si>
  <si>
    <t>SYFAFE Start Year Fleet Avg Fuel Economy[motorbikes,passenger,battery electric vehicle] : NoSettings</t>
  </si>
  <si>
    <t>SYFAFE Start Year Fleet Avg Fuel Economy[motorbikes,passenger,natural gas vehicle] : NoSettings</t>
  </si>
  <si>
    <t>SYFAFE Start Year Fleet Avg Fuel Economy[motorbikes,passenger,gasoline vehicle] : NoSettings</t>
  </si>
  <si>
    <t>SYFAFE Start Year Fleet Avg Fuel Economy[motorbikes,passenger,diesel vehicle] : NoSettings</t>
  </si>
  <si>
    <t>SYFAFE Start Year Fleet Avg Fuel Economy[motorbikes,passenger,plugin hybrid vehicle] : NoSettings</t>
  </si>
  <si>
    <t>SYFAFE Start Year Fleet Avg Fuel Economy[motorbikes,passenger,nonroad vehicle] : NoSettings</t>
  </si>
  <si>
    <t>SYFAFE Start Year Fleet Avg Fuel Economy[motorbikes,freight,battery electric vehicle] : NoSettings</t>
  </si>
  <si>
    <t>SYFAFE Start Year Fleet Avg Fuel Economy[motorbikes,freight,natural gas vehicle] : NoSettings</t>
  </si>
  <si>
    <t>SYFAFE Start Year Fleet Avg Fuel Economy[motorbikes,freight,gasoline vehicle] : NoSettings</t>
  </si>
  <si>
    <t>SYFAFE Start Year Fleet Avg Fuel Economy[motorbikes,freight,diesel vehicle] : NoSettings</t>
  </si>
  <si>
    <t>SYFAFE Start Year Fleet Avg Fuel Economy[motorbikes,freight,plugin hybrid vehicle] : NoSettings</t>
  </si>
  <si>
    <t>SYFAFE Start Year Fleet Avg Fuel Economy[motorbikes,freight,nonroad vehicle] : NoSettings</t>
  </si>
  <si>
    <t>Time</t>
  </si>
  <si>
    <t>Output Total CO2e Emissions Excluding LULUCF</t>
  </si>
  <si>
    <t>Output Total CO2e Emissions</t>
  </si>
  <si>
    <t>Output Transportation Sector CO2e Emissions</t>
  </si>
  <si>
    <t>Output Electricity Sector CO2e Emissions</t>
  </si>
  <si>
    <t>Output Buildings Sector CO2e Emissions</t>
  </si>
  <si>
    <t>Output Agriculture CO2e Emissions</t>
  </si>
  <si>
    <t>Output Industry Sector Excluding Ag and Waste CO2e Emissions</t>
  </si>
  <si>
    <t>Output Waste Management CO2e Emissions</t>
  </si>
  <si>
    <t>Output LULUCF Anthropogenic CO2e Emissions</t>
  </si>
  <si>
    <t>Output District Heating Sector CO2e Emissions</t>
  </si>
  <si>
    <t>Output Process Emissions in CO2e</t>
  </si>
  <si>
    <t>Total Fuel Use[electricity]</t>
  </si>
  <si>
    <t>Total Fuel Use[hard coal]</t>
  </si>
  <si>
    <t>Total Fuel Use[natural gas]</t>
  </si>
  <si>
    <t>Total Fuel Use[nuclear]</t>
  </si>
  <si>
    <t>Total Fuel Use[hydro]</t>
  </si>
  <si>
    <t>Total Fuel Use[wind]</t>
  </si>
  <si>
    <t>Total Fuel Use[solar]</t>
  </si>
  <si>
    <t>Total Fuel Use[biomass]</t>
  </si>
  <si>
    <t>Total Fuel Use[petroleum gasoline]</t>
  </si>
  <si>
    <t>Total Fuel Use[petroleum diesel]</t>
  </si>
  <si>
    <t>Total Fuel Use[biofuel gasoline]</t>
  </si>
  <si>
    <t>Total Fuel Use[biofuel diesel]</t>
  </si>
  <si>
    <t>Total Fuel Use[jet fuel]</t>
  </si>
  <si>
    <t>Total Fuel Use[heat]</t>
  </si>
  <si>
    <t>Total Fuel Use[geothermal]</t>
  </si>
  <si>
    <t>Total Fuel Use[lignite]</t>
  </si>
  <si>
    <t>Industrial Fuel Use[electricity if,cement and other carbonates]</t>
  </si>
  <si>
    <t>Industrial Fuel Use[electricity if,natural gas and petroleum systems]</t>
  </si>
  <si>
    <t>Industrial Fuel Use[electricity if,iron and steel]</t>
  </si>
  <si>
    <t>Industrial Fuel Use[electricity if,chemicals]</t>
  </si>
  <si>
    <t>Industrial Fuel Use[electricity if,mining]</t>
  </si>
  <si>
    <t>Industrial Fuel Use[electricity if,waste management]</t>
  </si>
  <si>
    <t>Industrial Fuel Use[electricity if,agriculture]</t>
  </si>
  <si>
    <t>Industrial Fuel Use[electricity if,other industries]</t>
  </si>
  <si>
    <t>Industrial Fuel Use[hard coal if,cement and other carbonates]</t>
  </si>
  <si>
    <t>Industrial Fuel Use[hard coal if,natural gas and petroleum systems]</t>
  </si>
  <si>
    <t>Industrial Fuel Use[hard coal if,iron and steel]</t>
  </si>
  <si>
    <t>Industrial Fuel Use[hard coal if,chemicals]</t>
  </si>
  <si>
    <t>Industrial Fuel Use[hard coal if,mining]</t>
  </si>
  <si>
    <t>Industrial Fuel Use[hard coal if,waste management]</t>
  </si>
  <si>
    <t>Industrial Fuel Use[hard coal if,agriculture]</t>
  </si>
  <si>
    <t>Industrial Fuel Use[hard coal if,other industries]</t>
  </si>
  <si>
    <t>Industrial Fuel Use[natural gas if,cement and other carbonates]</t>
  </si>
  <si>
    <t>Industrial Fuel Use[natural gas if,natural gas and petroleum systems]</t>
  </si>
  <si>
    <t>Industrial Fuel Use[natural gas if,iron and steel]</t>
  </si>
  <si>
    <t>Industrial Fuel Use[natural gas if,chemicals]</t>
  </si>
  <si>
    <t>Industrial Fuel Use[natural gas if,mining]</t>
  </si>
  <si>
    <t>Industrial Fuel Use[natural gas if,waste management]</t>
  </si>
  <si>
    <t>Industrial Fuel Use[natural gas if,agriculture]</t>
  </si>
  <si>
    <t>Industrial Fuel Use[natural gas if,other industries]</t>
  </si>
  <si>
    <t>Industrial Fuel Use[biomass if,cement and other carbonates]</t>
  </si>
  <si>
    <t>Industrial Fuel Use[biomass if,natural gas and petroleum systems]</t>
  </si>
  <si>
    <t>Industrial Fuel Use[biomass if,iron and steel]</t>
  </si>
  <si>
    <t>Industrial Fuel Use[biomass if,chemicals]</t>
  </si>
  <si>
    <t>Industrial Fuel Use[biomass if,mining]</t>
  </si>
  <si>
    <t>Industrial Fuel Use[biomass if,waste management]</t>
  </si>
  <si>
    <t>Industrial Fuel Use[biomass if,agriculture]</t>
  </si>
  <si>
    <t>Industrial Fuel Use[biomass if,other industries]</t>
  </si>
  <si>
    <t>Industrial Fuel Use[petroleum diesel if,cement and other carbonates]</t>
  </si>
  <si>
    <t>Industrial Fuel Use[petroleum diesel if,natural gas and petroleum systems]</t>
  </si>
  <si>
    <t>Industrial Fuel Use[petroleum diesel if,iron and steel]</t>
  </si>
  <si>
    <t>Industrial Fuel Use[petroleum diesel if,chemicals]</t>
  </si>
  <si>
    <t>Industrial Fuel Use[petroleum diesel if,mining]</t>
  </si>
  <si>
    <t>Industrial Fuel Use[petroleum diesel if,waste management]</t>
  </si>
  <si>
    <t>Industrial Fuel Use[petroleum diesel if,agriculture]</t>
  </si>
  <si>
    <t>Industrial Fuel Use[petroleum diesel if,other industries]</t>
  </si>
  <si>
    <t>Industrial Fuel Use[heat if,cement and other carbonates]</t>
  </si>
  <si>
    <t>Industrial Fuel Use[heat if,natural gas and petroleum systems]</t>
  </si>
  <si>
    <t>Industrial Fuel Use[heat if,iron and steel]</t>
  </si>
  <si>
    <t>Industrial Fuel Use[heat if,chemicals]</t>
  </si>
  <si>
    <t>Industrial Fuel Use[heat if,mining]</t>
  </si>
  <si>
    <t>Industrial Fuel Use[heat if,waste management]</t>
  </si>
  <si>
    <t>Industrial Fuel Use[heat if,agriculture]</t>
  </si>
  <si>
    <t>Industrial Fuel Use[heat if,other industries]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</si>
  <si>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</si>
  <si>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</si>
  <si>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</si>
  <si>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</si>
  <si>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</si>
  <si>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</si>
  <si>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</si>
  <si>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</si>
  <si>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</si>
  <si>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</si>
  <si>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</si>
  <si>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</si>
  <si>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</si>
  <si>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</si>
  <si>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</si>
  <si>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</si>
  <si>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</si>
  <si>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</si>
  <si>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</si>
  <si>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</si>
  <si>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</si>
  <si>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</si>
  <si>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</si>
  <si>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</si>
  <si>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</si>
  <si>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</si>
  <si>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</si>
  <si>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</si>
  <si>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</si>
  <si>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</si>
  <si>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</si>
  <si>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</si>
  <si>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</si>
  <si>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</si>
  <si>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</si>
  <si>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</si>
  <si>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</si>
  <si>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</si>
  <si>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</si>
  <si>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</si>
  <si>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</si>
  <si>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</si>
  <si>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</si>
  <si>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</si>
  <si>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</si>
  <si>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</si>
  <si>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</si>
  <si>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</si>
  <si>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</si>
  <si>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</si>
  <si>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</si>
  <si>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</si>
  <si>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</si>
  <si>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</si>
  <si>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</si>
  <si>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</si>
  <si>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</si>
  <si>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</si>
  <si>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</si>
  <si>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</si>
  <si>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</si>
  <si>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</si>
  <si>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</si>
  <si>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</si>
  <si>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</si>
  <si>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</si>
  <si>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</si>
  <si>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</si>
  <si>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</si>
  <si>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</si>
  <si>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</si>
  <si>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</si>
  <si>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</si>
  <si>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</si>
  <si>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</si>
  <si>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</si>
  <si>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</si>
  <si>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</si>
  <si>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</si>
  <si>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</si>
  <si>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</si>
  <si>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</si>
  <si>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</si>
  <si>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</si>
  <si>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</si>
  <si>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</si>
  <si>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</si>
  <si>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</si>
  <si>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</si>
  <si>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</si>
  <si>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</si>
  <si>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Imported Electricity[hard coal es]</t>
  </si>
  <si>
    <t>Imported Electricity[natural gas nonpeaker es]</t>
  </si>
  <si>
    <t>Imported Electricity[nuclear es]</t>
  </si>
  <si>
    <t>Imported Electricity[hydro es]</t>
  </si>
  <si>
    <t>Imported Electricity[onshore wind es]</t>
  </si>
  <si>
    <t>Imported Electricity[solar PV es]</t>
  </si>
  <si>
    <t>Imported Electricity[solar thermal es]</t>
  </si>
  <si>
    <t>Imported Electricity[biomass es]</t>
  </si>
  <si>
    <t>Imported Electricity[geothermal es]</t>
  </si>
  <si>
    <t>Imported Electricity[petroleum es]</t>
  </si>
  <si>
    <t>Imported Electricity[natural gas peaker es]</t>
  </si>
  <si>
    <t>Imported Electricity[lignite es]</t>
  </si>
  <si>
    <t>Imported Electricity[offshore wind es]</t>
  </si>
  <si>
    <t>Exported Electricity</t>
  </si>
  <si>
    <t>Total Electricity Demand</t>
  </si>
  <si>
    <t>Components Energy Use[urban residential,electricity bf,heating]</t>
  </si>
  <si>
    <t>Components Energy Use[urban residential,electricity bf,cooling and ventilation]</t>
  </si>
  <si>
    <t>Components Energy Use[urban residential,electricity bf,envelope]</t>
  </si>
  <si>
    <t>Components Energy Use[urban residential,electricity bf,lighting]</t>
  </si>
  <si>
    <t>Components Energy Use[urban residential,electricity bf,appliances]</t>
  </si>
  <si>
    <t>Components Energy Use[urban residential,electricity bf,other component]</t>
  </si>
  <si>
    <t>Components Energy Use[urban residential,hard coal bf,heating]</t>
  </si>
  <si>
    <t>Components Energy Use[urban residential,hard coal bf,cooling and ventilation]</t>
  </si>
  <si>
    <t>Components Energy Use[urban residential,hard coal bf,envelope]</t>
  </si>
  <si>
    <t>Components Energy Use[urban residential,hard coal bf,lighting]</t>
  </si>
  <si>
    <t>Components Energy Use[urban residential,hard coal bf,appliances]</t>
  </si>
  <si>
    <t>Components Energy Use[urban residential,hard coal bf,other component]</t>
  </si>
  <si>
    <t>Components Energy Use[urban residential,natural gas bf,heating]</t>
  </si>
  <si>
    <t>Components Energy Use[urban residential,natural gas bf,cooling and ventilation]</t>
  </si>
  <si>
    <t>Components Energy Use[urban residential,natural gas bf,envelope]</t>
  </si>
  <si>
    <t>Components Energy Use[urban residential,natural gas bf,lighting]</t>
  </si>
  <si>
    <t>Components Energy Use[urban residential,natural gas bf,appliances]</t>
  </si>
  <si>
    <t>Components Energy Use[urban residential,natural gas bf,other component]</t>
  </si>
  <si>
    <t>Components Energy Use[urban residential,petroleum diesel bf,heating]</t>
  </si>
  <si>
    <t>Components Energy Use[urban residential,petroleum diesel bf,cooling and ventilation]</t>
  </si>
  <si>
    <t>Components Energy Use[urban residential,petroleum diesel bf,envelope]</t>
  </si>
  <si>
    <t>Components Energy Use[urban residential,petroleum diesel bf,lighting]</t>
  </si>
  <si>
    <t>Components Energy Use[urban residential,petroleum diesel bf,appliances]</t>
  </si>
  <si>
    <t>Components Energy Use[urban residential,petroleum diesel bf,other component]</t>
  </si>
  <si>
    <t>Components Energy Use[urban residential,heat bf,heating]</t>
  </si>
  <si>
    <t>Components Energy Use[urban residential,heat bf,cooling and ventilation]</t>
  </si>
  <si>
    <t>Components Energy Use[urban residential,heat bf,envelope]</t>
  </si>
  <si>
    <t>Components Energy Use[urban residential,heat bf,lighting]</t>
  </si>
  <si>
    <t>Components Energy Use[urban residential,heat bf,appliances]</t>
  </si>
  <si>
    <t>Components Energy Use[urban residential,heat bf,other component]</t>
  </si>
  <si>
    <t>Components Energy Use[urban residential,biomass bf,heating]</t>
  </si>
  <si>
    <t>Components Energy Use[urban residential,biomass bf,cooling and ventilation]</t>
  </si>
  <si>
    <t>Components Energy Use[urban residential,biomass bf,envelope]</t>
  </si>
  <si>
    <t>Components Energy Use[urban residential,biomass bf,lighting]</t>
  </si>
  <si>
    <t>Components Energy Use[urban residential,biomass bf,appliances]</t>
  </si>
  <si>
    <t>Components Energy Use[urban residential,biomass bf,other component]</t>
  </si>
  <si>
    <t>Components Energy Use[rural residential,electricity bf,heating]</t>
  </si>
  <si>
    <t>Components Energy Use[rural residential,electricity bf,cooling and ventilation]</t>
  </si>
  <si>
    <t>Components Energy Use[rural residential,electricity bf,envelope]</t>
  </si>
  <si>
    <t>Components Energy Use[rural residential,electricity bf,lighting]</t>
  </si>
  <si>
    <t>Components Energy Use[rural residential,electricity bf,appliances]</t>
  </si>
  <si>
    <t>Components Energy Use[rural residential,electricity bf,other component]</t>
  </si>
  <si>
    <t>Components Energy Use[rural residential,hard coal bf,heating]</t>
  </si>
  <si>
    <t>Components Energy Use[rural residential,hard coal bf,cooling and ventilation]</t>
  </si>
  <si>
    <t>Components Energy Use[rural residential,hard coal bf,envelope]</t>
  </si>
  <si>
    <t>Components Energy Use[rural residential,hard coal bf,lighting]</t>
  </si>
  <si>
    <t>Components Energy Use[rural residential,hard coal bf,appliances]</t>
  </si>
  <si>
    <t>Components Energy Use[rural residential,hard coal bf,other component]</t>
  </si>
  <si>
    <t>Components Energy Use[rural residential,natural gas bf,heating]</t>
  </si>
  <si>
    <t>Components Energy Use[rural residential,natural gas bf,cooling and ventilation]</t>
  </si>
  <si>
    <t>Components Energy Use[rural residential,natural gas bf,envelope]</t>
  </si>
  <si>
    <t>Components Energy Use[rural residential,natural gas bf,lighting]</t>
  </si>
  <si>
    <t>Components Energy Use[rural residential,natural gas bf,appliances]</t>
  </si>
  <si>
    <t>Components Energy Use[rural residential,natural gas bf,other component]</t>
  </si>
  <si>
    <t>Components Energy Use[rural residential,petroleum diesel bf,heating]</t>
  </si>
  <si>
    <t>Components Energy Use[rural residential,petroleum diesel bf,cooling and ventilation]</t>
  </si>
  <si>
    <t>Components Energy Use[rural residential,petroleum diesel bf,envelope]</t>
  </si>
  <si>
    <t>Components Energy Use[rural residential,petroleum diesel bf,lighting]</t>
  </si>
  <si>
    <t>Components Energy Use[rural residential,petroleum diesel bf,appliances]</t>
  </si>
  <si>
    <t>Components Energy Use[rural residential,petroleum diesel bf,other component]</t>
  </si>
  <si>
    <t>Components Energy Use[rural residential,heat bf,heating]</t>
  </si>
  <si>
    <t>Components Energy Use[rural residential,heat bf,cooling and ventilation]</t>
  </si>
  <si>
    <t>Components Energy Use[rural residential,heat bf,envelope]</t>
  </si>
  <si>
    <t>Components Energy Use[rural residential,heat bf,lighting]</t>
  </si>
  <si>
    <t>Components Energy Use[rural residential,heat bf,appliances]</t>
  </si>
  <si>
    <t>Components Energy Use[rural residential,heat bf,other component]</t>
  </si>
  <si>
    <t>Components Energy Use[rural residential,biomass bf,heating]</t>
  </si>
  <si>
    <t>Components Energy Use[rural residential,biomass bf,cooling and ventilation]</t>
  </si>
  <si>
    <t>Components Energy Use[rural residential,biomass bf,envelope]</t>
  </si>
  <si>
    <t>Components Energy Use[rural residential,biomass bf,lighting]</t>
  </si>
  <si>
    <t>Components Energy Use[rural residential,biomass bf,appliances]</t>
  </si>
  <si>
    <t>Components Energy Use[rural residential,biomass bf,other component]</t>
  </si>
  <si>
    <t>Components Energy Use[commercial,electricity bf,heating]</t>
  </si>
  <si>
    <t>Components Energy Use[commercial,electricity bf,cooling and ventilation]</t>
  </si>
  <si>
    <t>Components Energy Use[commercial,electricity bf,envelope]</t>
  </si>
  <si>
    <t>Components Energy Use[commercial,electricity bf,lighting]</t>
  </si>
  <si>
    <t>Components Energy Use[commercial,electricity bf,appliances]</t>
  </si>
  <si>
    <t>Components Energy Use[commercial,electricity bf,other component]</t>
  </si>
  <si>
    <t>Components Energy Use[commercial,hard coal bf,heating]</t>
  </si>
  <si>
    <t>Components Energy Use[commercial,hard coal bf,cooling and ventilation]</t>
  </si>
  <si>
    <t>Components Energy Use[commercial,hard coal bf,envelope]</t>
  </si>
  <si>
    <t>Components Energy Use[commercial,hard coal bf,lighting]</t>
  </si>
  <si>
    <t>Components Energy Use[commercial,hard coal bf,appliances]</t>
  </si>
  <si>
    <t>Components Energy Use[commercial,hard coal bf,other component]</t>
  </si>
  <si>
    <t>Components Energy Use[commercial,natural gas bf,heating]</t>
  </si>
  <si>
    <t>Components Energy Use[commercial,natural gas bf,cooling and ventilation]</t>
  </si>
  <si>
    <t>Components Energy Use[commercial,natural gas bf,envelope]</t>
  </si>
  <si>
    <t>Components Energy Use[commercial,natural gas bf,lighting]</t>
  </si>
  <si>
    <t>Components Energy Use[commercial,natural gas bf,appliances]</t>
  </si>
  <si>
    <t>Components Energy Use[commercial,natural gas bf,other component]</t>
  </si>
  <si>
    <t>Components Energy Use[commercial,petroleum diesel bf,heating]</t>
  </si>
  <si>
    <t>Components Energy Use[commercial,petroleum diesel bf,cooling and ventilation]</t>
  </si>
  <si>
    <t>Components Energy Use[commercial,petroleum diesel bf,envelope]</t>
  </si>
  <si>
    <t>Components Energy Use[commercial,petroleum diesel bf,lighting]</t>
  </si>
  <si>
    <t>Components Energy Use[commercial,petroleum diesel bf,appliances]</t>
  </si>
  <si>
    <t>Components Energy Use[commercial,petroleum diesel bf,other component]</t>
  </si>
  <si>
    <t>Components Energy Use[commercial,heat bf,heating]</t>
  </si>
  <si>
    <t>Components Energy Use[commercial,heat bf,cooling and ventilation]</t>
  </si>
  <si>
    <t>Components Energy Use[commercial,heat bf,envelope]</t>
  </si>
  <si>
    <t>Components Energy Use[commercial,heat bf,lighting]</t>
  </si>
  <si>
    <t>Components Energy Use[commercial,heat bf,appliances]</t>
  </si>
  <si>
    <t>Components Energy Use[commercial,heat bf,other component]</t>
  </si>
  <si>
    <t>Components Energy Use[commercial,biomass bf,heating]</t>
  </si>
  <si>
    <t>Components Energy Use[commercial,biomass bf,cooling and ventilation]</t>
  </si>
  <si>
    <t>Components Energy Use[commercial,biomass bf,envelope]</t>
  </si>
  <si>
    <t>Components Energy Use[commercial,biomass bf,lighting]</t>
  </si>
  <si>
    <t>Components Energy Use[commercial,biomass bf,appliances]</t>
  </si>
  <si>
    <t>Components Energy Use[commercial,biomass bf,other component]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</si>
  <si>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</si>
  <si>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</si>
  <si>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</si>
  <si>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</si>
  <si>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</si>
  <si>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</si>
  <si>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</si>
  <si>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</si>
  <si>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</si>
  <si>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</si>
  <si>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</si>
  <si>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</si>
  <si>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</si>
  <si>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</si>
  <si>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</si>
  <si>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</si>
  <si>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</si>
  <si>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</si>
  <si>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</si>
  <si>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</si>
  <si>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</si>
  <si>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</si>
  <si>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</si>
  <si>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</si>
  <si>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</si>
  <si>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</si>
  <si>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</si>
  <si>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</si>
  <si>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</si>
  <si>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</si>
  <si>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</si>
  <si>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</si>
  <si>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</si>
  <si>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</si>
  <si>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</si>
  <si>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Used[LDVs,passenger,nonroad vehicle,electricity tf]</t>
  </si>
  <si>
    <t>Transportation Sector Fuel Used[LDVs,passenger,nonroad vehicle,natural gas tf]</t>
  </si>
  <si>
    <t>Transportation Sector Fuel Used[LDVs,passenger,nonroad vehicle,petroleum gasoline tf]</t>
  </si>
  <si>
    <t>Transportation Sector Fuel Used[LDVs,passenger,nonroad vehicle,petroleum diesel tf]</t>
  </si>
  <si>
    <t>Transportation Sector Fuel Used[LDVs,passenger,nonroad vehicle,biofuel gasoline tf]</t>
  </si>
  <si>
    <t>Transportation Sector Fuel Used[LDVs,passenger,nonroad vehicle,biofuel diesel tf]</t>
  </si>
  <si>
    <t>Transportation Sector Fuel Used[LDVs,passenger,nonroad vehicle,jet fuel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</si>
  <si>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</si>
  <si>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</si>
  <si>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</si>
  <si>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</si>
  <si>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</si>
  <si>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</si>
  <si>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</si>
  <si>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</si>
  <si>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</si>
  <si>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</si>
  <si>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</si>
  <si>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</si>
  <si>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</si>
  <si>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</si>
  <si>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</si>
  <si>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</si>
  <si>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</si>
  <si>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</si>
  <si>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</si>
  <si>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</si>
  <si>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</si>
  <si>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</si>
  <si>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</si>
  <si>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</si>
  <si>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</si>
  <si>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</si>
  <si>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</si>
  <si>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</si>
  <si>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</si>
  <si>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</si>
  <si>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</si>
  <si>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</si>
  <si>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</si>
  <si>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</si>
  <si>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</si>
  <si>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Used[LDVs,freight,nonroad vehicle,electricity tf]</t>
  </si>
  <si>
    <t>Transportation Sector Fuel Used[LDVs,freight,nonroad vehicle,natural gas tf]</t>
  </si>
  <si>
    <t>Transportation Sector Fuel Used[LDVs,freight,nonroad vehicle,petroleum gasoline tf]</t>
  </si>
  <si>
    <t>Transportation Sector Fuel Used[LDVs,freight,nonroad vehicle,petroleum diesel tf]</t>
  </si>
  <si>
    <t>Transportation Sector Fuel Used[LDVs,freight,nonroad vehicle,biofuel gasoline tf]</t>
  </si>
  <si>
    <t>Transportation Sector Fuel Used[LDVs,freight,nonroad vehicle,biofuel diesel tf]</t>
  </si>
  <si>
    <t>Transportation Sector Fuel Used[LDVs,freight,nonroad vehicle,jet fuel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</si>
  <si>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</si>
  <si>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</si>
  <si>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</si>
  <si>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</si>
  <si>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</si>
  <si>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</si>
  <si>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</si>
  <si>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</si>
  <si>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</si>
  <si>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</si>
  <si>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</si>
  <si>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</si>
  <si>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</si>
  <si>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</si>
  <si>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</si>
  <si>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</si>
  <si>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</si>
  <si>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</si>
  <si>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</si>
  <si>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</si>
  <si>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</si>
  <si>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</si>
  <si>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</si>
  <si>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</si>
  <si>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</si>
  <si>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</si>
  <si>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</si>
  <si>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</si>
  <si>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</si>
  <si>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</si>
  <si>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</si>
  <si>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</si>
  <si>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</si>
  <si>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</si>
  <si>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</si>
  <si>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Used[HDVs,passenger,nonroad vehicle,electricity tf]</t>
  </si>
  <si>
    <t>Transportation Sector Fuel Used[HDVs,passenger,nonroad vehicle,natural gas tf]</t>
  </si>
  <si>
    <t>Transportation Sector Fuel Used[HDVs,passenger,nonroad vehicle,petroleum gasoline tf]</t>
  </si>
  <si>
    <t>Transportation Sector Fuel Used[HDVs,passenger,nonroad vehicle,petroleum diesel tf]</t>
  </si>
  <si>
    <t>Transportation Sector Fuel Used[HDVs,passenger,nonroad vehicle,biofuel gasoline tf]</t>
  </si>
  <si>
    <t>Transportation Sector Fuel Used[HDVs,passenger,nonroad vehicle,biofuel diesel tf]</t>
  </si>
  <si>
    <t>Transportation Sector Fuel Used[HDVs,passenger,nonroad vehicle,jet fuel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</si>
  <si>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</si>
  <si>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</si>
  <si>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</si>
  <si>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</si>
  <si>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</si>
  <si>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</si>
  <si>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</si>
  <si>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</si>
  <si>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</si>
  <si>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</si>
  <si>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</si>
  <si>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</si>
  <si>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</si>
  <si>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</si>
  <si>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</si>
  <si>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</si>
  <si>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</si>
  <si>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</si>
  <si>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</si>
  <si>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</si>
  <si>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</si>
  <si>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</si>
  <si>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</si>
  <si>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</si>
  <si>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</si>
  <si>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</si>
  <si>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</si>
  <si>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</si>
  <si>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</si>
  <si>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</si>
  <si>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</si>
  <si>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</si>
  <si>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</si>
  <si>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</si>
  <si>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</si>
  <si>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Used[HDVs,freight,nonroad vehicle,electricity tf]</t>
  </si>
  <si>
    <t>Transportation Sector Fuel Used[HDVs,freight,nonroad vehicle,natural gas tf]</t>
  </si>
  <si>
    <t>Transportation Sector Fuel Used[HDVs,freight,nonroad vehicle,petroleum gasoline tf]</t>
  </si>
  <si>
    <t>Transportation Sector Fuel Used[HDVs,freight,nonroad vehicle,petroleum diesel tf]</t>
  </si>
  <si>
    <t>Transportation Sector Fuel Used[HDVs,freight,nonroad vehicle,biofuel gasoline tf]</t>
  </si>
  <si>
    <t>Transportation Sector Fuel Used[HDVs,freight,nonroad vehicle,biofuel diesel tf]</t>
  </si>
  <si>
    <t>Transportation Sector Fuel Used[HDVs,freight,nonroad vehicle,jet fuel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</si>
  <si>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</si>
  <si>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</si>
  <si>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</si>
  <si>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</si>
  <si>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</si>
  <si>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</si>
  <si>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</si>
  <si>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</si>
  <si>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</si>
  <si>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</si>
  <si>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</si>
  <si>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</si>
  <si>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</si>
  <si>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</si>
  <si>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</si>
  <si>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</si>
  <si>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</si>
  <si>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</si>
  <si>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</si>
  <si>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</si>
  <si>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</si>
  <si>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</si>
  <si>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</si>
  <si>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</si>
  <si>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</si>
  <si>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</si>
  <si>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</si>
  <si>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</si>
  <si>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</si>
  <si>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</si>
  <si>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</si>
  <si>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</si>
  <si>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</si>
  <si>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</si>
  <si>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</si>
  <si>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Used[aircraft,passenger,nonroad vehicle,electricity tf]</t>
  </si>
  <si>
    <t>Transportation Sector Fuel Used[aircraft,passenger,nonroad vehicle,natural gas tf]</t>
  </si>
  <si>
    <t>Transportation Sector Fuel Used[aircraft,passenger,nonroad vehicle,petroleum gasoline tf]</t>
  </si>
  <si>
    <t>Transportation Sector Fuel Used[aircraft,passenger,nonroad vehicle,petroleum diesel tf]</t>
  </si>
  <si>
    <t>Transportation Sector Fuel Used[aircraft,passenger,nonroad vehicle,biofuel gasoline tf]</t>
  </si>
  <si>
    <t>Transportation Sector Fuel Used[aircraft,passenger,nonroad vehicle,biofuel diesel tf]</t>
  </si>
  <si>
    <t>Transportation Sector Fuel Used[aircraft,passenger,nonroad vehicle,jet fuel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</si>
  <si>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</si>
  <si>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</si>
  <si>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</si>
  <si>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</si>
  <si>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</si>
  <si>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</si>
  <si>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</si>
  <si>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</si>
  <si>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</si>
  <si>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</si>
  <si>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</si>
  <si>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</si>
  <si>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</si>
  <si>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</si>
  <si>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</si>
  <si>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</si>
  <si>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</si>
  <si>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</si>
  <si>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</si>
  <si>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</si>
  <si>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</si>
  <si>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</si>
  <si>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</si>
  <si>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</si>
  <si>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</si>
  <si>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</si>
  <si>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</si>
  <si>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</si>
  <si>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</si>
  <si>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</si>
  <si>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</si>
  <si>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</si>
  <si>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</si>
  <si>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</si>
  <si>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</si>
  <si>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Used[aircraft,freight,nonroad vehicle,electricity tf]</t>
  </si>
  <si>
    <t>Transportation Sector Fuel Used[aircraft,freight,nonroad vehicle,natural gas tf]</t>
  </si>
  <si>
    <t>Transportation Sector Fuel Used[aircraft,freight,nonroad vehicle,petroleum gasoline tf]</t>
  </si>
  <si>
    <t>Transportation Sector Fuel Used[aircraft,freight,nonroad vehicle,petroleum diesel tf]</t>
  </si>
  <si>
    <t>Transportation Sector Fuel Used[aircraft,freight,nonroad vehicle,biofuel gasoline tf]</t>
  </si>
  <si>
    <t>Transportation Sector Fuel Used[aircraft,freight,nonroad vehicle,biofuel diesel tf]</t>
  </si>
  <si>
    <t>Transportation Sector Fuel Used[aircraft,freight,nonroad vehicle,jet fuel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</si>
  <si>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</si>
  <si>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</si>
  <si>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</si>
  <si>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</si>
  <si>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</si>
  <si>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</si>
  <si>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</si>
  <si>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</si>
  <si>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</si>
  <si>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</si>
  <si>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</si>
  <si>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</si>
  <si>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</si>
  <si>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</si>
  <si>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</si>
  <si>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</si>
  <si>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</si>
  <si>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</si>
  <si>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</si>
  <si>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</si>
  <si>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</si>
  <si>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</si>
  <si>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</si>
  <si>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</si>
  <si>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</si>
  <si>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</si>
  <si>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</si>
  <si>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</si>
  <si>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</si>
  <si>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</si>
  <si>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</si>
  <si>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</si>
  <si>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</si>
  <si>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</si>
  <si>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</si>
  <si>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Used[rail,passenger,nonroad vehicle,electricity tf]</t>
  </si>
  <si>
    <t>Transportation Sector Fuel Used[rail,passenger,nonroad vehicle,natural gas tf]</t>
  </si>
  <si>
    <t>Transportation Sector Fuel Used[rail,passenger,nonroad vehicle,petroleum gasoline tf]</t>
  </si>
  <si>
    <t>Transportation Sector Fuel Used[rail,passenger,nonroad vehicle,petroleum diesel tf]</t>
  </si>
  <si>
    <t>Transportation Sector Fuel Used[rail,passenger,nonroad vehicle,biofuel gasoline tf]</t>
  </si>
  <si>
    <t>Transportation Sector Fuel Used[rail,passenger,nonroad vehicle,biofuel diesel tf]</t>
  </si>
  <si>
    <t>Transportation Sector Fuel Used[rail,passenger,nonroad vehicle,jet fuel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</si>
  <si>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</si>
  <si>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</si>
  <si>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</si>
  <si>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</si>
  <si>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</si>
  <si>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</si>
  <si>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</si>
  <si>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</si>
  <si>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</si>
  <si>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</si>
  <si>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</si>
  <si>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</si>
  <si>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</si>
  <si>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</si>
  <si>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</si>
  <si>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</si>
  <si>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</si>
  <si>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</si>
  <si>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</si>
  <si>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</si>
  <si>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</si>
  <si>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</si>
  <si>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</si>
  <si>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</si>
  <si>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</si>
  <si>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</si>
  <si>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</si>
  <si>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</si>
  <si>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</si>
  <si>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</si>
  <si>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</si>
  <si>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</si>
  <si>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</si>
  <si>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</si>
  <si>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</si>
  <si>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Used[rail,freight,nonroad vehicle,electricity tf]</t>
  </si>
  <si>
    <t>Transportation Sector Fuel Used[rail,freight,nonroad vehicle,natural gas tf]</t>
  </si>
  <si>
    <t>Transportation Sector Fuel Used[rail,freight,nonroad vehicle,petroleum gasoline tf]</t>
  </si>
  <si>
    <t>Transportation Sector Fuel Used[rail,freight,nonroad vehicle,petroleum diesel tf]</t>
  </si>
  <si>
    <t>Transportation Sector Fuel Used[rail,freight,nonroad vehicle,biofuel gasoline tf]</t>
  </si>
  <si>
    <t>Transportation Sector Fuel Used[rail,freight,nonroad vehicle,biofuel diesel tf]</t>
  </si>
  <si>
    <t>Transportation Sector Fuel Used[rail,freight,nonroad vehicle,jet fuel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</si>
  <si>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</si>
  <si>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</si>
  <si>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</si>
  <si>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</si>
  <si>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</si>
  <si>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</si>
  <si>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</si>
  <si>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</si>
  <si>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</si>
  <si>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</si>
  <si>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</si>
  <si>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</si>
  <si>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</si>
  <si>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</si>
  <si>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</si>
  <si>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</si>
  <si>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</si>
  <si>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</si>
  <si>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</si>
  <si>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</si>
  <si>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</si>
  <si>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</si>
  <si>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</si>
  <si>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</si>
  <si>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</si>
  <si>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</si>
  <si>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</si>
  <si>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</si>
  <si>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</si>
  <si>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</si>
  <si>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</si>
  <si>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</si>
  <si>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</si>
  <si>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</si>
  <si>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</si>
  <si>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Used[ships,passenger,nonroad vehicle,electricity tf]</t>
  </si>
  <si>
    <t>Transportation Sector Fuel Used[ships,passenger,nonroad vehicle,natural gas tf]</t>
  </si>
  <si>
    <t>Transportation Sector Fuel Used[ships,passenger,nonroad vehicle,petroleum gasoline tf]</t>
  </si>
  <si>
    <t>Transportation Sector Fuel Used[ships,passenger,nonroad vehicle,petroleum diesel tf]</t>
  </si>
  <si>
    <t>Transportation Sector Fuel Used[ships,passenger,nonroad vehicle,biofuel gasoline tf]</t>
  </si>
  <si>
    <t>Transportation Sector Fuel Used[ships,passenger,nonroad vehicle,biofuel diesel tf]</t>
  </si>
  <si>
    <t>Transportation Sector Fuel Used[ships,passenger,nonroad vehicle,jet fuel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</si>
  <si>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</si>
  <si>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</si>
  <si>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</si>
  <si>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</si>
  <si>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</si>
  <si>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</si>
  <si>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</si>
  <si>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</si>
  <si>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</si>
  <si>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</si>
  <si>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</si>
  <si>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</si>
  <si>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</si>
  <si>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</si>
  <si>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</si>
  <si>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</si>
  <si>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</si>
  <si>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</si>
  <si>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</si>
  <si>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</si>
  <si>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</si>
  <si>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</si>
  <si>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</si>
  <si>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</si>
  <si>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</si>
  <si>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</si>
  <si>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</si>
  <si>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</si>
  <si>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</si>
  <si>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</si>
  <si>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</si>
  <si>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</si>
  <si>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</si>
  <si>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</si>
  <si>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</si>
  <si>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Used[ships,freight,nonroad vehicle,electricity tf]</t>
  </si>
  <si>
    <t>Transportation Sector Fuel Used[ships,freight,nonroad vehicle,natural gas tf]</t>
  </si>
  <si>
    <t>Transportation Sector Fuel Used[ships,freight,nonroad vehicle,petroleum gasoline tf]</t>
  </si>
  <si>
    <t>Transportation Sector Fuel Used[ships,freight,nonroad vehicle,petroleum diesel tf]</t>
  </si>
  <si>
    <t>Transportation Sector Fuel Used[ships,freight,nonroad vehicle,biofuel gasoline tf]</t>
  </si>
  <si>
    <t>Transportation Sector Fuel Used[ships,freight,nonroad vehicle,biofuel diesel tf]</t>
  </si>
  <si>
    <t>Transportation Sector Fuel Used[ships,freight,nonroad vehicle,jet fuel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</si>
  <si>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</si>
  <si>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</si>
  <si>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</si>
  <si>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</si>
  <si>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</si>
  <si>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</si>
  <si>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</si>
  <si>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</si>
  <si>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</si>
  <si>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</si>
  <si>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</si>
  <si>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</si>
  <si>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</si>
  <si>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</si>
  <si>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</si>
  <si>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</si>
  <si>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</si>
  <si>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</si>
  <si>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</si>
  <si>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</si>
  <si>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</si>
  <si>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</si>
  <si>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</si>
  <si>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</si>
  <si>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</si>
  <si>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</si>
  <si>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</si>
  <si>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</si>
  <si>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</si>
  <si>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</si>
  <si>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</si>
  <si>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</si>
  <si>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</si>
  <si>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</si>
  <si>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</si>
  <si>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Used[motorbikes,passenger,nonroad vehicle,electricity tf]</t>
  </si>
  <si>
    <t>Transportation Sector Fuel Used[motorbikes,passenger,nonroad vehicle,natural gas tf]</t>
  </si>
  <si>
    <t>Transportation Sector Fuel Used[motorbikes,passenger,nonroad vehicle,petroleum gasoline tf]</t>
  </si>
  <si>
    <t>Transportation Sector Fuel Used[motorbikes,passenger,nonroad vehicle,petroleum diesel tf]</t>
  </si>
  <si>
    <t>Transportation Sector Fuel Used[motorbikes,passenger,nonroad vehicle,biofuel gasoline tf]</t>
  </si>
  <si>
    <t>Transportation Sector Fuel Used[motorbikes,passenger,nonroad vehicle,biofuel diesel tf]</t>
  </si>
  <si>
    <t>Transportation Sector Fuel Used[motorbikes,passenger,nonroad vehicle,jet fuel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</si>
  <si>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</si>
  <si>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</si>
  <si>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</si>
  <si>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</si>
  <si>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</si>
  <si>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</si>
  <si>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</si>
  <si>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</si>
  <si>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</si>
  <si>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</si>
  <si>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</si>
  <si>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</si>
  <si>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</si>
  <si>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</si>
  <si>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</si>
  <si>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</si>
  <si>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</si>
  <si>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</si>
  <si>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</si>
  <si>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</si>
  <si>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</si>
  <si>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</si>
  <si>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</si>
  <si>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</si>
  <si>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</si>
  <si>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</si>
  <si>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</si>
  <si>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</si>
  <si>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</si>
  <si>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</si>
  <si>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</si>
  <si>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</si>
  <si>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</si>
  <si>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</si>
  <si>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</si>
  <si>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Used[motorbikes,freight,nonroad vehicle,electricity tf]</t>
  </si>
  <si>
    <t>Transportation Sector Fuel Used[motorbikes,freight,nonroad vehicle,natural gas tf]</t>
  </si>
  <si>
    <t>Transportation Sector Fuel Used[motorbikes,freight,nonroad vehicle,petroleum gasoline tf]</t>
  </si>
  <si>
    <t>Transportation Sector Fuel Used[motorbikes,freight,nonroad vehicle,petroleum diesel tf]</t>
  </si>
  <si>
    <t>Transportation Sector Fuel Used[motorbikes,freight,nonroad vehicle,biofuel gasoline tf]</t>
  </si>
  <si>
    <t>Transportation Sector Fuel Used[motorbikes,freight,nonroad vehicle,biofuel diesel tf]</t>
  </si>
  <si>
    <t>Transportation Sector Fuel Used[motorbikes,freight,nonroad vehicle,jet fuel tf]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</si>
  <si>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</si>
  <si>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</si>
  <si>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</si>
  <si>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</si>
  <si>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</si>
  <si>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</si>
  <si>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</si>
  <si>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</si>
  <si>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</si>
  <si>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</si>
  <si>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</si>
  <si>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</si>
  <si>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</si>
  <si>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</si>
  <si>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</si>
  <si>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</si>
  <si>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</si>
  <si>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</si>
  <si>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</si>
  <si>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</si>
  <si>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</si>
  <si>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</si>
  <si>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</si>
  <si>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</si>
  <si>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</si>
  <si>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</si>
  <si>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</si>
  <si>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</si>
  <si>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</si>
  <si>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</si>
  <si>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</si>
  <si>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</si>
  <si>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</si>
  <si>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</si>
  <si>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</si>
  <si>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</si>
  <si>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</si>
  <si>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</si>
  <si>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</si>
  <si>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</si>
  <si>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</si>
  <si>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</si>
  <si>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</si>
  <si>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</si>
  <si>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</si>
  <si>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</si>
  <si>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</si>
  <si>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</si>
  <si>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</si>
  <si>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</si>
  <si>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</si>
  <si>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</si>
  <si>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Distributed Electricity Source Capacity[urban residential,hard coal es]</t>
  </si>
  <si>
    <t>Distributed Electricity Source Capacity[urban residential,natural gas nonpeaker es]</t>
  </si>
  <si>
    <t>Distributed Electricity Source Capacity[urban residential,nuclear es]</t>
  </si>
  <si>
    <t>Distributed Electricity Source Capacity[urban residential,hydro es]</t>
  </si>
  <si>
    <t>Distributed Electricity Source Capacity[urban residential,onshore wind es]</t>
  </si>
  <si>
    <t>Distributed Electricity Source Capacity[urban residential,solar PV es]</t>
  </si>
  <si>
    <t>Distributed Electricity Source Capacity[urban residential,solar thermal es]</t>
  </si>
  <si>
    <t>Distributed Electricity Source Capacity[urban residential,biomass es]</t>
  </si>
  <si>
    <t>Distributed Electricity Source Capacity[urban residential,geothermal es]</t>
  </si>
  <si>
    <t>Distributed Electricity Source Capacity[urban residential,petroleum es]</t>
  </si>
  <si>
    <t>Distributed Electricity Source Capacity[urban residential,natural gas peaker es]</t>
  </si>
  <si>
    <t>Distributed Electricity Source Capacity[urban residential,lignite es]</t>
  </si>
  <si>
    <t>Distributed Electricity Source Capacity[urban residential,offshore wind es]</t>
  </si>
  <si>
    <t>Distributed Electricity Source Capacity[rural residential,hard coal es]</t>
  </si>
  <si>
    <t>Distributed Electricity Source Capacity[rural residential,natural gas nonpeaker es]</t>
  </si>
  <si>
    <t>Distributed Electricity Source Capacity[rural residential,nuclear es]</t>
  </si>
  <si>
    <t>Distributed Electricity Source Capacity[rural residential,hydro es]</t>
  </si>
  <si>
    <t>Distributed Electricity Source Capacity[rural residential,onshore wind es]</t>
  </si>
  <si>
    <t>Distributed Electricity Source Capacity[rural residential,solar PV es]</t>
  </si>
  <si>
    <t>Distributed Electricity Source Capacity[rural residential,solar thermal es]</t>
  </si>
  <si>
    <t>Distributed Electricity Source Capacity[rural residential,biomass es]</t>
  </si>
  <si>
    <t>Distributed Electricity Source Capacity[rural residential,geothermal es]</t>
  </si>
  <si>
    <t>Distributed Electricity Source Capacity[rural residential,petroleum es]</t>
  </si>
  <si>
    <t>Distributed Electricity Source Capacity[rural residential,natural gas peaker es]</t>
  </si>
  <si>
    <t>Distributed Electricity Source Capacity[rural residential,lignite es]</t>
  </si>
  <si>
    <t>Distributed Electricity Source Capacity[rural residential,offshore wind es]</t>
  </si>
  <si>
    <t>Distributed Electricity Source Capacity[commercial,hard coal es]</t>
  </si>
  <si>
    <t>Distributed Electricity Source Capacity[commercial,natural gas nonpeaker es]</t>
  </si>
  <si>
    <t>Distributed Electricity Source Capacity[commercial,nuclear es]</t>
  </si>
  <si>
    <t>Distributed Electricity Source Capacity[commercial,hydro es]</t>
  </si>
  <si>
    <t>Distributed Electricity Source Capacity[commercial,onshore wind es]</t>
  </si>
  <si>
    <t>Distributed Electricity Source Capacity[commercial,solar PV es]</t>
  </si>
  <si>
    <t>Distributed Electricity Source Capacity[commercial,solar thermal es]</t>
  </si>
  <si>
    <t>Distributed Electricity Source Capacity[commercial,biomass es]</t>
  </si>
  <si>
    <t>Distributed Electricity Source Capacity[commercial,geothermal es]</t>
  </si>
  <si>
    <t>Distributed Electricity Source Capacity[commercial,petroleum es]</t>
  </si>
  <si>
    <t>Distributed Electricity Source Capacity[commercial,natural gas peaker es]</t>
  </si>
  <si>
    <t>Distributed Electricity Source Capacity[commercial,lignite es]</t>
  </si>
  <si>
    <t>Distributed Electricity Source Capacity[commercial,offshore wind es]</t>
  </si>
  <si>
    <t>Curtailed Electricity Output[hard coal es]</t>
  </si>
  <si>
    <t>Curtailed Electricity Output[natural gas nonpeaker es]</t>
  </si>
  <si>
    <t>Curtailed Electricity Output[nuclear es]</t>
  </si>
  <si>
    <t>Curtailed Electricity Output[hydro es]</t>
  </si>
  <si>
    <t>Curtailed Electricity Output[onshore wind es]</t>
  </si>
  <si>
    <t>Curtailed Electricity Output[solar PV es]</t>
  </si>
  <si>
    <t>Curtailed Electricity Output[solar thermal es]</t>
  </si>
  <si>
    <t>Curtailed Electricity Output[biomass es]</t>
  </si>
  <si>
    <t>Curtailed Electricity Output[geothermal es]</t>
  </si>
  <si>
    <t>Curtailed Electricity Output[petroleum es]</t>
  </si>
  <si>
    <t>Curtailed Electricity Output[natural gas peaker es]</t>
  </si>
  <si>
    <t>Curtailed Electricity Output[lignite es]</t>
  </si>
  <si>
    <t>Curtailed Electricity Output[offshore wind es]</t>
  </si>
  <si>
    <t>Vehicles[LDVs,passenger,battery electric vehicle]</t>
  </si>
  <si>
    <t>Vehicles[LDVs,passenger,natural gas vehicle]</t>
  </si>
  <si>
    <t>Vehicles[LDVs,passenger,gasoline vehicle]</t>
  </si>
  <si>
    <t>Vehicles[LDVs,passenger,diesel vehicle]</t>
  </si>
  <si>
    <t>Vehicles[LDVs,passenger,plugin hybrid vehicle]</t>
  </si>
  <si>
    <t>Vehicles[LDVs,passenger,nonroad vehicle]</t>
  </si>
  <si>
    <t>Vehicles[LDVs,freight,battery electric vehicle]</t>
  </si>
  <si>
    <t>Vehicles[LDVs,freight,natural gas vehicle]</t>
  </si>
  <si>
    <t>Vehicles[LDVs,freight,gasoline vehicle]</t>
  </si>
  <si>
    <t>Vehicles[LDVs,freight,diesel vehicle]</t>
  </si>
  <si>
    <t>Vehicles[LDVs,freight,plugin hybrid vehicle]</t>
  </si>
  <si>
    <t>Vehicles[LDVs,freight,nonroad vehicle]</t>
  </si>
  <si>
    <t>Vehicles[HDVs,passenger,battery electric vehicle]</t>
  </si>
  <si>
    <t>Vehicles[HDVs,passenger,natural gas vehicle]</t>
  </si>
  <si>
    <t>Vehicles[HDVs,passenger,gasoline vehicle]</t>
  </si>
  <si>
    <t>Vehicles[HDVs,passenger,diesel vehicle]</t>
  </si>
  <si>
    <t>Vehicles[HDVs,passenger,plugin hybrid vehicle]</t>
  </si>
  <si>
    <t>Vehicles[HDVs,passenger,nonroad vehicle]</t>
  </si>
  <si>
    <t>Vehicles[HDVs,freight,battery electric vehicle]</t>
  </si>
  <si>
    <t>Vehicles[HDVs,freight,natural gas vehicle]</t>
  </si>
  <si>
    <t>Vehicles[HDVs,freight,gasoline vehicle]</t>
  </si>
  <si>
    <t>Vehicles[HDVs,freight,diesel vehicle]</t>
  </si>
  <si>
    <t>Vehicles[HDVs,freight,plugin hybrid vehicle]</t>
  </si>
  <si>
    <t>Vehicles[HDVs,freight,nonroad vehicle]</t>
  </si>
  <si>
    <t>Vehicles[aircraft,passenger,battery electric vehicle]</t>
  </si>
  <si>
    <t>Vehicles[aircraft,passenger,natural gas vehicle]</t>
  </si>
  <si>
    <t>Vehicles[aircraft,passenger,gasoline vehicle]</t>
  </si>
  <si>
    <t>Vehicles[aircraft,passenger,diesel vehicle]</t>
  </si>
  <si>
    <t>Vehicles[aircraft,passenger,plugin hybrid vehicle]</t>
  </si>
  <si>
    <t>Vehicles[aircraft,passenger,nonroad vehicle]</t>
  </si>
  <si>
    <t>Vehicles[aircraft,freight,battery electric vehicle]</t>
  </si>
  <si>
    <t>Vehicles[aircraft,freight,natural gas vehicle]</t>
  </si>
  <si>
    <t>Vehicles[aircraft,freight,gasoline vehicle]</t>
  </si>
  <si>
    <t>Vehicles[aircraft,freight,diesel vehicle]</t>
  </si>
  <si>
    <t>Vehicles[aircraft,freight,plugin hybrid vehicle]</t>
  </si>
  <si>
    <t>Vehicles[aircraft,freight,nonroad vehicle]</t>
  </si>
  <si>
    <t>Vehicles[rail,passenger,battery electric vehicle]</t>
  </si>
  <si>
    <t>Vehicles[rail,passenger,natural gas vehicle]</t>
  </si>
  <si>
    <t>Vehicles[rail,passenger,gasoline vehicle]</t>
  </si>
  <si>
    <t>Vehicles[rail,passenger,diesel vehicle]</t>
  </si>
  <si>
    <t>Vehicles[rail,passenger,plugin hybrid vehicle]</t>
  </si>
  <si>
    <t>Vehicles[rail,passenger,nonroad vehicle]</t>
  </si>
  <si>
    <t>Vehicles[rail,freight,battery electric vehicle]</t>
  </si>
  <si>
    <t>Vehicles[rail,freight,natural gas vehicle]</t>
  </si>
  <si>
    <t>Vehicles[rail,freight,gasoline vehicle]</t>
  </si>
  <si>
    <t>Vehicles[rail,freight,diesel vehicle]</t>
  </si>
  <si>
    <t>Vehicles[rail,freight,plugin hybrid vehicle]</t>
  </si>
  <si>
    <t>Vehicles[rail,freight,nonroad vehicle]</t>
  </si>
  <si>
    <t>Vehicles[ships,passenger,battery electric vehicle]</t>
  </si>
  <si>
    <t>Vehicles[ships,passenger,natural gas vehicle]</t>
  </si>
  <si>
    <t>Vehicles[ships,passenger,gasoline vehicle]</t>
  </si>
  <si>
    <t>Vehicles[ships,passenger,diesel vehicle]</t>
  </si>
  <si>
    <t>Vehicles[ships,passenger,plugin hybrid vehicle]</t>
  </si>
  <si>
    <t>Vehicles[ships,passenger,nonroad vehicle]</t>
  </si>
  <si>
    <t>Vehicles[ships,freight,battery electric vehicle]</t>
  </si>
  <si>
    <t>Vehicles[ships,freight,natural gas vehicle]</t>
  </si>
  <si>
    <t>Vehicles[ships,freight,gasoline vehicle]</t>
  </si>
  <si>
    <t>Vehicles[ships,freight,diesel vehicle]</t>
  </si>
  <si>
    <t>Vehicles[ships,freight,plugin hybrid vehicle]</t>
  </si>
  <si>
    <t>Vehicles[ships,freight,nonroad vehicle]</t>
  </si>
  <si>
    <t>Vehicles[motorbikes,passenger,battery electric vehicle]</t>
  </si>
  <si>
    <t>Vehicles[motorbikes,passenger,natural gas vehicle]</t>
  </si>
  <si>
    <t>Vehicles[motorbikes,passenger,gasoline vehicle]</t>
  </si>
  <si>
    <t>Vehicles[motorbikes,passenger,diesel vehicle]</t>
  </si>
  <si>
    <t>Vehicles[motorbikes,passenger,plugin hybrid vehicle]</t>
  </si>
  <si>
    <t>Vehicles[motorbikes,passenger,nonroad vehicle]</t>
  </si>
  <si>
    <t>Vehicles[motorbikes,freight,battery electric vehicle]</t>
  </si>
  <si>
    <t>Vehicles[motorbikes,freight,natural gas vehicle]</t>
  </si>
  <si>
    <t>Vehicles[motorbikes,freight,gasoline vehicle]</t>
  </si>
  <si>
    <t>Vehicles[motorbikes,freight,diesel vehicle]</t>
  </si>
  <si>
    <t>Vehicles[motorbikes,freight,plugin hybrid vehicle]</t>
  </si>
  <si>
    <t>Vehicles[motorbikes,freight,nonroad vehicle]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</si>
  <si>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</si>
  <si>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</si>
  <si>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</si>
  <si>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</si>
  <si>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</si>
  <si>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Vehicles[LDVs,passenger,nonroad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</si>
  <si>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</si>
  <si>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</si>
  <si>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</si>
  <si>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</si>
  <si>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</si>
  <si>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Vehicles[LDVs,freight,nonroad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</si>
  <si>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</si>
  <si>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</si>
  <si>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</si>
  <si>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</si>
  <si>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</si>
  <si>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Vehicles[HDVs,passenger,nonroad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</si>
  <si>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</si>
  <si>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</si>
  <si>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</si>
  <si>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</si>
  <si>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</si>
  <si>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Vehicles[HDVs,freight,nonroad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</si>
  <si>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</si>
  <si>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</si>
  <si>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</si>
  <si>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</si>
  <si>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</si>
  <si>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Vehicles[aircraft,passenger,nonroad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</si>
  <si>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</si>
  <si>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</si>
  <si>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</si>
  <si>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</si>
  <si>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</si>
  <si>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Vehicles[aircraft,freight,nonroad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</si>
  <si>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</si>
  <si>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</si>
  <si>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</si>
  <si>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</si>
  <si>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</si>
  <si>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Vehicles[rail,passenger,nonroad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</si>
  <si>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</si>
  <si>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</si>
  <si>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</si>
  <si>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</si>
  <si>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</si>
  <si>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Vehicles[rail,freight,nonroad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</si>
  <si>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</si>
  <si>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</si>
  <si>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</si>
  <si>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</si>
  <si>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</si>
  <si>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Vehicles[ships,passenger,nonroad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</si>
  <si>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</si>
  <si>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</si>
  <si>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</si>
  <si>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</si>
  <si>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</si>
  <si>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Vehicles[ships,freight,nonroad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</si>
  <si>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</si>
  <si>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</si>
  <si>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</si>
  <si>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</si>
  <si>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</si>
  <si>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Vehicles[motorbikes,passenger,nonroad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</si>
  <si>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</si>
  <si>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</si>
  <si>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</si>
  <si>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</si>
  <si>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</si>
  <si>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Vehicles[motorbikes,freight,nonroad vehicle]</t>
  </si>
  <si>
    <t>Proportion of Primary Energy from Non Fossil Sources</t>
  </si>
  <si>
    <t>Transportation Energy Use by Fuel[electricity tf]</t>
  </si>
  <si>
    <t>Transportation Energy Use by Fuel[natural gas tf]</t>
  </si>
  <si>
    <t>Transportation Energy Use by Fuel[petroleum gasoline tf]</t>
  </si>
  <si>
    <t>Transportation Energy Use by Fuel[petroleum diesel tf]</t>
  </si>
  <si>
    <t>Transportation Energy Use by Fuel[biofuel gasoline tf]</t>
  </si>
  <si>
    <t>Transportation Energy Use by Fuel[biofuel diesel tf]</t>
  </si>
  <si>
    <t>Transportation Energy Use by Fuel[jet fuel tf]</t>
  </si>
  <si>
    <t>Industry Fuel Use by Fuel[electricity if]</t>
  </si>
  <si>
    <t>Industry Fuel Use by Fuel[hard coal if]</t>
  </si>
  <si>
    <t>Industry Fuel Use by Fuel[natural gas if]</t>
  </si>
  <si>
    <t>Industry Fuel Use by Fuel[biomass if]</t>
  </si>
  <si>
    <t>Industry Fuel Use by Fuel[petroleum diesel if]</t>
  </si>
  <si>
    <t>Industry Fuel Use by Fuel[heat if]</t>
  </si>
  <si>
    <t>Buildings Energy Use by Fuel[electricity bf]</t>
  </si>
  <si>
    <t>Buildings Energy Use by Fuel[hard coal bf]</t>
  </si>
  <si>
    <t>Buildings Energy Use by Fuel[natural gas bf]</t>
  </si>
  <si>
    <t>Buildings Energy Use by Fuel[petroleum diesel bf]</t>
  </si>
  <si>
    <t>Buildings Energy Use by Fuel[heat bf]</t>
  </si>
  <si>
    <t>Buildings Energy Use by Fuel[biomass bf]</t>
  </si>
  <si>
    <t>Fuel Used to Generate Heat[electricity if]</t>
  </si>
  <si>
    <t>Fuel Used to Generate Heat[hard coal if]</t>
  </si>
  <si>
    <t>Fuel Used to Generate Heat[natural gas if]</t>
  </si>
  <si>
    <t>Fuel Used to Generate Heat[biomass if]</t>
  </si>
  <si>
    <t>Fuel Used to Generate Heat[petroleum diesel if]</t>
  </si>
  <si>
    <t>Fuel Used to Generate Heat[heat if]</t>
  </si>
  <si>
    <t>Electricity Energy Use by Fuel[hard coal es]</t>
  </si>
  <si>
    <t>Electricity Energy Use by Fuel[natural gas nonpeaker es]</t>
  </si>
  <si>
    <t>Electricity Energy Use by Fuel[nuclear es]</t>
  </si>
  <si>
    <t>Electricity Energy Use by Fuel[hydro es]</t>
  </si>
  <si>
    <t>Electricity Energy Use by Fuel[onshore wind es]</t>
  </si>
  <si>
    <t>Electricity Energy Use by Fuel[solar PV es]</t>
  </si>
  <si>
    <t>Electricity Energy Use by Fuel[solar thermal es]</t>
  </si>
  <si>
    <t>Electricity Energy Use by Fuel[biomass es]</t>
  </si>
  <si>
    <t>Electricity Energy Use by Fuel[geothermal es]</t>
  </si>
  <si>
    <t>Electricity Energy Use by Fuel[petroleum es]</t>
  </si>
  <si>
    <t>Electricity Energy Use by Fuel[natural gas peaker es]</t>
  </si>
  <si>
    <t>Electricity Energy Use by Fuel[lignite es]</t>
  </si>
  <si>
    <t>Electricity Energy Use by Fuel[offshore wind es]</t>
  </si>
  <si>
    <t>Total Change in Fuel Expenditures</t>
  </si>
  <si>
    <t>Total Change in Capital Expenditures</t>
  </si>
  <si>
    <t>Total Change in OM Expenditures</t>
  </si>
  <si>
    <t>Total Change in Other Expenditures</t>
  </si>
  <si>
    <t>Total Change in Capital Fuel and OM Expenditures with Revenue Neutral Carbon Tax</t>
  </si>
  <si>
    <t>Total Change in Outlays with Revenue Neutral Carbon Tax</t>
  </si>
  <si>
    <t>SYFAFE Start Year Fleet Avg Fuel Economy[LDVs,passenger,battery electric vehicle]</t>
  </si>
  <si>
    <t>SYFAFE Start Year Fleet Avg Fuel Economy[LDVs,passenger,natural gas vehicle]</t>
  </si>
  <si>
    <t>SYFAFE Start Year Fleet Avg Fuel Economy[LDVs,passenger,gasoline vehicle]</t>
  </si>
  <si>
    <t>SYFAFE Start Year Fleet Avg Fuel Economy[LDVs,passenger,diesel vehicle]</t>
  </si>
  <si>
    <t>SYFAFE Start Year Fleet Avg Fuel Economy[LDVs,passenger,plugin hybrid vehicle]</t>
  </si>
  <si>
    <t>SYFAFE Start Year Fleet Avg Fuel Economy[LDVs,passenger,nonroad vehicle]</t>
  </si>
  <si>
    <t>SYFAFE Start Year Fleet Avg Fuel Economy[LDVs,freight,battery electric vehicle]</t>
  </si>
  <si>
    <t>SYFAFE Start Year Fleet Avg Fuel Economy[LDVs,freight,natural gas vehicle]</t>
  </si>
  <si>
    <t>SYFAFE Start Year Fleet Avg Fuel Economy[LDVs,freight,gasoline vehicle]</t>
  </si>
  <si>
    <t>SYFAFE Start Year Fleet Avg Fuel Economy[LDVs,freight,diesel vehicle]</t>
  </si>
  <si>
    <t>SYFAFE Start Year Fleet Avg Fuel Economy[LDVs,freight,plugin hybrid vehicle]</t>
  </si>
  <si>
    <t>SYFAFE Start Year Fleet Avg Fuel Economy[LDVs,freight,nonroad vehicle]</t>
  </si>
  <si>
    <t>SYFAFE Start Year Fleet Avg Fuel Economy[HDVs,passenger,battery electric vehicle]</t>
  </si>
  <si>
    <t>SYFAFE Start Year Fleet Avg Fuel Economy[HDVs,passenger,natural gas vehicle]</t>
  </si>
  <si>
    <t>SYFAFE Start Year Fleet Avg Fuel Economy[HDVs,passenger,gasoline vehicle]</t>
  </si>
  <si>
    <t>SYFAFE Start Year Fleet Avg Fuel Economy[HDVs,passenger,diesel vehicle]</t>
  </si>
  <si>
    <t>SYFAFE Start Year Fleet Avg Fuel Economy[HDVs,passenger,plugin hybrid vehicle]</t>
  </si>
  <si>
    <t>SYFAFE Start Year Fleet Avg Fuel Economy[HDVs,passenger,nonroad vehicle]</t>
  </si>
  <si>
    <t>SYFAFE Start Year Fleet Avg Fuel Economy[HDVs,freight,battery electric vehicle]</t>
  </si>
  <si>
    <t>SYFAFE Start Year Fleet Avg Fuel Economy[HDVs,freight,natural gas vehicle]</t>
  </si>
  <si>
    <t>SYFAFE Start Year Fleet Avg Fuel Economy[HDVs,freight,gasoline vehicle]</t>
  </si>
  <si>
    <t>SYFAFE Start Year Fleet Avg Fuel Economy[HDVs,freight,diesel vehicle]</t>
  </si>
  <si>
    <t>SYFAFE Start Year Fleet Avg Fuel Economy[HDVs,freight,plugin hybrid vehicle]</t>
  </si>
  <si>
    <t>SYFAFE Start Year Fleet Avg Fuel Economy[HDVs,freight,nonroad vehicle]</t>
  </si>
  <si>
    <t>SYFAFE Start Year Fleet Avg Fuel Economy[aircraft,passenger,battery electric vehicle]</t>
  </si>
  <si>
    <t>SYFAFE Start Year Fleet Avg Fuel Economy[aircraft,passenger,natural gas vehicle]</t>
  </si>
  <si>
    <t>SYFAFE Start Year Fleet Avg Fuel Economy[aircraft,passenger,gasoline vehicle]</t>
  </si>
  <si>
    <t>SYFAFE Start Year Fleet Avg Fuel Economy[aircraft,passenger,diesel vehicle]</t>
  </si>
  <si>
    <t>SYFAFE Start Year Fleet Avg Fuel Economy[aircraft,passenger,plugin hybrid vehicle]</t>
  </si>
  <si>
    <t>SYFAFE Start Year Fleet Avg Fuel Economy[aircraft,passenger,nonroad vehicle]</t>
  </si>
  <si>
    <t>SYFAFE Start Year Fleet Avg Fuel Economy[aircraft,freight,battery electric vehicle]</t>
  </si>
  <si>
    <t>SYFAFE Start Year Fleet Avg Fuel Economy[aircraft,freight,natural gas vehicle]</t>
  </si>
  <si>
    <t>SYFAFE Start Year Fleet Avg Fuel Economy[aircraft,freight,gasoline vehicle]</t>
  </si>
  <si>
    <t>SYFAFE Start Year Fleet Avg Fuel Economy[aircraft,freight,diesel vehicle]</t>
  </si>
  <si>
    <t>SYFAFE Start Year Fleet Avg Fuel Economy[aircraft,freight,plugin hybrid vehicle]</t>
  </si>
  <si>
    <t>SYFAFE Start Year Fleet Avg Fuel Economy[aircraft,freight,nonroad vehicle]</t>
  </si>
  <si>
    <t>SYFAFE Start Year Fleet Avg Fuel Economy[rail,passenger,battery electric vehicle]</t>
  </si>
  <si>
    <t>SYFAFE Start Year Fleet Avg Fuel Economy[rail,passenger,natural gas vehicle]</t>
  </si>
  <si>
    <t>SYFAFE Start Year Fleet Avg Fuel Economy[rail,passenger,gasoline vehicle]</t>
  </si>
  <si>
    <t>SYFAFE Start Year Fleet Avg Fuel Economy[rail,passenger,diesel vehicle]</t>
  </si>
  <si>
    <t>SYFAFE Start Year Fleet Avg Fuel Economy[rail,passenger,plugin hybrid vehicle]</t>
  </si>
  <si>
    <t>SYFAFE Start Year Fleet Avg Fuel Economy[rail,passenger,nonroad vehicle]</t>
  </si>
  <si>
    <t>SYFAFE Start Year Fleet Avg Fuel Economy[rail,freight,battery electric vehicle]</t>
  </si>
  <si>
    <t>SYFAFE Start Year Fleet Avg Fuel Economy[rail,freight,natural gas vehicle]</t>
  </si>
  <si>
    <t>SYFAFE Start Year Fleet Avg Fuel Economy[rail,freight,gasoline vehicle]</t>
  </si>
  <si>
    <t>SYFAFE Start Year Fleet Avg Fuel Economy[rail,freight,diesel vehicle]</t>
  </si>
  <si>
    <t>SYFAFE Start Year Fleet Avg Fuel Economy[rail,freight,plugin hybrid vehicle]</t>
  </si>
  <si>
    <t>SYFAFE Start Year Fleet Avg Fuel Economy[rail,freight,nonroad vehicle]</t>
  </si>
  <si>
    <t>SYFAFE Start Year Fleet Avg Fuel Economy[ships,passenger,battery electric vehicle]</t>
  </si>
  <si>
    <t>SYFAFE Start Year Fleet Avg Fuel Economy[ships,passenger,natural gas vehicle]</t>
  </si>
  <si>
    <t>SYFAFE Start Year Fleet Avg Fuel Economy[ships,passenger,gasoline vehicle]</t>
  </si>
  <si>
    <t>SYFAFE Start Year Fleet Avg Fuel Economy[ships,passenger,diesel vehicle]</t>
  </si>
  <si>
    <t>SYFAFE Start Year Fleet Avg Fuel Economy[ships,passenger,plugin hybrid vehicle]</t>
  </si>
  <si>
    <t>SYFAFE Start Year Fleet Avg Fuel Economy[ships,passenger,nonroad vehicle]</t>
  </si>
  <si>
    <t>SYFAFE Start Year Fleet Avg Fuel Economy[ships,freight,battery electric vehicle]</t>
  </si>
  <si>
    <t>SYFAFE Start Year Fleet Avg Fuel Economy[ships,freight,natural gas vehicle]</t>
  </si>
  <si>
    <t>SYFAFE Start Year Fleet Avg Fuel Economy[ships,freight,gasoline vehicle]</t>
  </si>
  <si>
    <t>SYFAFE Start Year Fleet Avg Fuel Economy[ships,freight,diesel vehicle]</t>
  </si>
  <si>
    <t>SYFAFE Start Year Fleet Avg Fuel Economy[ships,freight,plugin hybrid vehicle]</t>
  </si>
  <si>
    <t>SYFAFE Start Year Fleet Avg Fuel Economy[ships,freight,nonroad vehicle]</t>
  </si>
  <si>
    <t>SYFAFE Start Year Fleet Avg Fuel Economy[motorbikes,passenger,battery electric vehicle]</t>
  </si>
  <si>
    <t>SYFAFE Start Year Fleet Avg Fuel Economy[motorbikes,passenger,natural gas vehicle]</t>
  </si>
  <si>
    <t>SYFAFE Start Year Fleet Avg Fuel Economy[motorbikes,passenger,gasoline vehicle]</t>
  </si>
  <si>
    <t>SYFAFE Start Year Fleet Avg Fuel Economy[motorbikes,passenger,diesel vehicle]</t>
  </si>
  <si>
    <t>SYFAFE Start Year Fleet Avg Fuel Economy[motorbikes,passenger,plugin hybrid vehicle]</t>
  </si>
  <si>
    <t>SYFAFE Start Year Fleet Avg Fuel Economy[motorbikes,passenger,nonroad vehicle]</t>
  </si>
  <si>
    <t>SYFAFE Start Year Fleet Avg Fuel Economy[motorbikes,freight,battery electric vehicle]</t>
  </si>
  <si>
    <t>SYFAFE Start Year Fleet Avg Fuel Economy[motorbikes,freight,natural gas vehicle]</t>
  </si>
  <si>
    <t>SYFAFE Start Year Fleet Avg Fuel Economy[motorbikes,freight,gasoline vehicle]</t>
  </si>
  <si>
    <t>SYFAFE Start Year Fleet Avg Fuel Economy[motorbikes,freight,diesel vehicle]</t>
  </si>
  <si>
    <t>SYFAFE Start Year Fleet Avg Fuel Economy[motorbikes,freight,plugin hybrid vehicle]</t>
  </si>
  <si>
    <t>SYFAFE Start Year Fleet Avg Fuel Economy[motorbikes,freight,nonroad vehicle]</t>
  </si>
  <si>
    <t>Cargo Dist Transported[LDVs,passenger]</t>
  </si>
  <si>
    <t>Cargo Dist Transported[LDVs,freight]</t>
  </si>
  <si>
    <t>Cargo Dist Transported[HDVs,passenger]</t>
  </si>
  <si>
    <t>Cargo Dist Transported[HDVs,freight]</t>
  </si>
  <si>
    <t>Cargo Dist Transported[aircraft,passenger]</t>
  </si>
  <si>
    <t>Cargo Dist Transported[aircraft,freight]</t>
  </si>
  <si>
    <t>Cargo Dist Transported[rail,passenger]</t>
  </si>
  <si>
    <t>Cargo Dist Transported[rail,freight]</t>
  </si>
  <si>
    <t>Cargo Dist Transported[ships,passenger]</t>
  </si>
  <si>
    <t>Cargo Dist Transported[ships,freight]</t>
  </si>
  <si>
    <t>Cargo Dist Transported[motorbikes,passenger]</t>
  </si>
  <si>
    <t>Cargo Dist Transported[motorbikes,freight]</t>
  </si>
  <si>
    <t>AVLo Average Vehicle Loading[LDVs,passenger]</t>
  </si>
  <si>
    <t>AVLo Average Vehicle Loading[LDVs,freight]</t>
  </si>
  <si>
    <t>AVLo Average Vehicle Loading[HDVs,passenger]</t>
  </si>
  <si>
    <t>AVLo Average Vehicle Loading[HDVs,freight]</t>
  </si>
  <si>
    <t>AVLo Average Vehicle Loading[aircraft,passenger]</t>
  </si>
  <si>
    <t>AVLo Average Vehicle Loading[aircraft,freight]</t>
  </si>
  <si>
    <t>AVLo Average Vehicle Loading[rail,passenger]</t>
  </si>
  <si>
    <t>AVLo Average Vehicle Loading[rail,freight]</t>
  </si>
  <si>
    <t>AVLo Average Vehicle Loading[ships,passenger]</t>
  </si>
  <si>
    <t>AVLo Average Vehicle Loading[ships,freight]</t>
  </si>
  <si>
    <t>AVLo Average Vehicle Loading[motorbikes,passenger]</t>
  </si>
  <si>
    <t>AVLo Average Vehicle Loading[motorbikes,freight]</t>
  </si>
  <si>
    <t>LD vehicles</t>
  </si>
  <si>
    <t>Motorbikes</t>
  </si>
  <si>
    <t>Start year energy</t>
  </si>
  <si>
    <t>Aircraft shares by cargo type</t>
  </si>
  <si>
    <t>share of active aircraft that are passenger aircraft</t>
  </si>
  <si>
    <t>share of active aircraft that are cargo aircraft</t>
  </si>
  <si>
    <t>From US Model - BNVFE variable</t>
  </si>
  <si>
    <t>EPS data on energy</t>
  </si>
  <si>
    <t>Est Start Year Transportation Sector Fuel Used[LDVs,passenger,battery electric vehicle,electricity tf]</t>
  </si>
  <si>
    <t>Est Start Year Transportation Sector Fuel Used[LDVs,passenger,battery electric vehicle,natural gas tf]</t>
  </si>
  <si>
    <t>Est Start Year Transportation Sector Fuel Used[LDVs,passenger,battery electric vehicle,petroleum gasoline tf]</t>
  </si>
  <si>
    <t>Est Start Year Transportation Sector Fuel Used[LDVs,passenger,battery electric vehicle,petroleum diesel tf]</t>
  </si>
  <si>
    <t>Est Start Year Transportation Sector Fuel Used[LDVs,passenger,battery electric vehicle,biofuel gasoline tf]</t>
  </si>
  <si>
    <t>Est Start Year Transportation Sector Fuel Used[LDVs,passenger,battery electric vehicle,biofuel diesel tf]</t>
  </si>
  <si>
    <t>Est Start Year Transportation Sector Fuel Used[LDVs,passenger,battery electric vehicle,jet fuel tf]</t>
  </si>
  <si>
    <t>Est Start Year Transportation Sector Fuel Used[LDVs,passenger,natural gas vehicle,electricity tf]</t>
  </si>
  <si>
    <t>Est Start Year Transportation Sector Fuel Used[LDVs,passenger,natural gas vehicle,natural gas tf]</t>
  </si>
  <si>
    <t>Est Start Year Transportation Sector Fuel Used[LDVs,passenger,natural gas vehicle,petroleum gasoline tf]</t>
  </si>
  <si>
    <t>Est Start Year Transportation Sector Fuel Used[LDVs,passenger,natural gas vehicle,petroleum diesel tf]</t>
  </si>
  <si>
    <t>Est Start Year Transportation Sector Fuel Used[LDVs,passenger,natural gas vehicle,biofuel gasoline tf]</t>
  </si>
  <si>
    <t>Est Start Year Transportation Sector Fuel Used[LDVs,passenger,natural gas vehicle,biofuel diesel tf]</t>
  </si>
  <si>
    <t>Est Start Year Transportation Sector Fuel Used[LDVs,passenger,natural gas vehicle,jet fuel tf]</t>
  </si>
  <si>
    <t>Est Start Year Transportation Sector Fuel Used[LDVs,passenger,gasoline vehicle,electricity tf]</t>
  </si>
  <si>
    <t>Est Start Year Transportation Sector Fuel Used[LDVs,passenger,gasoline vehicle,natural gas tf]</t>
  </si>
  <si>
    <t>Est Start Year Transportation Sector Fuel Used[LDVs,passenger,gasoline vehicle,petroleum gasoline tf]</t>
  </si>
  <si>
    <t>Est Start Year Transportation Sector Fuel Used[LDVs,passenger,gasoline vehicle,petroleum diesel tf]</t>
  </si>
  <si>
    <t>Est Start Year Transportation Sector Fuel Used[LDVs,passenger,gasoline vehicle,biofuel gasoline tf]</t>
  </si>
  <si>
    <t>Est Start Year Transportation Sector Fuel Used[LDVs,passenger,gasoline vehicle,biofuel diesel tf]</t>
  </si>
  <si>
    <t>Est Start Year Transportation Sector Fuel Used[LDVs,passenger,gasoline vehicle,jet fuel tf]</t>
  </si>
  <si>
    <t>Est Start Year Transportation Sector Fuel Used[LDVs,passenger,diesel vehicle,electricity tf]</t>
  </si>
  <si>
    <t>Est Start Year Transportation Sector Fuel Used[LDVs,passenger,diesel vehicle,natural gas tf]</t>
  </si>
  <si>
    <t>Est Start Year Transportation Sector Fuel Used[LDVs,passenger,diesel vehicle,petroleum gasoline tf]</t>
  </si>
  <si>
    <t>Est Start Year Transportation Sector Fuel Used[LDVs,passenger,diesel vehicle,petroleum diesel tf]</t>
  </si>
  <si>
    <t>Est Start Year Transportation Sector Fuel Used[LDVs,passenger,diesel vehicle,biofuel gasoline tf]</t>
  </si>
  <si>
    <t>Est Start Year Transportation Sector Fuel Used[LDVs,passenger,diesel vehicle,biofuel diesel tf]</t>
  </si>
  <si>
    <t>Est Start Year Transportation Sector Fuel Used[LDVs,passenger,diesel vehicle,jet fuel tf]</t>
  </si>
  <si>
    <t>Est Start Year Transportation Sector Fuel Used[LDVs,passenger,plugin hybrid vehicle,electricity tf]</t>
  </si>
  <si>
    <t>Est Start Year Transportation Sector Fuel Used[LDVs,passenger,plugin hybrid vehicle,natural gas tf]</t>
  </si>
  <si>
    <t>Est Start Year Transportation Sector Fuel Used[LDVs,passenger,plugin hybrid vehicle,petroleum gasoline tf]</t>
  </si>
  <si>
    <t>Est Start Year Transportation Sector Fuel Used[LDVs,passenger,plugin hybrid vehicle,petroleum diesel tf]</t>
  </si>
  <si>
    <t>Est Start Year Transportation Sector Fuel Used[LDVs,passenger,plugin hybrid vehicle,biofuel gasoline tf]</t>
  </si>
  <si>
    <t>Est Start Year Transportation Sector Fuel Used[LDVs,passenger,plugin hybrid vehicle,biofuel diesel tf]</t>
  </si>
  <si>
    <t>Est Start Year Transportation Sector Fuel Used[LDVs,passenger,plugin hybrid vehicle,jet fuel tf]</t>
  </si>
  <si>
    <t>Est Start Year Transportation Sector Fuel Used[LDVs,passenger,nonroad vehicle,electricity tf]</t>
  </si>
  <si>
    <t>Est Start Year Transportation Sector Fuel Used[LDVs,passenger,nonroad vehicle,natural gas tf]</t>
  </si>
  <si>
    <t>Est Start Year Transportation Sector Fuel Used[LDVs,passenger,nonroad vehicle,petroleum gasoline tf]</t>
  </si>
  <si>
    <t>Est Start Year Transportation Sector Fuel Used[LDVs,passenger,nonroad vehicle,petroleum diesel tf]</t>
  </si>
  <si>
    <t>Est Start Year Transportation Sector Fuel Used[LDVs,passenger,nonroad vehicle,biofuel gasoline tf]</t>
  </si>
  <si>
    <t>Est Start Year Transportation Sector Fuel Used[LDVs,passenger,nonroad vehicle,biofuel diesel tf]</t>
  </si>
  <si>
    <t>Est Start Year Transportation Sector Fuel Used[LDVs,passenger,nonroad vehicle,jet fuel tf]</t>
  </si>
  <si>
    <t>Est Start Year Transportation Sector Fuel Used[LDVs,freight,battery electric vehicle,electricity tf]</t>
  </si>
  <si>
    <t>Est Start Year Transportation Sector Fuel Used[LDVs,freight,battery electric vehicle,natural gas tf]</t>
  </si>
  <si>
    <t>Est Start Year Transportation Sector Fuel Used[LDVs,freight,battery electric vehicle,petroleum gasoline tf]</t>
  </si>
  <si>
    <t>Est Start Year Transportation Sector Fuel Used[LDVs,freight,battery electric vehicle,petroleum diesel tf]</t>
  </si>
  <si>
    <t>Est Start Year Transportation Sector Fuel Used[LDVs,freight,battery electric vehicle,biofuel gasoline tf]</t>
  </si>
  <si>
    <t>Est Start Year Transportation Sector Fuel Used[LDVs,freight,battery electric vehicle,biofuel diesel tf]</t>
  </si>
  <si>
    <t>Est Start Year Transportation Sector Fuel Used[LDVs,freight,battery electric vehicle,jet fuel tf]</t>
  </si>
  <si>
    <t>Est Start Year Transportation Sector Fuel Used[LDVs,freight,natural gas vehicle,electricity tf]</t>
  </si>
  <si>
    <t>Est Start Year Transportation Sector Fuel Used[LDVs,freight,natural gas vehicle,natural gas tf]</t>
  </si>
  <si>
    <t>Est Start Year Transportation Sector Fuel Used[LDVs,freight,natural gas vehicle,petroleum gasoline tf]</t>
  </si>
  <si>
    <t>Est Start Year Transportation Sector Fuel Used[LDVs,freight,natural gas vehicle,petroleum diesel tf]</t>
  </si>
  <si>
    <t>Est Start Year Transportation Sector Fuel Used[LDVs,freight,natural gas vehicle,biofuel gasoline tf]</t>
  </si>
  <si>
    <t>Est Start Year Transportation Sector Fuel Used[LDVs,freight,natural gas vehicle,biofuel diesel tf]</t>
  </si>
  <si>
    <t>Est Start Year Transportation Sector Fuel Used[LDVs,freight,natural gas vehicle,jet fuel tf]</t>
  </si>
  <si>
    <t>Est Start Year Transportation Sector Fuel Used[LDVs,freight,gasoline vehicle,electricity tf]</t>
  </si>
  <si>
    <t>Est Start Year Transportation Sector Fuel Used[LDVs,freight,gasoline vehicle,natural gas tf]</t>
  </si>
  <si>
    <t>Est Start Year Transportation Sector Fuel Used[LDVs,freight,gasoline vehicle,petroleum gasoline tf]</t>
  </si>
  <si>
    <t>Est Start Year Transportation Sector Fuel Used[LDVs,freight,gasoline vehicle,petroleum diesel tf]</t>
  </si>
  <si>
    <t>Est Start Year Transportation Sector Fuel Used[LDVs,freight,gasoline vehicle,biofuel gasoline tf]</t>
  </si>
  <si>
    <t>Est Start Year Transportation Sector Fuel Used[LDVs,freight,gasoline vehicle,biofuel diesel tf]</t>
  </si>
  <si>
    <t>Est Start Year Transportation Sector Fuel Used[LDVs,freight,gasoline vehicle,jet fuel tf]</t>
  </si>
  <si>
    <t>Est Start Year Transportation Sector Fuel Used[LDVs,freight,diesel vehicle,electricity tf]</t>
  </si>
  <si>
    <t>Est Start Year Transportation Sector Fuel Used[LDVs,freight,diesel vehicle,natural gas tf]</t>
  </si>
  <si>
    <t>Est Start Year Transportation Sector Fuel Used[LDVs,freight,diesel vehicle,petroleum gasoline tf]</t>
  </si>
  <si>
    <t>Est Start Year Transportation Sector Fuel Used[LDVs,freight,diesel vehicle,petroleum diesel tf]</t>
  </si>
  <si>
    <t>Est Start Year Transportation Sector Fuel Used[LDVs,freight,diesel vehicle,biofuel gasoline tf]</t>
  </si>
  <si>
    <t>Est Start Year Transportation Sector Fuel Used[LDVs,freight,diesel vehicle,biofuel diesel tf]</t>
  </si>
  <si>
    <t>Est Start Year Transportation Sector Fuel Used[LDVs,freight,diesel vehicle,jet fuel tf]</t>
  </si>
  <si>
    <t>Est Start Year Transportation Sector Fuel Used[LDVs,freight,plugin hybrid vehicle,electricity tf]</t>
  </si>
  <si>
    <t>Est Start Year Transportation Sector Fuel Used[LDVs,freight,plugin hybrid vehicle,natural gas tf]</t>
  </si>
  <si>
    <t>Est Start Year Transportation Sector Fuel Used[LDVs,freight,plugin hybrid vehicle,petroleum gasoline tf]</t>
  </si>
  <si>
    <t>Est Start Year Transportation Sector Fuel Used[LDVs,freight,plugin hybrid vehicle,petroleum diesel tf]</t>
  </si>
  <si>
    <t>Est Start Year Transportation Sector Fuel Used[LDVs,freight,plugin hybrid vehicle,biofuel gasoline tf]</t>
  </si>
  <si>
    <t>Est Start Year Transportation Sector Fuel Used[LDVs,freight,plugin hybrid vehicle,biofuel diesel tf]</t>
  </si>
  <si>
    <t>Est Start Year Transportation Sector Fuel Used[LDVs,freight,plugin hybrid vehicle,jet fuel tf]</t>
  </si>
  <si>
    <t>Est Start Year Transportation Sector Fuel Used[LDVs,freight,nonroad vehicle,electricity tf]</t>
  </si>
  <si>
    <t>Est Start Year Transportation Sector Fuel Used[LDVs,freight,nonroad vehicle,natural gas tf]</t>
  </si>
  <si>
    <t>Est Start Year Transportation Sector Fuel Used[LDVs,freight,nonroad vehicle,petroleum gasoline tf]</t>
  </si>
  <si>
    <t>Est Start Year Transportation Sector Fuel Used[LDVs,freight,nonroad vehicle,petroleum diesel tf]</t>
  </si>
  <si>
    <t>Est Start Year Transportation Sector Fuel Used[LDVs,freight,nonroad vehicle,biofuel gasoline tf]</t>
  </si>
  <si>
    <t>Est Start Year Transportation Sector Fuel Used[LDVs,freight,nonroad vehicle,biofuel diesel tf]</t>
  </si>
  <si>
    <t>Est Start Year Transportation Sector Fuel Used[LDVs,freight,nonroad vehicle,jet fuel tf]</t>
  </si>
  <si>
    <t>Est Start Year Transportation Sector Fuel Used[HDVs,passenger,battery electric vehicle,electricity tf]</t>
  </si>
  <si>
    <t>Est Start Year Transportation Sector Fuel Used[HDVs,passenger,battery electric vehicle,natural gas tf]</t>
  </si>
  <si>
    <t>Est Start Year Transportation Sector Fuel Used[HDVs,passenger,battery electric vehicle,petroleum gasoline tf]</t>
  </si>
  <si>
    <t>Est Start Year Transportation Sector Fuel Used[HDVs,passenger,battery electric vehicle,petroleum diesel tf]</t>
  </si>
  <si>
    <t>Est Start Year Transportation Sector Fuel Used[HDVs,passenger,battery electric vehicle,biofuel gasoline tf]</t>
  </si>
  <si>
    <t>Est Start Year Transportation Sector Fuel Used[HDVs,passenger,battery electric vehicle,biofuel diesel tf]</t>
  </si>
  <si>
    <t>Est Start Year Transportation Sector Fuel Used[HDVs,passenger,battery electric vehicle,jet fuel tf]</t>
  </si>
  <si>
    <t>Est Start Year Transportation Sector Fuel Used[HDVs,passenger,natural gas vehicle,electricity tf]</t>
  </si>
  <si>
    <t>Est Start Year Transportation Sector Fuel Used[HDVs,passenger,natural gas vehicle,natural gas tf]</t>
  </si>
  <si>
    <t>Est Start Year Transportation Sector Fuel Used[HDVs,passenger,natural gas vehicle,petroleum gasoline tf]</t>
  </si>
  <si>
    <t>Est Start Year Transportation Sector Fuel Used[HDVs,passenger,natural gas vehicle,petroleum diesel tf]</t>
  </si>
  <si>
    <t>Est Start Year Transportation Sector Fuel Used[HDVs,passenger,natural gas vehicle,biofuel gasoline tf]</t>
  </si>
  <si>
    <t>Est Start Year Transportation Sector Fuel Used[HDVs,passenger,natural gas vehicle,biofuel diesel tf]</t>
  </si>
  <si>
    <t>Est Start Year Transportation Sector Fuel Used[HDVs,passenger,natural gas vehicle,jet fuel tf]</t>
  </si>
  <si>
    <t>Est Start Year Transportation Sector Fuel Used[HDVs,passenger,gasoline vehicle,electricity tf]</t>
  </si>
  <si>
    <t>Est Start Year Transportation Sector Fuel Used[HDVs,passenger,gasoline vehicle,natural gas tf]</t>
  </si>
  <si>
    <t>Est Start Year Transportation Sector Fuel Used[HDVs,passenger,gasoline vehicle,petroleum gasoline tf]</t>
  </si>
  <si>
    <t>Est Start Year Transportation Sector Fuel Used[HDVs,passenger,gasoline vehicle,petroleum diesel tf]</t>
  </si>
  <si>
    <t>Est Start Year Transportation Sector Fuel Used[HDVs,passenger,gasoline vehicle,biofuel gasoline tf]</t>
  </si>
  <si>
    <t>Est Start Year Transportation Sector Fuel Used[HDVs,passenger,gasoline vehicle,biofuel diesel tf]</t>
  </si>
  <si>
    <t>Est Start Year Transportation Sector Fuel Used[HDVs,passenger,gasoline vehicle,jet fuel tf]</t>
  </si>
  <si>
    <t>Est Start Year Transportation Sector Fuel Used[HDVs,passenger,diesel vehicle,electricity tf]</t>
  </si>
  <si>
    <t>Est Start Year Transportation Sector Fuel Used[HDVs,passenger,diesel vehicle,natural gas tf]</t>
  </si>
  <si>
    <t>Est Start Year Transportation Sector Fuel Used[HDVs,passenger,diesel vehicle,petroleum gasoline tf]</t>
  </si>
  <si>
    <t>Est Start Year Transportation Sector Fuel Used[HDVs,passenger,diesel vehicle,petroleum diesel tf]</t>
  </si>
  <si>
    <t>Est Start Year Transportation Sector Fuel Used[HDVs,passenger,diesel vehicle,biofuel gasoline tf]</t>
  </si>
  <si>
    <t>Est Start Year Transportation Sector Fuel Used[HDVs,passenger,diesel vehicle,biofuel diesel tf]</t>
  </si>
  <si>
    <t>Est Start Year Transportation Sector Fuel Used[HDVs,passenger,diesel vehicle,jet fuel tf]</t>
  </si>
  <si>
    <t>Est Start Year Transportation Sector Fuel Used[HDVs,passenger,plugin hybrid vehicle,electricity tf]</t>
  </si>
  <si>
    <t>Est Start Year Transportation Sector Fuel Used[HDVs,passenger,plugin hybrid vehicle,natural gas tf]</t>
  </si>
  <si>
    <t>Est Start Year Transportation Sector Fuel Used[HDVs,passenger,plugin hybrid vehicle,petroleum gasoline tf]</t>
  </si>
  <si>
    <t>Est Start Year Transportation Sector Fuel Used[HDVs,passenger,plugin hybrid vehicle,petroleum diesel tf]</t>
  </si>
  <si>
    <t>Est Start Year Transportation Sector Fuel Used[HDVs,passenger,plugin hybrid vehicle,biofuel gasoline tf]</t>
  </si>
  <si>
    <t>Est Start Year Transportation Sector Fuel Used[HDVs,passenger,plugin hybrid vehicle,biofuel diesel tf]</t>
  </si>
  <si>
    <t>Est Start Year Transportation Sector Fuel Used[HDVs,passenger,plugin hybrid vehicle,jet fuel tf]</t>
  </si>
  <si>
    <t>Est Start Year Transportation Sector Fuel Used[HDVs,passenger,nonroad vehicle,electricity tf]</t>
  </si>
  <si>
    <t>Est Start Year Transportation Sector Fuel Used[HDVs,passenger,nonroad vehicle,natural gas tf]</t>
  </si>
  <si>
    <t>Est Start Year Transportation Sector Fuel Used[HDVs,passenger,nonroad vehicle,petroleum gasoline tf]</t>
  </si>
  <si>
    <t>Est Start Year Transportation Sector Fuel Used[HDVs,passenger,nonroad vehicle,petroleum diesel tf]</t>
  </si>
  <si>
    <t>Est Start Year Transportation Sector Fuel Used[HDVs,passenger,nonroad vehicle,biofuel gasoline tf]</t>
  </si>
  <si>
    <t>Est Start Year Transportation Sector Fuel Used[HDVs,passenger,nonroad vehicle,biofuel diesel tf]</t>
  </si>
  <si>
    <t>Est Start Year Transportation Sector Fuel Used[HDVs,passenger,nonroad vehicle,jet fuel tf]</t>
  </si>
  <si>
    <t>Est Start Year Transportation Sector Fuel Used[HDVs,freight,battery electric vehicle,electricity tf]</t>
  </si>
  <si>
    <t>Est Start Year Transportation Sector Fuel Used[HDVs,freight,battery electric vehicle,natural gas tf]</t>
  </si>
  <si>
    <t>Est Start Year Transportation Sector Fuel Used[HDVs,freight,battery electric vehicle,petroleum gasoline tf]</t>
  </si>
  <si>
    <t>Est Start Year Transportation Sector Fuel Used[HDVs,freight,battery electric vehicle,petroleum diesel tf]</t>
  </si>
  <si>
    <t>Est Start Year Transportation Sector Fuel Used[HDVs,freight,battery electric vehicle,biofuel gasoline tf]</t>
  </si>
  <si>
    <t>Est Start Year Transportation Sector Fuel Used[HDVs,freight,battery electric vehicle,biofuel diesel tf]</t>
  </si>
  <si>
    <t>Est Start Year Transportation Sector Fuel Used[HDVs,freight,battery electric vehicle,jet fuel tf]</t>
  </si>
  <si>
    <t>Est Start Year Transportation Sector Fuel Used[HDVs,freight,natural gas vehicle,electricity tf]</t>
  </si>
  <si>
    <t>Est Start Year Transportation Sector Fuel Used[HDVs,freight,natural gas vehicle,natural gas tf]</t>
  </si>
  <si>
    <t>Est Start Year Transportation Sector Fuel Used[HDVs,freight,natural gas vehicle,petroleum gasoline tf]</t>
  </si>
  <si>
    <t>Est Start Year Transportation Sector Fuel Used[HDVs,freight,natural gas vehicle,petroleum diesel tf]</t>
  </si>
  <si>
    <t>Est Start Year Transportation Sector Fuel Used[HDVs,freight,natural gas vehicle,biofuel gasoline tf]</t>
  </si>
  <si>
    <t>Est Start Year Transportation Sector Fuel Used[HDVs,freight,natural gas vehicle,biofuel diesel tf]</t>
  </si>
  <si>
    <t>Est Start Year Transportation Sector Fuel Used[HDVs,freight,natural gas vehicle,jet fuel tf]</t>
  </si>
  <si>
    <t>Est Start Year Transportation Sector Fuel Used[HDVs,freight,gasoline vehicle,electricity tf]</t>
  </si>
  <si>
    <t>Est Start Year Transportation Sector Fuel Used[HDVs,freight,gasoline vehicle,natural gas tf]</t>
  </si>
  <si>
    <t>Est Start Year Transportation Sector Fuel Used[HDVs,freight,gasoline vehicle,petroleum gasoline tf]</t>
  </si>
  <si>
    <t>Est Start Year Transportation Sector Fuel Used[HDVs,freight,gasoline vehicle,petroleum diesel tf]</t>
  </si>
  <si>
    <t>Est Start Year Transportation Sector Fuel Used[HDVs,freight,gasoline vehicle,biofuel gasoline tf]</t>
  </si>
  <si>
    <t>Est Start Year Transportation Sector Fuel Used[HDVs,freight,gasoline vehicle,biofuel diesel tf]</t>
  </si>
  <si>
    <t>Est Start Year Transportation Sector Fuel Used[HDVs,freight,gasoline vehicle,jet fuel tf]</t>
  </si>
  <si>
    <t>Est Start Year Transportation Sector Fuel Used[HDVs,freight,diesel vehicle,electricity tf]</t>
  </si>
  <si>
    <t>Est Start Year Transportation Sector Fuel Used[HDVs,freight,diesel vehicle,natural gas tf]</t>
  </si>
  <si>
    <t>Est Start Year Transportation Sector Fuel Used[HDVs,freight,diesel vehicle,petroleum gasoline tf]</t>
  </si>
  <si>
    <t>Est Start Year Transportation Sector Fuel Used[HDVs,freight,diesel vehicle,petroleum diesel tf]</t>
  </si>
  <si>
    <t>Est Start Year Transportation Sector Fuel Used[HDVs,freight,diesel vehicle,biofuel gasoline tf]</t>
  </si>
  <si>
    <t>Est Start Year Transportation Sector Fuel Used[HDVs,freight,diesel vehicle,biofuel diesel tf]</t>
  </si>
  <si>
    <t>Est Start Year Transportation Sector Fuel Used[HDVs,freight,diesel vehicle,jet fuel tf]</t>
  </si>
  <si>
    <t>Est Start Year Transportation Sector Fuel Used[HDVs,freight,plugin hybrid vehicle,electricity tf]</t>
  </si>
  <si>
    <t>Est Start Year Transportation Sector Fuel Used[HDVs,freight,plugin hybrid vehicle,natural gas tf]</t>
  </si>
  <si>
    <t>Est Start Year Transportation Sector Fuel Used[HDVs,freight,plugin hybrid vehicle,petroleum gasoline tf]</t>
  </si>
  <si>
    <t>Est Start Year Transportation Sector Fuel Used[HDVs,freight,plugin hybrid vehicle,petroleum diesel tf]</t>
  </si>
  <si>
    <t>Est Start Year Transportation Sector Fuel Used[HDVs,freight,plugin hybrid vehicle,biofuel gasoline tf]</t>
  </si>
  <si>
    <t>Est Start Year Transportation Sector Fuel Used[HDVs,freight,plugin hybrid vehicle,biofuel diesel tf]</t>
  </si>
  <si>
    <t>Est Start Year Transportation Sector Fuel Used[HDVs,freight,plugin hybrid vehicle,jet fuel tf]</t>
  </si>
  <si>
    <t>Est Start Year Transportation Sector Fuel Used[HDVs,freight,nonroad vehicle,electricity tf]</t>
  </si>
  <si>
    <t>Est Start Year Transportation Sector Fuel Used[HDVs,freight,nonroad vehicle,natural gas tf]</t>
  </si>
  <si>
    <t>Est Start Year Transportation Sector Fuel Used[HDVs,freight,nonroad vehicle,petroleum gasoline tf]</t>
  </si>
  <si>
    <t>Est Start Year Transportation Sector Fuel Used[HDVs,freight,nonroad vehicle,petroleum diesel tf]</t>
  </si>
  <si>
    <t>Est Start Year Transportation Sector Fuel Used[HDVs,freight,nonroad vehicle,biofuel gasoline tf]</t>
  </si>
  <si>
    <t>Est Start Year Transportation Sector Fuel Used[HDVs,freight,nonroad vehicle,biofuel diesel tf]</t>
  </si>
  <si>
    <t>Est Start Year Transportation Sector Fuel Used[HDVs,freight,nonroad vehicle,jet fuel tf]</t>
  </si>
  <si>
    <t>Est Start Year Transportation Sector Fuel Used[aircraft,passenger,battery electric vehicle,electricity tf]</t>
  </si>
  <si>
    <t>Est Start Year Transportation Sector Fuel Used[aircraft,passenger,battery electric vehicle,natural gas tf]</t>
  </si>
  <si>
    <t>Est Start Year Transportation Sector Fuel Used[aircraft,passenger,battery electric vehicle,petroleum gasoline tf]</t>
  </si>
  <si>
    <t>Est Start Year Transportation Sector Fuel Used[aircraft,passenger,battery electric vehicle,petroleum diesel tf]</t>
  </si>
  <si>
    <t>Est Start Year Transportation Sector Fuel Used[aircraft,passenger,battery electric vehicle,biofuel gasoline tf]</t>
  </si>
  <si>
    <t>Est Start Year Transportation Sector Fuel Used[aircraft,passenger,battery electric vehicle,biofuel diesel tf]</t>
  </si>
  <si>
    <t>Est Start Year Transportation Sector Fuel Used[aircraft,passenger,battery electric vehicle,jet fuel tf]</t>
  </si>
  <si>
    <t>Est Start Year Transportation Sector Fuel Used[aircraft,passenger,natural gas vehicle,electricity tf]</t>
  </si>
  <si>
    <t>Est Start Year Transportation Sector Fuel Used[aircraft,passenger,natural gas vehicle,natural gas tf]</t>
  </si>
  <si>
    <t>Est Start Year Transportation Sector Fuel Used[aircraft,passenger,natural gas vehicle,petroleum gasoline tf]</t>
  </si>
  <si>
    <t>Est Start Year Transportation Sector Fuel Used[aircraft,passenger,natural gas vehicle,petroleum diesel tf]</t>
  </si>
  <si>
    <t>Est Start Year Transportation Sector Fuel Used[aircraft,passenger,natural gas vehicle,biofuel gasoline tf]</t>
  </si>
  <si>
    <t>Est Start Year Transportation Sector Fuel Used[aircraft,passenger,natural gas vehicle,biofuel diesel tf]</t>
  </si>
  <si>
    <t>Est Start Year Transportation Sector Fuel Used[aircraft,passenger,natural gas vehicle,jet fuel tf]</t>
  </si>
  <si>
    <t>Est Start Year Transportation Sector Fuel Used[aircraft,passenger,gasoline vehicle,electricity tf]</t>
  </si>
  <si>
    <t>Est Start Year Transportation Sector Fuel Used[aircraft,passenger,gasoline vehicle,natural gas tf]</t>
  </si>
  <si>
    <t>Est Start Year Transportation Sector Fuel Used[aircraft,passenger,gasoline vehicle,petroleum gasoline tf]</t>
  </si>
  <si>
    <t>Est Start Year Transportation Sector Fuel Used[aircraft,passenger,gasoline vehicle,petroleum diesel tf]</t>
  </si>
  <si>
    <t>Est Start Year Transportation Sector Fuel Used[aircraft,passenger,gasoline vehicle,biofuel gasoline tf]</t>
  </si>
  <si>
    <t>Est Start Year Transportation Sector Fuel Used[aircraft,passenger,gasoline vehicle,biofuel diesel tf]</t>
  </si>
  <si>
    <t>Est Start Year Transportation Sector Fuel Used[aircraft,passenger,gasoline vehicle,jet fuel tf]</t>
  </si>
  <si>
    <t>Est Start Year Transportation Sector Fuel Used[aircraft,passenger,diesel vehicle,electricity tf]</t>
  </si>
  <si>
    <t>Est Start Year Transportation Sector Fuel Used[aircraft,passenger,diesel vehicle,natural gas tf]</t>
  </si>
  <si>
    <t>Est Start Year Transportation Sector Fuel Used[aircraft,passenger,diesel vehicle,petroleum gasoline tf]</t>
  </si>
  <si>
    <t>Est Start Year Transportation Sector Fuel Used[aircraft,passenger,diesel vehicle,petroleum diesel tf]</t>
  </si>
  <si>
    <t>Est Start Year Transportation Sector Fuel Used[aircraft,passenger,diesel vehicle,biofuel gasoline tf]</t>
  </si>
  <si>
    <t>Est Start Year Transportation Sector Fuel Used[aircraft,passenger,diesel vehicle,biofuel diesel tf]</t>
  </si>
  <si>
    <t>Est Start Year Transportation Sector Fuel Used[aircraft,passenger,diesel vehicle,jet fuel tf]</t>
  </si>
  <si>
    <t>Est Start Year Transportation Sector Fuel Used[aircraft,passenger,plugin hybrid vehicle,electricity tf]</t>
  </si>
  <si>
    <t>Est Start Year Transportation Sector Fuel Used[aircraft,passenger,plugin hybrid vehicle,natural gas tf]</t>
  </si>
  <si>
    <t>Est Start Year Transportation Sector Fuel Used[aircraft,passenger,plugin hybrid vehicle,petroleum gasoline tf]</t>
  </si>
  <si>
    <t>Est Start Year Transportation Sector Fuel Used[aircraft,passenger,plugin hybrid vehicle,petroleum diesel tf]</t>
  </si>
  <si>
    <t>Est Start Year Transportation Sector Fuel Used[aircraft,passenger,plugin hybrid vehicle,biofuel gasoline tf]</t>
  </si>
  <si>
    <t>Est Start Year Transportation Sector Fuel Used[aircraft,passenger,plugin hybrid vehicle,biofuel diesel tf]</t>
  </si>
  <si>
    <t>Est Start Year Transportation Sector Fuel Used[aircraft,passenger,plugin hybrid vehicle,jet fuel tf]</t>
  </si>
  <si>
    <t>Est Start Year Transportation Sector Fuel Used[aircraft,passenger,nonroad vehicle,electricity tf]</t>
  </si>
  <si>
    <t>Est Start Year Transportation Sector Fuel Used[aircraft,passenger,nonroad vehicle,natural gas tf]</t>
  </si>
  <si>
    <t>Est Start Year Transportation Sector Fuel Used[aircraft,passenger,nonroad vehicle,petroleum gasoline tf]</t>
  </si>
  <si>
    <t>Est Start Year Transportation Sector Fuel Used[aircraft,passenger,nonroad vehicle,petroleum diesel tf]</t>
  </si>
  <si>
    <t>Est Start Year Transportation Sector Fuel Used[aircraft,passenger,nonroad vehicle,biofuel gasoline tf]</t>
  </si>
  <si>
    <t>Est Start Year Transportation Sector Fuel Used[aircraft,passenger,nonroad vehicle,biofuel diesel tf]</t>
  </si>
  <si>
    <t>Est Start Year Transportation Sector Fuel Used[aircraft,passenger,nonroad vehicle,jet fuel tf]</t>
  </si>
  <si>
    <t>Est Start Year Transportation Sector Fuel Used[aircraft,freight,battery electric vehicle,electricity tf]</t>
  </si>
  <si>
    <t>Est Start Year Transportation Sector Fuel Used[aircraft,freight,battery electric vehicle,natural gas tf]</t>
  </si>
  <si>
    <t>Est Start Year Transportation Sector Fuel Used[aircraft,freight,battery electric vehicle,petroleum gasoline tf]</t>
  </si>
  <si>
    <t>Est Start Year Transportation Sector Fuel Used[aircraft,freight,battery electric vehicle,petroleum diesel tf]</t>
  </si>
  <si>
    <t>Est Start Year Transportation Sector Fuel Used[aircraft,freight,battery electric vehicle,biofuel gasoline tf]</t>
  </si>
  <si>
    <t>Est Start Year Transportation Sector Fuel Used[aircraft,freight,battery electric vehicle,biofuel diesel tf]</t>
  </si>
  <si>
    <t>Est Start Year Transportation Sector Fuel Used[aircraft,freight,battery electric vehicle,jet fuel tf]</t>
  </si>
  <si>
    <t>Est Start Year Transportation Sector Fuel Used[aircraft,freight,natural gas vehicle,electricity tf]</t>
  </si>
  <si>
    <t>Est Start Year Transportation Sector Fuel Used[aircraft,freight,natural gas vehicle,natural gas tf]</t>
  </si>
  <si>
    <t>Est Start Year Transportation Sector Fuel Used[aircraft,freight,natural gas vehicle,petroleum gasoline tf]</t>
  </si>
  <si>
    <t>Est Start Year Transportation Sector Fuel Used[aircraft,freight,natural gas vehicle,petroleum diesel tf]</t>
  </si>
  <si>
    <t>Est Start Year Transportation Sector Fuel Used[aircraft,freight,natural gas vehicle,biofuel gasoline tf]</t>
  </si>
  <si>
    <t>Est Start Year Transportation Sector Fuel Used[aircraft,freight,natural gas vehicle,biofuel diesel tf]</t>
  </si>
  <si>
    <t>Est Start Year Transportation Sector Fuel Used[aircraft,freight,natural gas vehicle,jet fuel tf]</t>
  </si>
  <si>
    <t>Est Start Year Transportation Sector Fuel Used[aircraft,freight,gasoline vehicle,electricity tf]</t>
  </si>
  <si>
    <t>Est Start Year Transportation Sector Fuel Used[aircraft,freight,gasoline vehicle,natural gas tf]</t>
  </si>
  <si>
    <t>Est Start Year Transportation Sector Fuel Used[aircraft,freight,gasoline vehicle,petroleum gasoline tf]</t>
  </si>
  <si>
    <t>Est Start Year Transportation Sector Fuel Used[aircraft,freight,gasoline vehicle,petroleum diesel tf]</t>
  </si>
  <si>
    <t>Est Start Year Transportation Sector Fuel Used[aircraft,freight,gasoline vehicle,biofuel gasoline tf]</t>
  </si>
  <si>
    <t>Est Start Year Transportation Sector Fuel Used[aircraft,freight,gasoline vehicle,biofuel diesel tf]</t>
  </si>
  <si>
    <t>Est Start Year Transportation Sector Fuel Used[aircraft,freight,gasoline vehicle,jet fuel tf]</t>
  </si>
  <si>
    <t>Est Start Year Transportation Sector Fuel Used[aircraft,freight,diesel vehicle,electricity tf]</t>
  </si>
  <si>
    <t>Est Start Year Transportation Sector Fuel Used[aircraft,freight,diesel vehicle,natural gas tf]</t>
  </si>
  <si>
    <t>Est Start Year Transportation Sector Fuel Used[aircraft,freight,diesel vehicle,petroleum gasoline tf]</t>
  </si>
  <si>
    <t>Est Start Year Transportation Sector Fuel Used[aircraft,freight,diesel vehicle,petroleum diesel tf]</t>
  </si>
  <si>
    <t>Est Start Year Transportation Sector Fuel Used[aircraft,freight,diesel vehicle,biofuel gasoline tf]</t>
  </si>
  <si>
    <t>Est Start Year Transportation Sector Fuel Used[aircraft,freight,diesel vehicle,biofuel diesel tf]</t>
  </si>
  <si>
    <t>Est Start Year Transportation Sector Fuel Used[aircraft,freight,diesel vehicle,jet fuel tf]</t>
  </si>
  <si>
    <t>Est Start Year Transportation Sector Fuel Used[aircraft,freight,plugin hybrid vehicle,electricity tf]</t>
  </si>
  <si>
    <t>Est Start Year Transportation Sector Fuel Used[aircraft,freight,plugin hybrid vehicle,natural gas tf]</t>
  </si>
  <si>
    <t>Est Start Year Transportation Sector Fuel Used[aircraft,freight,plugin hybrid vehicle,petroleum gasoline tf]</t>
  </si>
  <si>
    <t>Est Start Year Transportation Sector Fuel Used[aircraft,freight,plugin hybrid vehicle,petroleum diesel tf]</t>
  </si>
  <si>
    <t>Est Start Year Transportation Sector Fuel Used[aircraft,freight,plugin hybrid vehicle,biofuel gasoline tf]</t>
  </si>
  <si>
    <t>Est Start Year Transportation Sector Fuel Used[aircraft,freight,plugin hybrid vehicle,biofuel diesel tf]</t>
  </si>
  <si>
    <t>Est Start Year Transportation Sector Fuel Used[aircraft,freight,plugin hybrid vehicle,jet fuel tf]</t>
  </si>
  <si>
    <t>Est Start Year Transportation Sector Fuel Used[aircraft,freight,nonroad vehicle,electricity tf]</t>
  </si>
  <si>
    <t>Est Start Year Transportation Sector Fuel Used[aircraft,freight,nonroad vehicle,natural gas tf]</t>
  </si>
  <si>
    <t>Est Start Year Transportation Sector Fuel Used[aircraft,freight,nonroad vehicle,petroleum gasoline tf]</t>
  </si>
  <si>
    <t>Est Start Year Transportation Sector Fuel Used[aircraft,freight,nonroad vehicle,petroleum diesel tf]</t>
  </si>
  <si>
    <t>Est Start Year Transportation Sector Fuel Used[aircraft,freight,nonroad vehicle,biofuel gasoline tf]</t>
  </si>
  <si>
    <t>Est Start Year Transportation Sector Fuel Used[aircraft,freight,nonroad vehicle,biofuel diesel tf]</t>
  </si>
  <si>
    <t>Est Start Year Transportation Sector Fuel Used[aircraft,freight,nonroad vehicle,jet fuel tf]</t>
  </si>
  <si>
    <t>Est Start Year Transportation Sector Fuel Used[rail,passenger,battery electric vehicle,electricity tf]</t>
  </si>
  <si>
    <t>Est Start Year Transportation Sector Fuel Used[rail,passenger,battery electric vehicle,natural gas tf]</t>
  </si>
  <si>
    <t>Est Start Year Transportation Sector Fuel Used[rail,passenger,battery electric vehicle,petroleum gasoline tf]</t>
  </si>
  <si>
    <t>Est Start Year Transportation Sector Fuel Used[rail,passenger,battery electric vehicle,petroleum diesel tf]</t>
  </si>
  <si>
    <t>Est Start Year Transportation Sector Fuel Used[rail,passenger,battery electric vehicle,biofuel gasoline tf]</t>
  </si>
  <si>
    <t>Est Start Year Transportation Sector Fuel Used[rail,passenger,battery electric vehicle,biofuel diesel tf]</t>
  </si>
  <si>
    <t>Est Start Year Transportation Sector Fuel Used[rail,passenger,battery electric vehicle,jet fuel tf]</t>
  </si>
  <si>
    <t>Est Start Year Transportation Sector Fuel Used[rail,passenger,natural gas vehicle,electricity tf]</t>
  </si>
  <si>
    <t>Est Start Year Transportation Sector Fuel Used[rail,passenger,natural gas vehicle,natural gas tf]</t>
  </si>
  <si>
    <t>Est Start Year Transportation Sector Fuel Used[rail,passenger,natural gas vehicle,petroleum gasoline tf]</t>
  </si>
  <si>
    <t>Est Start Year Transportation Sector Fuel Used[rail,passenger,natural gas vehicle,petroleum diesel tf]</t>
  </si>
  <si>
    <t>Est Start Year Transportation Sector Fuel Used[rail,passenger,natural gas vehicle,biofuel gasoline tf]</t>
  </si>
  <si>
    <t>Est Start Year Transportation Sector Fuel Used[rail,passenger,natural gas vehicle,biofuel diesel tf]</t>
  </si>
  <si>
    <t>Est Start Year Transportation Sector Fuel Used[rail,passenger,natural gas vehicle,jet fuel tf]</t>
  </si>
  <si>
    <t>Est Start Year Transportation Sector Fuel Used[rail,passenger,gasoline vehicle,electricity tf]</t>
  </si>
  <si>
    <t>Est Start Year Transportation Sector Fuel Used[rail,passenger,gasoline vehicle,natural gas tf]</t>
  </si>
  <si>
    <t>Est Start Year Transportation Sector Fuel Used[rail,passenger,gasoline vehicle,petroleum gasoline tf]</t>
  </si>
  <si>
    <t>Est Start Year Transportation Sector Fuel Used[rail,passenger,gasoline vehicle,petroleum diesel tf]</t>
  </si>
  <si>
    <t>Est Start Year Transportation Sector Fuel Used[rail,passenger,gasoline vehicle,biofuel gasoline tf]</t>
  </si>
  <si>
    <t>Est Start Year Transportation Sector Fuel Used[rail,passenger,gasoline vehicle,biofuel diesel tf]</t>
  </si>
  <si>
    <t>Est Start Year Transportation Sector Fuel Used[rail,passenger,gasoline vehicle,jet fuel tf]</t>
  </si>
  <si>
    <t>Est Start Year Transportation Sector Fuel Used[rail,passenger,diesel vehicle,electricity tf]</t>
  </si>
  <si>
    <t>Est Start Year Transportation Sector Fuel Used[rail,passenger,diesel vehicle,natural gas tf]</t>
  </si>
  <si>
    <t>Est Start Year Transportation Sector Fuel Used[rail,passenger,diesel vehicle,petroleum gasoline tf]</t>
  </si>
  <si>
    <t>Est Start Year Transportation Sector Fuel Used[rail,passenger,diesel vehicle,petroleum diesel tf]</t>
  </si>
  <si>
    <t>Est Start Year Transportation Sector Fuel Used[rail,passenger,diesel vehicle,biofuel gasoline tf]</t>
  </si>
  <si>
    <t>Est Start Year Transportation Sector Fuel Used[rail,passenger,diesel vehicle,biofuel diesel tf]</t>
  </si>
  <si>
    <t>Est Start Year Transportation Sector Fuel Used[rail,passenger,diesel vehicle,jet fuel tf]</t>
  </si>
  <si>
    <t>Est Start Year Transportation Sector Fuel Used[rail,passenger,plugin hybrid vehicle,electricity tf]</t>
  </si>
  <si>
    <t>Est Start Year Transportation Sector Fuel Used[rail,passenger,plugin hybrid vehicle,natural gas tf]</t>
  </si>
  <si>
    <t>Est Start Year Transportation Sector Fuel Used[rail,passenger,plugin hybrid vehicle,petroleum gasoline tf]</t>
  </si>
  <si>
    <t>Est Start Year Transportation Sector Fuel Used[rail,passenger,plugin hybrid vehicle,petroleum diesel tf]</t>
  </si>
  <si>
    <t>Est Start Year Transportation Sector Fuel Used[rail,passenger,plugin hybrid vehicle,biofuel gasoline tf]</t>
  </si>
  <si>
    <t>Est Start Year Transportation Sector Fuel Used[rail,passenger,plugin hybrid vehicle,biofuel diesel tf]</t>
  </si>
  <si>
    <t>Est Start Year Transportation Sector Fuel Used[rail,passenger,plugin hybrid vehicle,jet fuel tf]</t>
  </si>
  <si>
    <t>Est Start Year Transportation Sector Fuel Used[rail,passenger,nonroad vehicle,electricity tf]</t>
  </si>
  <si>
    <t>Est Start Year Transportation Sector Fuel Used[rail,passenger,nonroad vehicle,natural gas tf]</t>
  </si>
  <si>
    <t>Est Start Year Transportation Sector Fuel Used[rail,passenger,nonroad vehicle,petroleum gasoline tf]</t>
  </si>
  <si>
    <t>Est Start Year Transportation Sector Fuel Used[rail,passenger,nonroad vehicle,petroleum diesel tf]</t>
  </si>
  <si>
    <t>Est Start Year Transportation Sector Fuel Used[rail,passenger,nonroad vehicle,biofuel gasoline tf]</t>
  </si>
  <si>
    <t>Est Start Year Transportation Sector Fuel Used[rail,passenger,nonroad vehicle,biofuel diesel tf]</t>
  </si>
  <si>
    <t>Est Start Year Transportation Sector Fuel Used[rail,passenger,nonroad vehicle,jet fuel tf]</t>
  </si>
  <si>
    <t>Est Start Year Transportation Sector Fuel Used[rail,freight,battery electric vehicle,electricity tf]</t>
  </si>
  <si>
    <t>Est Start Year Transportation Sector Fuel Used[rail,freight,battery electric vehicle,natural gas tf]</t>
  </si>
  <si>
    <t>Est Start Year Transportation Sector Fuel Used[rail,freight,battery electric vehicle,petroleum gasoline tf]</t>
  </si>
  <si>
    <t>Est Start Year Transportation Sector Fuel Used[rail,freight,battery electric vehicle,petroleum diesel tf]</t>
  </si>
  <si>
    <t>Est Start Year Transportation Sector Fuel Used[rail,freight,battery electric vehicle,biofuel gasoline tf]</t>
  </si>
  <si>
    <t>Est Start Year Transportation Sector Fuel Used[rail,freight,battery electric vehicle,biofuel diesel tf]</t>
  </si>
  <si>
    <t>Est Start Year Transportation Sector Fuel Used[rail,freight,battery electric vehicle,jet fuel tf]</t>
  </si>
  <si>
    <t>Est Start Year Transportation Sector Fuel Used[rail,freight,natural gas vehicle,electricity tf]</t>
  </si>
  <si>
    <t>Est Start Year Transportation Sector Fuel Used[rail,freight,natural gas vehicle,natural gas tf]</t>
  </si>
  <si>
    <t>Est Start Year Transportation Sector Fuel Used[rail,freight,natural gas vehicle,petroleum gasoline tf]</t>
  </si>
  <si>
    <t>Est Start Year Transportation Sector Fuel Used[rail,freight,natural gas vehicle,petroleum diesel tf]</t>
  </si>
  <si>
    <t>Est Start Year Transportation Sector Fuel Used[rail,freight,natural gas vehicle,biofuel gasoline tf]</t>
  </si>
  <si>
    <t>Est Start Year Transportation Sector Fuel Used[rail,freight,natural gas vehicle,biofuel diesel tf]</t>
  </si>
  <si>
    <t>Est Start Year Transportation Sector Fuel Used[rail,freight,natural gas vehicle,jet fuel tf]</t>
  </si>
  <si>
    <t>Est Start Year Transportation Sector Fuel Used[rail,freight,gasoline vehicle,electricity tf]</t>
  </si>
  <si>
    <t>Est Start Year Transportation Sector Fuel Used[rail,freight,gasoline vehicle,natural gas tf]</t>
  </si>
  <si>
    <t>Est Start Year Transportation Sector Fuel Used[rail,freight,gasoline vehicle,petroleum gasoline tf]</t>
  </si>
  <si>
    <t>Est Start Year Transportation Sector Fuel Used[rail,freight,gasoline vehicle,petroleum diesel tf]</t>
  </si>
  <si>
    <t>Est Start Year Transportation Sector Fuel Used[rail,freight,gasoline vehicle,biofuel gasoline tf]</t>
  </si>
  <si>
    <t>Est Start Year Transportation Sector Fuel Used[rail,freight,gasoline vehicle,biofuel diesel tf]</t>
  </si>
  <si>
    <t>Est Start Year Transportation Sector Fuel Used[rail,freight,gasoline vehicle,jet fuel tf]</t>
  </si>
  <si>
    <t>Est Start Year Transportation Sector Fuel Used[rail,freight,diesel vehicle,electricity tf]</t>
  </si>
  <si>
    <t>Est Start Year Transportation Sector Fuel Used[rail,freight,diesel vehicle,natural gas tf]</t>
  </si>
  <si>
    <t>Est Start Year Transportation Sector Fuel Used[rail,freight,diesel vehicle,petroleum gasoline tf]</t>
  </si>
  <si>
    <t>Est Start Year Transportation Sector Fuel Used[rail,freight,diesel vehicle,petroleum diesel tf]</t>
  </si>
  <si>
    <t>Est Start Year Transportation Sector Fuel Used[rail,freight,diesel vehicle,biofuel gasoline tf]</t>
  </si>
  <si>
    <t>Est Start Year Transportation Sector Fuel Used[rail,freight,diesel vehicle,biofuel diesel tf]</t>
  </si>
  <si>
    <t>Est Start Year Transportation Sector Fuel Used[rail,freight,diesel vehicle,jet fuel tf]</t>
  </si>
  <si>
    <t>Est Start Year Transportation Sector Fuel Used[rail,freight,plugin hybrid vehicle,electricity tf]</t>
  </si>
  <si>
    <t>Est Start Year Transportation Sector Fuel Used[rail,freight,plugin hybrid vehicle,natural gas tf]</t>
  </si>
  <si>
    <t>Est Start Year Transportation Sector Fuel Used[rail,freight,plugin hybrid vehicle,petroleum gasoline tf]</t>
  </si>
  <si>
    <t>Est Start Year Transportation Sector Fuel Used[rail,freight,plugin hybrid vehicle,petroleum diesel tf]</t>
  </si>
  <si>
    <t>Est Start Year Transportation Sector Fuel Used[rail,freight,plugin hybrid vehicle,biofuel gasoline tf]</t>
  </si>
  <si>
    <t>Est Start Year Transportation Sector Fuel Used[rail,freight,plugin hybrid vehicle,biofuel diesel tf]</t>
  </si>
  <si>
    <t>Est Start Year Transportation Sector Fuel Used[rail,freight,plugin hybrid vehicle,jet fuel tf]</t>
  </si>
  <si>
    <t>Est Start Year Transportation Sector Fuel Used[rail,freight,nonroad vehicle,electricity tf]</t>
  </si>
  <si>
    <t>Est Start Year Transportation Sector Fuel Used[rail,freight,nonroad vehicle,natural gas tf]</t>
  </si>
  <si>
    <t>Est Start Year Transportation Sector Fuel Used[rail,freight,nonroad vehicle,petroleum gasoline tf]</t>
  </si>
  <si>
    <t>Est Start Year Transportation Sector Fuel Used[rail,freight,nonroad vehicle,petroleum diesel tf]</t>
  </si>
  <si>
    <t>Est Start Year Transportation Sector Fuel Used[rail,freight,nonroad vehicle,biofuel gasoline tf]</t>
  </si>
  <si>
    <t>Est Start Year Transportation Sector Fuel Used[rail,freight,nonroad vehicle,biofuel diesel tf]</t>
  </si>
  <si>
    <t>Est Start Year Transportation Sector Fuel Used[rail,freight,nonroad vehicle,jet fuel tf]</t>
  </si>
  <si>
    <t>Est Start Year Transportation Sector Fuel Used[ships,passenger,battery electric vehicle,electricity tf]</t>
  </si>
  <si>
    <t>Est Start Year Transportation Sector Fuel Used[ships,passenger,battery electric vehicle,natural gas tf]</t>
  </si>
  <si>
    <t>Est Start Year Transportation Sector Fuel Used[ships,passenger,battery electric vehicle,petroleum gasoline tf]</t>
  </si>
  <si>
    <t>Est Start Year Transportation Sector Fuel Used[ships,passenger,battery electric vehicle,petroleum diesel tf]</t>
  </si>
  <si>
    <t>Est Start Year Transportation Sector Fuel Used[ships,passenger,battery electric vehicle,biofuel gasoline tf]</t>
  </si>
  <si>
    <t>Est Start Year Transportation Sector Fuel Used[ships,passenger,battery electric vehicle,biofuel diesel tf]</t>
  </si>
  <si>
    <t>Est Start Year Transportation Sector Fuel Used[ships,passenger,battery electric vehicle,jet fuel tf]</t>
  </si>
  <si>
    <t>Est Start Year Transportation Sector Fuel Used[ships,passenger,natural gas vehicle,electricity tf]</t>
  </si>
  <si>
    <t>Est Start Year Transportation Sector Fuel Used[ships,passenger,natural gas vehicle,natural gas tf]</t>
  </si>
  <si>
    <t>Est Start Year Transportation Sector Fuel Used[ships,passenger,natural gas vehicle,petroleum gasoline tf]</t>
  </si>
  <si>
    <t>Est Start Year Transportation Sector Fuel Used[ships,passenger,natural gas vehicle,petroleum diesel tf]</t>
  </si>
  <si>
    <t>Est Start Year Transportation Sector Fuel Used[ships,passenger,natural gas vehicle,biofuel gasoline tf]</t>
  </si>
  <si>
    <t>Est Start Year Transportation Sector Fuel Used[ships,passenger,natural gas vehicle,biofuel diesel tf]</t>
  </si>
  <si>
    <t>Est Start Year Transportation Sector Fuel Used[ships,passenger,natural gas vehicle,jet fuel tf]</t>
  </si>
  <si>
    <t>Est Start Year Transportation Sector Fuel Used[ships,passenger,gasoline vehicle,electricity tf]</t>
  </si>
  <si>
    <t>Est Start Year Transportation Sector Fuel Used[ships,passenger,gasoline vehicle,natural gas tf]</t>
  </si>
  <si>
    <t>Est Start Year Transportation Sector Fuel Used[ships,passenger,gasoline vehicle,petroleum gasoline tf]</t>
  </si>
  <si>
    <t>Est Start Year Transportation Sector Fuel Used[ships,passenger,gasoline vehicle,petroleum diesel tf]</t>
  </si>
  <si>
    <t>Est Start Year Transportation Sector Fuel Used[ships,passenger,gasoline vehicle,biofuel gasoline tf]</t>
  </si>
  <si>
    <t>Est Start Year Transportation Sector Fuel Used[ships,passenger,gasoline vehicle,biofuel diesel tf]</t>
  </si>
  <si>
    <t>Est Start Year Transportation Sector Fuel Used[ships,passenger,gasoline vehicle,jet fuel tf]</t>
  </si>
  <si>
    <t>Est Start Year Transportation Sector Fuel Used[ships,passenger,diesel vehicle,electricity tf]</t>
  </si>
  <si>
    <t>Est Start Year Transportation Sector Fuel Used[ships,passenger,diesel vehicle,natural gas tf]</t>
  </si>
  <si>
    <t>Est Start Year Transportation Sector Fuel Used[ships,passenger,diesel vehicle,petroleum gasoline tf]</t>
  </si>
  <si>
    <t>Est Start Year Transportation Sector Fuel Used[ships,passenger,diesel vehicle,petroleum diesel tf]</t>
  </si>
  <si>
    <t>Est Start Year Transportation Sector Fuel Used[ships,passenger,diesel vehicle,biofuel gasoline tf]</t>
  </si>
  <si>
    <t>Est Start Year Transportation Sector Fuel Used[ships,passenger,diesel vehicle,biofuel diesel tf]</t>
  </si>
  <si>
    <t>Est Start Year Transportation Sector Fuel Used[ships,passenger,diesel vehicle,jet fuel tf]</t>
  </si>
  <si>
    <t>Est Start Year Transportation Sector Fuel Used[ships,passenger,plugin hybrid vehicle,electricity tf]</t>
  </si>
  <si>
    <t>Est Start Year Transportation Sector Fuel Used[ships,passenger,plugin hybrid vehicle,natural gas tf]</t>
  </si>
  <si>
    <t>Est Start Year Transportation Sector Fuel Used[ships,passenger,plugin hybrid vehicle,petroleum gasoline tf]</t>
  </si>
  <si>
    <t>Est Start Year Transportation Sector Fuel Used[ships,passenger,plugin hybrid vehicle,petroleum diesel tf]</t>
  </si>
  <si>
    <t>Est Start Year Transportation Sector Fuel Used[ships,passenger,plugin hybrid vehicle,biofuel gasoline tf]</t>
  </si>
  <si>
    <t>Est Start Year Transportation Sector Fuel Used[ships,passenger,plugin hybrid vehicle,biofuel diesel tf]</t>
  </si>
  <si>
    <t>Est Start Year Transportation Sector Fuel Used[ships,passenger,plugin hybrid vehicle,jet fuel tf]</t>
  </si>
  <si>
    <t>Est Start Year Transportation Sector Fuel Used[ships,passenger,nonroad vehicle,electricity tf]</t>
  </si>
  <si>
    <t>Est Start Year Transportation Sector Fuel Used[ships,passenger,nonroad vehicle,natural gas tf]</t>
  </si>
  <si>
    <t>Est Start Year Transportation Sector Fuel Used[ships,passenger,nonroad vehicle,petroleum gasoline tf]</t>
  </si>
  <si>
    <t>Est Start Year Transportation Sector Fuel Used[ships,passenger,nonroad vehicle,petroleum diesel tf]</t>
  </si>
  <si>
    <t>Est Start Year Transportation Sector Fuel Used[ships,passenger,nonroad vehicle,biofuel gasoline tf]</t>
  </si>
  <si>
    <t>Est Start Year Transportation Sector Fuel Used[ships,passenger,nonroad vehicle,biofuel diesel tf]</t>
  </si>
  <si>
    <t>Est Start Year Transportation Sector Fuel Used[ships,passenger,nonroad vehicle,jet fuel tf]</t>
  </si>
  <si>
    <t>Est Start Year Transportation Sector Fuel Used[ships,freight,battery electric vehicle,electricity tf]</t>
  </si>
  <si>
    <t>Est Start Year Transportation Sector Fuel Used[ships,freight,battery electric vehicle,natural gas tf]</t>
  </si>
  <si>
    <t>Est Start Year Transportation Sector Fuel Used[ships,freight,battery electric vehicle,petroleum gasoline tf]</t>
  </si>
  <si>
    <t>Est Start Year Transportation Sector Fuel Used[ships,freight,battery electric vehicle,petroleum diesel tf]</t>
  </si>
  <si>
    <t>Est Start Year Transportation Sector Fuel Used[ships,freight,battery electric vehicle,biofuel gasoline tf]</t>
  </si>
  <si>
    <t>Est Start Year Transportation Sector Fuel Used[ships,freight,battery electric vehicle,biofuel diesel tf]</t>
  </si>
  <si>
    <t>Est Start Year Transportation Sector Fuel Used[ships,freight,battery electric vehicle,jet fuel tf]</t>
  </si>
  <si>
    <t>Est Start Year Transportation Sector Fuel Used[ships,freight,natural gas vehicle,electricity tf]</t>
  </si>
  <si>
    <t>Est Start Year Transportation Sector Fuel Used[ships,freight,natural gas vehicle,natural gas tf]</t>
  </si>
  <si>
    <t>Est Start Year Transportation Sector Fuel Used[ships,freight,natural gas vehicle,petroleum gasoline tf]</t>
  </si>
  <si>
    <t>Est Start Year Transportation Sector Fuel Used[ships,freight,natural gas vehicle,petroleum diesel tf]</t>
  </si>
  <si>
    <t>Est Start Year Transportation Sector Fuel Used[ships,freight,natural gas vehicle,biofuel gasoline tf]</t>
  </si>
  <si>
    <t>Est Start Year Transportation Sector Fuel Used[ships,freight,natural gas vehicle,biofuel diesel tf]</t>
  </si>
  <si>
    <t>Est Start Year Transportation Sector Fuel Used[ships,freight,natural gas vehicle,jet fuel tf]</t>
  </si>
  <si>
    <t>Est Start Year Transportation Sector Fuel Used[ships,freight,gasoline vehicle,electricity tf]</t>
  </si>
  <si>
    <t>Est Start Year Transportation Sector Fuel Used[ships,freight,gasoline vehicle,natural gas tf]</t>
  </si>
  <si>
    <t>Est Start Year Transportation Sector Fuel Used[ships,freight,gasoline vehicle,petroleum gasoline tf]</t>
  </si>
  <si>
    <t>Est Start Year Transportation Sector Fuel Used[ships,freight,gasoline vehicle,petroleum diesel tf]</t>
  </si>
  <si>
    <t>Est Start Year Transportation Sector Fuel Used[ships,freight,gasoline vehicle,biofuel gasoline tf]</t>
  </si>
  <si>
    <t>Est Start Year Transportation Sector Fuel Used[ships,freight,gasoline vehicle,biofuel diesel tf]</t>
  </si>
  <si>
    <t>Est Start Year Transportation Sector Fuel Used[ships,freight,gasoline vehicle,jet fuel tf]</t>
  </si>
  <si>
    <t>Est Start Year Transportation Sector Fuel Used[ships,freight,diesel vehicle,electricity tf]</t>
  </si>
  <si>
    <t>Est Start Year Transportation Sector Fuel Used[ships,freight,diesel vehicle,natural gas tf]</t>
  </si>
  <si>
    <t>Est Start Year Transportation Sector Fuel Used[ships,freight,diesel vehicle,petroleum gasoline tf]</t>
  </si>
  <si>
    <t>Est Start Year Transportation Sector Fuel Used[ships,freight,diesel vehicle,petroleum diesel tf]</t>
  </si>
  <si>
    <t>Est Start Year Transportation Sector Fuel Used[ships,freight,diesel vehicle,biofuel gasoline tf]</t>
  </si>
  <si>
    <t>Est Start Year Transportation Sector Fuel Used[ships,freight,diesel vehicle,biofuel diesel tf]</t>
  </si>
  <si>
    <t>Est Start Year Transportation Sector Fuel Used[ships,freight,diesel vehicle,jet fuel tf]</t>
  </si>
  <si>
    <t>Est Start Year Transportation Sector Fuel Used[ships,freight,plugin hybrid vehicle,electricity tf]</t>
  </si>
  <si>
    <t>Est Start Year Transportation Sector Fuel Used[ships,freight,plugin hybrid vehicle,natural gas tf]</t>
  </si>
  <si>
    <t>Est Start Year Transportation Sector Fuel Used[ships,freight,plugin hybrid vehicle,petroleum gasoline tf]</t>
  </si>
  <si>
    <t>Est Start Year Transportation Sector Fuel Used[ships,freight,plugin hybrid vehicle,petroleum diesel tf]</t>
  </si>
  <si>
    <t>Est Start Year Transportation Sector Fuel Used[ships,freight,plugin hybrid vehicle,biofuel gasoline tf]</t>
  </si>
  <si>
    <t>Est Start Year Transportation Sector Fuel Used[ships,freight,plugin hybrid vehicle,biofuel diesel tf]</t>
  </si>
  <si>
    <t>Est Start Year Transportation Sector Fuel Used[ships,freight,plugin hybrid vehicle,jet fuel tf]</t>
  </si>
  <si>
    <t>Est Start Year Transportation Sector Fuel Used[ships,freight,nonroad vehicle,electricity tf]</t>
  </si>
  <si>
    <t>Est Start Year Transportation Sector Fuel Used[ships,freight,nonroad vehicle,natural gas tf]</t>
  </si>
  <si>
    <t>Est Start Year Transportation Sector Fuel Used[ships,freight,nonroad vehicle,petroleum gasoline tf]</t>
  </si>
  <si>
    <t>Est Start Year Transportation Sector Fuel Used[ships,freight,nonroad vehicle,petroleum diesel tf]</t>
  </si>
  <si>
    <t>Est Start Year Transportation Sector Fuel Used[ships,freight,nonroad vehicle,biofuel gasoline tf]</t>
  </si>
  <si>
    <t>Est Start Year Transportation Sector Fuel Used[ships,freight,nonroad vehicle,biofuel diesel tf]</t>
  </si>
  <si>
    <t>Est Start Year Transportation Sector Fuel Used[ships,freight,nonroad vehicle,jet fuel tf]</t>
  </si>
  <si>
    <t>Est Start Year Transportation Sector Fuel Used[motorbikes,passenger,battery electric vehicle,electricity tf]</t>
  </si>
  <si>
    <t>Est Start Year Transportation Sector Fuel Used[motorbikes,passenger,battery electric vehicle,natural gas tf]</t>
  </si>
  <si>
    <t>Est Start Year Transportation Sector Fuel Used[motorbikes,passenger,battery electric vehicle,petroleum gasoline tf]</t>
  </si>
  <si>
    <t>Est Start Year Transportation Sector Fuel Used[motorbikes,passenger,battery electric vehicle,petroleum diesel tf]</t>
  </si>
  <si>
    <t>Est Start Year Transportation Sector Fuel Used[motorbikes,passenger,battery electric vehicle,biofuel gasoline tf]</t>
  </si>
  <si>
    <t>Est Start Year Transportation Sector Fuel Used[motorbikes,passenger,battery electric vehicle,biofuel diesel tf]</t>
  </si>
  <si>
    <t>Est Start Year Transportation Sector Fuel Used[motorbikes,passenger,battery electric vehicle,jet fuel tf]</t>
  </si>
  <si>
    <t>Est Start Year Transportation Sector Fuel Used[motorbikes,passenger,natural gas vehicle,electricity tf]</t>
  </si>
  <si>
    <t>Est Start Year Transportation Sector Fuel Used[motorbikes,passenger,natural gas vehicle,natural gas tf]</t>
  </si>
  <si>
    <t>Est Start Year Transportation Sector Fuel Used[motorbikes,passenger,natural gas vehicle,petroleum gasoline tf]</t>
  </si>
  <si>
    <t>Est Start Year Transportation Sector Fuel Used[motorbikes,passenger,natural gas vehicle,petroleum diesel tf]</t>
  </si>
  <si>
    <t>Est Start Year Transportation Sector Fuel Used[motorbikes,passenger,natural gas vehicle,biofuel gasoline tf]</t>
  </si>
  <si>
    <t>Est Start Year Transportation Sector Fuel Used[motorbikes,passenger,natural gas vehicle,biofuel diesel tf]</t>
  </si>
  <si>
    <t>Est Start Year Transportation Sector Fuel Used[motorbikes,passenger,natural gas vehicle,jet fuel tf]</t>
  </si>
  <si>
    <t>Est Start Year Transportation Sector Fuel Used[motorbikes,passenger,gasoline vehicle,electricity tf]</t>
  </si>
  <si>
    <t>Est Start Year Transportation Sector Fuel Used[motorbikes,passenger,gasoline vehicle,natural gas tf]</t>
  </si>
  <si>
    <t>Est Start Year Transportation Sector Fuel Used[motorbikes,passenger,gasoline vehicle,petroleum gasoline tf]</t>
  </si>
  <si>
    <t>Est Start Year Transportation Sector Fuel Used[motorbikes,passenger,gasoline vehicle,petroleum diesel tf]</t>
  </si>
  <si>
    <t>Est Start Year Transportation Sector Fuel Used[motorbikes,passenger,gasoline vehicle,biofuel gasoline tf]</t>
  </si>
  <si>
    <t>Est Start Year Transportation Sector Fuel Used[motorbikes,passenger,gasoline vehicle,biofuel diesel tf]</t>
  </si>
  <si>
    <t>Est Start Year Transportation Sector Fuel Used[motorbikes,passenger,gasoline vehicle,jet fuel tf]</t>
  </si>
  <si>
    <t>Est Start Year Transportation Sector Fuel Used[motorbikes,passenger,diesel vehicle,electricity tf]</t>
  </si>
  <si>
    <t>Est Start Year Transportation Sector Fuel Used[motorbikes,passenger,diesel vehicle,natural gas tf]</t>
  </si>
  <si>
    <t>Est Start Year Transportation Sector Fuel Used[motorbikes,passenger,diesel vehicle,petroleum gasoline tf]</t>
  </si>
  <si>
    <t>Est Start Year Transportation Sector Fuel Used[motorbikes,passenger,diesel vehicle,petroleum diesel tf]</t>
  </si>
  <si>
    <t>Est Start Year Transportation Sector Fuel Used[motorbikes,passenger,diesel vehicle,biofuel gasoline tf]</t>
  </si>
  <si>
    <t>Est Start Year Transportation Sector Fuel Used[motorbikes,passenger,diesel vehicle,biofuel diesel tf]</t>
  </si>
  <si>
    <t>Est Start Year Transportation Sector Fuel Used[motorbikes,passenger,diesel vehicle,jet fuel tf]</t>
  </si>
  <si>
    <t>Est Start Year Transportation Sector Fuel Used[motorbikes,passenger,plugin hybrid vehicle,electricity tf]</t>
  </si>
  <si>
    <t>Est Start Year Transportation Sector Fuel Used[motorbikes,passenger,plugin hybrid vehicle,natural gas tf]</t>
  </si>
  <si>
    <t>Est Start Year Transportation Sector Fuel Used[motorbikes,passenger,plugin hybrid vehicle,petroleum gasoline tf]</t>
  </si>
  <si>
    <t>Est Start Year Transportation Sector Fuel Used[motorbikes,passenger,plugin hybrid vehicle,petroleum diesel tf]</t>
  </si>
  <si>
    <t>Est Start Year Transportation Sector Fuel Used[motorbikes,passenger,plugin hybrid vehicle,biofuel gasoline tf]</t>
  </si>
  <si>
    <t>Est Start Year Transportation Sector Fuel Used[motorbikes,passenger,plugin hybrid vehicle,biofuel diesel tf]</t>
  </si>
  <si>
    <t>Est Start Year Transportation Sector Fuel Used[motorbikes,passenger,plugin hybrid vehicle,jet fuel tf]</t>
  </si>
  <si>
    <t>Est Start Year Transportation Sector Fuel Used[motorbikes,passenger,nonroad vehicle,electricity tf]</t>
  </si>
  <si>
    <t>Est Start Year Transportation Sector Fuel Used[motorbikes,passenger,nonroad vehicle,natural gas tf]</t>
  </si>
  <si>
    <t>Est Start Year Transportation Sector Fuel Used[motorbikes,passenger,nonroad vehicle,petroleum gasoline tf]</t>
  </si>
  <si>
    <t>Est Start Year Transportation Sector Fuel Used[motorbikes,passenger,nonroad vehicle,petroleum diesel tf]</t>
  </si>
  <si>
    <t>Est Start Year Transportation Sector Fuel Used[motorbikes,passenger,nonroad vehicle,biofuel gasoline tf]</t>
  </si>
  <si>
    <t>Est Start Year Transportation Sector Fuel Used[motorbikes,passenger,nonroad vehicle,biofuel diesel tf]</t>
  </si>
  <si>
    <t>Est Start Year Transportation Sector Fuel Used[motorbikes,passenger,nonroad vehicle,jet fuel tf]</t>
  </si>
  <si>
    <t>Est Start Year Transportation Sector Fuel Used[motorbikes,freight,battery electric vehicle,electricity tf]</t>
  </si>
  <si>
    <t>Est Start Year Transportation Sector Fuel Used[motorbikes,freight,battery electric vehicle,natural gas tf]</t>
  </si>
  <si>
    <t>Est Start Year Transportation Sector Fuel Used[motorbikes,freight,battery electric vehicle,petroleum gasoline tf]</t>
  </si>
  <si>
    <t>Est Start Year Transportation Sector Fuel Used[motorbikes,freight,battery electric vehicle,petroleum diesel tf]</t>
  </si>
  <si>
    <t>Est Start Year Transportation Sector Fuel Used[motorbikes,freight,battery electric vehicle,biofuel gasoline tf]</t>
  </si>
  <si>
    <t>Est Start Year Transportation Sector Fuel Used[motorbikes,freight,battery electric vehicle,biofuel diesel tf]</t>
  </si>
  <si>
    <t>Est Start Year Transportation Sector Fuel Used[motorbikes,freight,battery electric vehicle,jet fuel tf]</t>
  </si>
  <si>
    <t>Est Start Year Transportation Sector Fuel Used[motorbikes,freight,natural gas vehicle,electricity tf]</t>
  </si>
  <si>
    <t>Est Start Year Transportation Sector Fuel Used[motorbikes,freight,natural gas vehicle,natural gas tf]</t>
  </si>
  <si>
    <t>Est Start Year Transportation Sector Fuel Used[motorbikes,freight,natural gas vehicle,petroleum gasoline tf]</t>
  </si>
  <si>
    <t>Est Start Year Transportation Sector Fuel Used[motorbikes,freight,natural gas vehicle,petroleum diesel tf]</t>
  </si>
  <si>
    <t>Est Start Year Transportation Sector Fuel Used[motorbikes,freight,natural gas vehicle,biofuel gasoline tf]</t>
  </si>
  <si>
    <t>Est Start Year Transportation Sector Fuel Used[motorbikes,freight,natural gas vehicle,biofuel diesel tf]</t>
  </si>
  <si>
    <t>Est Start Year Transportation Sector Fuel Used[motorbikes,freight,natural gas vehicle,jet fuel tf]</t>
  </si>
  <si>
    <t>Est Start Year Transportation Sector Fuel Used[motorbikes,freight,gasoline vehicle,electricity tf]</t>
  </si>
  <si>
    <t>Est Start Year Transportation Sector Fuel Used[motorbikes,freight,gasoline vehicle,natural gas tf]</t>
  </si>
  <si>
    <t>Est Start Year Transportation Sector Fuel Used[motorbikes,freight,gasoline vehicle,petroleum gasoline tf]</t>
  </si>
  <si>
    <t>Est Start Year Transportation Sector Fuel Used[motorbikes,freight,gasoline vehicle,petroleum diesel tf]</t>
  </si>
  <si>
    <t>Est Start Year Transportation Sector Fuel Used[motorbikes,freight,gasoline vehicle,biofuel gasoline tf]</t>
  </si>
  <si>
    <t>Est Start Year Transportation Sector Fuel Used[motorbikes,freight,gasoline vehicle,biofuel diesel tf]</t>
  </si>
  <si>
    <t>Est Start Year Transportation Sector Fuel Used[motorbikes,freight,gasoline vehicle,jet fuel tf]</t>
  </si>
  <si>
    <t>Est Start Year Transportation Sector Fuel Used[motorbikes,freight,diesel vehicle,electricity tf]</t>
  </si>
  <si>
    <t>Est Start Year Transportation Sector Fuel Used[motorbikes,freight,diesel vehicle,natural gas tf]</t>
  </si>
  <si>
    <t>Est Start Year Transportation Sector Fuel Used[motorbikes,freight,diesel vehicle,petroleum gasoline tf]</t>
  </si>
  <si>
    <t>Est Start Year Transportation Sector Fuel Used[motorbikes,freight,diesel vehicle,petroleum diesel tf]</t>
  </si>
  <si>
    <t>Est Start Year Transportation Sector Fuel Used[motorbikes,freight,diesel vehicle,biofuel gasoline tf]</t>
  </si>
  <si>
    <t>Est Start Year Transportation Sector Fuel Used[motorbikes,freight,diesel vehicle,biofuel diesel tf]</t>
  </si>
  <si>
    <t>Est Start Year Transportation Sector Fuel Used[motorbikes,freight,diesel vehicle,jet fuel tf]</t>
  </si>
  <si>
    <t>Est Start Year Transportation Sector Fuel Used[motorbikes,freight,plugin hybrid vehicle,electricity tf]</t>
  </si>
  <si>
    <t>Est Start Year Transportation Sector Fuel Used[motorbikes,freight,plugin hybrid vehicle,natural gas tf]</t>
  </si>
  <si>
    <t>Est Start Year Transportation Sector Fuel Used[motorbikes,freight,plugin hybrid vehicle,petroleum gasoline tf]</t>
  </si>
  <si>
    <t>Est Start Year Transportation Sector Fuel Used[motorbikes,freight,plugin hybrid vehicle,petroleum diesel tf]</t>
  </si>
  <si>
    <t>Est Start Year Transportation Sector Fuel Used[motorbikes,freight,plugin hybrid vehicle,biofuel gasoline tf]</t>
  </si>
  <si>
    <t>Est Start Year Transportation Sector Fuel Used[motorbikes,freight,plugin hybrid vehicle,biofuel diesel tf]</t>
  </si>
  <si>
    <t>Est Start Year Transportation Sector Fuel Used[motorbikes,freight,plugin hybrid vehicle,jet fuel tf]</t>
  </si>
  <si>
    <t>Est Start Year Transportation Sector Fuel Used[motorbikes,freight,nonroad vehicle,electricity tf]</t>
  </si>
  <si>
    <t>Est Start Year Transportation Sector Fuel Used[motorbikes,freight,nonroad vehicle,natural gas tf]</t>
  </si>
  <si>
    <t>Est Start Year Transportation Sector Fuel Used[motorbikes,freight,nonroad vehicle,petroleum gasoline tf]</t>
  </si>
  <si>
    <t>Est Start Year Transportation Sector Fuel Used[motorbikes,freight,nonroad vehicle,petroleum diesel tf]</t>
  </si>
  <si>
    <t>Est Start Year Transportation Sector Fuel Used[motorbikes,freight,nonroad vehicle,biofuel gasoline tf]</t>
  </si>
  <si>
    <t>Est Start Year Transportation Sector Fuel Used[motorbikes,freight,nonroad vehicle,biofuel diesel tf]</t>
  </si>
  <si>
    <t>Est Start Year Transportation Sector Fuel Used[motorbikes,freight,nonroad vehicle,jet fuel tf]</t>
  </si>
  <si>
    <t>This analysis assumes that 99.5% of this ship related energy is attributable to freight</t>
  </si>
  <si>
    <t xml:space="preserve">Btu per PJ </t>
  </si>
  <si>
    <t>http://www.iea.org/statistics/resources/unitconverter/</t>
  </si>
  <si>
    <t>Btu per EJ</t>
  </si>
  <si>
    <t>E3 data on Energy(Btus)</t>
  </si>
  <si>
    <t>BCDT BAU Cargo Dist Transported Relative to Start Year</t>
  </si>
  <si>
    <t>From the spreadsheeet:</t>
  </si>
  <si>
    <t>Estimate  motobike fuel use by VMT</t>
  </si>
  <si>
    <t>take vehicel efficency as twice that of LDV</t>
  </si>
  <si>
    <t>Transportation fuel used</t>
  </si>
  <si>
    <t>over transportation fuel used</t>
  </si>
  <si>
    <t xml:space="preserve">These secondary calibration ratos are shown in column F, </t>
  </si>
  <si>
    <t>Implicit average distance traveled</t>
  </si>
  <si>
    <t xml:space="preserve">They are applied directly to the input variables. </t>
  </si>
  <si>
    <t>PSG values at last step before calibration completed</t>
  </si>
  <si>
    <t>FRT values at last step before calibration completed</t>
  </si>
  <si>
    <t>Calibrated by setting all average distance traveled equal to one, then finding the ratio of E3 Pathways 2017 fuel use Fuel Use in the EPS.</t>
  </si>
  <si>
    <t>Then, find the desired change in distance traveled in order to equalize start year energy.</t>
  </si>
  <si>
    <t>Vehicles</t>
  </si>
  <si>
    <t>VMT</t>
  </si>
  <si>
    <t>calibrated</t>
  </si>
  <si>
    <t>US model value</t>
  </si>
  <si>
    <t>Not applicable</t>
  </si>
  <si>
    <t>E3 energy over EPS energy</t>
  </si>
  <si>
    <t xml:space="preserve">            2018 Edition California Greenhouse Gas Inventory for 2000-2017 — by Category as Defined in the 2008 Scoping Plan</t>
  </si>
  <si>
    <t xml:space="preserve">           million tonnes of CO2 equivalent - (based upon IPCC Fourth Assessment Report's 100-yr Global Warming Potentials)</t>
  </si>
  <si>
    <t xml:space="preserve">                                                                  Included Emissions</t>
  </si>
  <si>
    <t xml:space="preserve">                                                        From: https://www.arb.ca.gov/cc/inventory/data/data.htm</t>
  </si>
  <si>
    <t>Included Emissions</t>
  </si>
  <si>
    <t>Transportation</t>
  </si>
  <si>
    <t>On Road</t>
  </si>
  <si>
    <t>Heavy Duty Vehicles</t>
  </si>
  <si>
    <t>Ships &amp; Commercial Boats</t>
  </si>
  <si>
    <t>CARB emissions</t>
  </si>
  <si>
    <t>Cal EPS going into final calibration for Wip F</t>
  </si>
  <si>
    <t>Ratio</t>
  </si>
  <si>
    <t>Value from E3</t>
  </si>
  <si>
    <t>Value after calibration by ratio</t>
  </si>
  <si>
    <t>NA</t>
  </si>
  <si>
    <t>battery electric vehicle</t>
  </si>
  <si>
    <t>natural gas vehicle</t>
  </si>
  <si>
    <t>gasoline vehicle</t>
  </si>
  <si>
    <t>diesel vehicle</t>
  </si>
  <si>
    <t>plugin hybrid vehicle</t>
  </si>
  <si>
    <t>nonroad vehicle</t>
  </si>
  <si>
    <t xml:space="preserve">Oregon est. </t>
  </si>
  <si>
    <t>2017 CA</t>
  </si>
  <si>
    <t>Avg. Annual</t>
  </si>
  <si>
    <t>SYVbt</t>
  </si>
  <si>
    <t>ratio are calculated from each category's VMT over total VMT in that year (2017 used bc time invariant)</t>
  </si>
  <si>
    <t>% VMT of total</t>
  </si>
  <si>
    <t>total VMT</t>
  </si>
  <si>
    <t>2017 OR VMT</t>
  </si>
  <si>
    <t>source: https://www.fhwa.dot.gov/policy/2015cpr/chap1.cfm#_Toc463040715</t>
  </si>
  <si>
    <t>2015 national passenger/freight share of VMT</t>
  </si>
  <si>
    <t>Freight % (See below)</t>
  </si>
  <si>
    <t>OR freight VMT</t>
  </si>
  <si>
    <t>Passenger % (See below)</t>
  </si>
  <si>
    <t>OR Passenger VMT</t>
  </si>
  <si>
    <t>OR EPS adapts uses CA data for ratios of VMT by type and applies to it total OR VMT for 2017</t>
  </si>
  <si>
    <t>below sources used in CA EPS</t>
  </si>
  <si>
    <t>http://www.oregon.gov/ODOT/Data/documents/VMT_Statewide.pdf</t>
  </si>
  <si>
    <t>Oregon statewide VMT history</t>
  </si>
  <si>
    <t>Oregon Department of Transportation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</si>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</sst>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0"/>
    <numFmt numFmtId="167" formatCode="_(* #,##0.0000000_);_(* \(#,##0.0000000\);_(* &quot;-&quot;??_);_(@_)"/>
    <numFmt numFmtId="168" formatCode="###0;###0"/>
    <numFmt numFmtId="169" formatCode="###0.00;###0.00"/>
    <numFmt numFmtId="170" formatCode="_(* #,##0_);_(* \(#,##0\);_(* &quot;-&quot;??_);_(@_)"/>
  </numFmts>
  <fonts count="6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Arial"/>
      <family val="2"/>
    </font>
    <font>
      <i/>
      <sz val="9"/>
      <name val="Arial"/>
      <family val="2"/>
    </font>
    <font>
      <b/>
      <sz val="11"/>
      <color rgb="FF800000"/>
      <name val="Arial"/>
      <family val="2"/>
    </font>
    <font>
      <sz val="11"/>
      <name val="Arial"/>
      <family val="2"/>
    </font>
    <font>
      <b/>
      <i/>
      <sz val="11"/>
      <color rgb="FF800000"/>
      <name val="Arial"/>
      <family val="2"/>
    </font>
    <font>
      <b/>
      <sz val="10"/>
      <name val="Arial"/>
      <family val="2"/>
    </font>
    <font>
      <b/>
      <sz val="9"/>
      <color rgb="FF000000"/>
      <name val="Arial"/>
      <family val="2"/>
    </font>
    <font>
      <b/>
      <i/>
      <sz val="9"/>
      <name val="Arial"/>
      <family val="2"/>
    </font>
    <font>
      <b/>
      <i/>
      <sz val="9"/>
      <color rgb="FF000000"/>
      <name val="Arial"/>
      <family val="2"/>
    </font>
    <font>
      <sz val="8"/>
      <name val="Arial"/>
      <family val="2"/>
    </font>
    <font>
      <sz val="8"/>
      <color rgb="FF000000"/>
      <name val="Arial"/>
      <family val="2"/>
    </font>
  </fonts>
  <fills count="6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7F3FB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7">
    <xf numFmtId="0" fontId="0" fillId="0" borderId="0"/>
    <xf numFmtId="0" fontId="2" fillId="0" borderId="0"/>
    <xf numFmtId="0" fontId="3" fillId="0" borderId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7" fillId="5" borderId="0" applyNumberFormat="0" applyBorder="0" applyAlignment="0" applyProtection="0"/>
    <xf numFmtId="0" fontId="8" fillId="0" borderId="3" applyNumberFormat="0" applyFont="0" applyProtection="0">
      <alignment wrapText="1"/>
    </xf>
    <xf numFmtId="0" fontId="8" fillId="0" borderId="3" applyNumberFormat="0" applyFont="0" applyProtection="0">
      <alignment wrapText="1"/>
    </xf>
    <xf numFmtId="0" fontId="9" fillId="22" borderId="4" applyNumberFormat="0" applyAlignment="0" applyProtection="0"/>
    <xf numFmtId="0" fontId="10" fillId="23" borderId="5" applyNumberFormat="0" applyAlignment="0" applyProtection="0"/>
    <xf numFmtId="0" fontId="11" fillId="0" borderId="0">
      <alignment horizontal="center" vertical="center" wrapText="1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2" fillId="0" borderId="0">
      <alignment horizontal="left" vertical="center"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164" fontId="13" fillId="0" borderId="6" applyNumberFormat="0" applyFill="0">
      <alignment horizontal="right"/>
    </xf>
    <xf numFmtId="164" fontId="14" fillId="0" borderId="6" applyNumberFormat="0" applyFill="0">
      <alignment horizontal="right"/>
    </xf>
    <xf numFmtId="165" fontId="15" fillId="0" borderId="6">
      <alignment horizontal="right" vertical="center"/>
    </xf>
    <xf numFmtId="49" fontId="16" fillId="0" borderId="6">
      <alignment horizontal="left" vertical="center"/>
    </xf>
    <xf numFmtId="164" fontId="13" fillId="0" borderId="6" applyNumberFormat="0" applyFill="0">
      <alignment horizontal="right"/>
    </xf>
    <xf numFmtId="0" fontId="1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7" applyNumberFormat="0" applyProtection="0">
      <alignment wrapText="1"/>
    </xf>
    <xf numFmtId="0" fontId="8" fillId="0" borderId="7" applyNumberFormat="0" applyProtection="0">
      <alignment wrapText="1"/>
    </xf>
    <xf numFmtId="0" fontId="18" fillId="6" borderId="0" applyNumberFormat="0" applyBorder="0" applyAlignment="0" applyProtection="0"/>
    <xf numFmtId="0" fontId="19" fillId="0" borderId="8" applyNumberFormat="0" applyProtection="0">
      <alignment wrapText="1"/>
    </xf>
    <xf numFmtId="0" fontId="19" fillId="0" borderId="8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6">
      <alignment horizontal="left"/>
    </xf>
    <xf numFmtId="0" fontId="24" fillId="0" borderId="6">
      <alignment horizontal="left"/>
    </xf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3" fillId="0" borderId="6">
      <alignment horizontal="left" vertical="center"/>
    </xf>
    <xf numFmtId="0" fontId="23" fillId="0" borderId="6">
      <alignment horizontal="left"/>
    </xf>
    <xf numFmtId="0" fontId="23" fillId="24" borderId="0">
      <alignment horizontal="centerContinuous" wrapText="1"/>
    </xf>
    <xf numFmtId="49" fontId="23" fillId="24" borderId="1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4" applyNumberFormat="0" applyAlignment="0" applyProtection="0"/>
    <xf numFmtId="0" fontId="29" fillId="0" borderId="13" applyNumberFormat="0" applyFill="0" applyAlignment="0" applyProtection="0"/>
    <xf numFmtId="0" fontId="30" fillId="25" borderId="0" applyNumberFormat="0" applyBorder="0" applyAlignment="0" applyProtection="0"/>
    <xf numFmtId="0" fontId="4" fillId="0" borderId="0"/>
    <xf numFmtId="0" fontId="4" fillId="0" borderId="0"/>
    <xf numFmtId="0" fontId="2" fillId="0" borderId="0"/>
    <xf numFmtId="0" fontId="31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3" borderId="2" applyNumberFormat="0" applyFont="0" applyAlignment="0" applyProtection="0"/>
    <xf numFmtId="0" fontId="2" fillId="26" borderId="14" applyNumberFormat="0" applyFont="0" applyAlignment="0" applyProtection="0"/>
    <xf numFmtId="0" fontId="32" fillId="22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3" fontId="15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6">
      <alignment horizontal="left"/>
    </xf>
    <xf numFmtId="164" fontId="15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6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6">
      <alignment horizontal="left"/>
    </xf>
    <xf numFmtId="0" fontId="41" fillId="29" borderId="0" applyNumberFormat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19" applyNumberFormat="0" applyFill="0" applyAlignment="0" applyProtection="0"/>
    <xf numFmtId="0" fontId="44" fillId="0" borderId="20" applyNumberFormat="0" applyFill="0" applyAlignment="0" applyProtection="0"/>
    <xf numFmtId="0" fontId="45" fillId="0" borderId="21" applyNumberFormat="0" applyFill="0" applyAlignment="0" applyProtection="0"/>
    <xf numFmtId="0" fontId="45" fillId="0" borderId="0" applyNumberFormat="0" applyFill="0" applyBorder="0" applyAlignment="0" applyProtection="0"/>
    <xf numFmtId="0" fontId="46" fillId="30" borderId="0" applyNumberFormat="0" applyBorder="0" applyAlignment="0" applyProtection="0"/>
    <xf numFmtId="0" fontId="47" fillId="31" borderId="0" applyNumberFormat="0" applyBorder="0" applyAlignment="0" applyProtection="0"/>
    <xf numFmtId="0" fontId="48" fillId="32" borderId="22" applyNumberFormat="0" applyAlignment="0" applyProtection="0"/>
    <xf numFmtId="0" fontId="49" fillId="33" borderId="23" applyNumberFormat="0" applyAlignment="0" applyProtection="0"/>
    <xf numFmtId="0" fontId="50" fillId="33" borderId="22" applyNumberFormat="0" applyAlignment="0" applyProtection="0"/>
    <xf numFmtId="0" fontId="51" fillId="0" borderId="24" applyNumberFormat="0" applyFill="0" applyAlignment="0" applyProtection="0"/>
    <xf numFmtId="0" fontId="52" fillId="34" borderId="25" applyNumberFormat="0" applyAlignment="0" applyProtection="0"/>
    <xf numFmtId="0" fontId="53" fillId="0" borderId="0" applyNumberFormat="0" applyFill="0" applyBorder="0" applyAlignment="0" applyProtection="0"/>
    <xf numFmtId="0" fontId="4" fillId="3" borderId="2" applyNumberFormat="0" applyFont="0" applyAlignment="0" applyProtection="0"/>
    <xf numFmtId="0" fontId="54" fillId="0" borderId="0" applyNumberFormat="0" applyFill="0" applyBorder="0" applyAlignment="0" applyProtection="0"/>
    <xf numFmtId="0" fontId="1" fillId="0" borderId="26" applyNumberFormat="0" applyFill="0" applyAlignment="0" applyProtection="0"/>
    <xf numFmtId="0" fontId="55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55" fillId="38" borderId="0" applyNumberFormat="0" applyBorder="0" applyAlignment="0" applyProtection="0"/>
    <xf numFmtId="0" fontId="55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55" fillId="42" borderId="0" applyNumberFormat="0" applyBorder="0" applyAlignment="0" applyProtection="0"/>
    <xf numFmtId="0" fontId="55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55" fillId="46" borderId="0" applyNumberFormat="0" applyBorder="0" applyAlignment="0" applyProtection="0"/>
    <xf numFmtId="0" fontId="55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9" borderId="0" applyNumberFormat="0" applyBorder="0" applyAlignment="0" applyProtection="0"/>
    <xf numFmtId="0" fontId="55" fillId="50" borderId="0" applyNumberFormat="0" applyBorder="0" applyAlignment="0" applyProtection="0"/>
    <xf numFmtId="0" fontId="55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3" borderId="0" applyNumberFormat="0" applyBorder="0" applyAlignment="0" applyProtection="0"/>
    <xf numFmtId="0" fontId="55" fillId="54" borderId="0" applyNumberFormat="0" applyBorder="0" applyAlignment="0" applyProtection="0"/>
    <xf numFmtId="0" fontId="55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57" borderId="0" applyNumberFormat="0" applyBorder="0" applyAlignment="0" applyProtection="0"/>
    <xf numFmtId="0" fontId="55" fillId="58" borderId="0" applyNumberFormat="0" applyBorder="0" applyAlignment="0" applyProtection="0"/>
    <xf numFmtId="43" fontId="4" fillId="0" borderId="0" applyFont="0" applyFill="0" applyBorder="0" applyAlignment="0" applyProtection="0"/>
  </cellStyleXfs>
  <cellXfs count="6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3" fontId="0" fillId="0" borderId="0" xfId="0" applyNumberFormat="1" applyFill="1" applyAlignment="1">
      <alignment horizontal="left"/>
    </xf>
    <xf numFmtId="0" fontId="1" fillId="0" borderId="0" xfId="0" applyFont="1" applyFill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applyAlignment="1">
      <alignment horizontal="left" indent="2"/>
    </xf>
    <xf numFmtId="3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Alignment="1"/>
    <xf numFmtId="0" fontId="0" fillId="0" borderId="0" xfId="0" applyAlignment="1"/>
    <xf numFmtId="1" fontId="0" fillId="0" borderId="0" xfId="0" applyNumberFormat="1" applyAlignment="1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28" borderId="0" xfId="0" applyFill="1"/>
    <xf numFmtId="11" fontId="0" fillId="28" borderId="0" xfId="0" applyNumberFormat="1" applyFill="1"/>
    <xf numFmtId="4" fontId="0" fillId="0" borderId="0" xfId="0" applyNumberFormat="1"/>
    <xf numFmtId="2" fontId="0" fillId="0" borderId="0" xfId="0" applyNumberFormat="1"/>
    <xf numFmtId="0" fontId="0" fillId="2" borderId="0" xfId="0" applyFill="1"/>
    <xf numFmtId="0" fontId="1" fillId="59" borderId="0" xfId="0" applyFont="1" applyFill="1"/>
    <xf numFmtId="0" fontId="0" fillId="59" borderId="0" xfId="0" applyFill="1"/>
    <xf numFmtId="0" fontId="0" fillId="0" borderId="0" xfId="0" applyFont="1" applyAlignment="1"/>
    <xf numFmtId="11" fontId="0" fillId="0" borderId="0" xfId="0" applyNumberFormat="1" applyFont="1"/>
    <xf numFmtId="166" fontId="0" fillId="0" borderId="0" xfId="0" applyNumberFormat="1"/>
    <xf numFmtId="0" fontId="53" fillId="0" borderId="0" xfId="0" applyFont="1" applyFill="1"/>
    <xf numFmtId="0" fontId="56" fillId="0" borderId="0" xfId="0" applyFont="1" applyFill="1"/>
    <xf numFmtId="0" fontId="0" fillId="60" borderId="0" xfId="0" applyFill="1"/>
    <xf numFmtId="11" fontId="1" fillId="2" borderId="0" xfId="0" applyNumberFormat="1" applyFont="1" applyFill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67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1" borderId="0" xfId="0" applyFill="1" applyBorder="1" applyAlignment="1">
      <alignment horizontal="left" vertical="top"/>
    </xf>
    <xf numFmtId="0" fontId="57" fillId="61" borderId="0" xfId="0" applyFont="1" applyFill="1" applyBorder="1" applyAlignment="1">
      <alignment vertical="top"/>
    </xf>
    <xf numFmtId="0" fontId="57" fillId="0" borderId="0" xfId="0" applyFont="1" applyFill="1" applyBorder="1" applyAlignment="1">
      <alignment vertical="top"/>
    </xf>
    <xf numFmtId="0" fontId="0" fillId="0" borderId="0" xfId="0" applyFill="1" applyBorder="1" applyAlignment="1">
      <alignment horizontal="left" vertical="top"/>
    </xf>
    <xf numFmtId="0" fontId="58" fillId="61" borderId="0" xfId="0" applyFont="1" applyFill="1" applyBorder="1" applyAlignment="1">
      <alignment vertical="top"/>
    </xf>
    <xf numFmtId="0" fontId="58" fillId="0" borderId="0" xfId="0" applyFont="1" applyFill="1" applyBorder="1" applyAlignment="1">
      <alignment vertical="top"/>
    </xf>
    <xf numFmtId="0" fontId="59" fillId="0" borderId="0" xfId="0" applyFont="1" applyFill="1" applyBorder="1" applyAlignment="1">
      <alignment vertical="top"/>
    </xf>
    <xf numFmtId="0" fontId="60" fillId="0" borderId="0" xfId="0" applyFont="1" applyFill="1" applyBorder="1" applyAlignment="1">
      <alignment vertical="top"/>
    </xf>
    <xf numFmtId="168" fontId="61" fillId="0" borderId="0" xfId="0" applyNumberFormat="1" applyFont="1" applyFill="1" applyBorder="1" applyAlignment="1">
      <alignment horizontal="right" vertical="top"/>
    </xf>
    <xf numFmtId="0" fontId="62" fillId="62" borderId="0" xfId="0" applyFont="1" applyFill="1" applyBorder="1" applyAlignment="1">
      <alignment horizontal="left" vertical="top" wrapText="1"/>
    </xf>
    <xf numFmtId="169" fontId="63" fillId="62" borderId="0" xfId="0" applyNumberFormat="1" applyFont="1" applyFill="1" applyBorder="1" applyAlignment="1">
      <alignment horizontal="right" vertical="center" wrapText="1"/>
    </xf>
    <xf numFmtId="0" fontId="64" fillId="0" borderId="0" xfId="0" applyFont="1" applyFill="1" applyBorder="1" applyAlignment="1">
      <alignment horizontal="left" vertical="top" wrapText="1"/>
    </xf>
    <xf numFmtId="169" fontId="65" fillId="0" borderId="0" xfId="0" applyNumberFormat="1" applyFont="1" applyFill="1" applyBorder="1" applyAlignment="1">
      <alignment horizontal="right" vertical="center" wrapText="1"/>
    </xf>
    <xf numFmtId="0" fontId="66" fillId="0" borderId="0" xfId="0" applyFont="1" applyFill="1" applyBorder="1" applyAlignment="1">
      <alignment horizontal="left" vertical="top" wrapText="1"/>
    </xf>
    <xf numFmtId="169" fontId="67" fillId="0" borderId="0" xfId="0" applyNumberFormat="1" applyFont="1" applyFill="1" applyBorder="1" applyAlignment="1">
      <alignment horizontal="right" vertical="center" wrapText="1"/>
    </xf>
    <xf numFmtId="1" fontId="0" fillId="2" borderId="0" xfId="0" applyNumberFormat="1" applyFill="1"/>
    <xf numFmtId="1" fontId="56" fillId="0" borderId="0" xfId="196" applyNumberFormat="1" applyFont="1"/>
    <xf numFmtId="11" fontId="0" fillId="2" borderId="0" xfId="0" applyNumberFormat="1" applyFill="1"/>
    <xf numFmtId="0" fontId="0" fillId="0" borderId="0" xfId="0" applyFont="1"/>
    <xf numFmtId="170" fontId="0" fillId="0" borderId="0" xfId="196" applyNumberFormat="1" applyFont="1"/>
    <xf numFmtId="170" fontId="1" fillId="0" borderId="0" xfId="196" applyNumberFormat="1" applyFont="1"/>
    <xf numFmtId="170" fontId="0" fillId="0" borderId="0" xfId="0" applyNumberFormat="1"/>
    <xf numFmtId="43" fontId="0" fillId="0" borderId="0" xfId="0" applyNumberFormat="1"/>
    <xf numFmtId="0" fontId="0" fillId="0" borderId="0" xfId="0" quotePrefix="1"/>
    <xf numFmtId="0" fontId="0" fillId="28" borderId="0" xfId="0" applyFill="1" applyAlignment="1">
      <alignment horizontal="center"/>
    </xf>
  </cellXfs>
  <cellStyles count="197">
    <cellStyle name="20% - Accent1" xfId="173" builtinId="30" customBuiltin="1"/>
    <cellStyle name="20% - Accent1 2" xfId="3" xr:uid="{00000000-0005-0000-0000-000001000000}"/>
    <cellStyle name="20% - Accent2" xfId="177" builtinId="34" customBuiltin="1"/>
    <cellStyle name="20% - Accent2 2" xfId="4" xr:uid="{00000000-0005-0000-0000-000003000000}"/>
    <cellStyle name="20% - Accent3" xfId="181" builtinId="38" customBuiltin="1"/>
    <cellStyle name="20% - Accent3 2" xfId="5" xr:uid="{00000000-0005-0000-0000-000005000000}"/>
    <cellStyle name="20% - Accent4" xfId="185" builtinId="42" customBuiltin="1"/>
    <cellStyle name="20% - Accent4 2" xfId="6" xr:uid="{00000000-0005-0000-0000-000007000000}"/>
    <cellStyle name="20% - Accent5" xfId="189" builtinId="46" customBuiltin="1"/>
    <cellStyle name="20% - Accent5 2" xfId="7" xr:uid="{00000000-0005-0000-0000-000009000000}"/>
    <cellStyle name="20% - Accent6" xfId="193" builtinId="50" customBuiltin="1"/>
    <cellStyle name="20% - Accent6 2" xfId="8" xr:uid="{00000000-0005-0000-0000-00000B000000}"/>
    <cellStyle name="40% - Accent1" xfId="174" builtinId="31" customBuiltin="1"/>
    <cellStyle name="40% - Accent1 2" xfId="9" xr:uid="{00000000-0005-0000-0000-00000D000000}"/>
    <cellStyle name="40% - Accent2" xfId="178" builtinId="35" customBuiltin="1"/>
    <cellStyle name="40% - Accent2 2" xfId="10" xr:uid="{00000000-0005-0000-0000-00000F000000}"/>
    <cellStyle name="40% - Accent3" xfId="182" builtinId="39" customBuiltin="1"/>
    <cellStyle name="40% - Accent3 2" xfId="11" xr:uid="{00000000-0005-0000-0000-000011000000}"/>
    <cellStyle name="40% - Accent4" xfId="186" builtinId="43" customBuiltin="1"/>
    <cellStyle name="40% - Accent4 2" xfId="12" xr:uid="{00000000-0005-0000-0000-000013000000}"/>
    <cellStyle name="40% - Accent5" xfId="190" builtinId="47" customBuiltin="1"/>
    <cellStyle name="40% - Accent5 2" xfId="13" xr:uid="{00000000-0005-0000-0000-000015000000}"/>
    <cellStyle name="40% - Accent6" xfId="194" builtinId="51" customBuiltin="1"/>
    <cellStyle name="40% - Accent6 2" xfId="14" xr:uid="{00000000-0005-0000-0000-000017000000}"/>
    <cellStyle name="60% - Accent1" xfId="175" builtinId="32" customBuiltin="1"/>
    <cellStyle name="60% - Accent1 2" xfId="15" xr:uid="{00000000-0005-0000-0000-000019000000}"/>
    <cellStyle name="60% - Accent2" xfId="179" builtinId="36" customBuiltin="1"/>
    <cellStyle name="60% - Accent2 2" xfId="16" xr:uid="{00000000-0005-0000-0000-00001B000000}"/>
    <cellStyle name="60% - Accent3" xfId="183" builtinId="40" customBuiltin="1"/>
    <cellStyle name="60% - Accent3 2" xfId="17" xr:uid="{00000000-0005-0000-0000-00001D000000}"/>
    <cellStyle name="60% - Accent4" xfId="187" builtinId="44" customBuiltin="1"/>
    <cellStyle name="60% - Accent4 2" xfId="18" xr:uid="{00000000-0005-0000-0000-00001F000000}"/>
    <cellStyle name="60% - Accent5" xfId="191" builtinId="48" customBuiltin="1"/>
    <cellStyle name="60% - Accent5 2" xfId="19" xr:uid="{00000000-0005-0000-0000-000021000000}"/>
    <cellStyle name="60% - Accent6" xfId="195" builtinId="52" customBuiltin="1"/>
    <cellStyle name="60% - Accent6 2" xfId="20" xr:uid="{00000000-0005-0000-0000-000023000000}"/>
    <cellStyle name="Accent1" xfId="172" builtinId="29" customBuiltin="1"/>
    <cellStyle name="Accent1 2" xfId="21" xr:uid="{00000000-0005-0000-0000-000025000000}"/>
    <cellStyle name="Accent2" xfId="176" builtinId="33" customBuiltin="1"/>
    <cellStyle name="Accent2 2" xfId="22" xr:uid="{00000000-0005-0000-0000-000027000000}"/>
    <cellStyle name="Accent3" xfId="180" builtinId="37" customBuiltin="1"/>
    <cellStyle name="Accent3 2" xfId="23" xr:uid="{00000000-0005-0000-0000-000029000000}"/>
    <cellStyle name="Accent4" xfId="184" builtinId="41" customBuiltin="1"/>
    <cellStyle name="Accent4 2" xfId="24" xr:uid="{00000000-0005-0000-0000-00002B000000}"/>
    <cellStyle name="Accent5" xfId="188" builtinId="45" customBuiltin="1"/>
    <cellStyle name="Accent5 2" xfId="25" xr:uid="{00000000-0005-0000-0000-00002D000000}"/>
    <cellStyle name="Accent6" xfId="192" builtinId="49" customBuiltin="1"/>
    <cellStyle name="Accent6 2" xfId="26" xr:uid="{00000000-0005-0000-0000-00002F000000}"/>
    <cellStyle name="Bad" xfId="153" builtinId="27" customBuiltin="1"/>
    <cellStyle name="Bad 2" xfId="27" xr:uid="{00000000-0005-0000-0000-000031000000}"/>
    <cellStyle name="Body: normal cell" xfId="28" xr:uid="{00000000-0005-0000-0000-000032000000}"/>
    <cellStyle name="Body: normal cell 2" xfId="29" xr:uid="{00000000-0005-0000-0000-000033000000}"/>
    <cellStyle name="Calculation" xfId="165" builtinId="22" customBuiltin="1"/>
    <cellStyle name="Calculation 2" xfId="30" xr:uid="{00000000-0005-0000-0000-000035000000}"/>
    <cellStyle name="Check Cell" xfId="167" builtinId="23" customBuiltin="1"/>
    <cellStyle name="Check Cell 2" xfId="31" xr:uid="{00000000-0005-0000-0000-000037000000}"/>
    <cellStyle name="Column heading" xfId="32" xr:uid="{00000000-0005-0000-0000-000038000000}"/>
    <cellStyle name="Comma" xfId="196" builtinId="3"/>
    <cellStyle name="Comma 2" xfId="33" xr:uid="{00000000-0005-0000-0000-000039000000}"/>
    <cellStyle name="Comma 2 2" xfId="34" xr:uid="{00000000-0005-0000-0000-00003A000000}"/>
    <cellStyle name="Comma 2 2 2" xfId="155" xr:uid="{00000000-0005-0000-0000-00003B000000}"/>
    <cellStyle name="Comma 3" xfId="35" xr:uid="{00000000-0005-0000-0000-00003C000000}"/>
    <cellStyle name="Comma 4" xfId="36" xr:uid="{00000000-0005-0000-0000-00003D000000}"/>
    <cellStyle name="Comma 5" xfId="37" xr:uid="{00000000-0005-0000-0000-00003E000000}"/>
    <cellStyle name="Comma 6" xfId="38" xr:uid="{00000000-0005-0000-0000-00003F000000}"/>
    <cellStyle name="Comma 7" xfId="39" xr:uid="{00000000-0005-0000-0000-000040000000}"/>
    <cellStyle name="Comma 8" xfId="40" xr:uid="{00000000-0005-0000-0000-000041000000}"/>
    <cellStyle name="Corner heading" xfId="41" xr:uid="{00000000-0005-0000-0000-000042000000}"/>
    <cellStyle name="Currency 2" xfId="42" xr:uid="{00000000-0005-0000-0000-000043000000}"/>
    <cellStyle name="Currency 3" xfId="43" xr:uid="{00000000-0005-0000-0000-000044000000}"/>
    <cellStyle name="Currency 3 2" xfId="44" xr:uid="{00000000-0005-0000-0000-000045000000}"/>
    <cellStyle name="Data" xfId="45" xr:uid="{00000000-0005-0000-0000-000046000000}"/>
    <cellStyle name="Data 2" xfId="46" xr:uid="{00000000-0005-0000-0000-000047000000}"/>
    <cellStyle name="Data no deci" xfId="47" xr:uid="{00000000-0005-0000-0000-000048000000}"/>
    <cellStyle name="Data Superscript" xfId="48" xr:uid="{00000000-0005-0000-0000-000049000000}"/>
    <cellStyle name="Data_1-1A-Regular" xfId="49" xr:uid="{00000000-0005-0000-0000-00004A000000}"/>
    <cellStyle name="Explanatory Text" xfId="170" builtinId="53" customBuiltin="1"/>
    <cellStyle name="Explanatory Text 2" xfId="50" xr:uid="{00000000-0005-0000-0000-00004C000000}"/>
    <cellStyle name="Font: Calibri, 9pt regular" xfId="51" xr:uid="{00000000-0005-0000-0000-00004D000000}"/>
    <cellStyle name="Font: Calibri, 9pt regular 2" xfId="52" xr:uid="{00000000-0005-0000-0000-00004E000000}"/>
    <cellStyle name="Footnotes: top row" xfId="53" xr:uid="{00000000-0005-0000-0000-00004F000000}"/>
    <cellStyle name="Footnotes: top row 2" xfId="54" xr:uid="{00000000-0005-0000-0000-000050000000}"/>
    <cellStyle name="Good" xfId="161" builtinId="26" customBuiltin="1"/>
    <cellStyle name="Good 2" xfId="55" xr:uid="{00000000-0005-0000-0000-000052000000}"/>
    <cellStyle name="Header: bottom row" xfId="56" xr:uid="{00000000-0005-0000-0000-000053000000}"/>
    <cellStyle name="Header: bottom row 2" xfId="57" xr:uid="{00000000-0005-0000-0000-000054000000}"/>
    <cellStyle name="Heading 1" xfId="157" builtinId="16" customBuiltin="1"/>
    <cellStyle name="Heading 1 2" xfId="58" xr:uid="{00000000-0005-0000-0000-000056000000}"/>
    <cellStyle name="Heading 2" xfId="158" builtinId="17" customBuiltin="1"/>
    <cellStyle name="Heading 2 2" xfId="59" xr:uid="{00000000-0005-0000-0000-000058000000}"/>
    <cellStyle name="Heading 3" xfId="159" builtinId="18" customBuiltin="1"/>
    <cellStyle name="Heading 3 2" xfId="60" xr:uid="{00000000-0005-0000-0000-00005A000000}"/>
    <cellStyle name="Heading 4" xfId="160" builtinId="19" customBuiltin="1"/>
    <cellStyle name="Heading 4 2" xfId="61" xr:uid="{00000000-0005-0000-0000-00005C000000}"/>
    <cellStyle name="Hed Side" xfId="62" xr:uid="{00000000-0005-0000-0000-00005D000000}"/>
    <cellStyle name="Hed Side 2" xfId="63" xr:uid="{00000000-0005-0000-0000-00005E000000}"/>
    <cellStyle name="Hed Side bold" xfId="64" xr:uid="{00000000-0005-0000-0000-00005F000000}"/>
    <cellStyle name="Hed Side Indent" xfId="65" xr:uid="{00000000-0005-0000-0000-000060000000}"/>
    <cellStyle name="Hed Side Regular" xfId="66" xr:uid="{00000000-0005-0000-0000-000061000000}"/>
    <cellStyle name="Hed Side_1-1A-Regular" xfId="67" xr:uid="{00000000-0005-0000-0000-000062000000}"/>
    <cellStyle name="Hed Top" xfId="68" xr:uid="{00000000-0005-0000-0000-000063000000}"/>
    <cellStyle name="Hed Top - SECTION" xfId="69" xr:uid="{00000000-0005-0000-0000-000064000000}"/>
    <cellStyle name="Hed Top_3-new4" xfId="70" xr:uid="{00000000-0005-0000-0000-000065000000}"/>
    <cellStyle name="Hyperlink 2" xfId="71" xr:uid="{00000000-0005-0000-0000-000066000000}"/>
    <cellStyle name="Input" xfId="163" builtinId="20" customBuiltin="1"/>
    <cellStyle name="Input 2" xfId="72" xr:uid="{00000000-0005-0000-0000-000068000000}"/>
    <cellStyle name="Linked Cell" xfId="166" builtinId="24" customBuiltin="1"/>
    <cellStyle name="Linked Cell 2" xfId="73" xr:uid="{00000000-0005-0000-0000-00006A000000}"/>
    <cellStyle name="Neutral" xfId="162" builtinId="28" customBuiltin="1"/>
    <cellStyle name="Neutral 2" xfId="74" xr:uid="{00000000-0005-0000-0000-00006C000000}"/>
    <cellStyle name="Normal" xfId="0" builtinId="0"/>
    <cellStyle name="Normal 10" xfId="75" xr:uid="{00000000-0005-0000-0000-00006E000000}"/>
    <cellStyle name="Normal 11" xfId="76" xr:uid="{00000000-0005-0000-0000-00006F000000}"/>
    <cellStyle name="Normal 2" xfId="1" xr:uid="{00000000-0005-0000-0000-000070000000}"/>
    <cellStyle name="Normal 2 2" xfId="77" xr:uid="{00000000-0005-0000-0000-000071000000}"/>
    <cellStyle name="Normal 2 3" xfId="78" xr:uid="{00000000-0005-0000-0000-000072000000}"/>
    <cellStyle name="Normal 3" xfId="2" xr:uid="{00000000-0005-0000-0000-000073000000}"/>
    <cellStyle name="Normal 3 2" xfId="79" xr:uid="{00000000-0005-0000-0000-000074000000}"/>
    <cellStyle name="Normal 3 2 2" xfId="80" xr:uid="{00000000-0005-0000-0000-000075000000}"/>
    <cellStyle name="Normal 3 2 2 2" xfId="81" xr:uid="{00000000-0005-0000-0000-000076000000}"/>
    <cellStyle name="Normal 3 2 3" xfId="82" xr:uid="{00000000-0005-0000-0000-000077000000}"/>
    <cellStyle name="Normal 3 3" xfId="83" xr:uid="{00000000-0005-0000-0000-000078000000}"/>
    <cellStyle name="Normal 3 3 2" xfId="84" xr:uid="{00000000-0005-0000-0000-000079000000}"/>
    <cellStyle name="Normal 3 3 2 2" xfId="85" xr:uid="{00000000-0005-0000-0000-00007A000000}"/>
    <cellStyle name="Normal 3 3 3" xfId="86" xr:uid="{00000000-0005-0000-0000-00007B000000}"/>
    <cellStyle name="Normal 3 4" xfId="87" xr:uid="{00000000-0005-0000-0000-00007C000000}"/>
    <cellStyle name="Normal 3 4 2" xfId="88" xr:uid="{00000000-0005-0000-0000-00007D000000}"/>
    <cellStyle name="Normal 3 5" xfId="89" xr:uid="{00000000-0005-0000-0000-00007E000000}"/>
    <cellStyle name="Normal 3 6" xfId="90" xr:uid="{00000000-0005-0000-0000-00007F000000}"/>
    <cellStyle name="Normal 3 7" xfId="91" xr:uid="{00000000-0005-0000-0000-000080000000}"/>
    <cellStyle name="Normal 3 9" xfId="154" xr:uid="{00000000-0005-0000-0000-000081000000}"/>
    <cellStyle name="Normal 4" xfId="92" xr:uid="{00000000-0005-0000-0000-000082000000}"/>
    <cellStyle name="Normal 4 2" xfId="93" xr:uid="{00000000-0005-0000-0000-000083000000}"/>
    <cellStyle name="Normal 4 2 2" xfId="94" xr:uid="{00000000-0005-0000-0000-000084000000}"/>
    <cellStyle name="Normal 4 2 2 2" xfId="95" xr:uid="{00000000-0005-0000-0000-000085000000}"/>
    <cellStyle name="Normal 4 2 3" xfId="96" xr:uid="{00000000-0005-0000-0000-000086000000}"/>
    <cellStyle name="Normal 4 3" xfId="97" xr:uid="{00000000-0005-0000-0000-000087000000}"/>
    <cellStyle name="Normal 4 3 2" xfId="98" xr:uid="{00000000-0005-0000-0000-000088000000}"/>
    <cellStyle name="Normal 4 3 2 2" xfId="99" xr:uid="{00000000-0005-0000-0000-000089000000}"/>
    <cellStyle name="Normal 4 3 3" xfId="100" xr:uid="{00000000-0005-0000-0000-00008A000000}"/>
    <cellStyle name="Normal 4 4" xfId="101" xr:uid="{00000000-0005-0000-0000-00008B000000}"/>
    <cellStyle name="Normal 4 4 2" xfId="102" xr:uid="{00000000-0005-0000-0000-00008C000000}"/>
    <cellStyle name="Normal 4 5" xfId="103" xr:uid="{00000000-0005-0000-0000-00008D000000}"/>
    <cellStyle name="Normal 4 6" xfId="104" xr:uid="{00000000-0005-0000-0000-00008E000000}"/>
    <cellStyle name="Normal 4 7" xfId="105" xr:uid="{00000000-0005-0000-0000-00008F000000}"/>
    <cellStyle name="Normal 5" xfId="106" xr:uid="{00000000-0005-0000-0000-000090000000}"/>
    <cellStyle name="Normal 5 2" xfId="107" xr:uid="{00000000-0005-0000-0000-000091000000}"/>
    <cellStyle name="Normal 5 3" xfId="108" xr:uid="{00000000-0005-0000-0000-000092000000}"/>
    <cellStyle name="Normal 6" xfId="109" xr:uid="{00000000-0005-0000-0000-000093000000}"/>
    <cellStyle name="Normal 6 2" xfId="110" xr:uid="{00000000-0005-0000-0000-000094000000}"/>
    <cellStyle name="Normal 7" xfId="111" xr:uid="{00000000-0005-0000-0000-000095000000}"/>
    <cellStyle name="Normal 7 2" xfId="112" xr:uid="{00000000-0005-0000-0000-000096000000}"/>
    <cellStyle name="Normal 8" xfId="113" xr:uid="{00000000-0005-0000-0000-000097000000}"/>
    <cellStyle name="Normal 9" xfId="114" xr:uid="{00000000-0005-0000-0000-000098000000}"/>
    <cellStyle name="Note" xfId="169" builtinId="10" customBuiltin="1"/>
    <cellStyle name="Note 2" xfId="115" xr:uid="{00000000-0005-0000-0000-00009A000000}"/>
    <cellStyle name="Note 2 2" xfId="116" xr:uid="{00000000-0005-0000-0000-00009B000000}"/>
    <cellStyle name="Output" xfId="164" builtinId="21" customBuiltin="1"/>
    <cellStyle name="Output 2" xfId="117" xr:uid="{00000000-0005-0000-0000-00009D000000}"/>
    <cellStyle name="Parent row" xfId="118" xr:uid="{00000000-0005-0000-0000-00009E000000}"/>
    <cellStyle name="Parent row 2" xfId="119" xr:uid="{00000000-0005-0000-0000-00009F000000}"/>
    <cellStyle name="Percent 2" xfId="120" xr:uid="{00000000-0005-0000-0000-0000A0000000}"/>
    <cellStyle name="Percent 2 2" xfId="121" xr:uid="{00000000-0005-0000-0000-0000A1000000}"/>
    <cellStyle name="Percent 3" xfId="122" xr:uid="{00000000-0005-0000-0000-0000A2000000}"/>
    <cellStyle name="Percent 3 2" xfId="123" xr:uid="{00000000-0005-0000-0000-0000A3000000}"/>
    <cellStyle name="Percent 4" xfId="124" xr:uid="{00000000-0005-0000-0000-0000A4000000}"/>
    <cellStyle name="Reference" xfId="125" xr:uid="{00000000-0005-0000-0000-0000A5000000}"/>
    <cellStyle name="Row heading" xfId="126" xr:uid="{00000000-0005-0000-0000-0000A6000000}"/>
    <cellStyle name="Source Hed" xfId="127" xr:uid="{00000000-0005-0000-0000-0000A7000000}"/>
    <cellStyle name="Source Letter" xfId="128" xr:uid="{00000000-0005-0000-0000-0000A8000000}"/>
    <cellStyle name="Source Superscript" xfId="129" xr:uid="{00000000-0005-0000-0000-0000A9000000}"/>
    <cellStyle name="Source Superscript 2" xfId="130" xr:uid="{00000000-0005-0000-0000-0000AA000000}"/>
    <cellStyle name="Source Text" xfId="131" xr:uid="{00000000-0005-0000-0000-0000AB000000}"/>
    <cellStyle name="Source Text 2" xfId="132" xr:uid="{00000000-0005-0000-0000-0000AC000000}"/>
    <cellStyle name="State" xfId="133" xr:uid="{00000000-0005-0000-0000-0000AD000000}"/>
    <cellStyle name="Superscript" xfId="134" xr:uid="{00000000-0005-0000-0000-0000AE000000}"/>
    <cellStyle name="Table Data" xfId="135" xr:uid="{00000000-0005-0000-0000-0000AF000000}"/>
    <cellStyle name="Table Head Top" xfId="136" xr:uid="{00000000-0005-0000-0000-0000B0000000}"/>
    <cellStyle name="Table Hed Side" xfId="137" xr:uid="{00000000-0005-0000-0000-0000B1000000}"/>
    <cellStyle name="Table title" xfId="138" xr:uid="{00000000-0005-0000-0000-0000B2000000}"/>
    <cellStyle name="Table title 2" xfId="139" xr:uid="{00000000-0005-0000-0000-0000B3000000}"/>
    <cellStyle name="Title" xfId="156" builtinId="15" customBuiltin="1"/>
    <cellStyle name="Title 2" xfId="140" xr:uid="{00000000-0005-0000-0000-0000B5000000}"/>
    <cellStyle name="Title Text" xfId="141" xr:uid="{00000000-0005-0000-0000-0000B6000000}"/>
    <cellStyle name="Title Text 1" xfId="142" xr:uid="{00000000-0005-0000-0000-0000B7000000}"/>
    <cellStyle name="Title Text 2" xfId="143" xr:uid="{00000000-0005-0000-0000-0000B8000000}"/>
    <cellStyle name="Title-1" xfId="144" xr:uid="{00000000-0005-0000-0000-0000B9000000}"/>
    <cellStyle name="Title-2" xfId="145" xr:uid="{00000000-0005-0000-0000-0000BA000000}"/>
    <cellStyle name="Title-3" xfId="146" xr:uid="{00000000-0005-0000-0000-0000BB000000}"/>
    <cellStyle name="Total" xfId="171" builtinId="25" customBuiltin="1"/>
    <cellStyle name="Total 2" xfId="147" xr:uid="{00000000-0005-0000-0000-0000BD000000}"/>
    <cellStyle name="Warning Text" xfId="168" builtinId="11" customBuiltin="1"/>
    <cellStyle name="Warning Text 2" xfId="148" xr:uid="{00000000-0005-0000-0000-0000BF000000}"/>
    <cellStyle name="Wrap" xfId="149" xr:uid="{00000000-0005-0000-0000-0000C0000000}"/>
    <cellStyle name="Wrap Bold" xfId="150" xr:uid="{00000000-0005-0000-0000-0000C1000000}"/>
    <cellStyle name="Wrap Title" xfId="151" xr:uid="{00000000-0005-0000-0000-0000C2000000}"/>
    <cellStyle name="Wrap_NTS99-~11" xfId="152" xr:uid="{00000000-0005-0000-0000-0000C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311150</xdr:colOff>
      <xdr:row>0</xdr:row>
      <xdr:rowOff>0</xdr:rowOff>
    </xdr:from>
    <xdr:to>
      <xdr:col>18</xdr:col>
      <xdr:colOff>596255</xdr:colOff>
      <xdr:row>31</xdr:row>
      <xdr:rowOff>53255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DD53EF-31E6-459A-A6BF-E2451D6F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7550" y="0"/>
          <a:ext cx="5161905" cy="5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28</xdr:row>
      <xdr:rowOff>57150</xdr:rowOff>
    </xdr:from>
    <xdr:to>
      <xdr:col>7</xdr:col>
      <xdr:colOff>440481</xdr:colOff>
      <xdr:row>58</xdr:row>
      <xdr:rowOff>123126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6B5981-3EEA-40AD-A91F-6AF526E1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5029200"/>
          <a:ext cx="6752381" cy="5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7</xdr:col>
      <xdr:colOff>91231</xdr:colOff>
      <xdr:row>56</xdr:row>
      <xdr:rowOff>65976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F46477-8033-48B1-8C9B-5C9081347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87900"/>
          <a:ext cx="6752381" cy="55904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72"/>
  <sheetViews>
    <sheetView topLeftCell="A18" workbookViewId="0">
      <selection activeCell="A6" sqref="A6"/>
    </sheetView>
  </sheetViews>
  <sheetFormatPr defaultRowHeight="14.5"/>
  <cols>
    <col min="1" max="1" width="28.7265625" customWidth="1"/>
    <col min="2" max="2" width="51.54296875" customWidth="1"/>
  </cols>
  <sheetData>
    <row r="1" spans="1:16384">
      <c r="A1" s="1" t="s">
        <v>56</v>
      </c>
    </row>
    <row r="3" spans="1:16384">
      <c r="A3" s="1" t="s">
        <v>0</v>
      </c>
      <c r="B3" s="3" t="s">
        <v>2029</v>
      </c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41"/>
      <c r="ER3" s="41"/>
      <c r="ES3" s="41"/>
      <c r="ET3" s="41"/>
      <c r="EU3" s="41"/>
      <c r="EV3" s="41"/>
      <c r="EW3" s="41"/>
      <c r="EX3" s="41"/>
      <c r="EY3" s="41"/>
      <c r="EZ3" s="41"/>
      <c r="FA3" s="41"/>
      <c r="FB3" s="41"/>
      <c r="FC3" s="41"/>
      <c r="FD3" s="41"/>
      <c r="FE3" s="41"/>
      <c r="FF3" s="4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1"/>
      <c r="GD3" s="41"/>
      <c r="GE3" s="41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1"/>
      <c r="GW3" s="41"/>
      <c r="GX3" s="41"/>
      <c r="GY3" s="41"/>
      <c r="GZ3" s="41"/>
      <c r="HA3" s="41"/>
      <c r="HB3" s="41"/>
      <c r="HC3" s="41"/>
      <c r="HD3" s="41"/>
      <c r="HE3" s="41"/>
      <c r="HF3" s="41"/>
      <c r="HG3" s="41"/>
      <c r="HH3" s="41"/>
      <c r="HI3" s="41"/>
      <c r="HJ3" s="41"/>
      <c r="HK3" s="41"/>
      <c r="HL3" s="41"/>
      <c r="HM3" s="41"/>
      <c r="HN3" s="41"/>
      <c r="HO3" s="41"/>
      <c r="HP3" s="41"/>
      <c r="HQ3" s="41"/>
      <c r="HR3" s="41"/>
      <c r="HS3" s="41"/>
      <c r="HT3" s="41"/>
      <c r="HU3" s="41"/>
      <c r="HV3" s="41"/>
      <c r="HW3" s="41"/>
      <c r="HX3" s="41"/>
      <c r="HY3" s="41"/>
      <c r="HZ3" s="41"/>
      <c r="IA3" s="41"/>
      <c r="IB3" s="41"/>
      <c r="IC3" s="41"/>
      <c r="ID3" s="41"/>
      <c r="IE3" s="41"/>
      <c r="IF3" s="41"/>
      <c r="IG3" s="41"/>
      <c r="IH3" s="41"/>
      <c r="II3" s="41"/>
      <c r="IJ3" s="41"/>
      <c r="IK3" s="41"/>
      <c r="IL3" s="41"/>
      <c r="IM3" s="41"/>
      <c r="IN3" s="41"/>
      <c r="IO3" s="41"/>
      <c r="IP3" s="41"/>
      <c r="IQ3" s="41"/>
      <c r="IR3" s="41"/>
      <c r="IS3" s="41"/>
      <c r="IT3" s="41"/>
      <c r="IU3" s="41"/>
      <c r="IV3" s="41"/>
      <c r="IW3" s="41"/>
      <c r="IX3" s="41"/>
      <c r="IY3" s="41"/>
      <c r="IZ3" s="41"/>
      <c r="JA3" s="41"/>
      <c r="JB3" s="41"/>
      <c r="JC3" s="41"/>
      <c r="JD3" s="41"/>
      <c r="JE3" s="41"/>
      <c r="JF3" s="41"/>
      <c r="JG3" s="41"/>
      <c r="JH3" s="41"/>
      <c r="JI3" s="41"/>
      <c r="JJ3" s="41"/>
      <c r="JK3" s="41"/>
      <c r="JL3" s="41"/>
      <c r="JM3" s="41"/>
      <c r="JN3" s="41"/>
      <c r="JO3" s="41"/>
      <c r="JP3" s="41"/>
      <c r="JQ3" s="41"/>
      <c r="JR3" s="41"/>
      <c r="JS3" s="41"/>
      <c r="JT3" s="41"/>
      <c r="JU3" s="41"/>
      <c r="JV3" s="41"/>
      <c r="JW3" s="41"/>
      <c r="JX3" s="41"/>
      <c r="JY3" s="41"/>
      <c r="JZ3" s="41"/>
      <c r="KA3" s="41"/>
      <c r="KB3" s="41"/>
      <c r="KC3" s="41"/>
      <c r="KD3" s="41"/>
      <c r="KE3" s="41"/>
      <c r="KF3" s="41"/>
      <c r="KG3" s="41"/>
      <c r="KH3" s="41"/>
      <c r="KI3" s="41"/>
      <c r="KJ3" s="41"/>
      <c r="KK3" s="41"/>
      <c r="KL3" s="41"/>
      <c r="KM3" s="41"/>
      <c r="KN3" s="41"/>
      <c r="KO3" s="41"/>
      <c r="KP3" s="41"/>
      <c r="KQ3" s="41"/>
      <c r="KR3" s="41"/>
      <c r="KS3" s="41"/>
      <c r="KT3" s="41"/>
      <c r="KU3" s="41"/>
      <c r="KV3" s="41"/>
      <c r="KW3" s="41"/>
      <c r="KX3" s="41"/>
      <c r="KY3" s="41"/>
      <c r="KZ3" s="41"/>
      <c r="LA3" s="41"/>
      <c r="LB3" s="41"/>
      <c r="LC3" s="41"/>
      <c r="LD3" s="41"/>
      <c r="LE3" s="41"/>
      <c r="LF3" s="41"/>
      <c r="LG3" s="41"/>
      <c r="LH3" s="41"/>
      <c r="LI3" s="41"/>
      <c r="LJ3" s="41"/>
      <c r="LK3" s="41"/>
      <c r="LL3" s="41"/>
      <c r="LM3" s="41"/>
      <c r="LN3" s="41"/>
      <c r="LO3" s="41"/>
      <c r="LP3" s="41"/>
      <c r="LQ3" s="41"/>
      <c r="LR3" s="41"/>
      <c r="LS3" s="41"/>
      <c r="LT3" s="41"/>
      <c r="LU3" s="41"/>
      <c r="LV3" s="41"/>
      <c r="LW3" s="41"/>
      <c r="LX3" s="41"/>
      <c r="LY3" s="41"/>
      <c r="LZ3" s="41"/>
      <c r="MA3" s="41"/>
      <c r="MB3" s="41"/>
      <c r="MC3" s="41"/>
      <c r="MD3" s="41"/>
      <c r="ME3" s="41"/>
      <c r="MF3" s="41"/>
      <c r="MG3" s="41"/>
      <c r="MH3" s="41"/>
      <c r="MI3" s="41"/>
      <c r="MJ3" s="41"/>
      <c r="MK3" s="41"/>
      <c r="ML3" s="41"/>
      <c r="MM3" s="41"/>
      <c r="MN3" s="41"/>
      <c r="MO3" s="41"/>
      <c r="MP3" s="41"/>
      <c r="MQ3" s="41"/>
      <c r="MR3" s="41"/>
      <c r="MS3" s="41"/>
      <c r="MT3" s="41"/>
      <c r="MU3" s="41"/>
      <c r="MV3" s="41"/>
      <c r="MW3" s="41"/>
      <c r="MX3" s="41"/>
      <c r="MY3" s="41"/>
      <c r="MZ3" s="41"/>
      <c r="NA3" s="41"/>
      <c r="NB3" s="41"/>
      <c r="NC3" s="41"/>
      <c r="ND3" s="41"/>
      <c r="NE3" s="41"/>
      <c r="NF3" s="41"/>
      <c r="NG3" s="41"/>
      <c r="NH3" s="41"/>
      <c r="NI3" s="41"/>
      <c r="NJ3" s="41"/>
      <c r="NK3" s="41"/>
      <c r="NL3" s="41"/>
      <c r="NM3" s="41"/>
      <c r="NN3" s="41"/>
      <c r="NO3" s="41"/>
      <c r="NP3" s="41"/>
      <c r="NQ3" s="41"/>
      <c r="NR3" s="41"/>
      <c r="NS3" s="41"/>
      <c r="NT3" s="41"/>
      <c r="NU3" s="41"/>
      <c r="NV3" s="41"/>
      <c r="NW3" s="41"/>
      <c r="NX3" s="41"/>
      <c r="NY3" s="41"/>
      <c r="NZ3" s="41"/>
      <c r="OA3" s="41"/>
      <c r="OB3" s="41"/>
      <c r="OC3" s="41"/>
      <c r="OD3" s="41"/>
      <c r="OE3" s="41"/>
      <c r="OF3" s="41"/>
      <c r="OG3" s="41"/>
      <c r="OH3" s="41"/>
      <c r="OI3" s="41"/>
      <c r="OJ3" s="41"/>
      <c r="OK3" s="41"/>
      <c r="OL3" s="41"/>
      <c r="OM3" s="41"/>
      <c r="ON3" s="41"/>
      <c r="OO3" s="41"/>
      <c r="OP3" s="41"/>
      <c r="OQ3" s="41"/>
      <c r="OR3" s="41"/>
      <c r="OS3" s="41"/>
      <c r="OT3" s="41"/>
      <c r="OU3" s="41"/>
      <c r="OV3" s="41"/>
      <c r="OW3" s="41"/>
      <c r="OX3" s="41"/>
      <c r="OY3" s="41"/>
      <c r="OZ3" s="41"/>
      <c r="PA3" s="41"/>
      <c r="PB3" s="41"/>
      <c r="PC3" s="41"/>
      <c r="PD3" s="41"/>
      <c r="PE3" s="41"/>
      <c r="PF3" s="41"/>
      <c r="PG3" s="41"/>
      <c r="PH3" s="41"/>
      <c r="PI3" s="41"/>
      <c r="PJ3" s="41"/>
      <c r="PK3" s="41"/>
      <c r="PL3" s="41"/>
      <c r="PM3" s="41"/>
      <c r="PN3" s="41"/>
      <c r="PO3" s="41"/>
      <c r="PP3" s="41"/>
      <c r="PQ3" s="41"/>
      <c r="PR3" s="41"/>
      <c r="PS3" s="41"/>
      <c r="PT3" s="41"/>
      <c r="PU3" s="41"/>
      <c r="PV3" s="41"/>
      <c r="PW3" s="41"/>
      <c r="PX3" s="41"/>
      <c r="PY3" s="41"/>
      <c r="PZ3" s="41"/>
      <c r="QA3" s="41"/>
      <c r="QB3" s="41"/>
      <c r="QC3" s="41"/>
      <c r="QD3" s="41"/>
      <c r="QE3" s="41"/>
      <c r="QF3" s="41"/>
      <c r="QG3" s="41"/>
      <c r="QH3" s="41"/>
      <c r="QI3" s="41"/>
      <c r="QJ3" s="41"/>
      <c r="QK3" s="41"/>
      <c r="QL3" s="41"/>
      <c r="QM3" s="41"/>
      <c r="QN3" s="41"/>
      <c r="QO3" s="41"/>
      <c r="QP3" s="41"/>
      <c r="QQ3" s="41"/>
      <c r="QR3" s="41"/>
      <c r="QS3" s="41"/>
      <c r="QT3" s="41"/>
      <c r="QU3" s="41"/>
      <c r="QV3" s="41"/>
      <c r="QW3" s="41"/>
      <c r="QX3" s="41"/>
      <c r="QY3" s="41"/>
      <c r="QZ3" s="41"/>
      <c r="RA3" s="41"/>
      <c r="RB3" s="41"/>
      <c r="RC3" s="41"/>
      <c r="RD3" s="41"/>
      <c r="RE3" s="41"/>
      <c r="RF3" s="41"/>
      <c r="RG3" s="41"/>
      <c r="RH3" s="41"/>
      <c r="RI3" s="41"/>
      <c r="RJ3" s="41"/>
      <c r="RK3" s="41"/>
      <c r="RL3" s="41"/>
      <c r="RM3" s="41"/>
      <c r="RN3" s="41"/>
      <c r="RO3" s="41"/>
      <c r="RP3" s="41"/>
      <c r="RQ3" s="41"/>
      <c r="RR3" s="41"/>
      <c r="RS3" s="41"/>
      <c r="RT3" s="41"/>
      <c r="RU3" s="41"/>
      <c r="RV3" s="41"/>
      <c r="RW3" s="41"/>
      <c r="RX3" s="41"/>
      <c r="RY3" s="41"/>
      <c r="RZ3" s="41"/>
      <c r="SA3" s="41"/>
      <c r="SB3" s="41"/>
      <c r="SC3" s="41"/>
      <c r="SD3" s="41"/>
      <c r="SE3" s="41"/>
      <c r="SF3" s="41"/>
      <c r="SG3" s="41"/>
      <c r="SH3" s="41"/>
      <c r="SI3" s="41"/>
      <c r="SJ3" s="41"/>
      <c r="SK3" s="41"/>
      <c r="SL3" s="41"/>
      <c r="SM3" s="41"/>
      <c r="SN3" s="41"/>
      <c r="SO3" s="41"/>
      <c r="SP3" s="41"/>
      <c r="SQ3" s="41"/>
      <c r="SR3" s="41"/>
      <c r="SS3" s="41"/>
      <c r="ST3" s="41"/>
      <c r="SU3" s="41"/>
      <c r="SV3" s="41"/>
      <c r="SW3" s="41"/>
      <c r="SX3" s="41"/>
      <c r="SY3" s="41"/>
      <c r="SZ3" s="41"/>
      <c r="TA3" s="41"/>
      <c r="TB3" s="41"/>
      <c r="TC3" s="41"/>
      <c r="TD3" s="41"/>
      <c r="TE3" s="41"/>
      <c r="TF3" s="41"/>
      <c r="TG3" s="41"/>
      <c r="TH3" s="41"/>
      <c r="TI3" s="41"/>
      <c r="TJ3" s="41"/>
      <c r="TK3" s="41"/>
      <c r="TL3" s="41"/>
      <c r="TM3" s="41"/>
      <c r="TN3" s="41"/>
      <c r="TO3" s="41"/>
      <c r="TP3" s="41"/>
      <c r="TQ3" s="41"/>
      <c r="TR3" s="41"/>
      <c r="TS3" s="41"/>
      <c r="TT3" s="41"/>
      <c r="TU3" s="41"/>
      <c r="TV3" s="41"/>
      <c r="TW3" s="41"/>
      <c r="TX3" s="41"/>
      <c r="TY3" s="41"/>
      <c r="TZ3" s="41"/>
      <c r="UA3" s="41"/>
      <c r="UB3" s="41"/>
      <c r="UC3" s="41"/>
      <c r="UD3" s="41"/>
      <c r="UE3" s="41"/>
      <c r="UF3" s="41"/>
      <c r="UG3" s="41"/>
      <c r="UH3" s="41"/>
      <c r="UI3" s="41"/>
      <c r="UJ3" s="41"/>
      <c r="UK3" s="41"/>
      <c r="UL3" s="41"/>
      <c r="UM3" s="41"/>
      <c r="UN3" s="41"/>
      <c r="UO3" s="41"/>
      <c r="UP3" s="41"/>
      <c r="UQ3" s="41"/>
      <c r="UR3" s="41"/>
      <c r="US3" s="41"/>
      <c r="UT3" s="41"/>
      <c r="UU3" s="41"/>
      <c r="UV3" s="41"/>
      <c r="UW3" s="41"/>
      <c r="UX3" s="41"/>
      <c r="UY3" s="41"/>
      <c r="UZ3" s="41"/>
      <c r="VA3" s="41"/>
      <c r="VB3" s="41"/>
      <c r="VC3" s="41"/>
      <c r="VD3" s="41"/>
      <c r="VE3" s="41"/>
      <c r="VF3" s="41"/>
      <c r="VG3" s="41"/>
      <c r="VH3" s="41"/>
      <c r="VI3" s="41"/>
      <c r="VJ3" s="41"/>
      <c r="VK3" s="41"/>
      <c r="VL3" s="41"/>
      <c r="VM3" s="41"/>
      <c r="VN3" s="41"/>
      <c r="VO3" s="41"/>
      <c r="VP3" s="41"/>
      <c r="VQ3" s="41"/>
      <c r="VR3" s="41"/>
      <c r="VS3" s="41"/>
      <c r="VT3" s="41"/>
      <c r="VU3" s="41"/>
      <c r="VV3" s="41"/>
      <c r="VW3" s="41"/>
      <c r="VX3" s="41"/>
      <c r="VY3" s="41"/>
      <c r="VZ3" s="41"/>
      <c r="WA3" s="41"/>
      <c r="WB3" s="41"/>
      <c r="WC3" s="41"/>
      <c r="WD3" s="41"/>
      <c r="WE3" s="41"/>
      <c r="WF3" s="41"/>
      <c r="WG3" s="41"/>
      <c r="WH3" s="41"/>
      <c r="WI3" s="41"/>
      <c r="WJ3" s="41"/>
      <c r="WK3" s="41"/>
      <c r="WL3" s="41"/>
      <c r="WM3" s="41"/>
      <c r="WN3" s="41"/>
      <c r="WO3" s="41"/>
      <c r="WP3" s="41"/>
      <c r="WQ3" s="41"/>
      <c r="WR3" s="41"/>
      <c r="WS3" s="41"/>
      <c r="WT3" s="41"/>
      <c r="WU3" s="41"/>
      <c r="WV3" s="41"/>
      <c r="WW3" s="41"/>
      <c r="WX3" s="41"/>
      <c r="WY3" s="41"/>
      <c r="WZ3" s="41"/>
      <c r="XA3" s="41"/>
      <c r="XB3" s="41"/>
      <c r="XC3" s="41"/>
      <c r="XD3" s="41"/>
      <c r="XE3" s="41"/>
      <c r="XF3" s="41"/>
      <c r="XG3" s="41"/>
      <c r="XH3" s="41"/>
      <c r="XI3" s="41"/>
      <c r="XJ3" s="41"/>
      <c r="XK3" s="41"/>
      <c r="XL3" s="41"/>
      <c r="XM3" s="41"/>
      <c r="XN3" s="41"/>
      <c r="XO3" s="41"/>
      <c r="XP3" s="41"/>
      <c r="XQ3" s="41"/>
      <c r="XR3" s="41"/>
      <c r="XS3" s="41"/>
      <c r="XT3" s="41"/>
      <c r="XU3" s="41"/>
      <c r="XV3" s="41"/>
      <c r="XW3" s="41"/>
      <c r="XX3" s="41"/>
      <c r="XY3" s="41"/>
      <c r="XZ3" s="41"/>
      <c r="YA3" s="41"/>
      <c r="YB3" s="41"/>
      <c r="YC3" s="41"/>
      <c r="YD3" s="41"/>
      <c r="YE3" s="41"/>
      <c r="YF3" s="41"/>
      <c r="YG3" s="41"/>
      <c r="YH3" s="41"/>
      <c r="YI3" s="41"/>
      <c r="YJ3" s="41"/>
      <c r="YK3" s="41"/>
      <c r="YL3" s="41"/>
      <c r="YM3" s="41"/>
      <c r="YN3" s="41"/>
      <c r="YO3" s="41"/>
      <c r="YP3" s="41"/>
      <c r="YQ3" s="41"/>
      <c r="YR3" s="41"/>
      <c r="YS3" s="41"/>
      <c r="YT3" s="41"/>
      <c r="YU3" s="41"/>
      <c r="YV3" s="41"/>
      <c r="YW3" s="41"/>
      <c r="YX3" s="41"/>
      <c r="YY3" s="41"/>
      <c r="YZ3" s="41"/>
      <c r="ZA3" s="41"/>
      <c r="ZB3" s="41"/>
      <c r="ZC3" s="41"/>
      <c r="ZD3" s="41"/>
      <c r="ZE3" s="41"/>
      <c r="ZF3" s="41"/>
      <c r="ZG3" s="41"/>
      <c r="ZH3" s="41"/>
      <c r="ZI3" s="41"/>
      <c r="ZJ3" s="41"/>
      <c r="ZK3" s="41"/>
      <c r="ZL3" s="41"/>
      <c r="ZM3" s="41"/>
      <c r="ZN3" s="41"/>
      <c r="ZO3" s="41"/>
      <c r="ZP3" s="41"/>
      <c r="ZQ3" s="41"/>
      <c r="ZR3" s="41"/>
      <c r="ZS3" s="41"/>
      <c r="ZT3" s="41"/>
      <c r="ZU3" s="41"/>
      <c r="ZV3" s="41"/>
      <c r="ZW3" s="41"/>
      <c r="ZX3" s="41"/>
      <c r="ZY3" s="41"/>
      <c r="ZZ3" s="41"/>
      <c r="AAA3" s="41"/>
      <c r="AAB3" s="41"/>
      <c r="AAC3" s="41"/>
      <c r="AAD3" s="41"/>
      <c r="AAE3" s="41"/>
      <c r="AAF3" s="41"/>
      <c r="AAG3" s="41"/>
      <c r="AAH3" s="41"/>
      <c r="AAI3" s="41"/>
      <c r="AAJ3" s="41"/>
      <c r="AAK3" s="41"/>
      <c r="AAL3" s="41"/>
      <c r="AAM3" s="41"/>
      <c r="AAN3" s="41"/>
      <c r="AAO3" s="41"/>
      <c r="AAP3" s="41"/>
      <c r="AAQ3" s="41"/>
      <c r="AAR3" s="41"/>
      <c r="AAS3" s="41"/>
      <c r="AAT3" s="41"/>
      <c r="AAU3" s="41"/>
      <c r="AAV3" s="41"/>
      <c r="AAW3" s="41"/>
      <c r="AAX3" s="41"/>
      <c r="AAY3" s="41"/>
      <c r="AAZ3" s="41"/>
      <c r="ABA3" s="41"/>
      <c r="ABB3" s="41"/>
      <c r="ABC3" s="41"/>
      <c r="ABD3" s="41"/>
      <c r="ABE3" s="41"/>
      <c r="ABF3" s="41"/>
      <c r="ABG3" s="41"/>
      <c r="ABH3" s="41"/>
      <c r="ABI3" s="41"/>
      <c r="ABJ3" s="41"/>
      <c r="ABK3" s="41"/>
      <c r="ABL3" s="41"/>
      <c r="ABM3" s="41"/>
      <c r="ABN3" s="41"/>
      <c r="ABO3" s="41"/>
      <c r="ABP3" s="41"/>
      <c r="ABQ3" s="41"/>
      <c r="ABR3" s="41"/>
      <c r="ABS3" s="41"/>
      <c r="ABT3" s="41"/>
      <c r="ABU3" s="41"/>
      <c r="ABV3" s="41"/>
      <c r="ABW3" s="41"/>
      <c r="ABX3" s="41"/>
      <c r="ABY3" s="41"/>
      <c r="ABZ3" s="41"/>
      <c r="ACA3" s="41"/>
      <c r="ACB3" s="41"/>
      <c r="ACC3" s="41"/>
      <c r="ACD3" s="41"/>
      <c r="ACE3" s="41"/>
      <c r="ACF3" s="41"/>
      <c r="ACG3" s="41"/>
      <c r="ACH3" s="41"/>
      <c r="ACI3" s="41"/>
      <c r="ACJ3" s="41"/>
      <c r="ACK3" s="41"/>
      <c r="ACL3" s="41"/>
      <c r="ACM3" s="41"/>
      <c r="ACN3" s="41"/>
      <c r="ACO3" s="41"/>
      <c r="ACP3" s="41"/>
      <c r="ACQ3" s="41"/>
      <c r="ACR3" s="41"/>
      <c r="ACS3" s="41"/>
      <c r="ACT3" s="41"/>
      <c r="ACU3" s="41"/>
      <c r="ACV3" s="41"/>
      <c r="ACW3" s="41"/>
      <c r="ACX3" s="41"/>
      <c r="ACY3" s="41"/>
      <c r="ACZ3" s="41"/>
      <c r="ADA3" s="41"/>
      <c r="ADB3" s="41"/>
      <c r="ADC3" s="41"/>
      <c r="ADD3" s="41"/>
      <c r="ADE3" s="41"/>
      <c r="ADF3" s="41"/>
      <c r="ADG3" s="41"/>
      <c r="ADH3" s="41"/>
      <c r="ADI3" s="41"/>
      <c r="ADJ3" s="41"/>
      <c r="ADK3" s="41"/>
      <c r="ADL3" s="41"/>
      <c r="ADM3" s="41"/>
      <c r="ADN3" s="41"/>
      <c r="ADO3" s="41"/>
      <c r="ADP3" s="41"/>
      <c r="ADQ3" s="41"/>
      <c r="ADR3" s="41"/>
      <c r="ADS3" s="41"/>
      <c r="ADT3" s="41"/>
      <c r="ADU3" s="41"/>
      <c r="ADV3" s="41"/>
      <c r="ADW3" s="41"/>
      <c r="ADX3" s="41"/>
      <c r="ADY3" s="41"/>
      <c r="ADZ3" s="41"/>
      <c r="AEA3" s="41"/>
      <c r="AEB3" s="41"/>
      <c r="AEC3" s="41"/>
      <c r="AED3" s="41"/>
      <c r="AEE3" s="41"/>
      <c r="AEF3" s="41"/>
      <c r="AEG3" s="41"/>
      <c r="AEH3" s="41"/>
      <c r="AEI3" s="41"/>
      <c r="AEJ3" s="41"/>
      <c r="AEK3" s="41"/>
      <c r="AEL3" s="41"/>
      <c r="AEM3" s="41"/>
      <c r="AEN3" s="41"/>
      <c r="AEO3" s="41"/>
      <c r="AEP3" s="41"/>
      <c r="AEQ3" s="41"/>
      <c r="AER3" s="41"/>
      <c r="AES3" s="41"/>
      <c r="AET3" s="41"/>
      <c r="AEU3" s="41"/>
      <c r="AEV3" s="41"/>
      <c r="AEW3" s="41"/>
      <c r="AEX3" s="41"/>
      <c r="AEY3" s="41"/>
      <c r="AEZ3" s="41"/>
      <c r="AFA3" s="41"/>
      <c r="AFB3" s="41"/>
      <c r="AFC3" s="41"/>
      <c r="AFD3" s="41"/>
      <c r="AFE3" s="41"/>
      <c r="AFF3" s="41"/>
      <c r="AFG3" s="41"/>
      <c r="AFH3" s="41"/>
      <c r="AFI3" s="41"/>
      <c r="AFJ3" s="41"/>
      <c r="AFK3" s="41"/>
      <c r="AFL3" s="41"/>
      <c r="AFM3" s="41"/>
      <c r="AFN3" s="41"/>
      <c r="AFO3" s="41"/>
      <c r="AFP3" s="41"/>
      <c r="AFQ3" s="41"/>
      <c r="AFR3" s="41"/>
      <c r="AFS3" s="41"/>
      <c r="AFT3" s="41"/>
      <c r="AFU3" s="41"/>
      <c r="AFV3" s="41"/>
      <c r="AFW3" s="41"/>
      <c r="AFX3" s="41"/>
      <c r="AFY3" s="41"/>
      <c r="AFZ3" s="41"/>
      <c r="AGA3" s="41"/>
      <c r="AGB3" s="41"/>
      <c r="AGC3" s="41"/>
      <c r="AGD3" s="41"/>
      <c r="AGE3" s="41"/>
      <c r="AGF3" s="41"/>
      <c r="AGG3" s="41"/>
      <c r="AGH3" s="41"/>
      <c r="AGI3" s="41"/>
      <c r="AGJ3" s="41"/>
      <c r="AGK3" s="41"/>
      <c r="AGL3" s="41"/>
      <c r="AGM3" s="41"/>
      <c r="AGN3" s="41"/>
      <c r="AGO3" s="41"/>
      <c r="AGP3" s="41"/>
      <c r="AGQ3" s="41"/>
      <c r="AGR3" s="41"/>
      <c r="AGS3" s="41"/>
      <c r="AGT3" s="41"/>
      <c r="AGU3" s="41"/>
      <c r="AGV3" s="41"/>
      <c r="AGW3" s="41"/>
      <c r="AGX3" s="41"/>
      <c r="AGY3" s="41"/>
      <c r="AGZ3" s="41"/>
      <c r="AHA3" s="41"/>
      <c r="AHB3" s="41"/>
      <c r="AHC3" s="41"/>
      <c r="AHD3" s="41"/>
      <c r="AHE3" s="41"/>
      <c r="AHF3" s="41"/>
      <c r="AHG3" s="41"/>
      <c r="AHH3" s="41"/>
      <c r="AHI3" s="41"/>
      <c r="AHJ3" s="41"/>
      <c r="AHK3" s="41"/>
      <c r="AHL3" s="41"/>
      <c r="AHM3" s="41"/>
      <c r="AHN3" s="41"/>
      <c r="AHO3" s="41"/>
      <c r="AHP3" s="41"/>
      <c r="AHQ3" s="41"/>
      <c r="AHR3" s="41"/>
      <c r="AHS3" s="41"/>
      <c r="AHT3" s="41"/>
      <c r="AHU3" s="41"/>
      <c r="AHV3" s="41"/>
      <c r="AHW3" s="41"/>
      <c r="AHX3" s="41"/>
      <c r="AHY3" s="41"/>
      <c r="AHZ3" s="41"/>
      <c r="AIA3" s="41"/>
      <c r="AIB3" s="41"/>
      <c r="AIC3" s="41"/>
      <c r="AID3" s="41"/>
      <c r="AIE3" s="41"/>
      <c r="AIF3" s="41"/>
      <c r="AIG3" s="41"/>
      <c r="AIH3" s="41"/>
      <c r="AII3" s="41"/>
      <c r="AIJ3" s="41"/>
      <c r="AIK3" s="41"/>
      <c r="AIL3" s="41"/>
      <c r="AIM3" s="41"/>
      <c r="AIN3" s="41"/>
      <c r="AIO3" s="41"/>
      <c r="AIP3" s="41"/>
      <c r="AIQ3" s="41"/>
      <c r="AIR3" s="41"/>
      <c r="AIS3" s="41"/>
      <c r="AIT3" s="41"/>
      <c r="AIU3" s="41"/>
      <c r="AIV3" s="41"/>
      <c r="AIW3" s="41"/>
      <c r="AIX3" s="41"/>
      <c r="AIY3" s="41"/>
      <c r="AIZ3" s="41"/>
      <c r="AJA3" s="41"/>
      <c r="AJB3" s="41"/>
      <c r="AJC3" s="41"/>
      <c r="AJD3" s="41"/>
      <c r="AJE3" s="41"/>
      <c r="AJF3" s="41"/>
      <c r="AJG3" s="41"/>
      <c r="AJH3" s="41"/>
      <c r="AJI3" s="41"/>
      <c r="AJJ3" s="41"/>
      <c r="AJK3" s="41"/>
      <c r="AJL3" s="41"/>
      <c r="AJM3" s="41"/>
      <c r="AJN3" s="41"/>
      <c r="AJO3" s="41"/>
      <c r="AJP3" s="41"/>
      <c r="AJQ3" s="41"/>
      <c r="AJR3" s="41"/>
      <c r="AJS3" s="41"/>
      <c r="AJT3" s="41"/>
      <c r="AJU3" s="41"/>
      <c r="AJV3" s="41"/>
      <c r="AJW3" s="41"/>
      <c r="AJX3" s="41"/>
      <c r="AJY3" s="41"/>
      <c r="AJZ3" s="41"/>
      <c r="AKA3" s="41"/>
      <c r="AKB3" s="41"/>
      <c r="AKC3" s="41"/>
      <c r="AKD3" s="41"/>
      <c r="AKE3" s="41"/>
      <c r="AKF3" s="41"/>
      <c r="AKG3" s="41"/>
      <c r="AKH3" s="41"/>
      <c r="AKI3" s="41"/>
      <c r="AKJ3" s="41"/>
      <c r="AKK3" s="41"/>
      <c r="AKL3" s="41"/>
      <c r="AKM3" s="41"/>
      <c r="AKN3" s="41"/>
      <c r="AKO3" s="41"/>
      <c r="AKP3" s="41"/>
      <c r="AKQ3" s="41"/>
      <c r="AKR3" s="41"/>
      <c r="AKS3" s="41"/>
      <c r="AKT3" s="41"/>
      <c r="AKU3" s="41"/>
      <c r="AKV3" s="41"/>
      <c r="AKW3" s="41"/>
      <c r="AKX3" s="41"/>
      <c r="AKY3" s="41"/>
      <c r="AKZ3" s="41"/>
      <c r="ALA3" s="41"/>
      <c r="ALB3" s="41"/>
      <c r="ALC3" s="41"/>
      <c r="ALD3" s="41"/>
      <c r="ALE3" s="41"/>
      <c r="ALF3" s="41"/>
      <c r="ALG3" s="41"/>
      <c r="ALH3" s="41"/>
      <c r="ALI3" s="41"/>
      <c r="ALJ3" s="41"/>
      <c r="ALK3" s="41"/>
      <c r="ALL3" s="41"/>
      <c r="ALM3" s="41"/>
      <c r="ALN3" s="41"/>
      <c r="ALO3" s="41"/>
      <c r="ALP3" s="41"/>
      <c r="ALQ3" s="41"/>
      <c r="ALR3" s="41"/>
      <c r="ALS3" s="41"/>
      <c r="ALT3" s="41"/>
      <c r="ALU3" s="41"/>
      <c r="ALV3" s="41"/>
      <c r="ALW3" s="41"/>
      <c r="ALX3" s="41"/>
      <c r="ALY3" s="41"/>
      <c r="ALZ3" s="41"/>
      <c r="AMA3" s="41"/>
      <c r="AMB3" s="41"/>
      <c r="AMC3" s="41"/>
      <c r="AMD3" s="41"/>
      <c r="AME3" s="41"/>
      <c r="AMF3" s="41"/>
      <c r="AMG3" s="41"/>
      <c r="AMH3" s="41"/>
      <c r="AMI3" s="41"/>
      <c r="AMJ3" s="41"/>
      <c r="AMK3" s="41"/>
      <c r="AML3" s="41"/>
      <c r="AMM3" s="41"/>
      <c r="AMN3" s="41"/>
      <c r="AMO3" s="41"/>
      <c r="AMP3" s="41"/>
      <c r="AMQ3" s="41"/>
      <c r="AMR3" s="41"/>
      <c r="AMS3" s="41"/>
      <c r="AMT3" s="41"/>
      <c r="AMU3" s="41"/>
      <c r="AMV3" s="41"/>
      <c r="AMW3" s="41"/>
      <c r="AMX3" s="41"/>
      <c r="AMY3" s="41"/>
      <c r="AMZ3" s="41"/>
      <c r="ANA3" s="41"/>
      <c r="ANB3" s="41"/>
      <c r="ANC3" s="41"/>
      <c r="AND3" s="41"/>
      <c r="ANE3" s="41"/>
      <c r="ANF3" s="41"/>
      <c r="ANG3" s="41"/>
      <c r="ANH3" s="41"/>
      <c r="ANI3" s="41"/>
      <c r="ANJ3" s="41"/>
      <c r="ANK3" s="41"/>
      <c r="ANL3" s="41"/>
      <c r="ANM3" s="41"/>
      <c r="ANN3" s="41"/>
      <c r="ANO3" s="41"/>
      <c r="ANP3" s="41"/>
      <c r="ANQ3" s="41"/>
      <c r="ANR3" s="41"/>
      <c r="ANS3" s="41"/>
      <c r="ANT3" s="41"/>
      <c r="ANU3" s="41"/>
      <c r="ANV3" s="41"/>
      <c r="ANW3" s="41"/>
      <c r="ANX3" s="41"/>
      <c r="ANY3" s="41"/>
      <c r="ANZ3" s="41"/>
      <c r="AOA3" s="41"/>
      <c r="AOB3" s="41"/>
      <c r="AOC3" s="41"/>
      <c r="AOD3" s="41"/>
      <c r="AOE3" s="41"/>
      <c r="AOF3" s="41"/>
      <c r="AOG3" s="41"/>
      <c r="AOH3" s="41"/>
      <c r="AOI3" s="41"/>
      <c r="AOJ3" s="41"/>
      <c r="AOK3" s="41"/>
      <c r="AOL3" s="41"/>
      <c r="AOM3" s="41"/>
      <c r="AON3" s="41"/>
      <c r="AOO3" s="41"/>
      <c r="AOP3" s="41"/>
      <c r="AOQ3" s="41"/>
      <c r="AOR3" s="41"/>
      <c r="AOS3" s="41"/>
      <c r="AOT3" s="41"/>
      <c r="AOU3" s="41"/>
      <c r="AOV3" s="41"/>
      <c r="AOW3" s="41"/>
      <c r="AOX3" s="41"/>
      <c r="AOY3" s="41"/>
      <c r="AOZ3" s="41"/>
      <c r="APA3" s="41"/>
      <c r="APB3" s="41"/>
      <c r="APC3" s="41"/>
      <c r="APD3" s="41"/>
      <c r="APE3" s="41"/>
      <c r="APF3" s="41"/>
      <c r="APG3" s="41"/>
      <c r="APH3" s="41"/>
      <c r="API3" s="41"/>
      <c r="APJ3" s="41"/>
      <c r="APK3" s="41"/>
      <c r="APL3" s="41"/>
      <c r="APM3" s="41"/>
      <c r="APN3" s="41"/>
      <c r="APO3" s="41"/>
      <c r="APP3" s="41"/>
      <c r="APQ3" s="41"/>
      <c r="APR3" s="41"/>
      <c r="APS3" s="41"/>
      <c r="APT3" s="41"/>
      <c r="APU3" s="41"/>
      <c r="APV3" s="41"/>
      <c r="APW3" s="41"/>
      <c r="APX3" s="41"/>
      <c r="APY3" s="41"/>
      <c r="APZ3" s="41"/>
      <c r="AQA3" s="41"/>
      <c r="AQB3" s="41"/>
      <c r="AQC3" s="41"/>
      <c r="AQD3" s="41"/>
      <c r="AQE3" s="41"/>
      <c r="AQF3" s="41"/>
      <c r="AQG3" s="41"/>
      <c r="AQH3" s="41"/>
      <c r="AQI3" s="41"/>
      <c r="AQJ3" s="41"/>
      <c r="AQK3" s="41"/>
      <c r="AQL3" s="41"/>
      <c r="AQM3" s="41"/>
      <c r="AQN3" s="41"/>
      <c r="AQO3" s="41"/>
      <c r="AQP3" s="41"/>
      <c r="AQQ3" s="41"/>
      <c r="AQR3" s="41"/>
      <c r="AQS3" s="41"/>
      <c r="AQT3" s="41"/>
      <c r="AQU3" s="41"/>
      <c r="AQV3" s="41"/>
      <c r="AQW3" s="41"/>
      <c r="AQX3" s="41"/>
      <c r="AQY3" s="41"/>
      <c r="AQZ3" s="41"/>
      <c r="ARA3" s="41"/>
      <c r="ARB3" s="41"/>
      <c r="ARC3" s="41"/>
      <c r="ARD3" s="41"/>
      <c r="ARE3" s="41"/>
      <c r="ARF3" s="41"/>
      <c r="ARG3" s="41"/>
      <c r="ARH3" s="41"/>
      <c r="ARI3" s="41"/>
      <c r="ARJ3" s="41"/>
      <c r="ARK3" s="41"/>
      <c r="ARL3" s="41"/>
      <c r="ARM3" s="41"/>
      <c r="ARN3" s="41"/>
      <c r="ARO3" s="41"/>
      <c r="ARP3" s="41"/>
      <c r="ARQ3" s="41"/>
      <c r="ARR3" s="41"/>
      <c r="ARS3" s="41"/>
      <c r="ART3" s="41"/>
      <c r="ARU3" s="41"/>
      <c r="ARV3" s="41"/>
      <c r="ARW3" s="41"/>
      <c r="ARX3" s="41"/>
      <c r="ARY3" s="41"/>
      <c r="ARZ3" s="41"/>
      <c r="ASA3" s="41"/>
      <c r="ASB3" s="41"/>
      <c r="ASC3" s="41"/>
      <c r="ASD3" s="41"/>
      <c r="ASE3" s="41"/>
      <c r="ASF3" s="41"/>
      <c r="ASG3" s="41"/>
      <c r="ASH3" s="41"/>
      <c r="ASI3" s="41"/>
      <c r="ASJ3" s="41"/>
      <c r="ASK3" s="41"/>
      <c r="ASL3" s="41"/>
      <c r="ASM3" s="41"/>
      <c r="ASN3" s="41"/>
      <c r="ASO3" s="41"/>
      <c r="ASP3" s="41"/>
      <c r="ASQ3" s="41"/>
      <c r="ASR3" s="41"/>
      <c r="ASS3" s="41"/>
      <c r="AST3" s="41"/>
      <c r="ASU3" s="41"/>
      <c r="ASV3" s="41"/>
      <c r="ASW3" s="41"/>
      <c r="ASX3" s="41"/>
      <c r="ASY3" s="41"/>
      <c r="ASZ3" s="41"/>
      <c r="ATA3" s="41"/>
      <c r="ATB3" s="41"/>
      <c r="ATC3" s="41"/>
      <c r="ATD3" s="41"/>
      <c r="ATE3" s="41"/>
      <c r="ATF3" s="41"/>
      <c r="ATG3" s="41"/>
      <c r="ATH3" s="41"/>
      <c r="ATI3" s="41"/>
      <c r="ATJ3" s="41"/>
      <c r="ATK3" s="41"/>
      <c r="ATL3" s="41"/>
      <c r="ATM3" s="41"/>
      <c r="ATN3" s="41"/>
      <c r="ATO3" s="41"/>
      <c r="ATP3" s="41"/>
      <c r="ATQ3" s="41"/>
      <c r="ATR3" s="41"/>
      <c r="ATS3" s="41"/>
      <c r="ATT3" s="41"/>
      <c r="ATU3" s="41"/>
      <c r="ATV3" s="41"/>
      <c r="ATW3" s="41"/>
      <c r="ATX3" s="41"/>
      <c r="ATY3" s="41"/>
      <c r="ATZ3" s="41"/>
      <c r="AUA3" s="41"/>
      <c r="AUB3" s="41"/>
      <c r="AUC3" s="41"/>
      <c r="AUD3" s="41"/>
      <c r="AUE3" s="41"/>
      <c r="AUF3" s="41"/>
      <c r="AUG3" s="41"/>
      <c r="AUH3" s="41"/>
      <c r="AUI3" s="41"/>
      <c r="AUJ3" s="41"/>
      <c r="AUK3" s="41"/>
      <c r="AUL3" s="41"/>
      <c r="AUM3" s="41"/>
      <c r="AUN3" s="41"/>
      <c r="AUO3" s="41"/>
      <c r="AUP3" s="41"/>
      <c r="AUQ3" s="41"/>
      <c r="AUR3" s="41"/>
      <c r="AUS3" s="41"/>
      <c r="AUT3" s="41"/>
      <c r="AUU3" s="41"/>
      <c r="AUV3" s="41"/>
      <c r="AUW3" s="41"/>
      <c r="AUX3" s="41"/>
      <c r="AUY3" s="41"/>
      <c r="AUZ3" s="41"/>
      <c r="AVA3" s="41"/>
      <c r="AVB3" s="41"/>
      <c r="AVC3" s="41"/>
      <c r="AVD3" s="41"/>
      <c r="AVE3" s="41"/>
      <c r="AVF3" s="41"/>
      <c r="AVG3" s="41"/>
      <c r="AVH3" s="41"/>
      <c r="AVI3" s="41"/>
      <c r="AVJ3" s="41"/>
      <c r="AVK3" s="41"/>
      <c r="AVL3" s="41"/>
      <c r="AVM3" s="41"/>
      <c r="AVN3" s="41"/>
      <c r="AVO3" s="41"/>
      <c r="AVP3" s="41"/>
      <c r="AVQ3" s="41"/>
      <c r="AVR3" s="41"/>
      <c r="AVS3" s="41"/>
      <c r="AVT3" s="41"/>
      <c r="AVU3" s="41"/>
      <c r="AVV3" s="41"/>
      <c r="AVW3" s="41"/>
      <c r="AVX3" s="41"/>
      <c r="AVY3" s="41"/>
      <c r="AVZ3" s="41"/>
      <c r="AWA3" s="41"/>
      <c r="AWB3" s="41"/>
      <c r="AWC3" s="41"/>
      <c r="AWD3" s="41"/>
      <c r="AWE3" s="41"/>
      <c r="AWF3" s="41"/>
      <c r="AWG3" s="41"/>
      <c r="AWH3" s="41"/>
      <c r="AWI3" s="41"/>
      <c r="AWJ3" s="41"/>
      <c r="AWK3" s="41"/>
      <c r="AWL3" s="41"/>
      <c r="AWM3" s="41"/>
      <c r="AWN3" s="41"/>
      <c r="AWO3" s="41"/>
      <c r="AWP3" s="41"/>
      <c r="AWQ3" s="41"/>
      <c r="AWR3" s="41"/>
      <c r="AWS3" s="41"/>
      <c r="AWT3" s="41"/>
      <c r="AWU3" s="41"/>
      <c r="AWV3" s="41"/>
      <c r="AWW3" s="41"/>
      <c r="AWX3" s="41"/>
      <c r="AWY3" s="41"/>
      <c r="AWZ3" s="41"/>
      <c r="AXA3" s="41"/>
      <c r="AXB3" s="41"/>
      <c r="AXC3" s="41"/>
      <c r="AXD3" s="41"/>
      <c r="AXE3" s="41"/>
      <c r="AXF3" s="41"/>
      <c r="AXG3" s="41"/>
      <c r="AXH3" s="41"/>
      <c r="AXI3" s="41"/>
      <c r="AXJ3" s="41"/>
      <c r="AXK3" s="41"/>
      <c r="AXL3" s="41"/>
      <c r="AXM3" s="41"/>
      <c r="AXN3" s="41"/>
      <c r="AXO3" s="41"/>
      <c r="AXP3" s="41"/>
      <c r="AXQ3" s="41"/>
      <c r="AXR3" s="41"/>
      <c r="AXS3" s="41"/>
      <c r="AXT3" s="41"/>
      <c r="AXU3" s="41"/>
      <c r="AXV3" s="41"/>
      <c r="AXW3" s="41"/>
      <c r="AXX3" s="41"/>
      <c r="AXY3" s="41"/>
      <c r="AXZ3" s="41"/>
      <c r="AYA3" s="41"/>
      <c r="AYB3" s="41"/>
      <c r="AYC3" s="41"/>
      <c r="AYD3" s="41"/>
      <c r="AYE3" s="41"/>
      <c r="AYF3" s="41"/>
      <c r="AYG3" s="41"/>
      <c r="AYH3" s="41"/>
      <c r="AYI3" s="41"/>
      <c r="AYJ3" s="41"/>
      <c r="AYK3" s="41"/>
      <c r="AYL3" s="41"/>
      <c r="AYM3" s="41"/>
      <c r="AYN3" s="41"/>
      <c r="AYO3" s="41"/>
      <c r="AYP3" s="41"/>
      <c r="AYQ3" s="41"/>
      <c r="AYR3" s="41"/>
      <c r="AYS3" s="41"/>
      <c r="AYT3" s="41"/>
      <c r="AYU3" s="41"/>
      <c r="AYV3" s="41"/>
      <c r="AYW3" s="41"/>
      <c r="AYX3" s="41"/>
      <c r="AYY3" s="41"/>
      <c r="AYZ3" s="41"/>
      <c r="AZA3" s="41"/>
      <c r="AZB3" s="41"/>
      <c r="AZC3" s="41"/>
      <c r="AZD3" s="41"/>
      <c r="AZE3" s="41"/>
      <c r="AZF3" s="41"/>
      <c r="AZG3" s="41"/>
      <c r="AZH3" s="41"/>
      <c r="AZI3" s="41"/>
      <c r="AZJ3" s="41"/>
      <c r="AZK3" s="41"/>
      <c r="AZL3" s="41"/>
      <c r="AZM3" s="41"/>
      <c r="AZN3" s="41"/>
      <c r="AZO3" s="41"/>
      <c r="AZP3" s="41"/>
      <c r="AZQ3" s="41"/>
      <c r="AZR3" s="41"/>
      <c r="AZS3" s="41"/>
      <c r="AZT3" s="41"/>
      <c r="AZU3" s="41"/>
      <c r="AZV3" s="41"/>
      <c r="AZW3" s="41"/>
      <c r="AZX3" s="41"/>
      <c r="AZY3" s="41"/>
      <c r="AZZ3" s="41"/>
      <c r="BAA3" s="41"/>
      <c r="BAB3" s="41"/>
      <c r="BAC3" s="41"/>
      <c r="BAD3" s="41"/>
      <c r="BAE3" s="41"/>
      <c r="BAF3" s="41"/>
      <c r="BAG3" s="41"/>
      <c r="BAH3" s="41"/>
      <c r="BAI3" s="41"/>
      <c r="BAJ3" s="41"/>
      <c r="BAK3" s="41"/>
      <c r="BAL3" s="41"/>
      <c r="BAM3" s="41"/>
      <c r="BAN3" s="41"/>
      <c r="BAO3" s="41"/>
      <c r="BAP3" s="41"/>
      <c r="BAQ3" s="41"/>
      <c r="BAR3" s="41"/>
      <c r="BAS3" s="41"/>
      <c r="BAT3" s="41"/>
      <c r="BAU3" s="41"/>
      <c r="BAV3" s="41"/>
      <c r="BAW3" s="41"/>
      <c r="BAX3" s="41"/>
      <c r="BAY3" s="41"/>
      <c r="BAZ3" s="41"/>
      <c r="BBA3" s="41"/>
      <c r="BBB3" s="41"/>
      <c r="BBC3" s="41"/>
      <c r="BBD3" s="41"/>
      <c r="BBE3" s="41"/>
      <c r="BBF3" s="41"/>
      <c r="BBG3" s="41"/>
      <c r="BBH3" s="41"/>
      <c r="BBI3" s="41"/>
      <c r="BBJ3" s="41"/>
      <c r="BBK3" s="41"/>
      <c r="BBL3" s="41"/>
      <c r="BBM3" s="41"/>
      <c r="BBN3" s="41"/>
      <c r="BBO3" s="41"/>
      <c r="BBP3" s="41"/>
      <c r="BBQ3" s="41"/>
      <c r="BBR3" s="41"/>
      <c r="BBS3" s="41"/>
      <c r="BBT3" s="41"/>
      <c r="BBU3" s="41"/>
      <c r="BBV3" s="41"/>
      <c r="BBW3" s="41"/>
      <c r="BBX3" s="41"/>
      <c r="BBY3" s="41"/>
      <c r="BBZ3" s="41"/>
      <c r="BCA3" s="41"/>
      <c r="BCB3" s="41"/>
      <c r="BCC3" s="41"/>
      <c r="BCD3" s="41"/>
      <c r="BCE3" s="41"/>
      <c r="BCF3" s="41"/>
      <c r="BCG3" s="41"/>
      <c r="BCH3" s="41"/>
      <c r="BCI3" s="41"/>
      <c r="BCJ3" s="41"/>
      <c r="BCK3" s="41"/>
      <c r="BCL3" s="41"/>
      <c r="BCM3" s="41"/>
      <c r="BCN3" s="41"/>
      <c r="BCO3" s="41"/>
      <c r="BCP3" s="41"/>
      <c r="BCQ3" s="41"/>
      <c r="BCR3" s="41"/>
      <c r="BCS3" s="41"/>
      <c r="BCT3" s="41"/>
      <c r="BCU3" s="41"/>
      <c r="BCV3" s="41"/>
      <c r="BCW3" s="41"/>
      <c r="BCX3" s="41"/>
      <c r="BCY3" s="41"/>
      <c r="BCZ3" s="41"/>
      <c r="BDA3" s="41"/>
      <c r="BDB3" s="41"/>
      <c r="BDC3" s="41"/>
      <c r="BDD3" s="41"/>
      <c r="BDE3" s="41"/>
      <c r="BDF3" s="41"/>
      <c r="BDG3" s="41"/>
      <c r="BDH3" s="41"/>
      <c r="BDI3" s="41"/>
      <c r="BDJ3" s="41"/>
      <c r="BDK3" s="41"/>
      <c r="BDL3" s="41"/>
      <c r="BDM3" s="41"/>
      <c r="BDN3" s="41"/>
      <c r="BDO3" s="41"/>
      <c r="BDP3" s="41"/>
      <c r="BDQ3" s="41"/>
      <c r="BDR3" s="41"/>
      <c r="BDS3" s="41"/>
      <c r="BDT3" s="41"/>
      <c r="BDU3" s="41"/>
      <c r="BDV3" s="41"/>
      <c r="BDW3" s="41"/>
      <c r="BDX3" s="41"/>
      <c r="BDY3" s="41"/>
      <c r="BDZ3" s="41"/>
      <c r="BEA3" s="41"/>
      <c r="BEB3" s="41"/>
      <c r="BEC3" s="41"/>
      <c r="BED3" s="41"/>
      <c r="BEE3" s="41"/>
      <c r="BEF3" s="41"/>
      <c r="BEG3" s="41"/>
      <c r="BEH3" s="41"/>
      <c r="BEI3" s="41"/>
      <c r="BEJ3" s="41"/>
      <c r="BEK3" s="41"/>
      <c r="BEL3" s="41"/>
      <c r="BEM3" s="41"/>
      <c r="BEN3" s="41"/>
      <c r="BEO3" s="41"/>
      <c r="BEP3" s="41"/>
      <c r="BEQ3" s="41"/>
      <c r="BER3" s="41"/>
      <c r="BES3" s="41"/>
      <c r="BET3" s="41"/>
      <c r="BEU3" s="41"/>
      <c r="BEV3" s="41"/>
      <c r="BEW3" s="41"/>
      <c r="BEX3" s="41"/>
      <c r="BEY3" s="41"/>
      <c r="BEZ3" s="41"/>
      <c r="BFA3" s="41"/>
      <c r="BFB3" s="41"/>
      <c r="BFC3" s="41"/>
      <c r="BFD3" s="41"/>
      <c r="BFE3" s="41"/>
      <c r="BFF3" s="41"/>
      <c r="BFG3" s="41"/>
      <c r="BFH3" s="41"/>
      <c r="BFI3" s="41"/>
      <c r="BFJ3" s="41"/>
      <c r="BFK3" s="41"/>
      <c r="BFL3" s="41"/>
      <c r="BFM3" s="41"/>
      <c r="BFN3" s="41"/>
      <c r="BFO3" s="41"/>
      <c r="BFP3" s="41"/>
      <c r="BFQ3" s="41"/>
      <c r="BFR3" s="41"/>
      <c r="BFS3" s="41"/>
      <c r="BFT3" s="41"/>
      <c r="BFU3" s="41"/>
      <c r="BFV3" s="41"/>
      <c r="BFW3" s="41"/>
      <c r="BFX3" s="41"/>
      <c r="BFY3" s="41"/>
      <c r="BFZ3" s="41"/>
      <c r="BGA3" s="41"/>
      <c r="BGB3" s="41"/>
      <c r="BGC3" s="41"/>
      <c r="BGD3" s="41"/>
      <c r="BGE3" s="41"/>
      <c r="BGF3" s="41"/>
      <c r="BGG3" s="41"/>
      <c r="BGH3" s="41"/>
      <c r="BGI3" s="41"/>
      <c r="BGJ3" s="41"/>
      <c r="BGK3" s="41"/>
      <c r="BGL3" s="41"/>
      <c r="BGM3" s="41"/>
      <c r="BGN3" s="41"/>
      <c r="BGO3" s="41"/>
      <c r="BGP3" s="41"/>
      <c r="BGQ3" s="41"/>
      <c r="BGR3" s="41"/>
      <c r="BGS3" s="41"/>
      <c r="BGT3" s="41"/>
      <c r="BGU3" s="41"/>
      <c r="BGV3" s="41"/>
      <c r="BGW3" s="41"/>
      <c r="BGX3" s="41"/>
      <c r="BGY3" s="41"/>
      <c r="BGZ3" s="41"/>
      <c r="BHA3" s="41"/>
      <c r="BHB3" s="41"/>
      <c r="BHC3" s="41"/>
      <c r="BHD3" s="41"/>
      <c r="BHE3" s="41"/>
      <c r="BHF3" s="41"/>
      <c r="BHG3" s="41"/>
      <c r="BHH3" s="41"/>
      <c r="BHI3" s="41"/>
      <c r="BHJ3" s="41"/>
      <c r="BHK3" s="41"/>
      <c r="BHL3" s="41"/>
      <c r="BHM3" s="41"/>
      <c r="BHN3" s="41"/>
      <c r="BHO3" s="41"/>
      <c r="BHP3" s="41"/>
      <c r="BHQ3" s="41"/>
      <c r="BHR3" s="41"/>
      <c r="BHS3" s="41"/>
      <c r="BHT3" s="41"/>
      <c r="BHU3" s="41"/>
      <c r="BHV3" s="41"/>
      <c r="BHW3" s="41"/>
      <c r="BHX3" s="41"/>
      <c r="BHY3" s="41"/>
      <c r="BHZ3" s="41"/>
      <c r="BIA3" s="41"/>
      <c r="BIB3" s="41"/>
      <c r="BIC3" s="41"/>
      <c r="BID3" s="41"/>
      <c r="BIE3" s="41"/>
      <c r="BIF3" s="41"/>
      <c r="BIG3" s="41"/>
      <c r="BIH3" s="41"/>
      <c r="BII3" s="41"/>
      <c r="BIJ3" s="41"/>
      <c r="BIK3" s="41"/>
      <c r="BIL3" s="41"/>
      <c r="BIM3" s="41"/>
      <c r="BIN3" s="41"/>
      <c r="BIO3" s="41"/>
      <c r="BIP3" s="41"/>
      <c r="BIQ3" s="41"/>
      <c r="BIR3" s="41"/>
      <c r="BIS3" s="41"/>
      <c r="BIT3" s="41"/>
      <c r="BIU3" s="41"/>
      <c r="BIV3" s="41"/>
      <c r="BIW3" s="41"/>
      <c r="BIX3" s="41"/>
      <c r="BIY3" s="41"/>
      <c r="BIZ3" s="41"/>
      <c r="BJA3" s="41"/>
      <c r="BJB3" s="41"/>
      <c r="BJC3" s="41"/>
      <c r="BJD3" s="41"/>
      <c r="BJE3" s="41"/>
      <c r="BJF3" s="41"/>
      <c r="BJG3" s="41"/>
      <c r="BJH3" s="41"/>
      <c r="BJI3" s="41"/>
      <c r="BJJ3" s="41"/>
      <c r="BJK3" s="41"/>
      <c r="BJL3" s="41"/>
      <c r="BJM3" s="41"/>
      <c r="BJN3" s="41"/>
      <c r="BJO3" s="41"/>
      <c r="BJP3" s="41"/>
      <c r="BJQ3" s="41"/>
      <c r="BJR3" s="41"/>
      <c r="BJS3" s="41"/>
      <c r="BJT3" s="41"/>
      <c r="BJU3" s="41"/>
      <c r="BJV3" s="41"/>
      <c r="BJW3" s="41"/>
      <c r="BJX3" s="41"/>
      <c r="BJY3" s="41"/>
      <c r="BJZ3" s="41"/>
      <c r="BKA3" s="41"/>
      <c r="BKB3" s="41"/>
      <c r="BKC3" s="41"/>
      <c r="BKD3" s="41"/>
      <c r="BKE3" s="41"/>
      <c r="BKF3" s="41"/>
      <c r="BKG3" s="41"/>
      <c r="BKH3" s="41"/>
      <c r="BKI3" s="41"/>
      <c r="BKJ3" s="41"/>
      <c r="BKK3" s="41"/>
      <c r="BKL3" s="41"/>
      <c r="BKM3" s="41"/>
      <c r="BKN3" s="41"/>
      <c r="BKO3" s="41"/>
      <c r="BKP3" s="41"/>
      <c r="BKQ3" s="41"/>
      <c r="BKR3" s="41"/>
      <c r="BKS3" s="41"/>
      <c r="BKT3" s="41"/>
      <c r="BKU3" s="41"/>
      <c r="BKV3" s="41"/>
      <c r="BKW3" s="41"/>
      <c r="BKX3" s="41"/>
      <c r="BKY3" s="41"/>
      <c r="BKZ3" s="41"/>
      <c r="BLA3" s="41"/>
      <c r="BLB3" s="41"/>
      <c r="BLC3" s="41"/>
      <c r="BLD3" s="41"/>
      <c r="BLE3" s="41"/>
      <c r="BLF3" s="41"/>
      <c r="BLG3" s="41"/>
      <c r="BLH3" s="41"/>
      <c r="BLI3" s="41"/>
      <c r="BLJ3" s="41"/>
      <c r="BLK3" s="41"/>
      <c r="BLL3" s="41"/>
      <c r="BLM3" s="41"/>
      <c r="BLN3" s="41"/>
      <c r="BLO3" s="41"/>
      <c r="BLP3" s="41"/>
      <c r="BLQ3" s="41"/>
      <c r="BLR3" s="41"/>
      <c r="BLS3" s="41"/>
      <c r="BLT3" s="41"/>
      <c r="BLU3" s="41"/>
      <c r="BLV3" s="41"/>
      <c r="BLW3" s="41"/>
      <c r="BLX3" s="41"/>
      <c r="BLY3" s="41"/>
      <c r="BLZ3" s="41"/>
      <c r="BMA3" s="41"/>
      <c r="BMB3" s="41"/>
      <c r="BMC3" s="41"/>
      <c r="BMD3" s="41"/>
      <c r="BME3" s="41"/>
      <c r="BMF3" s="41"/>
      <c r="BMG3" s="41"/>
      <c r="BMH3" s="41"/>
      <c r="BMI3" s="41"/>
      <c r="BMJ3" s="41"/>
      <c r="BMK3" s="41"/>
      <c r="BML3" s="41"/>
      <c r="BMM3" s="41"/>
      <c r="BMN3" s="41"/>
      <c r="BMO3" s="41"/>
      <c r="BMP3" s="41"/>
      <c r="BMQ3" s="41"/>
      <c r="BMR3" s="41"/>
      <c r="BMS3" s="41"/>
      <c r="BMT3" s="41"/>
      <c r="BMU3" s="41"/>
      <c r="BMV3" s="41"/>
      <c r="BMW3" s="41"/>
      <c r="BMX3" s="41"/>
      <c r="BMY3" s="41"/>
      <c r="BMZ3" s="41"/>
      <c r="BNA3" s="41"/>
      <c r="BNB3" s="41"/>
      <c r="BNC3" s="41"/>
      <c r="BND3" s="41"/>
      <c r="BNE3" s="41"/>
      <c r="BNF3" s="41"/>
      <c r="BNG3" s="41"/>
      <c r="BNH3" s="41"/>
      <c r="BNI3" s="41"/>
      <c r="BNJ3" s="41"/>
      <c r="BNK3" s="41"/>
      <c r="BNL3" s="41"/>
      <c r="BNM3" s="41"/>
      <c r="BNN3" s="41"/>
      <c r="BNO3" s="41"/>
      <c r="BNP3" s="41"/>
      <c r="BNQ3" s="41"/>
      <c r="BNR3" s="41"/>
      <c r="BNS3" s="41"/>
      <c r="BNT3" s="41"/>
      <c r="BNU3" s="41"/>
      <c r="BNV3" s="41"/>
      <c r="BNW3" s="41"/>
      <c r="BNX3" s="41"/>
      <c r="BNY3" s="41"/>
      <c r="BNZ3" s="41"/>
      <c r="BOA3" s="41"/>
      <c r="BOB3" s="41"/>
      <c r="BOC3" s="41"/>
      <c r="BOD3" s="41"/>
      <c r="BOE3" s="41"/>
      <c r="BOF3" s="41"/>
      <c r="BOG3" s="41"/>
      <c r="BOH3" s="41"/>
      <c r="BOI3" s="41"/>
      <c r="BOJ3" s="41"/>
      <c r="BOK3" s="41"/>
      <c r="BOL3" s="41"/>
      <c r="BOM3" s="41"/>
      <c r="BON3" s="41"/>
      <c r="BOO3" s="41"/>
      <c r="BOP3" s="41"/>
      <c r="BOQ3" s="41"/>
      <c r="BOR3" s="41"/>
      <c r="BOS3" s="41"/>
      <c r="BOT3" s="41"/>
      <c r="BOU3" s="41"/>
      <c r="BOV3" s="41"/>
      <c r="BOW3" s="41"/>
      <c r="BOX3" s="41"/>
      <c r="BOY3" s="41"/>
      <c r="BOZ3" s="41"/>
      <c r="BPA3" s="41"/>
      <c r="BPB3" s="41"/>
      <c r="BPC3" s="41"/>
      <c r="BPD3" s="41"/>
      <c r="BPE3" s="41"/>
      <c r="BPF3" s="41"/>
      <c r="BPG3" s="41"/>
      <c r="BPH3" s="41"/>
      <c r="BPI3" s="41"/>
      <c r="BPJ3" s="41"/>
      <c r="BPK3" s="41"/>
      <c r="BPL3" s="41"/>
      <c r="BPM3" s="41"/>
      <c r="BPN3" s="41"/>
      <c r="BPO3" s="41"/>
      <c r="BPP3" s="41"/>
      <c r="BPQ3" s="41"/>
      <c r="BPR3" s="41"/>
      <c r="BPS3" s="41"/>
      <c r="BPT3" s="41"/>
      <c r="BPU3" s="41"/>
      <c r="BPV3" s="41"/>
      <c r="BPW3" s="41"/>
      <c r="BPX3" s="41"/>
      <c r="BPY3" s="41"/>
      <c r="BPZ3" s="41"/>
      <c r="BQA3" s="41"/>
      <c r="BQB3" s="41"/>
      <c r="BQC3" s="41"/>
      <c r="BQD3" s="41"/>
      <c r="BQE3" s="41"/>
      <c r="BQF3" s="41"/>
      <c r="BQG3" s="41"/>
      <c r="BQH3" s="41"/>
      <c r="BQI3" s="41"/>
      <c r="BQJ3" s="41"/>
      <c r="BQK3" s="41"/>
      <c r="BQL3" s="41"/>
      <c r="BQM3" s="41"/>
      <c r="BQN3" s="41"/>
      <c r="BQO3" s="41"/>
      <c r="BQP3" s="41"/>
      <c r="BQQ3" s="41"/>
      <c r="BQR3" s="41"/>
      <c r="BQS3" s="41"/>
      <c r="BQT3" s="41"/>
      <c r="BQU3" s="41"/>
      <c r="BQV3" s="41"/>
      <c r="BQW3" s="41"/>
      <c r="BQX3" s="41"/>
      <c r="BQY3" s="41"/>
      <c r="BQZ3" s="41"/>
      <c r="BRA3" s="41"/>
      <c r="BRB3" s="41"/>
      <c r="BRC3" s="41"/>
      <c r="BRD3" s="41"/>
      <c r="BRE3" s="41"/>
      <c r="BRF3" s="41"/>
      <c r="BRG3" s="41"/>
      <c r="BRH3" s="41"/>
      <c r="BRI3" s="41"/>
      <c r="BRJ3" s="41"/>
      <c r="BRK3" s="41"/>
      <c r="BRL3" s="41"/>
      <c r="BRM3" s="41"/>
      <c r="BRN3" s="41"/>
      <c r="BRO3" s="41"/>
      <c r="BRP3" s="41"/>
      <c r="BRQ3" s="41"/>
      <c r="BRR3" s="41"/>
      <c r="BRS3" s="41"/>
      <c r="BRT3" s="41"/>
      <c r="BRU3" s="41"/>
      <c r="BRV3" s="41"/>
      <c r="BRW3" s="41"/>
      <c r="BRX3" s="41"/>
      <c r="BRY3" s="41"/>
      <c r="BRZ3" s="41"/>
      <c r="BSA3" s="41"/>
      <c r="BSB3" s="41"/>
      <c r="BSC3" s="41"/>
      <c r="BSD3" s="41"/>
      <c r="BSE3" s="41"/>
      <c r="BSF3" s="41"/>
      <c r="BSG3" s="41"/>
      <c r="BSH3" s="41"/>
      <c r="BSI3" s="41"/>
      <c r="BSJ3" s="41"/>
      <c r="BSK3" s="41"/>
      <c r="BSL3" s="41"/>
      <c r="BSM3" s="41"/>
      <c r="BSN3" s="41"/>
      <c r="BSO3" s="41"/>
      <c r="BSP3" s="41"/>
      <c r="BSQ3" s="41"/>
      <c r="BSR3" s="41"/>
      <c r="BSS3" s="41"/>
      <c r="BST3" s="41"/>
      <c r="BSU3" s="41"/>
      <c r="BSV3" s="41"/>
      <c r="BSW3" s="41"/>
      <c r="BSX3" s="41"/>
      <c r="BSY3" s="41"/>
      <c r="BSZ3" s="41"/>
      <c r="BTA3" s="41"/>
      <c r="BTB3" s="41"/>
      <c r="BTC3" s="41"/>
      <c r="BTD3" s="41"/>
      <c r="BTE3" s="41"/>
      <c r="BTF3" s="41"/>
      <c r="BTG3" s="41"/>
      <c r="BTH3" s="41"/>
      <c r="BTI3" s="41"/>
      <c r="BTJ3" s="41"/>
      <c r="BTK3" s="41"/>
      <c r="BTL3" s="41"/>
      <c r="BTM3" s="41"/>
      <c r="BTN3" s="41"/>
      <c r="BTO3" s="41"/>
      <c r="BTP3" s="41"/>
      <c r="BTQ3" s="41"/>
      <c r="BTR3" s="41"/>
      <c r="BTS3" s="41"/>
      <c r="BTT3" s="41"/>
      <c r="BTU3" s="41"/>
      <c r="BTV3" s="41"/>
      <c r="BTW3" s="41"/>
      <c r="BTX3" s="41"/>
      <c r="BTY3" s="41"/>
      <c r="BTZ3" s="41"/>
      <c r="BUA3" s="41"/>
      <c r="BUB3" s="41"/>
      <c r="BUC3" s="41"/>
      <c r="BUD3" s="41"/>
      <c r="BUE3" s="41"/>
      <c r="BUF3" s="41"/>
      <c r="BUG3" s="41"/>
      <c r="BUH3" s="41"/>
      <c r="BUI3" s="41"/>
      <c r="BUJ3" s="41"/>
      <c r="BUK3" s="41"/>
      <c r="BUL3" s="41"/>
      <c r="BUM3" s="41"/>
      <c r="BUN3" s="41"/>
      <c r="BUO3" s="41"/>
      <c r="BUP3" s="41"/>
      <c r="BUQ3" s="41"/>
      <c r="BUR3" s="41"/>
      <c r="BUS3" s="41"/>
      <c r="BUT3" s="41"/>
      <c r="BUU3" s="41"/>
      <c r="BUV3" s="41"/>
      <c r="BUW3" s="41"/>
      <c r="BUX3" s="41"/>
      <c r="BUY3" s="41"/>
      <c r="BUZ3" s="41"/>
      <c r="BVA3" s="41"/>
      <c r="BVB3" s="41"/>
      <c r="BVC3" s="41"/>
      <c r="BVD3" s="41"/>
      <c r="BVE3" s="41"/>
      <c r="BVF3" s="41"/>
      <c r="BVG3" s="41"/>
      <c r="BVH3" s="41"/>
      <c r="BVI3" s="41"/>
      <c r="BVJ3" s="41"/>
      <c r="BVK3" s="41"/>
      <c r="BVL3" s="41"/>
      <c r="BVM3" s="41"/>
      <c r="BVN3" s="41"/>
      <c r="BVO3" s="41"/>
      <c r="BVP3" s="41"/>
      <c r="BVQ3" s="41"/>
      <c r="BVR3" s="41"/>
      <c r="BVS3" s="41"/>
      <c r="BVT3" s="41"/>
      <c r="BVU3" s="41"/>
      <c r="BVV3" s="41"/>
      <c r="BVW3" s="41"/>
      <c r="BVX3" s="41"/>
      <c r="BVY3" s="41"/>
      <c r="BVZ3" s="41"/>
      <c r="BWA3" s="41"/>
      <c r="BWB3" s="41"/>
      <c r="BWC3" s="41"/>
      <c r="BWD3" s="41"/>
      <c r="BWE3" s="41"/>
      <c r="BWF3" s="41"/>
      <c r="BWG3" s="41"/>
      <c r="BWH3" s="41"/>
      <c r="BWI3" s="41"/>
      <c r="BWJ3" s="41"/>
      <c r="BWK3" s="41"/>
      <c r="BWL3" s="41"/>
      <c r="BWM3" s="41"/>
      <c r="BWN3" s="41"/>
      <c r="BWO3" s="41"/>
      <c r="BWP3" s="41"/>
      <c r="BWQ3" s="41"/>
      <c r="BWR3" s="41"/>
      <c r="BWS3" s="41"/>
      <c r="BWT3" s="41"/>
      <c r="BWU3" s="41"/>
      <c r="BWV3" s="41"/>
      <c r="BWW3" s="41"/>
      <c r="BWX3" s="41"/>
      <c r="BWY3" s="41"/>
      <c r="BWZ3" s="41"/>
      <c r="BXA3" s="41"/>
      <c r="BXB3" s="41"/>
      <c r="BXC3" s="41"/>
      <c r="BXD3" s="41"/>
      <c r="BXE3" s="41"/>
      <c r="BXF3" s="41"/>
      <c r="BXG3" s="41"/>
      <c r="BXH3" s="41"/>
      <c r="BXI3" s="41"/>
      <c r="BXJ3" s="41"/>
      <c r="BXK3" s="41"/>
      <c r="BXL3" s="41"/>
      <c r="BXM3" s="41"/>
      <c r="BXN3" s="41"/>
      <c r="BXO3" s="41"/>
      <c r="BXP3" s="41"/>
      <c r="BXQ3" s="41"/>
      <c r="BXR3" s="41"/>
      <c r="BXS3" s="41"/>
      <c r="BXT3" s="41"/>
      <c r="BXU3" s="41"/>
      <c r="BXV3" s="41"/>
      <c r="BXW3" s="41"/>
      <c r="BXX3" s="41"/>
      <c r="BXY3" s="41"/>
      <c r="BXZ3" s="41"/>
      <c r="BYA3" s="41"/>
      <c r="BYB3" s="41"/>
      <c r="BYC3" s="41"/>
      <c r="BYD3" s="41"/>
      <c r="BYE3" s="41"/>
      <c r="BYF3" s="41"/>
      <c r="BYG3" s="41"/>
      <c r="BYH3" s="41"/>
      <c r="BYI3" s="41"/>
      <c r="BYJ3" s="41"/>
      <c r="BYK3" s="41"/>
      <c r="BYL3" s="41"/>
      <c r="BYM3" s="41"/>
      <c r="BYN3" s="41"/>
      <c r="BYO3" s="41"/>
      <c r="BYP3" s="41"/>
      <c r="BYQ3" s="41"/>
      <c r="BYR3" s="41"/>
      <c r="BYS3" s="41"/>
      <c r="BYT3" s="41"/>
      <c r="BYU3" s="41"/>
      <c r="BYV3" s="41"/>
      <c r="BYW3" s="41"/>
      <c r="BYX3" s="41"/>
      <c r="BYY3" s="41"/>
      <c r="BYZ3" s="41"/>
      <c r="BZA3" s="41"/>
      <c r="BZB3" s="41"/>
      <c r="BZC3" s="41"/>
      <c r="BZD3" s="41"/>
      <c r="BZE3" s="41"/>
      <c r="BZF3" s="41"/>
      <c r="BZG3" s="41"/>
      <c r="BZH3" s="41"/>
      <c r="BZI3" s="41"/>
      <c r="BZJ3" s="41"/>
      <c r="BZK3" s="41"/>
      <c r="BZL3" s="41"/>
      <c r="BZM3" s="41"/>
      <c r="BZN3" s="41"/>
      <c r="BZO3" s="41"/>
      <c r="BZP3" s="41"/>
      <c r="BZQ3" s="41"/>
      <c r="BZR3" s="41"/>
      <c r="BZS3" s="41"/>
      <c r="BZT3" s="41"/>
      <c r="BZU3" s="41"/>
      <c r="BZV3" s="41"/>
      <c r="BZW3" s="41"/>
      <c r="BZX3" s="41"/>
      <c r="BZY3" s="41"/>
      <c r="BZZ3" s="41"/>
      <c r="CAA3" s="41"/>
      <c r="CAB3" s="41"/>
      <c r="CAC3" s="41"/>
      <c r="CAD3" s="41"/>
      <c r="CAE3" s="41"/>
      <c r="CAF3" s="41"/>
      <c r="CAG3" s="41"/>
      <c r="CAH3" s="41"/>
      <c r="CAI3" s="41"/>
      <c r="CAJ3" s="41"/>
      <c r="CAK3" s="41"/>
      <c r="CAL3" s="41"/>
      <c r="CAM3" s="41"/>
      <c r="CAN3" s="41"/>
      <c r="CAO3" s="41"/>
      <c r="CAP3" s="41"/>
      <c r="CAQ3" s="41"/>
      <c r="CAR3" s="41"/>
      <c r="CAS3" s="41"/>
      <c r="CAT3" s="41"/>
      <c r="CAU3" s="41"/>
      <c r="CAV3" s="41"/>
      <c r="CAW3" s="41"/>
      <c r="CAX3" s="41"/>
      <c r="CAY3" s="41"/>
      <c r="CAZ3" s="41"/>
      <c r="CBA3" s="41"/>
      <c r="CBB3" s="41"/>
      <c r="CBC3" s="41"/>
      <c r="CBD3" s="41"/>
      <c r="CBE3" s="41"/>
      <c r="CBF3" s="41"/>
      <c r="CBG3" s="41"/>
      <c r="CBH3" s="41"/>
      <c r="CBI3" s="41"/>
      <c r="CBJ3" s="41"/>
      <c r="CBK3" s="41"/>
      <c r="CBL3" s="41"/>
      <c r="CBM3" s="41"/>
      <c r="CBN3" s="41"/>
      <c r="CBO3" s="41"/>
      <c r="CBP3" s="41"/>
      <c r="CBQ3" s="41"/>
      <c r="CBR3" s="41"/>
      <c r="CBS3" s="41"/>
      <c r="CBT3" s="41"/>
      <c r="CBU3" s="41"/>
      <c r="CBV3" s="41"/>
      <c r="CBW3" s="41"/>
      <c r="CBX3" s="41"/>
      <c r="CBY3" s="41"/>
      <c r="CBZ3" s="41"/>
      <c r="CCA3" s="41"/>
      <c r="CCB3" s="41"/>
      <c r="CCC3" s="41"/>
      <c r="CCD3" s="41"/>
      <c r="CCE3" s="41"/>
      <c r="CCF3" s="41"/>
      <c r="CCG3" s="41"/>
      <c r="CCH3" s="41"/>
      <c r="CCI3" s="41"/>
      <c r="CCJ3" s="41"/>
      <c r="CCK3" s="41"/>
      <c r="CCL3" s="41"/>
      <c r="CCM3" s="41"/>
      <c r="CCN3" s="41"/>
      <c r="CCO3" s="41"/>
      <c r="CCP3" s="41"/>
      <c r="CCQ3" s="41"/>
      <c r="CCR3" s="41"/>
      <c r="CCS3" s="41"/>
      <c r="CCT3" s="41"/>
      <c r="CCU3" s="41"/>
      <c r="CCV3" s="41"/>
      <c r="CCW3" s="41"/>
      <c r="CCX3" s="41"/>
      <c r="CCY3" s="41"/>
      <c r="CCZ3" s="41"/>
      <c r="CDA3" s="41"/>
      <c r="CDB3" s="41"/>
      <c r="CDC3" s="41"/>
      <c r="CDD3" s="41"/>
      <c r="CDE3" s="41"/>
      <c r="CDF3" s="41"/>
      <c r="CDG3" s="41"/>
      <c r="CDH3" s="41"/>
      <c r="CDI3" s="41"/>
      <c r="CDJ3" s="41"/>
      <c r="CDK3" s="41"/>
      <c r="CDL3" s="41"/>
      <c r="CDM3" s="41"/>
      <c r="CDN3" s="41"/>
      <c r="CDO3" s="41"/>
      <c r="CDP3" s="41"/>
      <c r="CDQ3" s="41"/>
      <c r="CDR3" s="41"/>
      <c r="CDS3" s="41"/>
      <c r="CDT3" s="41"/>
      <c r="CDU3" s="41"/>
      <c r="CDV3" s="41"/>
      <c r="CDW3" s="41"/>
      <c r="CDX3" s="41"/>
      <c r="CDY3" s="41"/>
      <c r="CDZ3" s="41"/>
      <c r="CEA3" s="41"/>
      <c r="CEB3" s="41"/>
      <c r="CEC3" s="41"/>
      <c r="CED3" s="41"/>
      <c r="CEE3" s="41"/>
      <c r="CEF3" s="41"/>
      <c r="CEG3" s="41"/>
      <c r="CEH3" s="41"/>
      <c r="CEI3" s="41"/>
      <c r="CEJ3" s="41"/>
      <c r="CEK3" s="41"/>
      <c r="CEL3" s="41"/>
      <c r="CEM3" s="41"/>
      <c r="CEN3" s="41"/>
      <c r="CEO3" s="41"/>
      <c r="CEP3" s="41"/>
      <c r="CEQ3" s="41"/>
      <c r="CER3" s="41"/>
      <c r="CES3" s="41"/>
      <c r="CET3" s="41"/>
      <c r="CEU3" s="41"/>
      <c r="CEV3" s="41"/>
      <c r="CEW3" s="41"/>
      <c r="CEX3" s="41"/>
      <c r="CEY3" s="41"/>
      <c r="CEZ3" s="41"/>
      <c r="CFA3" s="41"/>
      <c r="CFB3" s="41"/>
      <c r="CFC3" s="41"/>
      <c r="CFD3" s="41"/>
      <c r="CFE3" s="41"/>
      <c r="CFF3" s="41"/>
      <c r="CFG3" s="41"/>
      <c r="CFH3" s="41"/>
      <c r="CFI3" s="41"/>
      <c r="CFJ3" s="41"/>
      <c r="CFK3" s="41"/>
      <c r="CFL3" s="41"/>
      <c r="CFM3" s="41"/>
      <c r="CFN3" s="41"/>
      <c r="CFO3" s="41"/>
      <c r="CFP3" s="41"/>
      <c r="CFQ3" s="41"/>
      <c r="CFR3" s="41"/>
      <c r="CFS3" s="41"/>
      <c r="CFT3" s="41"/>
      <c r="CFU3" s="41"/>
      <c r="CFV3" s="41"/>
      <c r="CFW3" s="41"/>
      <c r="CFX3" s="41"/>
      <c r="CFY3" s="41"/>
      <c r="CFZ3" s="41"/>
      <c r="CGA3" s="41"/>
      <c r="CGB3" s="41"/>
      <c r="CGC3" s="41"/>
      <c r="CGD3" s="41"/>
      <c r="CGE3" s="41"/>
      <c r="CGF3" s="41"/>
      <c r="CGG3" s="41"/>
      <c r="CGH3" s="41"/>
      <c r="CGI3" s="41"/>
      <c r="CGJ3" s="41"/>
      <c r="CGK3" s="41"/>
      <c r="CGL3" s="41"/>
      <c r="CGM3" s="41"/>
      <c r="CGN3" s="41"/>
      <c r="CGO3" s="41"/>
      <c r="CGP3" s="41"/>
      <c r="CGQ3" s="41"/>
      <c r="CGR3" s="41"/>
      <c r="CGS3" s="41"/>
      <c r="CGT3" s="41"/>
      <c r="CGU3" s="41"/>
      <c r="CGV3" s="41"/>
      <c r="CGW3" s="41"/>
      <c r="CGX3" s="41"/>
      <c r="CGY3" s="41"/>
      <c r="CGZ3" s="41"/>
      <c r="CHA3" s="41"/>
      <c r="CHB3" s="41"/>
      <c r="CHC3" s="41"/>
      <c r="CHD3" s="41"/>
      <c r="CHE3" s="41"/>
      <c r="CHF3" s="41"/>
      <c r="CHG3" s="41"/>
      <c r="CHH3" s="41"/>
      <c r="CHI3" s="41"/>
      <c r="CHJ3" s="41"/>
      <c r="CHK3" s="41"/>
      <c r="CHL3" s="41"/>
      <c r="CHM3" s="41"/>
      <c r="CHN3" s="41"/>
      <c r="CHO3" s="41"/>
      <c r="CHP3" s="41"/>
      <c r="CHQ3" s="41"/>
      <c r="CHR3" s="41"/>
      <c r="CHS3" s="41"/>
      <c r="CHT3" s="41"/>
      <c r="CHU3" s="41"/>
      <c r="CHV3" s="41"/>
      <c r="CHW3" s="41"/>
      <c r="CHX3" s="41"/>
      <c r="CHY3" s="41"/>
      <c r="CHZ3" s="41"/>
      <c r="CIA3" s="41"/>
      <c r="CIB3" s="41"/>
      <c r="CIC3" s="41"/>
      <c r="CID3" s="41"/>
      <c r="CIE3" s="41"/>
      <c r="CIF3" s="41"/>
      <c r="CIG3" s="41"/>
      <c r="CIH3" s="41"/>
      <c r="CII3" s="41"/>
      <c r="CIJ3" s="41"/>
      <c r="CIK3" s="41"/>
      <c r="CIL3" s="41"/>
      <c r="CIM3" s="41"/>
      <c r="CIN3" s="41"/>
      <c r="CIO3" s="41"/>
      <c r="CIP3" s="41"/>
      <c r="CIQ3" s="41"/>
      <c r="CIR3" s="41"/>
      <c r="CIS3" s="41"/>
      <c r="CIT3" s="41"/>
      <c r="CIU3" s="41"/>
      <c r="CIV3" s="41"/>
      <c r="CIW3" s="41"/>
      <c r="CIX3" s="41"/>
      <c r="CIY3" s="41"/>
      <c r="CIZ3" s="41"/>
      <c r="CJA3" s="41"/>
      <c r="CJB3" s="41"/>
      <c r="CJC3" s="41"/>
      <c r="CJD3" s="41"/>
      <c r="CJE3" s="41"/>
      <c r="CJF3" s="41"/>
      <c r="CJG3" s="41"/>
      <c r="CJH3" s="41"/>
      <c r="CJI3" s="41"/>
      <c r="CJJ3" s="41"/>
      <c r="CJK3" s="41"/>
      <c r="CJL3" s="41"/>
      <c r="CJM3" s="41"/>
      <c r="CJN3" s="41"/>
      <c r="CJO3" s="41"/>
      <c r="CJP3" s="41"/>
      <c r="CJQ3" s="41"/>
      <c r="CJR3" s="41"/>
      <c r="CJS3" s="41"/>
      <c r="CJT3" s="41"/>
      <c r="CJU3" s="41"/>
      <c r="CJV3" s="41"/>
      <c r="CJW3" s="41"/>
      <c r="CJX3" s="41"/>
      <c r="CJY3" s="41"/>
      <c r="CJZ3" s="41"/>
      <c r="CKA3" s="41"/>
      <c r="CKB3" s="41"/>
      <c r="CKC3" s="41"/>
      <c r="CKD3" s="41"/>
      <c r="CKE3" s="41"/>
      <c r="CKF3" s="41"/>
      <c r="CKG3" s="41"/>
      <c r="CKH3" s="41"/>
      <c r="CKI3" s="41"/>
      <c r="CKJ3" s="41"/>
      <c r="CKK3" s="41"/>
      <c r="CKL3" s="41"/>
      <c r="CKM3" s="41"/>
      <c r="CKN3" s="41"/>
      <c r="CKO3" s="41"/>
      <c r="CKP3" s="41"/>
      <c r="CKQ3" s="41"/>
      <c r="CKR3" s="41"/>
      <c r="CKS3" s="41"/>
      <c r="CKT3" s="41"/>
      <c r="CKU3" s="41"/>
      <c r="CKV3" s="41"/>
      <c r="CKW3" s="41"/>
      <c r="CKX3" s="41"/>
      <c r="CKY3" s="41"/>
      <c r="CKZ3" s="41"/>
      <c r="CLA3" s="41"/>
      <c r="CLB3" s="41"/>
      <c r="CLC3" s="41"/>
      <c r="CLD3" s="41"/>
      <c r="CLE3" s="41"/>
      <c r="CLF3" s="41"/>
      <c r="CLG3" s="41"/>
      <c r="CLH3" s="41"/>
      <c r="CLI3" s="41"/>
      <c r="CLJ3" s="41"/>
      <c r="CLK3" s="41"/>
      <c r="CLL3" s="41"/>
      <c r="CLM3" s="41"/>
      <c r="CLN3" s="41"/>
      <c r="CLO3" s="41"/>
      <c r="CLP3" s="41"/>
      <c r="CLQ3" s="41"/>
      <c r="CLR3" s="41"/>
      <c r="CLS3" s="41"/>
      <c r="CLT3" s="41"/>
      <c r="CLU3" s="41"/>
      <c r="CLV3" s="41"/>
      <c r="CLW3" s="41"/>
      <c r="CLX3" s="41"/>
      <c r="CLY3" s="41"/>
      <c r="CLZ3" s="41"/>
      <c r="CMA3" s="41"/>
      <c r="CMB3" s="41"/>
      <c r="CMC3" s="41"/>
      <c r="CMD3" s="41"/>
      <c r="CME3" s="41"/>
      <c r="CMF3" s="41"/>
      <c r="CMG3" s="41"/>
      <c r="CMH3" s="41"/>
      <c r="CMI3" s="41"/>
      <c r="CMJ3" s="41"/>
      <c r="CMK3" s="41"/>
      <c r="CML3" s="41"/>
      <c r="CMM3" s="41"/>
      <c r="CMN3" s="41"/>
      <c r="CMO3" s="41"/>
      <c r="CMP3" s="41"/>
      <c r="CMQ3" s="41"/>
      <c r="CMR3" s="41"/>
      <c r="CMS3" s="41"/>
      <c r="CMT3" s="41"/>
      <c r="CMU3" s="41"/>
      <c r="CMV3" s="41"/>
      <c r="CMW3" s="41"/>
      <c r="CMX3" s="41"/>
      <c r="CMY3" s="41"/>
      <c r="CMZ3" s="41"/>
      <c r="CNA3" s="41"/>
      <c r="CNB3" s="41"/>
      <c r="CNC3" s="41"/>
      <c r="CND3" s="41"/>
      <c r="CNE3" s="41"/>
      <c r="CNF3" s="41"/>
      <c r="CNG3" s="41"/>
      <c r="CNH3" s="41"/>
      <c r="CNI3" s="41"/>
      <c r="CNJ3" s="41"/>
      <c r="CNK3" s="41"/>
      <c r="CNL3" s="41"/>
      <c r="CNM3" s="41"/>
      <c r="CNN3" s="41"/>
      <c r="CNO3" s="41"/>
      <c r="CNP3" s="41"/>
      <c r="CNQ3" s="41"/>
      <c r="CNR3" s="41"/>
      <c r="CNS3" s="41"/>
      <c r="CNT3" s="41"/>
      <c r="CNU3" s="41"/>
      <c r="CNV3" s="41"/>
      <c r="CNW3" s="41"/>
      <c r="CNX3" s="41"/>
      <c r="CNY3" s="41"/>
      <c r="CNZ3" s="41"/>
      <c r="COA3" s="41"/>
      <c r="COB3" s="41"/>
      <c r="COC3" s="41"/>
      <c r="COD3" s="41"/>
      <c r="COE3" s="41"/>
      <c r="COF3" s="41"/>
      <c r="COG3" s="41"/>
      <c r="COH3" s="41"/>
      <c r="COI3" s="41"/>
      <c r="COJ3" s="41"/>
      <c r="COK3" s="41"/>
      <c r="COL3" s="41"/>
      <c r="COM3" s="41"/>
      <c r="CON3" s="41"/>
      <c r="COO3" s="41"/>
      <c r="COP3" s="41"/>
      <c r="COQ3" s="41"/>
      <c r="COR3" s="41"/>
      <c r="COS3" s="41"/>
      <c r="COT3" s="41"/>
      <c r="COU3" s="41"/>
      <c r="COV3" s="41"/>
      <c r="COW3" s="41"/>
      <c r="COX3" s="41"/>
      <c r="COY3" s="41"/>
      <c r="COZ3" s="41"/>
      <c r="CPA3" s="41"/>
      <c r="CPB3" s="41"/>
      <c r="CPC3" s="41"/>
      <c r="CPD3" s="41"/>
      <c r="CPE3" s="41"/>
      <c r="CPF3" s="41"/>
      <c r="CPG3" s="41"/>
      <c r="CPH3" s="41"/>
      <c r="CPI3" s="41"/>
      <c r="CPJ3" s="41"/>
      <c r="CPK3" s="41"/>
      <c r="CPL3" s="41"/>
      <c r="CPM3" s="41"/>
      <c r="CPN3" s="41"/>
      <c r="CPO3" s="41"/>
      <c r="CPP3" s="41"/>
      <c r="CPQ3" s="41"/>
      <c r="CPR3" s="41"/>
      <c r="CPS3" s="41"/>
      <c r="CPT3" s="41"/>
      <c r="CPU3" s="41"/>
      <c r="CPV3" s="41"/>
      <c r="CPW3" s="41"/>
      <c r="CPX3" s="41"/>
      <c r="CPY3" s="41"/>
      <c r="CPZ3" s="41"/>
      <c r="CQA3" s="41"/>
      <c r="CQB3" s="41"/>
      <c r="CQC3" s="41"/>
      <c r="CQD3" s="41"/>
      <c r="CQE3" s="41"/>
      <c r="CQF3" s="41"/>
      <c r="CQG3" s="41"/>
      <c r="CQH3" s="41"/>
      <c r="CQI3" s="41"/>
      <c r="CQJ3" s="41"/>
      <c r="CQK3" s="41"/>
      <c r="CQL3" s="41"/>
      <c r="CQM3" s="41"/>
      <c r="CQN3" s="41"/>
      <c r="CQO3" s="41"/>
      <c r="CQP3" s="41"/>
      <c r="CQQ3" s="41"/>
      <c r="CQR3" s="41"/>
      <c r="CQS3" s="41"/>
      <c r="CQT3" s="41"/>
      <c r="CQU3" s="41"/>
      <c r="CQV3" s="41"/>
      <c r="CQW3" s="41"/>
      <c r="CQX3" s="41"/>
      <c r="CQY3" s="41"/>
      <c r="CQZ3" s="41"/>
      <c r="CRA3" s="41"/>
      <c r="CRB3" s="41"/>
      <c r="CRC3" s="41"/>
      <c r="CRD3" s="41"/>
      <c r="CRE3" s="41"/>
      <c r="CRF3" s="41"/>
      <c r="CRG3" s="41"/>
      <c r="CRH3" s="41"/>
      <c r="CRI3" s="41"/>
      <c r="CRJ3" s="41"/>
      <c r="CRK3" s="41"/>
      <c r="CRL3" s="41"/>
      <c r="CRM3" s="41"/>
      <c r="CRN3" s="41"/>
      <c r="CRO3" s="41"/>
      <c r="CRP3" s="41"/>
      <c r="CRQ3" s="41"/>
      <c r="CRR3" s="41"/>
      <c r="CRS3" s="41"/>
      <c r="CRT3" s="41"/>
      <c r="CRU3" s="41"/>
      <c r="CRV3" s="41"/>
      <c r="CRW3" s="41"/>
      <c r="CRX3" s="41"/>
      <c r="CRY3" s="41"/>
      <c r="CRZ3" s="41"/>
      <c r="CSA3" s="41"/>
      <c r="CSB3" s="41"/>
      <c r="CSC3" s="41"/>
      <c r="CSD3" s="41"/>
      <c r="CSE3" s="41"/>
      <c r="CSF3" s="41"/>
      <c r="CSG3" s="41"/>
      <c r="CSH3" s="41"/>
      <c r="CSI3" s="41"/>
      <c r="CSJ3" s="41"/>
      <c r="CSK3" s="41"/>
      <c r="CSL3" s="41"/>
      <c r="CSM3" s="41"/>
      <c r="CSN3" s="41"/>
      <c r="CSO3" s="41"/>
      <c r="CSP3" s="41"/>
      <c r="CSQ3" s="41"/>
      <c r="CSR3" s="41"/>
      <c r="CSS3" s="41"/>
      <c r="CST3" s="41"/>
      <c r="CSU3" s="41"/>
      <c r="CSV3" s="41"/>
      <c r="CSW3" s="41"/>
      <c r="CSX3" s="41"/>
      <c r="CSY3" s="41"/>
      <c r="CSZ3" s="41"/>
      <c r="CTA3" s="41"/>
      <c r="CTB3" s="41"/>
      <c r="CTC3" s="41"/>
      <c r="CTD3" s="41"/>
      <c r="CTE3" s="41"/>
      <c r="CTF3" s="41"/>
      <c r="CTG3" s="41"/>
      <c r="CTH3" s="41"/>
      <c r="CTI3" s="41"/>
      <c r="CTJ3" s="41"/>
      <c r="CTK3" s="41"/>
      <c r="CTL3" s="41"/>
      <c r="CTM3" s="41"/>
      <c r="CTN3" s="41"/>
      <c r="CTO3" s="41"/>
      <c r="CTP3" s="41"/>
      <c r="CTQ3" s="41"/>
      <c r="CTR3" s="41"/>
      <c r="CTS3" s="41"/>
      <c r="CTT3" s="41"/>
      <c r="CTU3" s="41"/>
      <c r="CTV3" s="41"/>
      <c r="CTW3" s="41"/>
      <c r="CTX3" s="41"/>
      <c r="CTY3" s="41"/>
      <c r="CTZ3" s="41"/>
      <c r="CUA3" s="41"/>
      <c r="CUB3" s="41"/>
      <c r="CUC3" s="41"/>
      <c r="CUD3" s="41"/>
      <c r="CUE3" s="41"/>
      <c r="CUF3" s="41"/>
      <c r="CUG3" s="41"/>
      <c r="CUH3" s="41"/>
      <c r="CUI3" s="41"/>
      <c r="CUJ3" s="41"/>
      <c r="CUK3" s="41"/>
      <c r="CUL3" s="41"/>
      <c r="CUM3" s="41"/>
      <c r="CUN3" s="41"/>
      <c r="CUO3" s="41"/>
      <c r="CUP3" s="41"/>
      <c r="CUQ3" s="41"/>
      <c r="CUR3" s="41"/>
      <c r="CUS3" s="41"/>
      <c r="CUT3" s="41"/>
      <c r="CUU3" s="41"/>
      <c r="CUV3" s="41"/>
      <c r="CUW3" s="41"/>
      <c r="CUX3" s="41"/>
      <c r="CUY3" s="41"/>
      <c r="CUZ3" s="41"/>
      <c r="CVA3" s="41"/>
      <c r="CVB3" s="41"/>
      <c r="CVC3" s="41"/>
      <c r="CVD3" s="41"/>
      <c r="CVE3" s="41"/>
      <c r="CVF3" s="41"/>
      <c r="CVG3" s="41"/>
      <c r="CVH3" s="41"/>
      <c r="CVI3" s="41"/>
      <c r="CVJ3" s="41"/>
      <c r="CVK3" s="41"/>
      <c r="CVL3" s="41"/>
      <c r="CVM3" s="41"/>
      <c r="CVN3" s="41"/>
      <c r="CVO3" s="41"/>
      <c r="CVP3" s="41"/>
      <c r="CVQ3" s="41"/>
      <c r="CVR3" s="41"/>
      <c r="CVS3" s="41"/>
      <c r="CVT3" s="41"/>
      <c r="CVU3" s="41"/>
      <c r="CVV3" s="41"/>
      <c r="CVW3" s="41"/>
      <c r="CVX3" s="41"/>
      <c r="CVY3" s="41"/>
      <c r="CVZ3" s="41"/>
      <c r="CWA3" s="41"/>
      <c r="CWB3" s="41"/>
      <c r="CWC3" s="41"/>
      <c r="CWD3" s="41"/>
      <c r="CWE3" s="41"/>
      <c r="CWF3" s="41"/>
      <c r="CWG3" s="41"/>
      <c r="CWH3" s="41"/>
      <c r="CWI3" s="41"/>
      <c r="CWJ3" s="41"/>
      <c r="CWK3" s="41"/>
      <c r="CWL3" s="41"/>
      <c r="CWM3" s="41"/>
      <c r="CWN3" s="41"/>
      <c r="CWO3" s="41"/>
      <c r="CWP3" s="41"/>
      <c r="CWQ3" s="41"/>
      <c r="CWR3" s="41"/>
      <c r="CWS3" s="41"/>
      <c r="CWT3" s="41"/>
      <c r="CWU3" s="41"/>
      <c r="CWV3" s="41"/>
      <c r="CWW3" s="41"/>
      <c r="CWX3" s="41"/>
      <c r="CWY3" s="41"/>
      <c r="CWZ3" s="41"/>
      <c r="CXA3" s="41"/>
      <c r="CXB3" s="41"/>
      <c r="CXC3" s="41"/>
      <c r="CXD3" s="41"/>
      <c r="CXE3" s="41"/>
      <c r="CXF3" s="41"/>
      <c r="CXG3" s="41"/>
      <c r="CXH3" s="41"/>
      <c r="CXI3" s="41"/>
      <c r="CXJ3" s="41"/>
      <c r="CXK3" s="41"/>
      <c r="CXL3" s="41"/>
      <c r="CXM3" s="41"/>
      <c r="CXN3" s="41"/>
      <c r="CXO3" s="41"/>
      <c r="CXP3" s="41"/>
      <c r="CXQ3" s="41"/>
      <c r="CXR3" s="41"/>
      <c r="CXS3" s="41"/>
      <c r="CXT3" s="41"/>
      <c r="CXU3" s="41"/>
      <c r="CXV3" s="41"/>
      <c r="CXW3" s="41"/>
      <c r="CXX3" s="41"/>
      <c r="CXY3" s="41"/>
      <c r="CXZ3" s="41"/>
      <c r="CYA3" s="41"/>
      <c r="CYB3" s="41"/>
      <c r="CYC3" s="41"/>
      <c r="CYD3" s="41"/>
      <c r="CYE3" s="41"/>
      <c r="CYF3" s="41"/>
      <c r="CYG3" s="41"/>
      <c r="CYH3" s="41"/>
      <c r="CYI3" s="41"/>
      <c r="CYJ3" s="41"/>
      <c r="CYK3" s="41"/>
      <c r="CYL3" s="41"/>
      <c r="CYM3" s="41"/>
      <c r="CYN3" s="41"/>
      <c r="CYO3" s="41"/>
      <c r="CYP3" s="41"/>
      <c r="CYQ3" s="41"/>
      <c r="CYR3" s="41"/>
      <c r="CYS3" s="41"/>
      <c r="CYT3" s="41"/>
      <c r="CYU3" s="41"/>
      <c r="CYV3" s="41"/>
      <c r="CYW3" s="41"/>
      <c r="CYX3" s="41"/>
      <c r="CYY3" s="41"/>
      <c r="CYZ3" s="41"/>
      <c r="CZA3" s="41"/>
      <c r="CZB3" s="41"/>
      <c r="CZC3" s="41"/>
      <c r="CZD3" s="41"/>
      <c r="CZE3" s="41"/>
      <c r="CZF3" s="41"/>
      <c r="CZG3" s="41"/>
      <c r="CZH3" s="41"/>
      <c r="CZI3" s="41"/>
      <c r="CZJ3" s="41"/>
      <c r="CZK3" s="41"/>
      <c r="CZL3" s="41"/>
      <c r="CZM3" s="41"/>
      <c r="CZN3" s="41"/>
      <c r="CZO3" s="41"/>
      <c r="CZP3" s="41"/>
      <c r="CZQ3" s="41"/>
      <c r="CZR3" s="41"/>
      <c r="CZS3" s="41"/>
      <c r="CZT3" s="41"/>
      <c r="CZU3" s="41"/>
      <c r="CZV3" s="41"/>
      <c r="CZW3" s="41"/>
      <c r="CZX3" s="41"/>
      <c r="CZY3" s="41"/>
      <c r="CZZ3" s="41"/>
      <c r="DAA3" s="41"/>
      <c r="DAB3" s="41"/>
      <c r="DAC3" s="41"/>
      <c r="DAD3" s="41"/>
      <c r="DAE3" s="41"/>
      <c r="DAF3" s="41"/>
      <c r="DAG3" s="41"/>
      <c r="DAH3" s="41"/>
      <c r="DAI3" s="41"/>
      <c r="DAJ3" s="41"/>
      <c r="DAK3" s="41"/>
      <c r="DAL3" s="41"/>
      <c r="DAM3" s="41"/>
      <c r="DAN3" s="41"/>
      <c r="DAO3" s="41"/>
      <c r="DAP3" s="41"/>
      <c r="DAQ3" s="41"/>
      <c r="DAR3" s="41"/>
      <c r="DAS3" s="41"/>
      <c r="DAT3" s="41"/>
      <c r="DAU3" s="41"/>
      <c r="DAV3" s="41"/>
      <c r="DAW3" s="41"/>
      <c r="DAX3" s="41"/>
      <c r="DAY3" s="41"/>
      <c r="DAZ3" s="41"/>
      <c r="DBA3" s="41"/>
      <c r="DBB3" s="41"/>
      <c r="DBC3" s="41"/>
      <c r="DBD3" s="41"/>
      <c r="DBE3" s="41"/>
      <c r="DBF3" s="41"/>
      <c r="DBG3" s="41"/>
      <c r="DBH3" s="41"/>
      <c r="DBI3" s="41"/>
      <c r="DBJ3" s="41"/>
      <c r="DBK3" s="41"/>
      <c r="DBL3" s="41"/>
      <c r="DBM3" s="41"/>
      <c r="DBN3" s="41"/>
      <c r="DBO3" s="41"/>
      <c r="DBP3" s="41"/>
      <c r="DBQ3" s="41"/>
      <c r="DBR3" s="41"/>
      <c r="DBS3" s="41"/>
      <c r="DBT3" s="41"/>
      <c r="DBU3" s="41"/>
      <c r="DBV3" s="41"/>
      <c r="DBW3" s="41"/>
      <c r="DBX3" s="41"/>
      <c r="DBY3" s="41"/>
      <c r="DBZ3" s="41"/>
      <c r="DCA3" s="41"/>
      <c r="DCB3" s="41"/>
      <c r="DCC3" s="41"/>
      <c r="DCD3" s="41"/>
      <c r="DCE3" s="41"/>
      <c r="DCF3" s="41"/>
      <c r="DCG3" s="41"/>
      <c r="DCH3" s="41"/>
      <c r="DCI3" s="41"/>
      <c r="DCJ3" s="41"/>
      <c r="DCK3" s="41"/>
      <c r="DCL3" s="41"/>
      <c r="DCM3" s="41"/>
      <c r="DCN3" s="41"/>
      <c r="DCO3" s="41"/>
      <c r="DCP3" s="41"/>
      <c r="DCQ3" s="41"/>
      <c r="DCR3" s="41"/>
      <c r="DCS3" s="41"/>
      <c r="DCT3" s="41"/>
      <c r="DCU3" s="41"/>
      <c r="DCV3" s="41"/>
      <c r="DCW3" s="41"/>
      <c r="DCX3" s="41"/>
      <c r="DCY3" s="41"/>
      <c r="DCZ3" s="41"/>
      <c r="DDA3" s="41"/>
      <c r="DDB3" s="41"/>
      <c r="DDC3" s="41"/>
      <c r="DDD3" s="41"/>
      <c r="DDE3" s="41"/>
      <c r="DDF3" s="41"/>
      <c r="DDG3" s="41"/>
      <c r="DDH3" s="41"/>
      <c r="DDI3" s="41"/>
      <c r="DDJ3" s="41"/>
      <c r="DDK3" s="41"/>
      <c r="DDL3" s="41"/>
      <c r="DDM3" s="41"/>
      <c r="DDN3" s="41"/>
      <c r="DDO3" s="41"/>
      <c r="DDP3" s="41"/>
      <c r="DDQ3" s="41"/>
      <c r="DDR3" s="41"/>
      <c r="DDS3" s="41"/>
      <c r="DDT3" s="41"/>
      <c r="DDU3" s="41"/>
      <c r="DDV3" s="41"/>
      <c r="DDW3" s="41"/>
      <c r="DDX3" s="41"/>
      <c r="DDY3" s="41"/>
      <c r="DDZ3" s="41"/>
      <c r="DEA3" s="41"/>
      <c r="DEB3" s="41"/>
      <c r="DEC3" s="41"/>
      <c r="DED3" s="41"/>
      <c r="DEE3" s="41"/>
      <c r="DEF3" s="41"/>
      <c r="DEG3" s="41"/>
      <c r="DEH3" s="41"/>
      <c r="DEI3" s="41"/>
      <c r="DEJ3" s="41"/>
      <c r="DEK3" s="41"/>
      <c r="DEL3" s="41"/>
      <c r="DEM3" s="41"/>
      <c r="DEN3" s="41"/>
      <c r="DEO3" s="41"/>
      <c r="DEP3" s="41"/>
      <c r="DEQ3" s="41"/>
      <c r="DER3" s="41"/>
      <c r="DES3" s="41"/>
      <c r="DET3" s="41"/>
      <c r="DEU3" s="41"/>
      <c r="DEV3" s="41"/>
      <c r="DEW3" s="41"/>
      <c r="DEX3" s="41"/>
      <c r="DEY3" s="41"/>
      <c r="DEZ3" s="41"/>
      <c r="DFA3" s="41"/>
      <c r="DFB3" s="41"/>
      <c r="DFC3" s="41"/>
      <c r="DFD3" s="41"/>
      <c r="DFE3" s="41"/>
      <c r="DFF3" s="41"/>
      <c r="DFG3" s="41"/>
      <c r="DFH3" s="41"/>
      <c r="DFI3" s="41"/>
      <c r="DFJ3" s="41"/>
      <c r="DFK3" s="41"/>
      <c r="DFL3" s="41"/>
      <c r="DFM3" s="41"/>
      <c r="DFN3" s="41"/>
      <c r="DFO3" s="41"/>
      <c r="DFP3" s="41"/>
      <c r="DFQ3" s="41"/>
      <c r="DFR3" s="41"/>
      <c r="DFS3" s="41"/>
      <c r="DFT3" s="41"/>
      <c r="DFU3" s="41"/>
      <c r="DFV3" s="41"/>
      <c r="DFW3" s="41"/>
      <c r="DFX3" s="41"/>
      <c r="DFY3" s="41"/>
      <c r="DFZ3" s="41"/>
      <c r="DGA3" s="41"/>
      <c r="DGB3" s="41"/>
      <c r="DGC3" s="41"/>
      <c r="DGD3" s="41"/>
      <c r="DGE3" s="41"/>
      <c r="DGF3" s="41"/>
      <c r="DGG3" s="41"/>
      <c r="DGH3" s="41"/>
      <c r="DGI3" s="41"/>
      <c r="DGJ3" s="41"/>
      <c r="DGK3" s="41"/>
      <c r="DGL3" s="41"/>
      <c r="DGM3" s="41"/>
      <c r="DGN3" s="41"/>
      <c r="DGO3" s="41"/>
      <c r="DGP3" s="41"/>
      <c r="DGQ3" s="41"/>
      <c r="DGR3" s="41"/>
      <c r="DGS3" s="41"/>
      <c r="DGT3" s="41"/>
      <c r="DGU3" s="41"/>
      <c r="DGV3" s="41"/>
      <c r="DGW3" s="41"/>
      <c r="DGX3" s="41"/>
      <c r="DGY3" s="41"/>
      <c r="DGZ3" s="41"/>
      <c r="DHA3" s="41"/>
      <c r="DHB3" s="41"/>
      <c r="DHC3" s="41"/>
      <c r="DHD3" s="41"/>
      <c r="DHE3" s="41"/>
      <c r="DHF3" s="41"/>
      <c r="DHG3" s="41"/>
      <c r="DHH3" s="41"/>
      <c r="DHI3" s="41"/>
      <c r="DHJ3" s="41"/>
      <c r="DHK3" s="41"/>
      <c r="DHL3" s="41"/>
      <c r="DHM3" s="41"/>
      <c r="DHN3" s="41"/>
      <c r="DHO3" s="41"/>
      <c r="DHP3" s="41"/>
      <c r="DHQ3" s="41"/>
      <c r="DHR3" s="41"/>
      <c r="DHS3" s="41"/>
      <c r="DHT3" s="41"/>
      <c r="DHU3" s="41"/>
      <c r="DHV3" s="41"/>
      <c r="DHW3" s="41"/>
      <c r="DHX3" s="41"/>
      <c r="DHY3" s="41"/>
      <c r="DHZ3" s="41"/>
      <c r="DIA3" s="41"/>
      <c r="DIB3" s="41"/>
      <c r="DIC3" s="41"/>
      <c r="DID3" s="41"/>
      <c r="DIE3" s="41"/>
      <c r="DIF3" s="41"/>
      <c r="DIG3" s="41"/>
      <c r="DIH3" s="41"/>
      <c r="DII3" s="41"/>
      <c r="DIJ3" s="41"/>
      <c r="DIK3" s="41"/>
      <c r="DIL3" s="41"/>
      <c r="DIM3" s="41"/>
      <c r="DIN3" s="41"/>
      <c r="DIO3" s="41"/>
      <c r="DIP3" s="41"/>
      <c r="DIQ3" s="41"/>
      <c r="DIR3" s="41"/>
      <c r="DIS3" s="41"/>
      <c r="DIT3" s="41"/>
      <c r="DIU3" s="41"/>
      <c r="DIV3" s="41"/>
      <c r="DIW3" s="41"/>
      <c r="DIX3" s="41"/>
      <c r="DIY3" s="41"/>
      <c r="DIZ3" s="41"/>
      <c r="DJA3" s="41"/>
      <c r="DJB3" s="41"/>
      <c r="DJC3" s="41"/>
      <c r="DJD3" s="41"/>
      <c r="DJE3" s="41"/>
      <c r="DJF3" s="41"/>
      <c r="DJG3" s="41"/>
      <c r="DJH3" s="41"/>
      <c r="DJI3" s="41"/>
      <c r="DJJ3" s="41"/>
      <c r="DJK3" s="41"/>
      <c r="DJL3" s="41"/>
      <c r="DJM3" s="41"/>
      <c r="DJN3" s="41"/>
      <c r="DJO3" s="41"/>
      <c r="DJP3" s="41"/>
      <c r="DJQ3" s="41"/>
      <c r="DJR3" s="41"/>
      <c r="DJS3" s="41"/>
      <c r="DJT3" s="41"/>
      <c r="DJU3" s="41"/>
      <c r="DJV3" s="41"/>
      <c r="DJW3" s="41"/>
      <c r="DJX3" s="41"/>
      <c r="DJY3" s="41"/>
      <c r="DJZ3" s="41"/>
      <c r="DKA3" s="41"/>
      <c r="DKB3" s="41"/>
      <c r="DKC3" s="41"/>
      <c r="DKD3" s="41"/>
      <c r="DKE3" s="41"/>
      <c r="DKF3" s="41"/>
      <c r="DKG3" s="41"/>
      <c r="DKH3" s="41"/>
      <c r="DKI3" s="41"/>
      <c r="DKJ3" s="41"/>
      <c r="DKK3" s="41"/>
      <c r="DKL3" s="41"/>
      <c r="DKM3" s="41"/>
      <c r="DKN3" s="41"/>
      <c r="DKO3" s="41"/>
      <c r="DKP3" s="41"/>
      <c r="DKQ3" s="41"/>
      <c r="DKR3" s="41"/>
      <c r="DKS3" s="41"/>
      <c r="DKT3" s="41"/>
      <c r="DKU3" s="41"/>
      <c r="DKV3" s="41"/>
      <c r="DKW3" s="41"/>
      <c r="DKX3" s="41"/>
      <c r="DKY3" s="41"/>
      <c r="DKZ3" s="41"/>
      <c r="DLA3" s="41"/>
      <c r="DLB3" s="41"/>
      <c r="DLC3" s="41"/>
      <c r="DLD3" s="41"/>
      <c r="DLE3" s="41"/>
      <c r="DLF3" s="41"/>
      <c r="DLG3" s="41"/>
      <c r="DLH3" s="41"/>
      <c r="DLI3" s="41"/>
      <c r="DLJ3" s="41"/>
      <c r="DLK3" s="41"/>
      <c r="DLL3" s="41"/>
      <c r="DLM3" s="41"/>
      <c r="DLN3" s="41"/>
      <c r="DLO3" s="41"/>
      <c r="DLP3" s="41"/>
      <c r="DLQ3" s="41"/>
      <c r="DLR3" s="41"/>
      <c r="DLS3" s="41"/>
      <c r="DLT3" s="41"/>
      <c r="DLU3" s="41"/>
      <c r="DLV3" s="41"/>
      <c r="DLW3" s="41"/>
      <c r="DLX3" s="41"/>
      <c r="DLY3" s="41"/>
      <c r="DLZ3" s="41"/>
      <c r="DMA3" s="41"/>
      <c r="DMB3" s="41"/>
      <c r="DMC3" s="41"/>
      <c r="DMD3" s="41"/>
      <c r="DME3" s="41"/>
      <c r="DMF3" s="41"/>
      <c r="DMG3" s="41"/>
      <c r="DMH3" s="41"/>
      <c r="DMI3" s="41"/>
      <c r="DMJ3" s="41"/>
      <c r="DMK3" s="41"/>
      <c r="DML3" s="41"/>
      <c r="DMM3" s="41"/>
      <c r="DMN3" s="41"/>
      <c r="DMO3" s="41"/>
      <c r="DMP3" s="41"/>
      <c r="DMQ3" s="41"/>
      <c r="DMR3" s="41"/>
      <c r="DMS3" s="41"/>
      <c r="DMT3" s="41"/>
      <c r="DMU3" s="41"/>
      <c r="DMV3" s="41"/>
      <c r="DMW3" s="41"/>
      <c r="DMX3" s="41"/>
      <c r="DMY3" s="41"/>
      <c r="DMZ3" s="41"/>
      <c r="DNA3" s="41"/>
      <c r="DNB3" s="41"/>
      <c r="DNC3" s="41"/>
      <c r="DND3" s="41"/>
      <c r="DNE3" s="41"/>
      <c r="DNF3" s="41"/>
      <c r="DNG3" s="41"/>
      <c r="DNH3" s="41"/>
      <c r="DNI3" s="41"/>
      <c r="DNJ3" s="41"/>
      <c r="DNK3" s="41"/>
      <c r="DNL3" s="41"/>
      <c r="DNM3" s="41"/>
      <c r="DNN3" s="41"/>
      <c r="DNO3" s="41"/>
      <c r="DNP3" s="41"/>
      <c r="DNQ3" s="41"/>
      <c r="DNR3" s="41"/>
      <c r="DNS3" s="41"/>
      <c r="DNT3" s="41"/>
      <c r="DNU3" s="41"/>
      <c r="DNV3" s="41"/>
      <c r="DNW3" s="41"/>
      <c r="DNX3" s="41"/>
      <c r="DNY3" s="41"/>
      <c r="DNZ3" s="41"/>
      <c r="DOA3" s="41"/>
      <c r="DOB3" s="41"/>
      <c r="DOC3" s="41"/>
      <c r="DOD3" s="41"/>
      <c r="DOE3" s="41"/>
      <c r="DOF3" s="41"/>
      <c r="DOG3" s="41"/>
      <c r="DOH3" s="41"/>
      <c r="DOI3" s="41"/>
      <c r="DOJ3" s="41"/>
      <c r="DOK3" s="41"/>
      <c r="DOL3" s="41"/>
      <c r="DOM3" s="41"/>
      <c r="DON3" s="41"/>
      <c r="DOO3" s="41"/>
      <c r="DOP3" s="41"/>
      <c r="DOQ3" s="41"/>
      <c r="DOR3" s="41"/>
      <c r="DOS3" s="41"/>
      <c r="DOT3" s="41"/>
      <c r="DOU3" s="41"/>
      <c r="DOV3" s="41"/>
      <c r="DOW3" s="41"/>
      <c r="DOX3" s="41"/>
      <c r="DOY3" s="41"/>
      <c r="DOZ3" s="41"/>
      <c r="DPA3" s="41"/>
      <c r="DPB3" s="41"/>
      <c r="DPC3" s="41"/>
      <c r="DPD3" s="41"/>
      <c r="DPE3" s="41"/>
      <c r="DPF3" s="41"/>
      <c r="DPG3" s="41"/>
      <c r="DPH3" s="41"/>
      <c r="DPI3" s="41"/>
      <c r="DPJ3" s="41"/>
      <c r="DPK3" s="41"/>
      <c r="DPL3" s="41"/>
      <c r="DPM3" s="41"/>
      <c r="DPN3" s="41"/>
      <c r="DPO3" s="41"/>
      <c r="DPP3" s="41"/>
      <c r="DPQ3" s="41"/>
      <c r="DPR3" s="41"/>
      <c r="DPS3" s="41"/>
      <c r="DPT3" s="41"/>
      <c r="DPU3" s="41"/>
      <c r="DPV3" s="41"/>
      <c r="DPW3" s="41"/>
      <c r="DPX3" s="41"/>
      <c r="DPY3" s="41"/>
      <c r="DPZ3" s="41"/>
      <c r="DQA3" s="41"/>
      <c r="DQB3" s="41"/>
      <c r="DQC3" s="41"/>
      <c r="DQD3" s="41"/>
      <c r="DQE3" s="41"/>
      <c r="DQF3" s="41"/>
      <c r="DQG3" s="41"/>
      <c r="DQH3" s="41"/>
      <c r="DQI3" s="41"/>
      <c r="DQJ3" s="41"/>
      <c r="DQK3" s="41"/>
      <c r="DQL3" s="41"/>
      <c r="DQM3" s="41"/>
      <c r="DQN3" s="41"/>
      <c r="DQO3" s="41"/>
      <c r="DQP3" s="41"/>
      <c r="DQQ3" s="41"/>
      <c r="DQR3" s="41"/>
      <c r="DQS3" s="41"/>
      <c r="DQT3" s="41"/>
      <c r="DQU3" s="41"/>
      <c r="DQV3" s="41"/>
      <c r="DQW3" s="41"/>
      <c r="DQX3" s="41"/>
      <c r="DQY3" s="41"/>
      <c r="DQZ3" s="41"/>
      <c r="DRA3" s="41"/>
      <c r="DRB3" s="41"/>
      <c r="DRC3" s="41"/>
      <c r="DRD3" s="41"/>
      <c r="DRE3" s="41"/>
      <c r="DRF3" s="41"/>
      <c r="DRG3" s="41"/>
      <c r="DRH3" s="41"/>
      <c r="DRI3" s="41"/>
      <c r="DRJ3" s="41"/>
      <c r="DRK3" s="41"/>
      <c r="DRL3" s="41"/>
      <c r="DRM3" s="41"/>
      <c r="DRN3" s="41"/>
      <c r="DRO3" s="41"/>
      <c r="DRP3" s="41"/>
      <c r="DRQ3" s="41"/>
      <c r="DRR3" s="41"/>
      <c r="DRS3" s="41"/>
      <c r="DRT3" s="41"/>
      <c r="DRU3" s="41"/>
      <c r="DRV3" s="41"/>
      <c r="DRW3" s="41"/>
      <c r="DRX3" s="41"/>
      <c r="DRY3" s="41"/>
      <c r="DRZ3" s="41"/>
      <c r="DSA3" s="41"/>
      <c r="DSB3" s="41"/>
      <c r="DSC3" s="41"/>
      <c r="DSD3" s="41"/>
      <c r="DSE3" s="41"/>
      <c r="DSF3" s="41"/>
      <c r="DSG3" s="41"/>
      <c r="DSH3" s="41"/>
      <c r="DSI3" s="41"/>
      <c r="DSJ3" s="41"/>
      <c r="DSK3" s="41"/>
      <c r="DSL3" s="41"/>
      <c r="DSM3" s="41"/>
      <c r="DSN3" s="41"/>
      <c r="DSO3" s="41"/>
      <c r="DSP3" s="41"/>
      <c r="DSQ3" s="41"/>
      <c r="DSR3" s="41"/>
      <c r="DSS3" s="41"/>
      <c r="DST3" s="41"/>
      <c r="DSU3" s="41"/>
      <c r="DSV3" s="41"/>
      <c r="DSW3" s="41"/>
      <c r="DSX3" s="41"/>
      <c r="DSY3" s="41"/>
      <c r="DSZ3" s="41"/>
      <c r="DTA3" s="41"/>
      <c r="DTB3" s="41"/>
      <c r="DTC3" s="41"/>
      <c r="DTD3" s="41"/>
      <c r="DTE3" s="41"/>
      <c r="DTF3" s="41"/>
      <c r="DTG3" s="41"/>
      <c r="DTH3" s="41"/>
      <c r="DTI3" s="41"/>
      <c r="DTJ3" s="41"/>
      <c r="DTK3" s="41"/>
      <c r="DTL3" s="41"/>
      <c r="DTM3" s="41"/>
      <c r="DTN3" s="41"/>
      <c r="DTO3" s="41"/>
      <c r="DTP3" s="41"/>
      <c r="DTQ3" s="41"/>
      <c r="DTR3" s="41"/>
      <c r="DTS3" s="41"/>
      <c r="DTT3" s="41"/>
      <c r="DTU3" s="41"/>
      <c r="DTV3" s="41"/>
      <c r="DTW3" s="41"/>
      <c r="DTX3" s="41"/>
      <c r="DTY3" s="41"/>
      <c r="DTZ3" s="41"/>
      <c r="DUA3" s="41"/>
      <c r="DUB3" s="41"/>
      <c r="DUC3" s="41"/>
      <c r="DUD3" s="41"/>
      <c r="DUE3" s="41"/>
      <c r="DUF3" s="41"/>
      <c r="DUG3" s="41"/>
      <c r="DUH3" s="41"/>
      <c r="DUI3" s="41"/>
      <c r="DUJ3" s="41"/>
      <c r="DUK3" s="41"/>
      <c r="DUL3" s="41"/>
      <c r="DUM3" s="41"/>
      <c r="DUN3" s="41"/>
      <c r="DUO3" s="41"/>
      <c r="DUP3" s="41"/>
      <c r="DUQ3" s="41"/>
      <c r="DUR3" s="41"/>
      <c r="DUS3" s="41"/>
      <c r="DUT3" s="41"/>
      <c r="DUU3" s="41"/>
      <c r="DUV3" s="41"/>
      <c r="DUW3" s="41"/>
      <c r="DUX3" s="41"/>
      <c r="DUY3" s="41"/>
      <c r="DUZ3" s="41"/>
      <c r="DVA3" s="41"/>
      <c r="DVB3" s="41"/>
      <c r="DVC3" s="41"/>
      <c r="DVD3" s="41"/>
      <c r="DVE3" s="41"/>
      <c r="DVF3" s="41"/>
      <c r="DVG3" s="41"/>
      <c r="DVH3" s="41"/>
      <c r="DVI3" s="41"/>
      <c r="DVJ3" s="41"/>
      <c r="DVK3" s="41"/>
      <c r="DVL3" s="41"/>
      <c r="DVM3" s="41"/>
      <c r="DVN3" s="41"/>
      <c r="DVO3" s="41"/>
      <c r="DVP3" s="41"/>
      <c r="DVQ3" s="41"/>
      <c r="DVR3" s="41"/>
      <c r="DVS3" s="41"/>
      <c r="DVT3" s="41"/>
      <c r="DVU3" s="41"/>
      <c r="DVV3" s="41"/>
      <c r="DVW3" s="41"/>
      <c r="DVX3" s="41"/>
      <c r="DVY3" s="41"/>
      <c r="DVZ3" s="41"/>
      <c r="DWA3" s="41"/>
      <c r="DWB3" s="41"/>
      <c r="DWC3" s="41"/>
      <c r="DWD3" s="41"/>
      <c r="DWE3" s="41"/>
      <c r="DWF3" s="41"/>
      <c r="DWG3" s="41"/>
      <c r="DWH3" s="41"/>
      <c r="DWI3" s="41"/>
      <c r="DWJ3" s="41"/>
      <c r="DWK3" s="41"/>
      <c r="DWL3" s="41"/>
      <c r="DWM3" s="41"/>
      <c r="DWN3" s="41"/>
      <c r="DWO3" s="41"/>
      <c r="DWP3" s="41"/>
      <c r="DWQ3" s="41"/>
      <c r="DWR3" s="41"/>
      <c r="DWS3" s="41"/>
      <c r="DWT3" s="41"/>
      <c r="DWU3" s="41"/>
      <c r="DWV3" s="41"/>
      <c r="DWW3" s="41"/>
      <c r="DWX3" s="41"/>
      <c r="DWY3" s="41"/>
      <c r="DWZ3" s="41"/>
      <c r="DXA3" s="41"/>
      <c r="DXB3" s="41"/>
      <c r="DXC3" s="41"/>
      <c r="DXD3" s="41"/>
      <c r="DXE3" s="41"/>
      <c r="DXF3" s="41"/>
      <c r="DXG3" s="41"/>
      <c r="DXH3" s="41"/>
      <c r="DXI3" s="41"/>
      <c r="DXJ3" s="41"/>
      <c r="DXK3" s="41"/>
      <c r="DXL3" s="41"/>
      <c r="DXM3" s="41"/>
      <c r="DXN3" s="41"/>
      <c r="DXO3" s="41"/>
      <c r="DXP3" s="41"/>
      <c r="DXQ3" s="41"/>
      <c r="DXR3" s="41"/>
      <c r="DXS3" s="41"/>
      <c r="DXT3" s="41"/>
      <c r="DXU3" s="41"/>
      <c r="DXV3" s="41"/>
      <c r="DXW3" s="41"/>
      <c r="DXX3" s="41"/>
      <c r="DXY3" s="41"/>
      <c r="DXZ3" s="41"/>
      <c r="DYA3" s="41"/>
      <c r="DYB3" s="41"/>
      <c r="DYC3" s="41"/>
      <c r="DYD3" s="41"/>
      <c r="DYE3" s="41"/>
      <c r="DYF3" s="41"/>
      <c r="DYG3" s="41"/>
      <c r="DYH3" s="41"/>
      <c r="DYI3" s="41"/>
      <c r="DYJ3" s="41"/>
      <c r="DYK3" s="41"/>
      <c r="DYL3" s="41"/>
      <c r="DYM3" s="41"/>
      <c r="DYN3" s="41"/>
      <c r="DYO3" s="41"/>
      <c r="DYP3" s="41"/>
      <c r="DYQ3" s="41"/>
      <c r="DYR3" s="41"/>
      <c r="DYS3" s="41"/>
      <c r="DYT3" s="41"/>
      <c r="DYU3" s="41"/>
      <c r="DYV3" s="41"/>
      <c r="DYW3" s="41"/>
      <c r="DYX3" s="41"/>
      <c r="DYY3" s="41"/>
      <c r="DYZ3" s="41"/>
      <c r="DZA3" s="41"/>
      <c r="DZB3" s="41"/>
      <c r="DZC3" s="41"/>
      <c r="DZD3" s="41"/>
      <c r="DZE3" s="41"/>
      <c r="DZF3" s="41"/>
      <c r="DZG3" s="41"/>
      <c r="DZH3" s="41"/>
      <c r="DZI3" s="41"/>
      <c r="DZJ3" s="41"/>
      <c r="DZK3" s="41"/>
      <c r="DZL3" s="41"/>
      <c r="DZM3" s="41"/>
      <c r="DZN3" s="41"/>
      <c r="DZO3" s="41"/>
      <c r="DZP3" s="41"/>
      <c r="DZQ3" s="41"/>
      <c r="DZR3" s="41"/>
      <c r="DZS3" s="41"/>
      <c r="DZT3" s="41"/>
      <c r="DZU3" s="41"/>
      <c r="DZV3" s="41"/>
      <c r="DZW3" s="41"/>
      <c r="DZX3" s="41"/>
      <c r="DZY3" s="41"/>
      <c r="DZZ3" s="41"/>
      <c r="EAA3" s="41"/>
      <c r="EAB3" s="41"/>
      <c r="EAC3" s="41"/>
      <c r="EAD3" s="41"/>
      <c r="EAE3" s="41"/>
      <c r="EAF3" s="41"/>
      <c r="EAG3" s="41"/>
      <c r="EAH3" s="41"/>
      <c r="EAI3" s="41"/>
      <c r="EAJ3" s="41"/>
      <c r="EAK3" s="41"/>
      <c r="EAL3" s="41"/>
      <c r="EAM3" s="41"/>
      <c r="EAN3" s="41"/>
      <c r="EAO3" s="41"/>
      <c r="EAP3" s="41"/>
      <c r="EAQ3" s="41"/>
      <c r="EAR3" s="41"/>
      <c r="EAS3" s="41"/>
      <c r="EAT3" s="41"/>
      <c r="EAU3" s="41"/>
      <c r="EAV3" s="41"/>
      <c r="EAW3" s="41"/>
      <c r="EAX3" s="41"/>
      <c r="EAY3" s="41"/>
      <c r="EAZ3" s="41"/>
      <c r="EBA3" s="41"/>
      <c r="EBB3" s="41"/>
      <c r="EBC3" s="41"/>
      <c r="EBD3" s="41"/>
      <c r="EBE3" s="41"/>
      <c r="EBF3" s="41"/>
      <c r="EBG3" s="41"/>
      <c r="EBH3" s="41"/>
      <c r="EBI3" s="41"/>
      <c r="EBJ3" s="41"/>
      <c r="EBK3" s="41"/>
      <c r="EBL3" s="41"/>
      <c r="EBM3" s="41"/>
      <c r="EBN3" s="41"/>
      <c r="EBO3" s="41"/>
      <c r="EBP3" s="41"/>
      <c r="EBQ3" s="41"/>
      <c r="EBR3" s="41"/>
      <c r="EBS3" s="41"/>
      <c r="EBT3" s="41"/>
      <c r="EBU3" s="41"/>
      <c r="EBV3" s="41"/>
      <c r="EBW3" s="41"/>
      <c r="EBX3" s="41"/>
      <c r="EBY3" s="41"/>
      <c r="EBZ3" s="41"/>
      <c r="ECA3" s="41"/>
      <c r="ECB3" s="41"/>
      <c r="ECC3" s="41"/>
      <c r="ECD3" s="41"/>
      <c r="ECE3" s="41"/>
      <c r="ECF3" s="41"/>
      <c r="ECG3" s="41"/>
      <c r="ECH3" s="41"/>
      <c r="ECI3" s="41"/>
      <c r="ECJ3" s="41"/>
      <c r="ECK3" s="41"/>
      <c r="ECL3" s="41"/>
      <c r="ECM3" s="41"/>
      <c r="ECN3" s="41"/>
      <c r="ECO3" s="41"/>
      <c r="ECP3" s="41"/>
      <c r="ECQ3" s="41"/>
      <c r="ECR3" s="41"/>
      <c r="ECS3" s="41"/>
      <c r="ECT3" s="41"/>
      <c r="ECU3" s="41"/>
      <c r="ECV3" s="41"/>
      <c r="ECW3" s="41"/>
      <c r="ECX3" s="41"/>
      <c r="ECY3" s="41"/>
      <c r="ECZ3" s="41"/>
      <c r="EDA3" s="41"/>
      <c r="EDB3" s="41"/>
      <c r="EDC3" s="41"/>
      <c r="EDD3" s="41"/>
      <c r="EDE3" s="41"/>
      <c r="EDF3" s="41"/>
      <c r="EDG3" s="41"/>
      <c r="EDH3" s="41"/>
      <c r="EDI3" s="41"/>
      <c r="EDJ3" s="41"/>
      <c r="EDK3" s="41"/>
      <c r="EDL3" s="41"/>
      <c r="EDM3" s="41"/>
      <c r="EDN3" s="41"/>
      <c r="EDO3" s="41"/>
      <c r="EDP3" s="41"/>
      <c r="EDQ3" s="41"/>
      <c r="EDR3" s="41"/>
      <c r="EDS3" s="41"/>
      <c r="EDT3" s="41"/>
      <c r="EDU3" s="41"/>
      <c r="EDV3" s="41"/>
      <c r="EDW3" s="41"/>
      <c r="EDX3" s="41"/>
      <c r="EDY3" s="41"/>
      <c r="EDZ3" s="41"/>
      <c r="EEA3" s="41"/>
      <c r="EEB3" s="41"/>
      <c r="EEC3" s="41"/>
      <c r="EED3" s="41"/>
      <c r="EEE3" s="41"/>
      <c r="EEF3" s="41"/>
      <c r="EEG3" s="41"/>
      <c r="EEH3" s="41"/>
      <c r="EEI3" s="41"/>
      <c r="EEJ3" s="41"/>
      <c r="EEK3" s="41"/>
      <c r="EEL3" s="41"/>
      <c r="EEM3" s="41"/>
      <c r="EEN3" s="41"/>
      <c r="EEO3" s="41"/>
      <c r="EEP3" s="41"/>
      <c r="EEQ3" s="41"/>
      <c r="EER3" s="41"/>
      <c r="EES3" s="41"/>
      <c r="EET3" s="41"/>
      <c r="EEU3" s="41"/>
      <c r="EEV3" s="41"/>
      <c r="EEW3" s="41"/>
      <c r="EEX3" s="41"/>
      <c r="EEY3" s="41"/>
      <c r="EEZ3" s="41"/>
      <c r="EFA3" s="41"/>
      <c r="EFB3" s="41"/>
      <c r="EFC3" s="41"/>
      <c r="EFD3" s="41"/>
      <c r="EFE3" s="41"/>
      <c r="EFF3" s="41"/>
      <c r="EFG3" s="41"/>
      <c r="EFH3" s="41"/>
      <c r="EFI3" s="41"/>
      <c r="EFJ3" s="41"/>
      <c r="EFK3" s="41"/>
      <c r="EFL3" s="41"/>
      <c r="EFM3" s="41"/>
      <c r="EFN3" s="41"/>
      <c r="EFO3" s="41"/>
      <c r="EFP3" s="41"/>
      <c r="EFQ3" s="41"/>
      <c r="EFR3" s="41"/>
      <c r="EFS3" s="41"/>
      <c r="EFT3" s="41"/>
      <c r="EFU3" s="41"/>
      <c r="EFV3" s="41"/>
      <c r="EFW3" s="41"/>
      <c r="EFX3" s="41"/>
      <c r="EFY3" s="41"/>
      <c r="EFZ3" s="41"/>
      <c r="EGA3" s="41"/>
      <c r="EGB3" s="41"/>
      <c r="EGC3" s="41"/>
      <c r="EGD3" s="41"/>
      <c r="EGE3" s="41"/>
      <c r="EGF3" s="41"/>
      <c r="EGG3" s="41"/>
      <c r="EGH3" s="41"/>
      <c r="EGI3" s="41"/>
      <c r="EGJ3" s="41"/>
      <c r="EGK3" s="41"/>
      <c r="EGL3" s="41"/>
      <c r="EGM3" s="41"/>
      <c r="EGN3" s="41"/>
      <c r="EGO3" s="41"/>
      <c r="EGP3" s="41"/>
      <c r="EGQ3" s="41"/>
      <c r="EGR3" s="41"/>
      <c r="EGS3" s="41"/>
      <c r="EGT3" s="41"/>
      <c r="EGU3" s="41"/>
      <c r="EGV3" s="41"/>
      <c r="EGW3" s="41"/>
      <c r="EGX3" s="41"/>
      <c r="EGY3" s="41"/>
      <c r="EGZ3" s="41"/>
      <c r="EHA3" s="41"/>
      <c r="EHB3" s="41"/>
      <c r="EHC3" s="41"/>
      <c r="EHD3" s="41"/>
      <c r="EHE3" s="41"/>
      <c r="EHF3" s="41"/>
      <c r="EHG3" s="41"/>
      <c r="EHH3" s="41"/>
      <c r="EHI3" s="41"/>
      <c r="EHJ3" s="41"/>
      <c r="EHK3" s="41"/>
      <c r="EHL3" s="41"/>
      <c r="EHM3" s="41"/>
      <c r="EHN3" s="41"/>
      <c r="EHO3" s="41"/>
      <c r="EHP3" s="41"/>
      <c r="EHQ3" s="41"/>
      <c r="EHR3" s="41"/>
      <c r="EHS3" s="41"/>
      <c r="EHT3" s="41"/>
      <c r="EHU3" s="41"/>
      <c r="EHV3" s="41"/>
      <c r="EHW3" s="41"/>
      <c r="EHX3" s="41"/>
      <c r="EHY3" s="41"/>
      <c r="EHZ3" s="41"/>
      <c r="EIA3" s="41"/>
      <c r="EIB3" s="41"/>
      <c r="EIC3" s="41"/>
      <c r="EID3" s="41"/>
      <c r="EIE3" s="41"/>
      <c r="EIF3" s="41"/>
      <c r="EIG3" s="41"/>
      <c r="EIH3" s="41"/>
      <c r="EII3" s="41"/>
      <c r="EIJ3" s="41"/>
      <c r="EIK3" s="41"/>
      <c r="EIL3" s="41"/>
      <c r="EIM3" s="41"/>
      <c r="EIN3" s="41"/>
      <c r="EIO3" s="41"/>
      <c r="EIP3" s="41"/>
      <c r="EIQ3" s="41"/>
      <c r="EIR3" s="41"/>
      <c r="EIS3" s="41"/>
      <c r="EIT3" s="41"/>
      <c r="EIU3" s="41"/>
      <c r="EIV3" s="41"/>
      <c r="EIW3" s="41"/>
      <c r="EIX3" s="41"/>
      <c r="EIY3" s="41"/>
      <c r="EIZ3" s="41"/>
      <c r="EJA3" s="41"/>
      <c r="EJB3" s="41"/>
      <c r="EJC3" s="41"/>
      <c r="EJD3" s="41"/>
      <c r="EJE3" s="41"/>
      <c r="EJF3" s="41"/>
      <c r="EJG3" s="41"/>
      <c r="EJH3" s="41"/>
      <c r="EJI3" s="41"/>
      <c r="EJJ3" s="41"/>
      <c r="EJK3" s="41"/>
      <c r="EJL3" s="41"/>
      <c r="EJM3" s="41"/>
      <c r="EJN3" s="41"/>
      <c r="EJO3" s="41"/>
      <c r="EJP3" s="41"/>
      <c r="EJQ3" s="41"/>
      <c r="EJR3" s="41"/>
      <c r="EJS3" s="41"/>
      <c r="EJT3" s="41"/>
      <c r="EJU3" s="41"/>
      <c r="EJV3" s="41"/>
      <c r="EJW3" s="41"/>
      <c r="EJX3" s="41"/>
      <c r="EJY3" s="41"/>
      <c r="EJZ3" s="41"/>
      <c r="EKA3" s="41"/>
      <c r="EKB3" s="41"/>
      <c r="EKC3" s="41"/>
      <c r="EKD3" s="41"/>
      <c r="EKE3" s="41"/>
      <c r="EKF3" s="41"/>
      <c r="EKG3" s="41"/>
      <c r="EKH3" s="41"/>
      <c r="EKI3" s="41"/>
      <c r="EKJ3" s="41"/>
      <c r="EKK3" s="41"/>
      <c r="EKL3" s="41"/>
      <c r="EKM3" s="41"/>
      <c r="EKN3" s="41"/>
      <c r="EKO3" s="41"/>
      <c r="EKP3" s="41"/>
      <c r="EKQ3" s="41"/>
      <c r="EKR3" s="41"/>
      <c r="EKS3" s="41"/>
      <c r="EKT3" s="41"/>
      <c r="EKU3" s="41"/>
      <c r="EKV3" s="41"/>
      <c r="EKW3" s="41"/>
      <c r="EKX3" s="41"/>
      <c r="EKY3" s="41"/>
      <c r="EKZ3" s="41"/>
      <c r="ELA3" s="41"/>
      <c r="ELB3" s="41"/>
      <c r="ELC3" s="41"/>
      <c r="ELD3" s="41"/>
      <c r="ELE3" s="41"/>
      <c r="ELF3" s="41"/>
      <c r="ELG3" s="41"/>
      <c r="ELH3" s="41"/>
      <c r="ELI3" s="41"/>
      <c r="ELJ3" s="41"/>
      <c r="ELK3" s="41"/>
      <c r="ELL3" s="41"/>
      <c r="ELM3" s="41"/>
      <c r="ELN3" s="41"/>
      <c r="ELO3" s="41"/>
      <c r="ELP3" s="41"/>
      <c r="ELQ3" s="41"/>
      <c r="ELR3" s="41"/>
      <c r="ELS3" s="41"/>
      <c r="ELT3" s="41"/>
      <c r="ELU3" s="41"/>
      <c r="ELV3" s="41"/>
      <c r="ELW3" s="41"/>
      <c r="ELX3" s="41"/>
      <c r="ELY3" s="41"/>
      <c r="ELZ3" s="41"/>
      <c r="EMA3" s="41"/>
      <c r="EMB3" s="41"/>
      <c r="EMC3" s="41"/>
      <c r="EMD3" s="41"/>
      <c r="EME3" s="41"/>
      <c r="EMF3" s="41"/>
      <c r="EMG3" s="41"/>
      <c r="EMH3" s="41"/>
      <c r="EMI3" s="41"/>
      <c r="EMJ3" s="41"/>
      <c r="EMK3" s="41"/>
      <c r="EML3" s="41"/>
      <c r="EMM3" s="41"/>
      <c r="EMN3" s="41"/>
      <c r="EMO3" s="41"/>
      <c r="EMP3" s="41"/>
      <c r="EMQ3" s="41"/>
      <c r="EMR3" s="41"/>
      <c r="EMS3" s="41"/>
      <c r="EMT3" s="41"/>
      <c r="EMU3" s="41"/>
      <c r="EMV3" s="41"/>
      <c r="EMW3" s="41"/>
      <c r="EMX3" s="41"/>
      <c r="EMY3" s="41"/>
      <c r="EMZ3" s="41"/>
      <c r="ENA3" s="41"/>
      <c r="ENB3" s="41"/>
      <c r="ENC3" s="41"/>
      <c r="END3" s="41"/>
      <c r="ENE3" s="41"/>
      <c r="ENF3" s="41"/>
      <c r="ENG3" s="41"/>
      <c r="ENH3" s="41"/>
      <c r="ENI3" s="41"/>
      <c r="ENJ3" s="41"/>
      <c r="ENK3" s="41"/>
      <c r="ENL3" s="41"/>
      <c r="ENM3" s="41"/>
      <c r="ENN3" s="41"/>
      <c r="ENO3" s="41"/>
      <c r="ENP3" s="41"/>
      <c r="ENQ3" s="41"/>
      <c r="ENR3" s="41"/>
      <c r="ENS3" s="41"/>
      <c r="ENT3" s="41"/>
      <c r="ENU3" s="41"/>
      <c r="ENV3" s="41"/>
      <c r="ENW3" s="41"/>
      <c r="ENX3" s="41"/>
      <c r="ENY3" s="41"/>
      <c r="ENZ3" s="41"/>
      <c r="EOA3" s="41"/>
      <c r="EOB3" s="41"/>
      <c r="EOC3" s="41"/>
      <c r="EOD3" s="41"/>
      <c r="EOE3" s="41"/>
      <c r="EOF3" s="41"/>
      <c r="EOG3" s="41"/>
      <c r="EOH3" s="41"/>
      <c r="EOI3" s="41"/>
      <c r="EOJ3" s="41"/>
      <c r="EOK3" s="41"/>
      <c r="EOL3" s="41"/>
      <c r="EOM3" s="41"/>
      <c r="EON3" s="41"/>
      <c r="EOO3" s="41"/>
      <c r="EOP3" s="41"/>
      <c r="EOQ3" s="41"/>
      <c r="EOR3" s="41"/>
      <c r="EOS3" s="41"/>
      <c r="EOT3" s="41"/>
      <c r="EOU3" s="41"/>
      <c r="EOV3" s="41"/>
      <c r="EOW3" s="41"/>
      <c r="EOX3" s="41"/>
      <c r="EOY3" s="41"/>
      <c r="EOZ3" s="41"/>
      <c r="EPA3" s="41"/>
      <c r="EPB3" s="41"/>
      <c r="EPC3" s="41"/>
      <c r="EPD3" s="41"/>
      <c r="EPE3" s="41"/>
      <c r="EPF3" s="41"/>
      <c r="EPG3" s="41"/>
      <c r="EPH3" s="41"/>
      <c r="EPI3" s="41"/>
      <c r="EPJ3" s="41"/>
      <c r="EPK3" s="41"/>
      <c r="EPL3" s="41"/>
      <c r="EPM3" s="41"/>
      <c r="EPN3" s="41"/>
      <c r="EPO3" s="41"/>
      <c r="EPP3" s="41"/>
      <c r="EPQ3" s="41"/>
      <c r="EPR3" s="41"/>
      <c r="EPS3" s="41"/>
      <c r="EPT3" s="41"/>
      <c r="EPU3" s="41"/>
      <c r="EPV3" s="41"/>
      <c r="EPW3" s="41"/>
      <c r="EPX3" s="41"/>
      <c r="EPY3" s="41"/>
      <c r="EPZ3" s="41"/>
      <c r="EQA3" s="41"/>
      <c r="EQB3" s="41"/>
      <c r="EQC3" s="41"/>
      <c r="EQD3" s="41"/>
      <c r="EQE3" s="41"/>
      <c r="EQF3" s="41"/>
      <c r="EQG3" s="41"/>
      <c r="EQH3" s="41"/>
      <c r="EQI3" s="41"/>
      <c r="EQJ3" s="41"/>
      <c r="EQK3" s="41"/>
      <c r="EQL3" s="41"/>
      <c r="EQM3" s="41"/>
      <c r="EQN3" s="41"/>
      <c r="EQO3" s="41"/>
      <c r="EQP3" s="41"/>
      <c r="EQQ3" s="41"/>
      <c r="EQR3" s="41"/>
      <c r="EQS3" s="41"/>
      <c r="EQT3" s="41"/>
      <c r="EQU3" s="41"/>
      <c r="EQV3" s="41"/>
      <c r="EQW3" s="41"/>
      <c r="EQX3" s="41"/>
      <c r="EQY3" s="41"/>
      <c r="EQZ3" s="41"/>
      <c r="ERA3" s="41"/>
      <c r="ERB3" s="41"/>
      <c r="ERC3" s="41"/>
      <c r="ERD3" s="41"/>
      <c r="ERE3" s="41"/>
      <c r="ERF3" s="41"/>
      <c r="ERG3" s="41"/>
      <c r="ERH3" s="41"/>
      <c r="ERI3" s="41"/>
      <c r="ERJ3" s="41"/>
      <c r="ERK3" s="41"/>
      <c r="ERL3" s="41"/>
      <c r="ERM3" s="41"/>
      <c r="ERN3" s="41"/>
      <c r="ERO3" s="41"/>
      <c r="ERP3" s="41"/>
      <c r="ERQ3" s="41"/>
      <c r="ERR3" s="41"/>
      <c r="ERS3" s="41"/>
      <c r="ERT3" s="41"/>
      <c r="ERU3" s="41"/>
      <c r="ERV3" s="41"/>
      <c r="ERW3" s="41"/>
      <c r="ERX3" s="41"/>
      <c r="ERY3" s="41"/>
      <c r="ERZ3" s="41"/>
      <c r="ESA3" s="41"/>
      <c r="ESB3" s="41"/>
      <c r="ESC3" s="41"/>
      <c r="ESD3" s="41"/>
      <c r="ESE3" s="41"/>
      <c r="ESF3" s="41"/>
      <c r="ESG3" s="41"/>
      <c r="ESH3" s="41"/>
      <c r="ESI3" s="41"/>
      <c r="ESJ3" s="41"/>
      <c r="ESK3" s="41"/>
      <c r="ESL3" s="41"/>
      <c r="ESM3" s="41"/>
      <c r="ESN3" s="41"/>
      <c r="ESO3" s="41"/>
      <c r="ESP3" s="41"/>
      <c r="ESQ3" s="41"/>
      <c r="ESR3" s="41"/>
      <c r="ESS3" s="41"/>
      <c r="EST3" s="41"/>
      <c r="ESU3" s="41"/>
      <c r="ESV3" s="41"/>
      <c r="ESW3" s="41"/>
      <c r="ESX3" s="41"/>
      <c r="ESY3" s="41"/>
      <c r="ESZ3" s="41"/>
      <c r="ETA3" s="41"/>
      <c r="ETB3" s="41"/>
      <c r="ETC3" s="41"/>
      <c r="ETD3" s="41"/>
      <c r="ETE3" s="41"/>
      <c r="ETF3" s="41"/>
      <c r="ETG3" s="41"/>
      <c r="ETH3" s="41"/>
      <c r="ETI3" s="41"/>
      <c r="ETJ3" s="41"/>
      <c r="ETK3" s="41"/>
      <c r="ETL3" s="41"/>
      <c r="ETM3" s="41"/>
      <c r="ETN3" s="41"/>
      <c r="ETO3" s="41"/>
      <c r="ETP3" s="41"/>
      <c r="ETQ3" s="41"/>
      <c r="ETR3" s="41"/>
      <c r="ETS3" s="41"/>
      <c r="ETT3" s="41"/>
      <c r="ETU3" s="41"/>
      <c r="ETV3" s="41"/>
      <c r="ETW3" s="41"/>
      <c r="ETX3" s="41"/>
      <c r="ETY3" s="41"/>
      <c r="ETZ3" s="41"/>
      <c r="EUA3" s="41"/>
      <c r="EUB3" s="41"/>
      <c r="EUC3" s="41"/>
      <c r="EUD3" s="41"/>
      <c r="EUE3" s="41"/>
      <c r="EUF3" s="41"/>
      <c r="EUG3" s="41"/>
      <c r="EUH3" s="41"/>
      <c r="EUI3" s="41"/>
      <c r="EUJ3" s="41"/>
      <c r="EUK3" s="41"/>
      <c r="EUL3" s="41"/>
      <c r="EUM3" s="41"/>
      <c r="EUN3" s="41"/>
      <c r="EUO3" s="41"/>
      <c r="EUP3" s="41"/>
      <c r="EUQ3" s="41"/>
      <c r="EUR3" s="41"/>
      <c r="EUS3" s="41"/>
      <c r="EUT3" s="41"/>
      <c r="EUU3" s="41"/>
      <c r="EUV3" s="41"/>
      <c r="EUW3" s="41"/>
      <c r="EUX3" s="41"/>
      <c r="EUY3" s="41"/>
      <c r="EUZ3" s="41"/>
      <c r="EVA3" s="41"/>
      <c r="EVB3" s="41"/>
      <c r="EVC3" s="41"/>
      <c r="EVD3" s="41"/>
      <c r="EVE3" s="41"/>
      <c r="EVF3" s="41"/>
      <c r="EVG3" s="41"/>
      <c r="EVH3" s="41"/>
      <c r="EVI3" s="41"/>
      <c r="EVJ3" s="41"/>
      <c r="EVK3" s="41"/>
      <c r="EVL3" s="41"/>
      <c r="EVM3" s="41"/>
      <c r="EVN3" s="41"/>
      <c r="EVO3" s="41"/>
      <c r="EVP3" s="41"/>
      <c r="EVQ3" s="41"/>
      <c r="EVR3" s="41"/>
      <c r="EVS3" s="41"/>
      <c r="EVT3" s="41"/>
      <c r="EVU3" s="41"/>
      <c r="EVV3" s="41"/>
      <c r="EVW3" s="41"/>
      <c r="EVX3" s="41"/>
      <c r="EVY3" s="41"/>
      <c r="EVZ3" s="41"/>
      <c r="EWA3" s="41"/>
      <c r="EWB3" s="41"/>
      <c r="EWC3" s="41"/>
      <c r="EWD3" s="41"/>
      <c r="EWE3" s="41"/>
      <c r="EWF3" s="41"/>
      <c r="EWG3" s="41"/>
      <c r="EWH3" s="41"/>
      <c r="EWI3" s="41"/>
      <c r="EWJ3" s="41"/>
      <c r="EWK3" s="41"/>
      <c r="EWL3" s="41"/>
      <c r="EWM3" s="41"/>
      <c r="EWN3" s="41"/>
      <c r="EWO3" s="41"/>
      <c r="EWP3" s="41"/>
      <c r="EWQ3" s="41"/>
      <c r="EWR3" s="41"/>
      <c r="EWS3" s="41"/>
      <c r="EWT3" s="41"/>
      <c r="EWU3" s="41"/>
      <c r="EWV3" s="41"/>
      <c r="EWW3" s="41"/>
      <c r="EWX3" s="41"/>
      <c r="EWY3" s="41"/>
      <c r="EWZ3" s="41"/>
      <c r="EXA3" s="41"/>
      <c r="EXB3" s="41"/>
      <c r="EXC3" s="41"/>
      <c r="EXD3" s="41"/>
      <c r="EXE3" s="41"/>
      <c r="EXF3" s="41"/>
      <c r="EXG3" s="41"/>
      <c r="EXH3" s="41"/>
      <c r="EXI3" s="41"/>
      <c r="EXJ3" s="41"/>
      <c r="EXK3" s="41"/>
      <c r="EXL3" s="41"/>
      <c r="EXM3" s="41"/>
      <c r="EXN3" s="41"/>
      <c r="EXO3" s="41"/>
      <c r="EXP3" s="41"/>
      <c r="EXQ3" s="41"/>
      <c r="EXR3" s="41"/>
      <c r="EXS3" s="41"/>
      <c r="EXT3" s="41"/>
      <c r="EXU3" s="41"/>
      <c r="EXV3" s="41"/>
      <c r="EXW3" s="41"/>
      <c r="EXX3" s="41"/>
      <c r="EXY3" s="41"/>
      <c r="EXZ3" s="41"/>
      <c r="EYA3" s="41"/>
      <c r="EYB3" s="41"/>
      <c r="EYC3" s="41"/>
      <c r="EYD3" s="41"/>
      <c r="EYE3" s="41"/>
      <c r="EYF3" s="41"/>
      <c r="EYG3" s="41"/>
      <c r="EYH3" s="41"/>
      <c r="EYI3" s="41"/>
      <c r="EYJ3" s="41"/>
      <c r="EYK3" s="41"/>
      <c r="EYL3" s="41"/>
      <c r="EYM3" s="41"/>
      <c r="EYN3" s="41"/>
      <c r="EYO3" s="41"/>
      <c r="EYP3" s="41"/>
      <c r="EYQ3" s="41"/>
      <c r="EYR3" s="41"/>
      <c r="EYS3" s="41"/>
      <c r="EYT3" s="41"/>
      <c r="EYU3" s="41"/>
      <c r="EYV3" s="41"/>
      <c r="EYW3" s="41"/>
      <c r="EYX3" s="41"/>
      <c r="EYY3" s="41"/>
      <c r="EYZ3" s="41"/>
      <c r="EZA3" s="41"/>
      <c r="EZB3" s="41"/>
      <c r="EZC3" s="41"/>
      <c r="EZD3" s="41"/>
      <c r="EZE3" s="41"/>
      <c r="EZF3" s="41"/>
      <c r="EZG3" s="41"/>
      <c r="EZH3" s="41"/>
      <c r="EZI3" s="41"/>
      <c r="EZJ3" s="41"/>
      <c r="EZK3" s="41"/>
      <c r="EZL3" s="41"/>
      <c r="EZM3" s="41"/>
      <c r="EZN3" s="41"/>
      <c r="EZO3" s="41"/>
      <c r="EZP3" s="41"/>
      <c r="EZQ3" s="41"/>
      <c r="EZR3" s="41"/>
      <c r="EZS3" s="41"/>
      <c r="EZT3" s="41"/>
      <c r="EZU3" s="41"/>
      <c r="EZV3" s="41"/>
      <c r="EZW3" s="41"/>
      <c r="EZX3" s="41"/>
      <c r="EZY3" s="41"/>
      <c r="EZZ3" s="41"/>
      <c r="FAA3" s="41"/>
      <c r="FAB3" s="41"/>
      <c r="FAC3" s="41"/>
      <c r="FAD3" s="41"/>
      <c r="FAE3" s="41"/>
      <c r="FAF3" s="41"/>
      <c r="FAG3" s="41"/>
      <c r="FAH3" s="41"/>
      <c r="FAI3" s="41"/>
      <c r="FAJ3" s="41"/>
      <c r="FAK3" s="41"/>
      <c r="FAL3" s="41"/>
      <c r="FAM3" s="41"/>
      <c r="FAN3" s="41"/>
      <c r="FAO3" s="41"/>
      <c r="FAP3" s="41"/>
      <c r="FAQ3" s="41"/>
      <c r="FAR3" s="41"/>
      <c r="FAS3" s="41"/>
      <c r="FAT3" s="41"/>
      <c r="FAU3" s="41"/>
      <c r="FAV3" s="41"/>
      <c r="FAW3" s="41"/>
      <c r="FAX3" s="41"/>
      <c r="FAY3" s="41"/>
      <c r="FAZ3" s="41"/>
      <c r="FBA3" s="41"/>
      <c r="FBB3" s="41"/>
      <c r="FBC3" s="41"/>
      <c r="FBD3" s="41"/>
      <c r="FBE3" s="41"/>
      <c r="FBF3" s="41"/>
      <c r="FBG3" s="41"/>
      <c r="FBH3" s="41"/>
      <c r="FBI3" s="41"/>
      <c r="FBJ3" s="41"/>
      <c r="FBK3" s="41"/>
      <c r="FBL3" s="41"/>
      <c r="FBM3" s="41"/>
      <c r="FBN3" s="41"/>
      <c r="FBO3" s="41"/>
      <c r="FBP3" s="41"/>
      <c r="FBQ3" s="41"/>
      <c r="FBR3" s="41"/>
      <c r="FBS3" s="41"/>
      <c r="FBT3" s="41"/>
      <c r="FBU3" s="41"/>
      <c r="FBV3" s="41"/>
      <c r="FBW3" s="41"/>
      <c r="FBX3" s="41"/>
      <c r="FBY3" s="41"/>
      <c r="FBZ3" s="41"/>
      <c r="FCA3" s="41"/>
      <c r="FCB3" s="41"/>
      <c r="FCC3" s="41"/>
      <c r="FCD3" s="41"/>
      <c r="FCE3" s="41"/>
      <c r="FCF3" s="41"/>
      <c r="FCG3" s="41"/>
      <c r="FCH3" s="41"/>
      <c r="FCI3" s="41"/>
      <c r="FCJ3" s="41"/>
      <c r="FCK3" s="41"/>
      <c r="FCL3" s="41"/>
      <c r="FCM3" s="41"/>
      <c r="FCN3" s="41"/>
      <c r="FCO3" s="41"/>
      <c r="FCP3" s="41"/>
      <c r="FCQ3" s="41"/>
      <c r="FCR3" s="41"/>
      <c r="FCS3" s="41"/>
      <c r="FCT3" s="41"/>
      <c r="FCU3" s="41"/>
      <c r="FCV3" s="41"/>
      <c r="FCW3" s="41"/>
      <c r="FCX3" s="41"/>
      <c r="FCY3" s="41"/>
      <c r="FCZ3" s="41"/>
      <c r="FDA3" s="41"/>
      <c r="FDB3" s="41"/>
      <c r="FDC3" s="41"/>
      <c r="FDD3" s="41"/>
      <c r="FDE3" s="41"/>
      <c r="FDF3" s="41"/>
      <c r="FDG3" s="41"/>
      <c r="FDH3" s="41"/>
      <c r="FDI3" s="41"/>
      <c r="FDJ3" s="41"/>
      <c r="FDK3" s="41"/>
      <c r="FDL3" s="41"/>
      <c r="FDM3" s="41"/>
      <c r="FDN3" s="41"/>
      <c r="FDO3" s="41"/>
      <c r="FDP3" s="41"/>
      <c r="FDQ3" s="41"/>
      <c r="FDR3" s="41"/>
      <c r="FDS3" s="41"/>
      <c r="FDT3" s="41"/>
      <c r="FDU3" s="41"/>
      <c r="FDV3" s="41"/>
      <c r="FDW3" s="41"/>
      <c r="FDX3" s="41"/>
      <c r="FDY3" s="41"/>
      <c r="FDZ3" s="41"/>
      <c r="FEA3" s="41"/>
      <c r="FEB3" s="41"/>
      <c r="FEC3" s="41"/>
      <c r="FED3" s="41"/>
      <c r="FEE3" s="41"/>
      <c r="FEF3" s="41"/>
      <c r="FEG3" s="41"/>
      <c r="FEH3" s="41"/>
      <c r="FEI3" s="41"/>
      <c r="FEJ3" s="41"/>
      <c r="FEK3" s="41"/>
      <c r="FEL3" s="41"/>
      <c r="FEM3" s="41"/>
      <c r="FEN3" s="41"/>
      <c r="FEO3" s="41"/>
      <c r="FEP3" s="41"/>
      <c r="FEQ3" s="41"/>
      <c r="FER3" s="41"/>
      <c r="FES3" s="41"/>
      <c r="FET3" s="41"/>
      <c r="FEU3" s="41"/>
      <c r="FEV3" s="41"/>
      <c r="FEW3" s="41"/>
      <c r="FEX3" s="41"/>
      <c r="FEY3" s="41"/>
      <c r="FEZ3" s="41"/>
      <c r="FFA3" s="41"/>
      <c r="FFB3" s="41"/>
      <c r="FFC3" s="41"/>
      <c r="FFD3" s="41"/>
      <c r="FFE3" s="41"/>
      <c r="FFF3" s="41"/>
      <c r="FFG3" s="41"/>
      <c r="FFH3" s="41"/>
      <c r="FFI3" s="41"/>
      <c r="FFJ3" s="41"/>
      <c r="FFK3" s="41"/>
      <c r="FFL3" s="41"/>
      <c r="FFM3" s="41"/>
      <c r="FFN3" s="41"/>
      <c r="FFO3" s="41"/>
      <c r="FFP3" s="41"/>
      <c r="FFQ3" s="41"/>
      <c r="FFR3" s="41"/>
      <c r="FFS3" s="41"/>
      <c r="FFT3" s="41"/>
      <c r="FFU3" s="41"/>
      <c r="FFV3" s="41"/>
      <c r="FFW3" s="41"/>
      <c r="FFX3" s="41"/>
      <c r="FFY3" s="41"/>
      <c r="FFZ3" s="41"/>
      <c r="FGA3" s="41"/>
      <c r="FGB3" s="41"/>
      <c r="FGC3" s="41"/>
      <c r="FGD3" s="41"/>
      <c r="FGE3" s="41"/>
      <c r="FGF3" s="41"/>
      <c r="FGG3" s="41"/>
      <c r="FGH3" s="41"/>
      <c r="FGI3" s="41"/>
      <c r="FGJ3" s="41"/>
      <c r="FGK3" s="41"/>
      <c r="FGL3" s="41"/>
      <c r="FGM3" s="41"/>
      <c r="FGN3" s="41"/>
      <c r="FGO3" s="41"/>
      <c r="FGP3" s="41"/>
      <c r="FGQ3" s="41"/>
      <c r="FGR3" s="41"/>
      <c r="FGS3" s="41"/>
      <c r="FGT3" s="41"/>
      <c r="FGU3" s="41"/>
      <c r="FGV3" s="41"/>
      <c r="FGW3" s="41"/>
      <c r="FGX3" s="41"/>
      <c r="FGY3" s="41"/>
      <c r="FGZ3" s="41"/>
      <c r="FHA3" s="41"/>
      <c r="FHB3" s="41"/>
      <c r="FHC3" s="41"/>
      <c r="FHD3" s="41"/>
      <c r="FHE3" s="41"/>
      <c r="FHF3" s="41"/>
      <c r="FHG3" s="41"/>
      <c r="FHH3" s="41"/>
      <c r="FHI3" s="41"/>
      <c r="FHJ3" s="41"/>
      <c r="FHK3" s="41"/>
      <c r="FHL3" s="41"/>
      <c r="FHM3" s="41"/>
      <c r="FHN3" s="41"/>
      <c r="FHO3" s="41"/>
      <c r="FHP3" s="41"/>
      <c r="FHQ3" s="41"/>
      <c r="FHR3" s="41"/>
      <c r="FHS3" s="41"/>
      <c r="FHT3" s="41"/>
      <c r="FHU3" s="41"/>
      <c r="FHV3" s="41"/>
      <c r="FHW3" s="41"/>
      <c r="FHX3" s="41"/>
      <c r="FHY3" s="41"/>
      <c r="FHZ3" s="41"/>
      <c r="FIA3" s="41"/>
      <c r="FIB3" s="41"/>
      <c r="FIC3" s="41"/>
      <c r="FID3" s="41"/>
      <c r="FIE3" s="41"/>
      <c r="FIF3" s="41"/>
      <c r="FIG3" s="41"/>
      <c r="FIH3" s="41"/>
      <c r="FII3" s="41"/>
      <c r="FIJ3" s="41"/>
      <c r="FIK3" s="41"/>
      <c r="FIL3" s="41"/>
      <c r="FIM3" s="41"/>
      <c r="FIN3" s="41"/>
      <c r="FIO3" s="41"/>
      <c r="FIP3" s="41"/>
      <c r="FIQ3" s="41"/>
      <c r="FIR3" s="41"/>
      <c r="FIS3" s="41"/>
      <c r="FIT3" s="41"/>
      <c r="FIU3" s="41"/>
      <c r="FIV3" s="41"/>
      <c r="FIW3" s="41"/>
      <c r="FIX3" s="41"/>
      <c r="FIY3" s="41"/>
      <c r="FIZ3" s="41"/>
      <c r="FJA3" s="41"/>
      <c r="FJB3" s="41"/>
      <c r="FJC3" s="41"/>
      <c r="FJD3" s="41"/>
      <c r="FJE3" s="41"/>
      <c r="FJF3" s="41"/>
      <c r="FJG3" s="41"/>
      <c r="FJH3" s="41"/>
      <c r="FJI3" s="41"/>
      <c r="FJJ3" s="41"/>
      <c r="FJK3" s="41"/>
      <c r="FJL3" s="41"/>
      <c r="FJM3" s="41"/>
      <c r="FJN3" s="41"/>
      <c r="FJO3" s="41"/>
      <c r="FJP3" s="41"/>
      <c r="FJQ3" s="41"/>
      <c r="FJR3" s="41"/>
      <c r="FJS3" s="41"/>
      <c r="FJT3" s="41"/>
      <c r="FJU3" s="41"/>
      <c r="FJV3" s="41"/>
      <c r="FJW3" s="41"/>
      <c r="FJX3" s="41"/>
      <c r="FJY3" s="41"/>
      <c r="FJZ3" s="41"/>
      <c r="FKA3" s="41"/>
      <c r="FKB3" s="41"/>
      <c r="FKC3" s="41"/>
      <c r="FKD3" s="41"/>
      <c r="FKE3" s="41"/>
      <c r="FKF3" s="41"/>
      <c r="FKG3" s="41"/>
      <c r="FKH3" s="41"/>
      <c r="FKI3" s="41"/>
      <c r="FKJ3" s="41"/>
      <c r="FKK3" s="41"/>
      <c r="FKL3" s="41"/>
      <c r="FKM3" s="41"/>
      <c r="FKN3" s="41"/>
      <c r="FKO3" s="41"/>
      <c r="FKP3" s="41"/>
      <c r="FKQ3" s="41"/>
      <c r="FKR3" s="41"/>
      <c r="FKS3" s="41"/>
      <c r="FKT3" s="41"/>
      <c r="FKU3" s="41"/>
      <c r="FKV3" s="41"/>
      <c r="FKW3" s="41"/>
      <c r="FKX3" s="41"/>
      <c r="FKY3" s="41"/>
      <c r="FKZ3" s="41"/>
      <c r="FLA3" s="41"/>
      <c r="FLB3" s="41"/>
      <c r="FLC3" s="41"/>
      <c r="FLD3" s="41"/>
      <c r="FLE3" s="41"/>
      <c r="FLF3" s="41"/>
      <c r="FLG3" s="41"/>
      <c r="FLH3" s="41"/>
      <c r="FLI3" s="41"/>
      <c r="FLJ3" s="41"/>
      <c r="FLK3" s="41"/>
      <c r="FLL3" s="41"/>
      <c r="FLM3" s="41"/>
      <c r="FLN3" s="41"/>
      <c r="FLO3" s="41"/>
      <c r="FLP3" s="41"/>
      <c r="FLQ3" s="41"/>
      <c r="FLR3" s="41"/>
      <c r="FLS3" s="41"/>
      <c r="FLT3" s="41"/>
      <c r="FLU3" s="41"/>
      <c r="FLV3" s="41"/>
      <c r="FLW3" s="41"/>
      <c r="FLX3" s="41"/>
      <c r="FLY3" s="41"/>
      <c r="FLZ3" s="41"/>
      <c r="FMA3" s="41"/>
      <c r="FMB3" s="41"/>
      <c r="FMC3" s="41"/>
      <c r="FMD3" s="41"/>
      <c r="FME3" s="41"/>
      <c r="FMF3" s="41"/>
      <c r="FMG3" s="41"/>
      <c r="FMH3" s="41"/>
      <c r="FMI3" s="41"/>
      <c r="FMJ3" s="41"/>
      <c r="FMK3" s="41"/>
      <c r="FML3" s="41"/>
      <c r="FMM3" s="41"/>
      <c r="FMN3" s="41"/>
      <c r="FMO3" s="41"/>
      <c r="FMP3" s="41"/>
      <c r="FMQ3" s="41"/>
      <c r="FMR3" s="41"/>
      <c r="FMS3" s="41"/>
      <c r="FMT3" s="41"/>
      <c r="FMU3" s="41"/>
      <c r="FMV3" s="41"/>
      <c r="FMW3" s="41"/>
      <c r="FMX3" s="41"/>
      <c r="FMY3" s="41"/>
      <c r="FMZ3" s="41"/>
      <c r="FNA3" s="41"/>
      <c r="FNB3" s="41"/>
      <c r="FNC3" s="41"/>
      <c r="FND3" s="41"/>
      <c r="FNE3" s="41"/>
      <c r="FNF3" s="41"/>
      <c r="FNG3" s="41"/>
      <c r="FNH3" s="41"/>
      <c r="FNI3" s="41"/>
      <c r="FNJ3" s="41"/>
      <c r="FNK3" s="41"/>
      <c r="FNL3" s="41"/>
      <c r="FNM3" s="41"/>
      <c r="FNN3" s="41"/>
      <c r="FNO3" s="41"/>
      <c r="FNP3" s="41"/>
      <c r="FNQ3" s="41"/>
      <c r="FNR3" s="41"/>
      <c r="FNS3" s="41"/>
      <c r="FNT3" s="41"/>
      <c r="FNU3" s="41"/>
      <c r="FNV3" s="41"/>
      <c r="FNW3" s="41"/>
      <c r="FNX3" s="41"/>
      <c r="FNY3" s="41"/>
      <c r="FNZ3" s="41"/>
      <c r="FOA3" s="41"/>
      <c r="FOB3" s="41"/>
      <c r="FOC3" s="41"/>
      <c r="FOD3" s="41"/>
      <c r="FOE3" s="41"/>
      <c r="FOF3" s="41"/>
      <c r="FOG3" s="41"/>
      <c r="FOH3" s="41"/>
      <c r="FOI3" s="41"/>
      <c r="FOJ3" s="41"/>
      <c r="FOK3" s="41"/>
      <c r="FOL3" s="41"/>
      <c r="FOM3" s="41"/>
      <c r="FON3" s="41"/>
      <c r="FOO3" s="41"/>
      <c r="FOP3" s="41"/>
      <c r="FOQ3" s="41"/>
      <c r="FOR3" s="41"/>
      <c r="FOS3" s="41"/>
      <c r="FOT3" s="41"/>
      <c r="FOU3" s="41"/>
      <c r="FOV3" s="41"/>
      <c r="FOW3" s="41"/>
      <c r="FOX3" s="41"/>
      <c r="FOY3" s="41"/>
      <c r="FOZ3" s="41"/>
      <c r="FPA3" s="41"/>
      <c r="FPB3" s="41"/>
      <c r="FPC3" s="41"/>
      <c r="FPD3" s="41"/>
      <c r="FPE3" s="41"/>
      <c r="FPF3" s="41"/>
      <c r="FPG3" s="41"/>
      <c r="FPH3" s="41"/>
      <c r="FPI3" s="41"/>
      <c r="FPJ3" s="41"/>
      <c r="FPK3" s="41"/>
      <c r="FPL3" s="41"/>
      <c r="FPM3" s="41"/>
      <c r="FPN3" s="41"/>
      <c r="FPO3" s="41"/>
      <c r="FPP3" s="41"/>
      <c r="FPQ3" s="41"/>
      <c r="FPR3" s="41"/>
      <c r="FPS3" s="41"/>
      <c r="FPT3" s="41"/>
      <c r="FPU3" s="41"/>
      <c r="FPV3" s="41"/>
      <c r="FPW3" s="41"/>
      <c r="FPX3" s="41"/>
      <c r="FPY3" s="41"/>
      <c r="FPZ3" s="41"/>
      <c r="FQA3" s="41"/>
      <c r="FQB3" s="41"/>
      <c r="FQC3" s="41"/>
      <c r="FQD3" s="41"/>
      <c r="FQE3" s="41"/>
      <c r="FQF3" s="41"/>
      <c r="FQG3" s="41"/>
      <c r="FQH3" s="41"/>
      <c r="FQI3" s="41"/>
      <c r="FQJ3" s="41"/>
      <c r="FQK3" s="41"/>
      <c r="FQL3" s="41"/>
      <c r="FQM3" s="41"/>
      <c r="FQN3" s="41"/>
      <c r="FQO3" s="41"/>
      <c r="FQP3" s="41"/>
      <c r="FQQ3" s="41"/>
      <c r="FQR3" s="41"/>
      <c r="FQS3" s="41"/>
      <c r="FQT3" s="41"/>
      <c r="FQU3" s="41"/>
      <c r="FQV3" s="41"/>
      <c r="FQW3" s="41"/>
      <c r="FQX3" s="41"/>
      <c r="FQY3" s="41"/>
      <c r="FQZ3" s="41"/>
      <c r="FRA3" s="41"/>
      <c r="FRB3" s="41"/>
      <c r="FRC3" s="41"/>
      <c r="FRD3" s="41"/>
      <c r="FRE3" s="41"/>
      <c r="FRF3" s="41"/>
      <c r="FRG3" s="41"/>
      <c r="FRH3" s="41"/>
      <c r="FRI3" s="41"/>
      <c r="FRJ3" s="41"/>
      <c r="FRK3" s="41"/>
      <c r="FRL3" s="41"/>
      <c r="FRM3" s="41"/>
      <c r="FRN3" s="41"/>
      <c r="FRO3" s="41"/>
      <c r="FRP3" s="41"/>
      <c r="FRQ3" s="41"/>
      <c r="FRR3" s="41"/>
      <c r="FRS3" s="41"/>
      <c r="FRT3" s="41"/>
      <c r="FRU3" s="41"/>
      <c r="FRV3" s="41"/>
      <c r="FRW3" s="41"/>
      <c r="FRX3" s="41"/>
      <c r="FRY3" s="41"/>
      <c r="FRZ3" s="41"/>
      <c r="FSA3" s="41"/>
      <c r="FSB3" s="41"/>
      <c r="FSC3" s="41"/>
      <c r="FSD3" s="41"/>
      <c r="FSE3" s="41"/>
      <c r="FSF3" s="41"/>
      <c r="FSG3" s="41"/>
      <c r="FSH3" s="41"/>
      <c r="FSI3" s="41"/>
      <c r="FSJ3" s="41"/>
      <c r="FSK3" s="41"/>
      <c r="FSL3" s="41"/>
      <c r="FSM3" s="41"/>
      <c r="FSN3" s="41"/>
      <c r="FSO3" s="41"/>
      <c r="FSP3" s="41"/>
      <c r="FSQ3" s="41"/>
      <c r="FSR3" s="41"/>
      <c r="FSS3" s="41"/>
      <c r="FST3" s="41"/>
      <c r="FSU3" s="41"/>
      <c r="FSV3" s="41"/>
      <c r="FSW3" s="41"/>
      <c r="FSX3" s="41"/>
      <c r="FSY3" s="41"/>
      <c r="FSZ3" s="41"/>
      <c r="FTA3" s="41"/>
      <c r="FTB3" s="41"/>
      <c r="FTC3" s="41"/>
      <c r="FTD3" s="41"/>
      <c r="FTE3" s="41"/>
      <c r="FTF3" s="41"/>
      <c r="FTG3" s="41"/>
      <c r="FTH3" s="41"/>
      <c r="FTI3" s="41"/>
      <c r="FTJ3" s="41"/>
      <c r="FTK3" s="41"/>
      <c r="FTL3" s="41"/>
      <c r="FTM3" s="41"/>
      <c r="FTN3" s="41"/>
      <c r="FTO3" s="41"/>
      <c r="FTP3" s="41"/>
      <c r="FTQ3" s="41"/>
      <c r="FTR3" s="41"/>
      <c r="FTS3" s="41"/>
      <c r="FTT3" s="41"/>
      <c r="FTU3" s="41"/>
      <c r="FTV3" s="41"/>
      <c r="FTW3" s="41"/>
      <c r="FTX3" s="41"/>
      <c r="FTY3" s="41"/>
      <c r="FTZ3" s="41"/>
      <c r="FUA3" s="41"/>
      <c r="FUB3" s="41"/>
      <c r="FUC3" s="41"/>
      <c r="FUD3" s="41"/>
      <c r="FUE3" s="41"/>
      <c r="FUF3" s="41"/>
      <c r="FUG3" s="41"/>
      <c r="FUH3" s="41"/>
      <c r="FUI3" s="41"/>
      <c r="FUJ3" s="41"/>
      <c r="FUK3" s="41"/>
      <c r="FUL3" s="41"/>
      <c r="FUM3" s="41"/>
      <c r="FUN3" s="41"/>
      <c r="FUO3" s="41"/>
      <c r="FUP3" s="41"/>
      <c r="FUQ3" s="41"/>
      <c r="FUR3" s="41"/>
      <c r="FUS3" s="41"/>
      <c r="FUT3" s="41"/>
      <c r="FUU3" s="41"/>
      <c r="FUV3" s="41"/>
      <c r="FUW3" s="41"/>
      <c r="FUX3" s="41"/>
      <c r="FUY3" s="41"/>
      <c r="FUZ3" s="41"/>
      <c r="FVA3" s="41"/>
      <c r="FVB3" s="41"/>
      <c r="FVC3" s="41"/>
      <c r="FVD3" s="41"/>
      <c r="FVE3" s="41"/>
      <c r="FVF3" s="41"/>
      <c r="FVG3" s="41"/>
      <c r="FVH3" s="41"/>
      <c r="FVI3" s="41"/>
      <c r="FVJ3" s="41"/>
      <c r="FVK3" s="41"/>
      <c r="FVL3" s="41"/>
      <c r="FVM3" s="41"/>
      <c r="FVN3" s="41"/>
      <c r="FVO3" s="41"/>
      <c r="FVP3" s="41"/>
      <c r="FVQ3" s="41"/>
      <c r="FVR3" s="41"/>
      <c r="FVS3" s="41"/>
      <c r="FVT3" s="41"/>
      <c r="FVU3" s="41"/>
      <c r="FVV3" s="41"/>
      <c r="FVW3" s="41"/>
      <c r="FVX3" s="41"/>
      <c r="FVY3" s="41"/>
      <c r="FVZ3" s="41"/>
      <c r="FWA3" s="41"/>
      <c r="FWB3" s="41"/>
      <c r="FWC3" s="41"/>
      <c r="FWD3" s="41"/>
      <c r="FWE3" s="41"/>
      <c r="FWF3" s="41"/>
      <c r="FWG3" s="41"/>
      <c r="FWH3" s="41"/>
      <c r="FWI3" s="41"/>
      <c r="FWJ3" s="41"/>
      <c r="FWK3" s="41"/>
      <c r="FWL3" s="41"/>
      <c r="FWM3" s="41"/>
      <c r="FWN3" s="41"/>
      <c r="FWO3" s="41"/>
      <c r="FWP3" s="41"/>
      <c r="FWQ3" s="41"/>
      <c r="FWR3" s="41"/>
      <c r="FWS3" s="41"/>
      <c r="FWT3" s="41"/>
      <c r="FWU3" s="41"/>
      <c r="FWV3" s="41"/>
      <c r="FWW3" s="41"/>
      <c r="FWX3" s="41"/>
      <c r="FWY3" s="41"/>
      <c r="FWZ3" s="41"/>
      <c r="FXA3" s="41"/>
      <c r="FXB3" s="41"/>
      <c r="FXC3" s="41"/>
      <c r="FXD3" s="41"/>
      <c r="FXE3" s="41"/>
      <c r="FXF3" s="41"/>
      <c r="FXG3" s="41"/>
      <c r="FXH3" s="41"/>
      <c r="FXI3" s="41"/>
      <c r="FXJ3" s="41"/>
      <c r="FXK3" s="41"/>
      <c r="FXL3" s="41"/>
      <c r="FXM3" s="41"/>
      <c r="FXN3" s="41"/>
      <c r="FXO3" s="41"/>
      <c r="FXP3" s="41"/>
      <c r="FXQ3" s="41"/>
      <c r="FXR3" s="41"/>
      <c r="FXS3" s="41"/>
      <c r="FXT3" s="41"/>
      <c r="FXU3" s="41"/>
      <c r="FXV3" s="41"/>
      <c r="FXW3" s="41"/>
      <c r="FXX3" s="41"/>
      <c r="FXY3" s="41"/>
      <c r="FXZ3" s="41"/>
      <c r="FYA3" s="41"/>
      <c r="FYB3" s="41"/>
      <c r="FYC3" s="41"/>
      <c r="FYD3" s="41"/>
      <c r="FYE3" s="41"/>
      <c r="FYF3" s="41"/>
      <c r="FYG3" s="41"/>
      <c r="FYH3" s="41"/>
      <c r="FYI3" s="41"/>
      <c r="FYJ3" s="41"/>
      <c r="FYK3" s="41"/>
      <c r="FYL3" s="41"/>
      <c r="FYM3" s="41"/>
      <c r="FYN3" s="41"/>
      <c r="FYO3" s="41"/>
      <c r="FYP3" s="41"/>
      <c r="FYQ3" s="41"/>
      <c r="FYR3" s="41"/>
      <c r="FYS3" s="41"/>
      <c r="FYT3" s="41"/>
      <c r="FYU3" s="41"/>
      <c r="FYV3" s="41"/>
      <c r="FYW3" s="41"/>
      <c r="FYX3" s="41"/>
      <c r="FYY3" s="41"/>
      <c r="FYZ3" s="41"/>
      <c r="FZA3" s="41"/>
      <c r="FZB3" s="41"/>
      <c r="FZC3" s="41"/>
      <c r="FZD3" s="41"/>
      <c r="FZE3" s="41"/>
      <c r="FZF3" s="41"/>
      <c r="FZG3" s="41"/>
      <c r="FZH3" s="41"/>
      <c r="FZI3" s="41"/>
      <c r="FZJ3" s="41"/>
      <c r="FZK3" s="41"/>
      <c r="FZL3" s="41"/>
      <c r="FZM3" s="41"/>
      <c r="FZN3" s="41"/>
      <c r="FZO3" s="41"/>
      <c r="FZP3" s="41"/>
      <c r="FZQ3" s="41"/>
      <c r="FZR3" s="41"/>
      <c r="FZS3" s="41"/>
      <c r="FZT3" s="41"/>
      <c r="FZU3" s="41"/>
      <c r="FZV3" s="41"/>
      <c r="FZW3" s="41"/>
      <c r="FZX3" s="41"/>
      <c r="FZY3" s="41"/>
      <c r="FZZ3" s="41"/>
      <c r="GAA3" s="41"/>
      <c r="GAB3" s="41"/>
      <c r="GAC3" s="41"/>
      <c r="GAD3" s="41"/>
      <c r="GAE3" s="41"/>
      <c r="GAF3" s="41"/>
      <c r="GAG3" s="41"/>
      <c r="GAH3" s="41"/>
      <c r="GAI3" s="41"/>
      <c r="GAJ3" s="41"/>
      <c r="GAK3" s="41"/>
      <c r="GAL3" s="41"/>
      <c r="GAM3" s="41"/>
      <c r="GAN3" s="41"/>
      <c r="GAO3" s="41"/>
      <c r="GAP3" s="41"/>
      <c r="GAQ3" s="41"/>
      <c r="GAR3" s="41"/>
      <c r="GAS3" s="41"/>
      <c r="GAT3" s="41"/>
      <c r="GAU3" s="41"/>
      <c r="GAV3" s="41"/>
      <c r="GAW3" s="41"/>
      <c r="GAX3" s="41"/>
      <c r="GAY3" s="41"/>
      <c r="GAZ3" s="41"/>
      <c r="GBA3" s="41"/>
      <c r="GBB3" s="41"/>
      <c r="GBC3" s="41"/>
      <c r="GBD3" s="41"/>
      <c r="GBE3" s="41"/>
      <c r="GBF3" s="41"/>
      <c r="GBG3" s="41"/>
      <c r="GBH3" s="41"/>
      <c r="GBI3" s="41"/>
      <c r="GBJ3" s="41"/>
      <c r="GBK3" s="41"/>
      <c r="GBL3" s="41"/>
      <c r="GBM3" s="41"/>
      <c r="GBN3" s="41"/>
      <c r="GBO3" s="41"/>
      <c r="GBP3" s="41"/>
      <c r="GBQ3" s="41"/>
      <c r="GBR3" s="41"/>
      <c r="GBS3" s="41"/>
      <c r="GBT3" s="41"/>
      <c r="GBU3" s="41"/>
      <c r="GBV3" s="41"/>
      <c r="GBW3" s="41"/>
      <c r="GBX3" s="41"/>
      <c r="GBY3" s="41"/>
      <c r="GBZ3" s="41"/>
      <c r="GCA3" s="41"/>
      <c r="GCB3" s="41"/>
      <c r="GCC3" s="41"/>
      <c r="GCD3" s="41"/>
      <c r="GCE3" s="41"/>
      <c r="GCF3" s="41"/>
      <c r="GCG3" s="41"/>
      <c r="GCH3" s="41"/>
      <c r="GCI3" s="41"/>
      <c r="GCJ3" s="41"/>
      <c r="GCK3" s="41"/>
      <c r="GCL3" s="41"/>
      <c r="GCM3" s="41"/>
      <c r="GCN3" s="41"/>
      <c r="GCO3" s="41"/>
      <c r="GCP3" s="41"/>
      <c r="GCQ3" s="41"/>
      <c r="GCR3" s="41"/>
      <c r="GCS3" s="41"/>
      <c r="GCT3" s="41"/>
      <c r="GCU3" s="41"/>
      <c r="GCV3" s="41"/>
      <c r="GCW3" s="41"/>
      <c r="GCX3" s="41"/>
      <c r="GCY3" s="41"/>
      <c r="GCZ3" s="41"/>
      <c r="GDA3" s="41"/>
      <c r="GDB3" s="41"/>
      <c r="GDC3" s="41"/>
      <c r="GDD3" s="41"/>
      <c r="GDE3" s="41"/>
      <c r="GDF3" s="41"/>
      <c r="GDG3" s="41"/>
      <c r="GDH3" s="41"/>
      <c r="GDI3" s="41"/>
      <c r="GDJ3" s="41"/>
      <c r="GDK3" s="41"/>
      <c r="GDL3" s="41"/>
      <c r="GDM3" s="41"/>
      <c r="GDN3" s="41"/>
      <c r="GDO3" s="41"/>
      <c r="GDP3" s="41"/>
      <c r="GDQ3" s="41"/>
      <c r="GDR3" s="41"/>
      <c r="GDS3" s="41"/>
      <c r="GDT3" s="41"/>
      <c r="GDU3" s="41"/>
      <c r="GDV3" s="41"/>
      <c r="GDW3" s="41"/>
      <c r="GDX3" s="41"/>
      <c r="GDY3" s="41"/>
      <c r="GDZ3" s="41"/>
      <c r="GEA3" s="41"/>
      <c r="GEB3" s="41"/>
      <c r="GEC3" s="41"/>
      <c r="GED3" s="41"/>
      <c r="GEE3" s="41"/>
      <c r="GEF3" s="41"/>
      <c r="GEG3" s="41"/>
      <c r="GEH3" s="41"/>
      <c r="GEI3" s="41"/>
      <c r="GEJ3" s="41"/>
      <c r="GEK3" s="41"/>
      <c r="GEL3" s="41"/>
      <c r="GEM3" s="41"/>
      <c r="GEN3" s="41"/>
      <c r="GEO3" s="41"/>
      <c r="GEP3" s="41"/>
      <c r="GEQ3" s="41"/>
      <c r="GER3" s="41"/>
      <c r="GES3" s="41"/>
      <c r="GET3" s="41"/>
      <c r="GEU3" s="41"/>
      <c r="GEV3" s="41"/>
      <c r="GEW3" s="41"/>
      <c r="GEX3" s="41"/>
      <c r="GEY3" s="41"/>
      <c r="GEZ3" s="41"/>
      <c r="GFA3" s="41"/>
      <c r="GFB3" s="41"/>
      <c r="GFC3" s="41"/>
      <c r="GFD3" s="41"/>
      <c r="GFE3" s="41"/>
      <c r="GFF3" s="41"/>
      <c r="GFG3" s="41"/>
      <c r="GFH3" s="41"/>
      <c r="GFI3" s="41"/>
      <c r="GFJ3" s="41"/>
      <c r="GFK3" s="41"/>
      <c r="GFL3" s="41"/>
      <c r="GFM3" s="41"/>
      <c r="GFN3" s="41"/>
      <c r="GFO3" s="41"/>
      <c r="GFP3" s="41"/>
      <c r="GFQ3" s="41"/>
      <c r="GFR3" s="41"/>
      <c r="GFS3" s="41"/>
      <c r="GFT3" s="41"/>
      <c r="GFU3" s="41"/>
      <c r="GFV3" s="41"/>
      <c r="GFW3" s="41"/>
      <c r="GFX3" s="41"/>
      <c r="GFY3" s="41"/>
      <c r="GFZ3" s="41"/>
      <c r="GGA3" s="41"/>
      <c r="GGB3" s="41"/>
      <c r="GGC3" s="41"/>
      <c r="GGD3" s="41"/>
      <c r="GGE3" s="41"/>
      <c r="GGF3" s="41"/>
      <c r="GGG3" s="41"/>
      <c r="GGH3" s="41"/>
      <c r="GGI3" s="41"/>
      <c r="GGJ3" s="41"/>
      <c r="GGK3" s="41"/>
      <c r="GGL3" s="41"/>
      <c r="GGM3" s="41"/>
      <c r="GGN3" s="41"/>
      <c r="GGO3" s="41"/>
      <c r="GGP3" s="41"/>
      <c r="GGQ3" s="41"/>
      <c r="GGR3" s="41"/>
      <c r="GGS3" s="41"/>
      <c r="GGT3" s="41"/>
      <c r="GGU3" s="41"/>
      <c r="GGV3" s="41"/>
      <c r="GGW3" s="41"/>
      <c r="GGX3" s="41"/>
      <c r="GGY3" s="41"/>
      <c r="GGZ3" s="41"/>
      <c r="GHA3" s="41"/>
      <c r="GHB3" s="41"/>
      <c r="GHC3" s="41"/>
      <c r="GHD3" s="41"/>
      <c r="GHE3" s="41"/>
      <c r="GHF3" s="41"/>
      <c r="GHG3" s="41"/>
      <c r="GHH3" s="41"/>
      <c r="GHI3" s="41"/>
      <c r="GHJ3" s="41"/>
      <c r="GHK3" s="41"/>
      <c r="GHL3" s="41"/>
      <c r="GHM3" s="41"/>
      <c r="GHN3" s="41"/>
      <c r="GHO3" s="41"/>
      <c r="GHP3" s="41"/>
      <c r="GHQ3" s="41"/>
      <c r="GHR3" s="41"/>
      <c r="GHS3" s="41"/>
      <c r="GHT3" s="41"/>
      <c r="GHU3" s="41"/>
      <c r="GHV3" s="41"/>
      <c r="GHW3" s="41"/>
      <c r="GHX3" s="41"/>
      <c r="GHY3" s="41"/>
      <c r="GHZ3" s="41"/>
      <c r="GIA3" s="41"/>
      <c r="GIB3" s="41"/>
      <c r="GIC3" s="41"/>
      <c r="GID3" s="41"/>
      <c r="GIE3" s="41"/>
      <c r="GIF3" s="41"/>
      <c r="GIG3" s="41"/>
      <c r="GIH3" s="41"/>
      <c r="GII3" s="41"/>
      <c r="GIJ3" s="41"/>
      <c r="GIK3" s="41"/>
      <c r="GIL3" s="41"/>
      <c r="GIM3" s="41"/>
      <c r="GIN3" s="41"/>
      <c r="GIO3" s="41"/>
      <c r="GIP3" s="41"/>
      <c r="GIQ3" s="41"/>
      <c r="GIR3" s="41"/>
      <c r="GIS3" s="41"/>
      <c r="GIT3" s="41"/>
      <c r="GIU3" s="41"/>
      <c r="GIV3" s="41"/>
      <c r="GIW3" s="41"/>
      <c r="GIX3" s="41"/>
      <c r="GIY3" s="41"/>
      <c r="GIZ3" s="41"/>
      <c r="GJA3" s="41"/>
      <c r="GJB3" s="41"/>
      <c r="GJC3" s="41"/>
      <c r="GJD3" s="41"/>
      <c r="GJE3" s="41"/>
      <c r="GJF3" s="41"/>
      <c r="GJG3" s="41"/>
      <c r="GJH3" s="41"/>
      <c r="GJI3" s="41"/>
      <c r="GJJ3" s="41"/>
      <c r="GJK3" s="41"/>
      <c r="GJL3" s="41"/>
      <c r="GJM3" s="41"/>
      <c r="GJN3" s="41"/>
      <c r="GJO3" s="41"/>
      <c r="GJP3" s="41"/>
      <c r="GJQ3" s="41"/>
      <c r="GJR3" s="41"/>
      <c r="GJS3" s="41"/>
      <c r="GJT3" s="41"/>
      <c r="GJU3" s="41"/>
      <c r="GJV3" s="41"/>
      <c r="GJW3" s="41"/>
      <c r="GJX3" s="41"/>
      <c r="GJY3" s="41"/>
      <c r="GJZ3" s="41"/>
      <c r="GKA3" s="41"/>
      <c r="GKB3" s="41"/>
      <c r="GKC3" s="41"/>
      <c r="GKD3" s="41"/>
      <c r="GKE3" s="41"/>
      <c r="GKF3" s="41"/>
      <c r="GKG3" s="41"/>
      <c r="GKH3" s="41"/>
      <c r="GKI3" s="41"/>
      <c r="GKJ3" s="41"/>
      <c r="GKK3" s="41"/>
      <c r="GKL3" s="41"/>
      <c r="GKM3" s="41"/>
      <c r="GKN3" s="41"/>
      <c r="GKO3" s="41"/>
      <c r="GKP3" s="41"/>
      <c r="GKQ3" s="41"/>
      <c r="GKR3" s="41"/>
      <c r="GKS3" s="41"/>
      <c r="GKT3" s="41"/>
      <c r="GKU3" s="41"/>
      <c r="GKV3" s="41"/>
      <c r="GKW3" s="41"/>
      <c r="GKX3" s="41"/>
      <c r="GKY3" s="41"/>
      <c r="GKZ3" s="41"/>
      <c r="GLA3" s="41"/>
      <c r="GLB3" s="41"/>
      <c r="GLC3" s="41"/>
      <c r="GLD3" s="41"/>
      <c r="GLE3" s="41"/>
      <c r="GLF3" s="41"/>
      <c r="GLG3" s="41"/>
      <c r="GLH3" s="41"/>
      <c r="GLI3" s="41"/>
      <c r="GLJ3" s="41"/>
      <c r="GLK3" s="41"/>
      <c r="GLL3" s="41"/>
      <c r="GLM3" s="41"/>
      <c r="GLN3" s="41"/>
      <c r="GLO3" s="41"/>
      <c r="GLP3" s="41"/>
      <c r="GLQ3" s="41"/>
      <c r="GLR3" s="41"/>
      <c r="GLS3" s="41"/>
      <c r="GLT3" s="41"/>
      <c r="GLU3" s="41"/>
      <c r="GLV3" s="41"/>
      <c r="GLW3" s="41"/>
      <c r="GLX3" s="41"/>
      <c r="GLY3" s="41"/>
      <c r="GLZ3" s="41"/>
      <c r="GMA3" s="41"/>
      <c r="GMB3" s="41"/>
      <c r="GMC3" s="41"/>
      <c r="GMD3" s="41"/>
      <c r="GME3" s="41"/>
      <c r="GMF3" s="41"/>
      <c r="GMG3" s="41"/>
      <c r="GMH3" s="41"/>
      <c r="GMI3" s="41"/>
      <c r="GMJ3" s="41"/>
      <c r="GMK3" s="41"/>
      <c r="GML3" s="41"/>
      <c r="GMM3" s="41"/>
      <c r="GMN3" s="41"/>
      <c r="GMO3" s="41"/>
      <c r="GMP3" s="41"/>
      <c r="GMQ3" s="41"/>
      <c r="GMR3" s="41"/>
      <c r="GMS3" s="41"/>
      <c r="GMT3" s="41"/>
      <c r="GMU3" s="41"/>
      <c r="GMV3" s="41"/>
      <c r="GMW3" s="41"/>
      <c r="GMX3" s="41"/>
      <c r="GMY3" s="41"/>
      <c r="GMZ3" s="41"/>
      <c r="GNA3" s="41"/>
      <c r="GNB3" s="41"/>
      <c r="GNC3" s="41"/>
      <c r="GND3" s="41"/>
      <c r="GNE3" s="41"/>
      <c r="GNF3" s="41"/>
      <c r="GNG3" s="41"/>
      <c r="GNH3" s="41"/>
      <c r="GNI3" s="41"/>
      <c r="GNJ3" s="41"/>
      <c r="GNK3" s="41"/>
      <c r="GNL3" s="41"/>
      <c r="GNM3" s="41"/>
      <c r="GNN3" s="41"/>
      <c r="GNO3" s="41"/>
      <c r="GNP3" s="41"/>
      <c r="GNQ3" s="41"/>
      <c r="GNR3" s="41"/>
      <c r="GNS3" s="41"/>
      <c r="GNT3" s="41"/>
      <c r="GNU3" s="41"/>
      <c r="GNV3" s="41"/>
      <c r="GNW3" s="41"/>
      <c r="GNX3" s="41"/>
      <c r="GNY3" s="41"/>
      <c r="GNZ3" s="41"/>
      <c r="GOA3" s="41"/>
      <c r="GOB3" s="41"/>
      <c r="GOC3" s="41"/>
      <c r="GOD3" s="41"/>
      <c r="GOE3" s="41"/>
      <c r="GOF3" s="41"/>
      <c r="GOG3" s="41"/>
      <c r="GOH3" s="41"/>
      <c r="GOI3" s="41"/>
      <c r="GOJ3" s="41"/>
      <c r="GOK3" s="41"/>
      <c r="GOL3" s="41"/>
      <c r="GOM3" s="41"/>
      <c r="GON3" s="41"/>
      <c r="GOO3" s="41"/>
      <c r="GOP3" s="41"/>
      <c r="GOQ3" s="41"/>
      <c r="GOR3" s="41"/>
      <c r="GOS3" s="41"/>
      <c r="GOT3" s="41"/>
      <c r="GOU3" s="41"/>
      <c r="GOV3" s="41"/>
      <c r="GOW3" s="41"/>
      <c r="GOX3" s="41"/>
      <c r="GOY3" s="41"/>
      <c r="GOZ3" s="41"/>
      <c r="GPA3" s="41"/>
      <c r="GPB3" s="41"/>
      <c r="GPC3" s="41"/>
      <c r="GPD3" s="41"/>
      <c r="GPE3" s="41"/>
      <c r="GPF3" s="41"/>
      <c r="GPG3" s="41"/>
      <c r="GPH3" s="41"/>
      <c r="GPI3" s="41"/>
      <c r="GPJ3" s="41"/>
      <c r="GPK3" s="41"/>
      <c r="GPL3" s="41"/>
      <c r="GPM3" s="41"/>
      <c r="GPN3" s="41"/>
      <c r="GPO3" s="41"/>
      <c r="GPP3" s="41"/>
      <c r="GPQ3" s="41"/>
      <c r="GPR3" s="41"/>
      <c r="GPS3" s="41"/>
      <c r="GPT3" s="41"/>
      <c r="GPU3" s="41"/>
      <c r="GPV3" s="41"/>
      <c r="GPW3" s="41"/>
      <c r="GPX3" s="41"/>
      <c r="GPY3" s="41"/>
      <c r="GPZ3" s="41"/>
      <c r="GQA3" s="41"/>
      <c r="GQB3" s="41"/>
      <c r="GQC3" s="41"/>
      <c r="GQD3" s="41"/>
      <c r="GQE3" s="41"/>
      <c r="GQF3" s="41"/>
      <c r="GQG3" s="41"/>
      <c r="GQH3" s="41"/>
      <c r="GQI3" s="41"/>
      <c r="GQJ3" s="41"/>
      <c r="GQK3" s="41"/>
      <c r="GQL3" s="41"/>
      <c r="GQM3" s="41"/>
      <c r="GQN3" s="41"/>
      <c r="GQO3" s="41"/>
      <c r="GQP3" s="41"/>
      <c r="GQQ3" s="41"/>
      <c r="GQR3" s="41"/>
      <c r="GQS3" s="41"/>
      <c r="GQT3" s="41"/>
      <c r="GQU3" s="41"/>
      <c r="GQV3" s="41"/>
      <c r="GQW3" s="41"/>
      <c r="GQX3" s="41"/>
      <c r="GQY3" s="41"/>
      <c r="GQZ3" s="41"/>
      <c r="GRA3" s="41"/>
      <c r="GRB3" s="41"/>
      <c r="GRC3" s="41"/>
      <c r="GRD3" s="41"/>
      <c r="GRE3" s="41"/>
      <c r="GRF3" s="41"/>
      <c r="GRG3" s="41"/>
      <c r="GRH3" s="41"/>
      <c r="GRI3" s="41"/>
      <c r="GRJ3" s="41"/>
      <c r="GRK3" s="41"/>
      <c r="GRL3" s="41"/>
      <c r="GRM3" s="41"/>
      <c r="GRN3" s="41"/>
      <c r="GRO3" s="41"/>
      <c r="GRP3" s="41"/>
      <c r="GRQ3" s="41"/>
      <c r="GRR3" s="41"/>
      <c r="GRS3" s="41"/>
      <c r="GRT3" s="41"/>
      <c r="GRU3" s="41"/>
      <c r="GRV3" s="41"/>
      <c r="GRW3" s="41"/>
      <c r="GRX3" s="41"/>
      <c r="GRY3" s="41"/>
      <c r="GRZ3" s="41"/>
      <c r="GSA3" s="41"/>
      <c r="GSB3" s="41"/>
      <c r="GSC3" s="41"/>
      <c r="GSD3" s="41"/>
      <c r="GSE3" s="41"/>
      <c r="GSF3" s="41"/>
      <c r="GSG3" s="41"/>
      <c r="GSH3" s="41"/>
      <c r="GSI3" s="41"/>
      <c r="GSJ3" s="41"/>
      <c r="GSK3" s="41"/>
      <c r="GSL3" s="41"/>
      <c r="GSM3" s="41"/>
      <c r="GSN3" s="41"/>
      <c r="GSO3" s="41"/>
      <c r="GSP3" s="41"/>
      <c r="GSQ3" s="41"/>
      <c r="GSR3" s="41"/>
      <c r="GSS3" s="41"/>
      <c r="GST3" s="41"/>
      <c r="GSU3" s="41"/>
      <c r="GSV3" s="41"/>
      <c r="GSW3" s="41"/>
      <c r="GSX3" s="41"/>
      <c r="GSY3" s="41"/>
      <c r="GSZ3" s="41"/>
      <c r="GTA3" s="41"/>
      <c r="GTB3" s="41"/>
      <c r="GTC3" s="41"/>
      <c r="GTD3" s="41"/>
      <c r="GTE3" s="41"/>
      <c r="GTF3" s="41"/>
      <c r="GTG3" s="41"/>
      <c r="GTH3" s="41"/>
      <c r="GTI3" s="41"/>
      <c r="GTJ3" s="41"/>
      <c r="GTK3" s="41"/>
      <c r="GTL3" s="41"/>
      <c r="GTM3" s="41"/>
      <c r="GTN3" s="41"/>
      <c r="GTO3" s="41"/>
      <c r="GTP3" s="41"/>
      <c r="GTQ3" s="41"/>
      <c r="GTR3" s="41"/>
      <c r="GTS3" s="41"/>
      <c r="GTT3" s="41"/>
      <c r="GTU3" s="41"/>
      <c r="GTV3" s="41"/>
      <c r="GTW3" s="41"/>
      <c r="GTX3" s="41"/>
      <c r="GTY3" s="41"/>
      <c r="GTZ3" s="41"/>
      <c r="GUA3" s="41"/>
      <c r="GUB3" s="41"/>
      <c r="GUC3" s="41"/>
      <c r="GUD3" s="41"/>
      <c r="GUE3" s="41"/>
      <c r="GUF3" s="41"/>
      <c r="GUG3" s="41"/>
      <c r="GUH3" s="41"/>
      <c r="GUI3" s="41"/>
      <c r="GUJ3" s="41"/>
      <c r="GUK3" s="41"/>
      <c r="GUL3" s="41"/>
      <c r="GUM3" s="41"/>
      <c r="GUN3" s="41"/>
      <c r="GUO3" s="41"/>
      <c r="GUP3" s="41"/>
      <c r="GUQ3" s="41"/>
      <c r="GUR3" s="41"/>
      <c r="GUS3" s="41"/>
      <c r="GUT3" s="41"/>
      <c r="GUU3" s="41"/>
      <c r="GUV3" s="41"/>
      <c r="GUW3" s="41"/>
      <c r="GUX3" s="41"/>
      <c r="GUY3" s="41"/>
      <c r="GUZ3" s="41"/>
      <c r="GVA3" s="41"/>
      <c r="GVB3" s="41"/>
      <c r="GVC3" s="41"/>
      <c r="GVD3" s="41"/>
      <c r="GVE3" s="41"/>
      <c r="GVF3" s="41"/>
      <c r="GVG3" s="41"/>
      <c r="GVH3" s="41"/>
      <c r="GVI3" s="41"/>
      <c r="GVJ3" s="41"/>
      <c r="GVK3" s="41"/>
      <c r="GVL3" s="41"/>
      <c r="GVM3" s="41"/>
      <c r="GVN3" s="41"/>
      <c r="GVO3" s="41"/>
      <c r="GVP3" s="41"/>
      <c r="GVQ3" s="41"/>
      <c r="GVR3" s="41"/>
      <c r="GVS3" s="41"/>
      <c r="GVT3" s="41"/>
      <c r="GVU3" s="41"/>
      <c r="GVV3" s="41"/>
      <c r="GVW3" s="41"/>
      <c r="GVX3" s="41"/>
      <c r="GVY3" s="41"/>
      <c r="GVZ3" s="41"/>
      <c r="GWA3" s="41"/>
      <c r="GWB3" s="41"/>
      <c r="GWC3" s="41"/>
      <c r="GWD3" s="41"/>
      <c r="GWE3" s="41"/>
      <c r="GWF3" s="41"/>
      <c r="GWG3" s="41"/>
      <c r="GWH3" s="41"/>
      <c r="GWI3" s="41"/>
      <c r="GWJ3" s="41"/>
      <c r="GWK3" s="41"/>
      <c r="GWL3" s="41"/>
      <c r="GWM3" s="41"/>
      <c r="GWN3" s="41"/>
      <c r="GWO3" s="41"/>
      <c r="GWP3" s="41"/>
      <c r="GWQ3" s="41"/>
      <c r="GWR3" s="41"/>
      <c r="GWS3" s="41"/>
      <c r="GWT3" s="41"/>
      <c r="GWU3" s="41"/>
      <c r="GWV3" s="41"/>
      <c r="GWW3" s="41"/>
      <c r="GWX3" s="41"/>
      <c r="GWY3" s="41"/>
      <c r="GWZ3" s="41"/>
      <c r="GXA3" s="41"/>
      <c r="GXB3" s="41"/>
      <c r="GXC3" s="41"/>
      <c r="GXD3" s="41"/>
      <c r="GXE3" s="41"/>
      <c r="GXF3" s="41"/>
      <c r="GXG3" s="41"/>
      <c r="GXH3" s="41"/>
      <c r="GXI3" s="41"/>
      <c r="GXJ3" s="41"/>
      <c r="GXK3" s="41"/>
      <c r="GXL3" s="41"/>
      <c r="GXM3" s="41"/>
      <c r="GXN3" s="41"/>
      <c r="GXO3" s="41"/>
      <c r="GXP3" s="41"/>
      <c r="GXQ3" s="41"/>
      <c r="GXR3" s="41"/>
      <c r="GXS3" s="41"/>
      <c r="GXT3" s="41"/>
      <c r="GXU3" s="41"/>
      <c r="GXV3" s="41"/>
      <c r="GXW3" s="41"/>
      <c r="GXX3" s="41"/>
      <c r="GXY3" s="41"/>
      <c r="GXZ3" s="41"/>
      <c r="GYA3" s="41"/>
      <c r="GYB3" s="41"/>
      <c r="GYC3" s="41"/>
      <c r="GYD3" s="41"/>
      <c r="GYE3" s="41"/>
      <c r="GYF3" s="41"/>
      <c r="GYG3" s="41"/>
      <c r="GYH3" s="41"/>
      <c r="GYI3" s="41"/>
      <c r="GYJ3" s="41"/>
      <c r="GYK3" s="41"/>
      <c r="GYL3" s="41"/>
      <c r="GYM3" s="41"/>
      <c r="GYN3" s="41"/>
      <c r="GYO3" s="41"/>
      <c r="GYP3" s="41"/>
      <c r="GYQ3" s="41"/>
      <c r="GYR3" s="41"/>
      <c r="GYS3" s="41"/>
      <c r="GYT3" s="41"/>
      <c r="GYU3" s="41"/>
      <c r="GYV3" s="41"/>
      <c r="GYW3" s="41"/>
      <c r="GYX3" s="41"/>
      <c r="GYY3" s="41"/>
      <c r="GYZ3" s="41"/>
      <c r="GZA3" s="41"/>
      <c r="GZB3" s="41"/>
      <c r="GZC3" s="41"/>
      <c r="GZD3" s="41"/>
      <c r="GZE3" s="41"/>
      <c r="GZF3" s="41"/>
      <c r="GZG3" s="41"/>
      <c r="GZH3" s="41"/>
      <c r="GZI3" s="41"/>
      <c r="GZJ3" s="41"/>
      <c r="GZK3" s="41"/>
      <c r="GZL3" s="41"/>
      <c r="GZM3" s="41"/>
      <c r="GZN3" s="41"/>
      <c r="GZO3" s="41"/>
      <c r="GZP3" s="41"/>
      <c r="GZQ3" s="41"/>
      <c r="GZR3" s="41"/>
      <c r="GZS3" s="41"/>
      <c r="GZT3" s="41"/>
      <c r="GZU3" s="41"/>
      <c r="GZV3" s="41"/>
      <c r="GZW3" s="41"/>
      <c r="GZX3" s="41"/>
      <c r="GZY3" s="41"/>
      <c r="GZZ3" s="41"/>
      <c r="HAA3" s="41"/>
      <c r="HAB3" s="41"/>
      <c r="HAC3" s="41"/>
      <c r="HAD3" s="41"/>
      <c r="HAE3" s="41"/>
      <c r="HAF3" s="41"/>
      <c r="HAG3" s="41"/>
      <c r="HAH3" s="41"/>
      <c r="HAI3" s="41"/>
      <c r="HAJ3" s="41"/>
      <c r="HAK3" s="41"/>
      <c r="HAL3" s="41"/>
      <c r="HAM3" s="41"/>
      <c r="HAN3" s="41"/>
      <c r="HAO3" s="41"/>
      <c r="HAP3" s="41"/>
      <c r="HAQ3" s="41"/>
      <c r="HAR3" s="41"/>
      <c r="HAS3" s="41"/>
      <c r="HAT3" s="41"/>
      <c r="HAU3" s="41"/>
      <c r="HAV3" s="41"/>
      <c r="HAW3" s="41"/>
      <c r="HAX3" s="41"/>
      <c r="HAY3" s="41"/>
      <c r="HAZ3" s="41"/>
      <c r="HBA3" s="41"/>
      <c r="HBB3" s="41"/>
      <c r="HBC3" s="41"/>
      <c r="HBD3" s="41"/>
      <c r="HBE3" s="41"/>
      <c r="HBF3" s="41"/>
      <c r="HBG3" s="41"/>
      <c r="HBH3" s="41"/>
      <c r="HBI3" s="41"/>
      <c r="HBJ3" s="41"/>
      <c r="HBK3" s="41"/>
      <c r="HBL3" s="41"/>
      <c r="HBM3" s="41"/>
      <c r="HBN3" s="41"/>
      <c r="HBO3" s="41"/>
      <c r="HBP3" s="41"/>
      <c r="HBQ3" s="41"/>
      <c r="HBR3" s="41"/>
      <c r="HBS3" s="41"/>
      <c r="HBT3" s="41"/>
      <c r="HBU3" s="41"/>
      <c r="HBV3" s="41"/>
      <c r="HBW3" s="41"/>
      <c r="HBX3" s="41"/>
      <c r="HBY3" s="41"/>
      <c r="HBZ3" s="41"/>
      <c r="HCA3" s="41"/>
      <c r="HCB3" s="41"/>
      <c r="HCC3" s="41"/>
      <c r="HCD3" s="41"/>
      <c r="HCE3" s="41"/>
      <c r="HCF3" s="41"/>
      <c r="HCG3" s="41"/>
      <c r="HCH3" s="41"/>
      <c r="HCI3" s="41"/>
      <c r="HCJ3" s="41"/>
      <c r="HCK3" s="41"/>
      <c r="HCL3" s="41"/>
      <c r="HCM3" s="41"/>
      <c r="HCN3" s="41"/>
      <c r="HCO3" s="41"/>
      <c r="HCP3" s="41"/>
      <c r="HCQ3" s="41"/>
      <c r="HCR3" s="41"/>
      <c r="HCS3" s="41"/>
      <c r="HCT3" s="41"/>
      <c r="HCU3" s="41"/>
      <c r="HCV3" s="41"/>
      <c r="HCW3" s="41"/>
      <c r="HCX3" s="41"/>
      <c r="HCY3" s="41"/>
      <c r="HCZ3" s="41"/>
      <c r="HDA3" s="41"/>
      <c r="HDB3" s="41"/>
      <c r="HDC3" s="41"/>
      <c r="HDD3" s="41"/>
      <c r="HDE3" s="41"/>
      <c r="HDF3" s="41"/>
      <c r="HDG3" s="41"/>
      <c r="HDH3" s="41"/>
      <c r="HDI3" s="41"/>
      <c r="HDJ3" s="41"/>
      <c r="HDK3" s="41"/>
      <c r="HDL3" s="41"/>
      <c r="HDM3" s="41"/>
      <c r="HDN3" s="41"/>
      <c r="HDO3" s="41"/>
      <c r="HDP3" s="41"/>
      <c r="HDQ3" s="41"/>
      <c r="HDR3" s="41"/>
      <c r="HDS3" s="41"/>
      <c r="HDT3" s="41"/>
      <c r="HDU3" s="41"/>
      <c r="HDV3" s="41"/>
      <c r="HDW3" s="41"/>
      <c r="HDX3" s="41"/>
      <c r="HDY3" s="41"/>
      <c r="HDZ3" s="41"/>
      <c r="HEA3" s="41"/>
      <c r="HEB3" s="41"/>
      <c r="HEC3" s="41"/>
      <c r="HED3" s="41"/>
      <c r="HEE3" s="41"/>
      <c r="HEF3" s="41"/>
      <c r="HEG3" s="41"/>
      <c r="HEH3" s="41"/>
      <c r="HEI3" s="41"/>
      <c r="HEJ3" s="41"/>
      <c r="HEK3" s="41"/>
      <c r="HEL3" s="41"/>
      <c r="HEM3" s="41"/>
      <c r="HEN3" s="41"/>
      <c r="HEO3" s="41"/>
      <c r="HEP3" s="41"/>
      <c r="HEQ3" s="41"/>
      <c r="HER3" s="41"/>
      <c r="HES3" s="41"/>
      <c r="HET3" s="41"/>
      <c r="HEU3" s="41"/>
      <c r="HEV3" s="41"/>
      <c r="HEW3" s="41"/>
      <c r="HEX3" s="41"/>
      <c r="HEY3" s="41"/>
      <c r="HEZ3" s="41"/>
      <c r="HFA3" s="41"/>
      <c r="HFB3" s="41"/>
      <c r="HFC3" s="41"/>
      <c r="HFD3" s="41"/>
      <c r="HFE3" s="41"/>
      <c r="HFF3" s="41"/>
      <c r="HFG3" s="41"/>
      <c r="HFH3" s="41"/>
      <c r="HFI3" s="41"/>
      <c r="HFJ3" s="41"/>
      <c r="HFK3" s="41"/>
      <c r="HFL3" s="41"/>
      <c r="HFM3" s="41"/>
      <c r="HFN3" s="41"/>
      <c r="HFO3" s="41"/>
      <c r="HFP3" s="41"/>
      <c r="HFQ3" s="41"/>
      <c r="HFR3" s="41"/>
      <c r="HFS3" s="41"/>
      <c r="HFT3" s="41"/>
      <c r="HFU3" s="41"/>
      <c r="HFV3" s="41"/>
      <c r="HFW3" s="41"/>
      <c r="HFX3" s="41"/>
      <c r="HFY3" s="41"/>
      <c r="HFZ3" s="41"/>
      <c r="HGA3" s="41"/>
      <c r="HGB3" s="41"/>
      <c r="HGC3" s="41"/>
      <c r="HGD3" s="41"/>
      <c r="HGE3" s="41"/>
      <c r="HGF3" s="41"/>
      <c r="HGG3" s="41"/>
      <c r="HGH3" s="41"/>
      <c r="HGI3" s="41"/>
      <c r="HGJ3" s="41"/>
      <c r="HGK3" s="41"/>
      <c r="HGL3" s="41"/>
      <c r="HGM3" s="41"/>
      <c r="HGN3" s="41"/>
      <c r="HGO3" s="41"/>
      <c r="HGP3" s="41"/>
      <c r="HGQ3" s="41"/>
      <c r="HGR3" s="41"/>
      <c r="HGS3" s="41"/>
      <c r="HGT3" s="41"/>
      <c r="HGU3" s="41"/>
      <c r="HGV3" s="41"/>
      <c r="HGW3" s="41"/>
      <c r="HGX3" s="41"/>
      <c r="HGY3" s="41"/>
      <c r="HGZ3" s="41"/>
      <c r="HHA3" s="41"/>
      <c r="HHB3" s="41"/>
      <c r="HHC3" s="41"/>
      <c r="HHD3" s="41"/>
      <c r="HHE3" s="41"/>
      <c r="HHF3" s="41"/>
      <c r="HHG3" s="41"/>
      <c r="HHH3" s="41"/>
      <c r="HHI3" s="41"/>
      <c r="HHJ3" s="41"/>
      <c r="HHK3" s="41"/>
      <c r="HHL3" s="41"/>
      <c r="HHM3" s="41"/>
      <c r="HHN3" s="41"/>
      <c r="HHO3" s="41"/>
      <c r="HHP3" s="41"/>
      <c r="HHQ3" s="41"/>
      <c r="HHR3" s="41"/>
      <c r="HHS3" s="41"/>
      <c r="HHT3" s="41"/>
      <c r="HHU3" s="41"/>
      <c r="HHV3" s="41"/>
      <c r="HHW3" s="41"/>
      <c r="HHX3" s="41"/>
      <c r="HHY3" s="41"/>
      <c r="HHZ3" s="41"/>
      <c r="HIA3" s="41"/>
      <c r="HIB3" s="41"/>
      <c r="HIC3" s="41"/>
      <c r="HID3" s="41"/>
      <c r="HIE3" s="41"/>
      <c r="HIF3" s="41"/>
      <c r="HIG3" s="41"/>
      <c r="HIH3" s="41"/>
      <c r="HII3" s="41"/>
      <c r="HIJ3" s="41"/>
      <c r="HIK3" s="41"/>
      <c r="HIL3" s="41"/>
      <c r="HIM3" s="41"/>
      <c r="HIN3" s="41"/>
      <c r="HIO3" s="41"/>
      <c r="HIP3" s="41"/>
      <c r="HIQ3" s="41"/>
      <c r="HIR3" s="41"/>
      <c r="HIS3" s="41"/>
      <c r="HIT3" s="41"/>
      <c r="HIU3" s="41"/>
      <c r="HIV3" s="41"/>
      <c r="HIW3" s="41"/>
      <c r="HIX3" s="41"/>
      <c r="HIY3" s="41"/>
      <c r="HIZ3" s="41"/>
      <c r="HJA3" s="41"/>
      <c r="HJB3" s="41"/>
      <c r="HJC3" s="41"/>
      <c r="HJD3" s="41"/>
      <c r="HJE3" s="41"/>
      <c r="HJF3" s="41"/>
      <c r="HJG3" s="41"/>
      <c r="HJH3" s="41"/>
      <c r="HJI3" s="41"/>
      <c r="HJJ3" s="41"/>
      <c r="HJK3" s="41"/>
      <c r="HJL3" s="41"/>
      <c r="HJM3" s="41"/>
      <c r="HJN3" s="41"/>
      <c r="HJO3" s="41"/>
      <c r="HJP3" s="41"/>
      <c r="HJQ3" s="41"/>
      <c r="HJR3" s="41"/>
      <c r="HJS3" s="41"/>
      <c r="HJT3" s="41"/>
      <c r="HJU3" s="41"/>
      <c r="HJV3" s="41"/>
      <c r="HJW3" s="41"/>
      <c r="HJX3" s="41"/>
      <c r="HJY3" s="41"/>
      <c r="HJZ3" s="41"/>
      <c r="HKA3" s="41"/>
      <c r="HKB3" s="41"/>
      <c r="HKC3" s="41"/>
      <c r="HKD3" s="41"/>
      <c r="HKE3" s="41"/>
      <c r="HKF3" s="41"/>
      <c r="HKG3" s="41"/>
      <c r="HKH3" s="41"/>
      <c r="HKI3" s="41"/>
      <c r="HKJ3" s="41"/>
      <c r="HKK3" s="41"/>
      <c r="HKL3" s="41"/>
      <c r="HKM3" s="41"/>
      <c r="HKN3" s="41"/>
      <c r="HKO3" s="41"/>
      <c r="HKP3" s="41"/>
      <c r="HKQ3" s="41"/>
      <c r="HKR3" s="41"/>
      <c r="HKS3" s="41"/>
      <c r="HKT3" s="41"/>
      <c r="HKU3" s="41"/>
      <c r="HKV3" s="41"/>
      <c r="HKW3" s="41"/>
      <c r="HKX3" s="41"/>
      <c r="HKY3" s="41"/>
      <c r="HKZ3" s="41"/>
      <c r="HLA3" s="41"/>
      <c r="HLB3" s="41"/>
      <c r="HLC3" s="41"/>
      <c r="HLD3" s="41"/>
      <c r="HLE3" s="41"/>
      <c r="HLF3" s="41"/>
      <c r="HLG3" s="41"/>
      <c r="HLH3" s="41"/>
      <c r="HLI3" s="41"/>
      <c r="HLJ3" s="41"/>
      <c r="HLK3" s="41"/>
      <c r="HLL3" s="41"/>
      <c r="HLM3" s="41"/>
      <c r="HLN3" s="41"/>
      <c r="HLO3" s="41"/>
      <c r="HLP3" s="41"/>
      <c r="HLQ3" s="41"/>
      <c r="HLR3" s="41"/>
      <c r="HLS3" s="41"/>
      <c r="HLT3" s="41"/>
      <c r="HLU3" s="41"/>
      <c r="HLV3" s="41"/>
      <c r="HLW3" s="41"/>
      <c r="HLX3" s="41"/>
      <c r="HLY3" s="41"/>
      <c r="HLZ3" s="41"/>
      <c r="HMA3" s="41"/>
      <c r="HMB3" s="41"/>
      <c r="HMC3" s="41"/>
      <c r="HMD3" s="41"/>
      <c r="HME3" s="41"/>
      <c r="HMF3" s="41"/>
      <c r="HMG3" s="41"/>
      <c r="HMH3" s="41"/>
      <c r="HMI3" s="41"/>
      <c r="HMJ3" s="41"/>
      <c r="HMK3" s="41"/>
      <c r="HML3" s="41"/>
      <c r="HMM3" s="41"/>
      <c r="HMN3" s="41"/>
      <c r="HMO3" s="41"/>
      <c r="HMP3" s="41"/>
      <c r="HMQ3" s="41"/>
      <c r="HMR3" s="41"/>
      <c r="HMS3" s="41"/>
      <c r="HMT3" s="41"/>
      <c r="HMU3" s="41"/>
      <c r="HMV3" s="41"/>
      <c r="HMW3" s="41"/>
      <c r="HMX3" s="41"/>
      <c r="HMY3" s="41"/>
      <c r="HMZ3" s="41"/>
      <c r="HNA3" s="41"/>
      <c r="HNB3" s="41"/>
      <c r="HNC3" s="41"/>
      <c r="HND3" s="41"/>
      <c r="HNE3" s="41"/>
      <c r="HNF3" s="41"/>
      <c r="HNG3" s="41"/>
      <c r="HNH3" s="41"/>
      <c r="HNI3" s="41"/>
      <c r="HNJ3" s="41"/>
      <c r="HNK3" s="41"/>
      <c r="HNL3" s="41"/>
      <c r="HNM3" s="41"/>
      <c r="HNN3" s="41"/>
      <c r="HNO3" s="41"/>
      <c r="HNP3" s="41"/>
      <c r="HNQ3" s="41"/>
      <c r="HNR3" s="41"/>
      <c r="HNS3" s="41"/>
      <c r="HNT3" s="41"/>
      <c r="HNU3" s="41"/>
      <c r="HNV3" s="41"/>
      <c r="HNW3" s="41"/>
      <c r="HNX3" s="41"/>
      <c r="HNY3" s="41"/>
      <c r="HNZ3" s="41"/>
      <c r="HOA3" s="41"/>
      <c r="HOB3" s="41"/>
      <c r="HOC3" s="41"/>
      <c r="HOD3" s="41"/>
      <c r="HOE3" s="41"/>
      <c r="HOF3" s="41"/>
      <c r="HOG3" s="41"/>
      <c r="HOH3" s="41"/>
      <c r="HOI3" s="41"/>
      <c r="HOJ3" s="41"/>
      <c r="HOK3" s="41"/>
      <c r="HOL3" s="41"/>
      <c r="HOM3" s="41"/>
      <c r="HON3" s="41"/>
      <c r="HOO3" s="41"/>
      <c r="HOP3" s="41"/>
      <c r="HOQ3" s="41"/>
      <c r="HOR3" s="41"/>
      <c r="HOS3" s="41"/>
      <c r="HOT3" s="41"/>
      <c r="HOU3" s="41"/>
      <c r="HOV3" s="41"/>
      <c r="HOW3" s="41"/>
      <c r="HOX3" s="41"/>
      <c r="HOY3" s="41"/>
      <c r="HOZ3" s="41"/>
      <c r="HPA3" s="41"/>
      <c r="HPB3" s="41"/>
      <c r="HPC3" s="41"/>
      <c r="HPD3" s="41"/>
      <c r="HPE3" s="41"/>
      <c r="HPF3" s="41"/>
      <c r="HPG3" s="41"/>
      <c r="HPH3" s="41"/>
      <c r="HPI3" s="41"/>
      <c r="HPJ3" s="41"/>
      <c r="HPK3" s="41"/>
      <c r="HPL3" s="41"/>
      <c r="HPM3" s="41"/>
      <c r="HPN3" s="41"/>
      <c r="HPO3" s="41"/>
      <c r="HPP3" s="41"/>
      <c r="HPQ3" s="41"/>
      <c r="HPR3" s="41"/>
      <c r="HPS3" s="41"/>
      <c r="HPT3" s="41"/>
      <c r="HPU3" s="41"/>
      <c r="HPV3" s="41"/>
      <c r="HPW3" s="41"/>
      <c r="HPX3" s="41"/>
      <c r="HPY3" s="41"/>
      <c r="HPZ3" s="41"/>
      <c r="HQA3" s="41"/>
      <c r="HQB3" s="41"/>
      <c r="HQC3" s="41"/>
      <c r="HQD3" s="41"/>
      <c r="HQE3" s="41"/>
      <c r="HQF3" s="41"/>
      <c r="HQG3" s="41"/>
      <c r="HQH3" s="41"/>
      <c r="HQI3" s="41"/>
      <c r="HQJ3" s="41"/>
      <c r="HQK3" s="41"/>
      <c r="HQL3" s="41"/>
      <c r="HQM3" s="41"/>
      <c r="HQN3" s="41"/>
      <c r="HQO3" s="41"/>
      <c r="HQP3" s="41"/>
      <c r="HQQ3" s="41"/>
      <c r="HQR3" s="41"/>
      <c r="HQS3" s="41"/>
      <c r="HQT3" s="41"/>
      <c r="HQU3" s="41"/>
      <c r="HQV3" s="41"/>
      <c r="HQW3" s="41"/>
      <c r="HQX3" s="41"/>
      <c r="HQY3" s="41"/>
      <c r="HQZ3" s="41"/>
      <c r="HRA3" s="41"/>
      <c r="HRB3" s="41"/>
      <c r="HRC3" s="41"/>
      <c r="HRD3" s="41"/>
      <c r="HRE3" s="41"/>
      <c r="HRF3" s="41"/>
      <c r="HRG3" s="41"/>
      <c r="HRH3" s="41"/>
      <c r="HRI3" s="41"/>
      <c r="HRJ3" s="41"/>
      <c r="HRK3" s="41"/>
      <c r="HRL3" s="41"/>
      <c r="HRM3" s="41"/>
      <c r="HRN3" s="41"/>
      <c r="HRO3" s="41"/>
      <c r="HRP3" s="41"/>
      <c r="HRQ3" s="41"/>
      <c r="HRR3" s="41"/>
      <c r="HRS3" s="41"/>
      <c r="HRT3" s="41"/>
      <c r="HRU3" s="41"/>
      <c r="HRV3" s="41"/>
      <c r="HRW3" s="41"/>
      <c r="HRX3" s="41"/>
      <c r="HRY3" s="41"/>
      <c r="HRZ3" s="41"/>
      <c r="HSA3" s="41"/>
      <c r="HSB3" s="41"/>
      <c r="HSC3" s="41"/>
      <c r="HSD3" s="41"/>
      <c r="HSE3" s="41"/>
      <c r="HSF3" s="41"/>
      <c r="HSG3" s="41"/>
      <c r="HSH3" s="41"/>
      <c r="HSI3" s="41"/>
      <c r="HSJ3" s="41"/>
      <c r="HSK3" s="41"/>
      <c r="HSL3" s="41"/>
      <c r="HSM3" s="41"/>
      <c r="HSN3" s="41"/>
      <c r="HSO3" s="41"/>
      <c r="HSP3" s="41"/>
      <c r="HSQ3" s="41"/>
      <c r="HSR3" s="41"/>
      <c r="HSS3" s="41"/>
      <c r="HST3" s="41"/>
      <c r="HSU3" s="41"/>
      <c r="HSV3" s="41"/>
      <c r="HSW3" s="41"/>
      <c r="HSX3" s="41"/>
      <c r="HSY3" s="41"/>
      <c r="HSZ3" s="41"/>
      <c r="HTA3" s="41"/>
      <c r="HTB3" s="41"/>
      <c r="HTC3" s="41"/>
      <c r="HTD3" s="41"/>
      <c r="HTE3" s="41"/>
      <c r="HTF3" s="41"/>
      <c r="HTG3" s="41"/>
      <c r="HTH3" s="41"/>
      <c r="HTI3" s="41"/>
      <c r="HTJ3" s="41"/>
      <c r="HTK3" s="41"/>
      <c r="HTL3" s="41"/>
      <c r="HTM3" s="41"/>
      <c r="HTN3" s="41"/>
      <c r="HTO3" s="41"/>
      <c r="HTP3" s="41"/>
      <c r="HTQ3" s="41"/>
      <c r="HTR3" s="41"/>
      <c r="HTS3" s="41"/>
      <c r="HTT3" s="41"/>
      <c r="HTU3" s="41"/>
      <c r="HTV3" s="41"/>
      <c r="HTW3" s="41"/>
      <c r="HTX3" s="41"/>
      <c r="HTY3" s="41"/>
      <c r="HTZ3" s="41"/>
      <c r="HUA3" s="41"/>
      <c r="HUB3" s="41"/>
      <c r="HUC3" s="41"/>
      <c r="HUD3" s="41"/>
      <c r="HUE3" s="41"/>
      <c r="HUF3" s="41"/>
      <c r="HUG3" s="41"/>
      <c r="HUH3" s="41"/>
      <c r="HUI3" s="41"/>
      <c r="HUJ3" s="41"/>
      <c r="HUK3" s="41"/>
      <c r="HUL3" s="41"/>
      <c r="HUM3" s="41"/>
      <c r="HUN3" s="41"/>
      <c r="HUO3" s="41"/>
      <c r="HUP3" s="41"/>
      <c r="HUQ3" s="41"/>
      <c r="HUR3" s="41"/>
      <c r="HUS3" s="41"/>
      <c r="HUT3" s="41"/>
      <c r="HUU3" s="41"/>
      <c r="HUV3" s="41"/>
      <c r="HUW3" s="41"/>
      <c r="HUX3" s="41"/>
      <c r="HUY3" s="41"/>
      <c r="HUZ3" s="41"/>
      <c r="HVA3" s="41"/>
      <c r="HVB3" s="41"/>
      <c r="HVC3" s="41"/>
      <c r="HVD3" s="41"/>
      <c r="HVE3" s="41"/>
      <c r="HVF3" s="41"/>
      <c r="HVG3" s="41"/>
      <c r="HVH3" s="41"/>
      <c r="HVI3" s="41"/>
      <c r="HVJ3" s="41"/>
      <c r="HVK3" s="41"/>
      <c r="HVL3" s="41"/>
      <c r="HVM3" s="41"/>
      <c r="HVN3" s="41"/>
      <c r="HVO3" s="41"/>
      <c r="HVP3" s="41"/>
      <c r="HVQ3" s="41"/>
      <c r="HVR3" s="41"/>
      <c r="HVS3" s="41"/>
      <c r="HVT3" s="41"/>
      <c r="HVU3" s="41"/>
      <c r="HVV3" s="41"/>
      <c r="HVW3" s="41"/>
      <c r="HVX3" s="41"/>
      <c r="HVY3" s="41"/>
      <c r="HVZ3" s="41"/>
      <c r="HWA3" s="41"/>
      <c r="HWB3" s="41"/>
      <c r="HWC3" s="41"/>
      <c r="HWD3" s="41"/>
      <c r="HWE3" s="41"/>
      <c r="HWF3" s="41"/>
      <c r="HWG3" s="41"/>
      <c r="HWH3" s="41"/>
      <c r="HWI3" s="41"/>
      <c r="HWJ3" s="41"/>
      <c r="HWK3" s="41"/>
      <c r="HWL3" s="41"/>
      <c r="HWM3" s="41"/>
      <c r="HWN3" s="41"/>
      <c r="HWO3" s="41"/>
      <c r="HWP3" s="41"/>
      <c r="HWQ3" s="41"/>
      <c r="HWR3" s="41"/>
      <c r="HWS3" s="41"/>
      <c r="HWT3" s="41"/>
      <c r="HWU3" s="41"/>
      <c r="HWV3" s="41"/>
      <c r="HWW3" s="41"/>
      <c r="HWX3" s="41"/>
      <c r="HWY3" s="41"/>
      <c r="HWZ3" s="41"/>
      <c r="HXA3" s="41"/>
      <c r="HXB3" s="41"/>
      <c r="HXC3" s="41"/>
      <c r="HXD3" s="41"/>
      <c r="HXE3" s="41"/>
      <c r="HXF3" s="41"/>
      <c r="HXG3" s="41"/>
      <c r="HXH3" s="41"/>
      <c r="HXI3" s="41"/>
      <c r="HXJ3" s="41"/>
      <c r="HXK3" s="41"/>
      <c r="HXL3" s="41"/>
      <c r="HXM3" s="41"/>
      <c r="HXN3" s="41"/>
      <c r="HXO3" s="41"/>
      <c r="HXP3" s="41"/>
      <c r="HXQ3" s="41"/>
      <c r="HXR3" s="41"/>
      <c r="HXS3" s="41"/>
      <c r="HXT3" s="41"/>
      <c r="HXU3" s="41"/>
      <c r="HXV3" s="41"/>
      <c r="HXW3" s="41"/>
      <c r="HXX3" s="41"/>
      <c r="HXY3" s="41"/>
      <c r="HXZ3" s="41"/>
      <c r="HYA3" s="41"/>
      <c r="HYB3" s="41"/>
      <c r="HYC3" s="41"/>
      <c r="HYD3" s="41"/>
      <c r="HYE3" s="41"/>
      <c r="HYF3" s="41"/>
      <c r="HYG3" s="41"/>
      <c r="HYH3" s="41"/>
      <c r="HYI3" s="41"/>
      <c r="HYJ3" s="41"/>
      <c r="HYK3" s="41"/>
      <c r="HYL3" s="41"/>
      <c r="HYM3" s="41"/>
      <c r="HYN3" s="41"/>
      <c r="HYO3" s="41"/>
      <c r="HYP3" s="41"/>
      <c r="HYQ3" s="41"/>
      <c r="HYR3" s="41"/>
      <c r="HYS3" s="41"/>
      <c r="HYT3" s="41"/>
      <c r="HYU3" s="41"/>
      <c r="HYV3" s="41"/>
      <c r="HYW3" s="41"/>
      <c r="HYX3" s="41"/>
      <c r="HYY3" s="41"/>
      <c r="HYZ3" s="41"/>
      <c r="HZA3" s="41"/>
      <c r="HZB3" s="41"/>
      <c r="HZC3" s="41"/>
      <c r="HZD3" s="41"/>
      <c r="HZE3" s="41"/>
      <c r="HZF3" s="41"/>
      <c r="HZG3" s="41"/>
      <c r="HZH3" s="41"/>
      <c r="HZI3" s="41"/>
      <c r="HZJ3" s="41"/>
      <c r="HZK3" s="41"/>
      <c r="HZL3" s="41"/>
      <c r="HZM3" s="41"/>
      <c r="HZN3" s="41"/>
      <c r="HZO3" s="41"/>
      <c r="HZP3" s="41"/>
      <c r="HZQ3" s="41"/>
      <c r="HZR3" s="41"/>
      <c r="HZS3" s="41"/>
      <c r="HZT3" s="41"/>
      <c r="HZU3" s="41"/>
      <c r="HZV3" s="41"/>
      <c r="HZW3" s="41"/>
      <c r="HZX3" s="41"/>
      <c r="HZY3" s="41"/>
      <c r="HZZ3" s="41"/>
      <c r="IAA3" s="41"/>
      <c r="IAB3" s="41"/>
      <c r="IAC3" s="41"/>
      <c r="IAD3" s="41"/>
      <c r="IAE3" s="41"/>
      <c r="IAF3" s="41"/>
      <c r="IAG3" s="41"/>
      <c r="IAH3" s="41"/>
      <c r="IAI3" s="41"/>
      <c r="IAJ3" s="41"/>
      <c r="IAK3" s="41"/>
      <c r="IAL3" s="41"/>
      <c r="IAM3" s="41"/>
      <c r="IAN3" s="41"/>
      <c r="IAO3" s="41"/>
      <c r="IAP3" s="41"/>
      <c r="IAQ3" s="41"/>
      <c r="IAR3" s="41"/>
      <c r="IAS3" s="41"/>
      <c r="IAT3" s="41"/>
      <c r="IAU3" s="41"/>
      <c r="IAV3" s="41"/>
      <c r="IAW3" s="41"/>
      <c r="IAX3" s="41"/>
      <c r="IAY3" s="41"/>
      <c r="IAZ3" s="41"/>
      <c r="IBA3" s="41"/>
      <c r="IBB3" s="41"/>
      <c r="IBC3" s="41"/>
      <c r="IBD3" s="41"/>
      <c r="IBE3" s="41"/>
      <c r="IBF3" s="41"/>
      <c r="IBG3" s="41"/>
      <c r="IBH3" s="41"/>
      <c r="IBI3" s="41"/>
      <c r="IBJ3" s="41"/>
      <c r="IBK3" s="41"/>
      <c r="IBL3" s="41"/>
      <c r="IBM3" s="41"/>
      <c r="IBN3" s="41"/>
      <c r="IBO3" s="41"/>
      <c r="IBP3" s="41"/>
      <c r="IBQ3" s="41"/>
      <c r="IBR3" s="41"/>
      <c r="IBS3" s="41"/>
      <c r="IBT3" s="41"/>
      <c r="IBU3" s="41"/>
      <c r="IBV3" s="41"/>
      <c r="IBW3" s="41"/>
      <c r="IBX3" s="41"/>
      <c r="IBY3" s="41"/>
      <c r="IBZ3" s="41"/>
      <c r="ICA3" s="41"/>
      <c r="ICB3" s="41"/>
      <c r="ICC3" s="41"/>
      <c r="ICD3" s="41"/>
      <c r="ICE3" s="41"/>
      <c r="ICF3" s="41"/>
      <c r="ICG3" s="41"/>
      <c r="ICH3" s="41"/>
      <c r="ICI3" s="41"/>
      <c r="ICJ3" s="41"/>
      <c r="ICK3" s="41"/>
      <c r="ICL3" s="41"/>
      <c r="ICM3" s="41"/>
      <c r="ICN3" s="41"/>
      <c r="ICO3" s="41"/>
      <c r="ICP3" s="41"/>
      <c r="ICQ3" s="41"/>
      <c r="ICR3" s="41"/>
      <c r="ICS3" s="41"/>
      <c r="ICT3" s="41"/>
      <c r="ICU3" s="41"/>
      <c r="ICV3" s="41"/>
      <c r="ICW3" s="41"/>
      <c r="ICX3" s="41"/>
      <c r="ICY3" s="41"/>
      <c r="ICZ3" s="41"/>
      <c r="IDA3" s="41"/>
      <c r="IDB3" s="41"/>
      <c r="IDC3" s="41"/>
      <c r="IDD3" s="41"/>
      <c r="IDE3" s="41"/>
      <c r="IDF3" s="41"/>
      <c r="IDG3" s="41"/>
      <c r="IDH3" s="41"/>
      <c r="IDI3" s="41"/>
      <c r="IDJ3" s="41"/>
      <c r="IDK3" s="41"/>
      <c r="IDL3" s="41"/>
      <c r="IDM3" s="41"/>
      <c r="IDN3" s="41"/>
      <c r="IDO3" s="41"/>
      <c r="IDP3" s="41"/>
      <c r="IDQ3" s="41"/>
      <c r="IDR3" s="41"/>
      <c r="IDS3" s="41"/>
      <c r="IDT3" s="41"/>
      <c r="IDU3" s="41"/>
      <c r="IDV3" s="41"/>
      <c r="IDW3" s="41"/>
      <c r="IDX3" s="41"/>
      <c r="IDY3" s="41"/>
      <c r="IDZ3" s="41"/>
      <c r="IEA3" s="41"/>
      <c r="IEB3" s="41"/>
      <c r="IEC3" s="41"/>
      <c r="IED3" s="41"/>
      <c r="IEE3" s="41"/>
      <c r="IEF3" s="41"/>
      <c r="IEG3" s="41"/>
      <c r="IEH3" s="41"/>
      <c r="IEI3" s="41"/>
      <c r="IEJ3" s="41"/>
      <c r="IEK3" s="41"/>
      <c r="IEL3" s="41"/>
      <c r="IEM3" s="41"/>
      <c r="IEN3" s="41"/>
      <c r="IEO3" s="41"/>
      <c r="IEP3" s="41"/>
      <c r="IEQ3" s="41"/>
      <c r="IER3" s="41"/>
      <c r="IES3" s="41"/>
      <c r="IET3" s="41"/>
      <c r="IEU3" s="41"/>
      <c r="IEV3" s="41"/>
      <c r="IEW3" s="41"/>
      <c r="IEX3" s="41"/>
      <c r="IEY3" s="41"/>
      <c r="IEZ3" s="41"/>
      <c r="IFA3" s="41"/>
      <c r="IFB3" s="41"/>
      <c r="IFC3" s="41"/>
      <c r="IFD3" s="41"/>
      <c r="IFE3" s="41"/>
      <c r="IFF3" s="41"/>
      <c r="IFG3" s="41"/>
      <c r="IFH3" s="41"/>
      <c r="IFI3" s="41"/>
      <c r="IFJ3" s="41"/>
      <c r="IFK3" s="41"/>
      <c r="IFL3" s="41"/>
      <c r="IFM3" s="41"/>
      <c r="IFN3" s="41"/>
      <c r="IFO3" s="41"/>
      <c r="IFP3" s="41"/>
      <c r="IFQ3" s="41"/>
      <c r="IFR3" s="41"/>
      <c r="IFS3" s="41"/>
      <c r="IFT3" s="41"/>
      <c r="IFU3" s="41"/>
      <c r="IFV3" s="41"/>
      <c r="IFW3" s="41"/>
      <c r="IFX3" s="41"/>
      <c r="IFY3" s="41"/>
      <c r="IFZ3" s="41"/>
      <c r="IGA3" s="41"/>
      <c r="IGB3" s="41"/>
      <c r="IGC3" s="41"/>
      <c r="IGD3" s="41"/>
      <c r="IGE3" s="41"/>
      <c r="IGF3" s="41"/>
      <c r="IGG3" s="41"/>
      <c r="IGH3" s="41"/>
      <c r="IGI3" s="41"/>
      <c r="IGJ3" s="41"/>
      <c r="IGK3" s="41"/>
      <c r="IGL3" s="41"/>
      <c r="IGM3" s="41"/>
      <c r="IGN3" s="41"/>
      <c r="IGO3" s="41"/>
      <c r="IGP3" s="41"/>
      <c r="IGQ3" s="41"/>
      <c r="IGR3" s="41"/>
      <c r="IGS3" s="41"/>
      <c r="IGT3" s="41"/>
      <c r="IGU3" s="41"/>
      <c r="IGV3" s="41"/>
      <c r="IGW3" s="41"/>
      <c r="IGX3" s="41"/>
      <c r="IGY3" s="41"/>
      <c r="IGZ3" s="41"/>
      <c r="IHA3" s="41"/>
      <c r="IHB3" s="41"/>
      <c r="IHC3" s="41"/>
      <c r="IHD3" s="41"/>
      <c r="IHE3" s="41"/>
      <c r="IHF3" s="41"/>
      <c r="IHG3" s="41"/>
      <c r="IHH3" s="41"/>
      <c r="IHI3" s="41"/>
      <c r="IHJ3" s="41"/>
      <c r="IHK3" s="41"/>
      <c r="IHL3" s="41"/>
      <c r="IHM3" s="41"/>
      <c r="IHN3" s="41"/>
      <c r="IHO3" s="41"/>
      <c r="IHP3" s="41"/>
      <c r="IHQ3" s="41"/>
      <c r="IHR3" s="41"/>
      <c r="IHS3" s="41"/>
      <c r="IHT3" s="41"/>
      <c r="IHU3" s="41"/>
      <c r="IHV3" s="41"/>
      <c r="IHW3" s="41"/>
      <c r="IHX3" s="41"/>
      <c r="IHY3" s="41"/>
      <c r="IHZ3" s="41"/>
      <c r="IIA3" s="41"/>
      <c r="IIB3" s="41"/>
      <c r="IIC3" s="41"/>
      <c r="IID3" s="41"/>
      <c r="IIE3" s="41"/>
      <c r="IIF3" s="41"/>
      <c r="IIG3" s="41"/>
      <c r="IIH3" s="41"/>
      <c r="III3" s="41"/>
      <c r="IIJ3" s="41"/>
      <c r="IIK3" s="41"/>
      <c r="IIL3" s="41"/>
      <c r="IIM3" s="41"/>
      <c r="IIN3" s="41"/>
      <c r="IIO3" s="41"/>
      <c r="IIP3" s="41"/>
      <c r="IIQ3" s="41"/>
      <c r="IIR3" s="41"/>
      <c r="IIS3" s="41"/>
      <c r="IIT3" s="41"/>
      <c r="IIU3" s="41"/>
      <c r="IIV3" s="41"/>
      <c r="IIW3" s="41"/>
      <c r="IIX3" s="41"/>
      <c r="IIY3" s="41"/>
      <c r="IIZ3" s="41"/>
      <c r="IJA3" s="41"/>
      <c r="IJB3" s="41"/>
      <c r="IJC3" s="41"/>
      <c r="IJD3" s="41"/>
      <c r="IJE3" s="41"/>
      <c r="IJF3" s="41"/>
      <c r="IJG3" s="41"/>
      <c r="IJH3" s="41"/>
      <c r="IJI3" s="41"/>
      <c r="IJJ3" s="41"/>
      <c r="IJK3" s="41"/>
      <c r="IJL3" s="41"/>
      <c r="IJM3" s="41"/>
      <c r="IJN3" s="41"/>
      <c r="IJO3" s="41"/>
      <c r="IJP3" s="41"/>
      <c r="IJQ3" s="41"/>
      <c r="IJR3" s="41"/>
      <c r="IJS3" s="41"/>
      <c r="IJT3" s="41"/>
      <c r="IJU3" s="41"/>
      <c r="IJV3" s="41"/>
      <c r="IJW3" s="41"/>
      <c r="IJX3" s="41"/>
      <c r="IJY3" s="41"/>
      <c r="IJZ3" s="41"/>
      <c r="IKA3" s="41"/>
      <c r="IKB3" s="41"/>
      <c r="IKC3" s="41"/>
      <c r="IKD3" s="41"/>
      <c r="IKE3" s="41"/>
      <c r="IKF3" s="41"/>
      <c r="IKG3" s="41"/>
      <c r="IKH3" s="41"/>
      <c r="IKI3" s="41"/>
      <c r="IKJ3" s="41"/>
      <c r="IKK3" s="41"/>
      <c r="IKL3" s="41"/>
      <c r="IKM3" s="41"/>
      <c r="IKN3" s="41"/>
      <c r="IKO3" s="41"/>
      <c r="IKP3" s="41"/>
      <c r="IKQ3" s="41"/>
      <c r="IKR3" s="41"/>
      <c r="IKS3" s="41"/>
      <c r="IKT3" s="41"/>
      <c r="IKU3" s="41"/>
      <c r="IKV3" s="41"/>
      <c r="IKW3" s="41"/>
      <c r="IKX3" s="41"/>
      <c r="IKY3" s="41"/>
      <c r="IKZ3" s="41"/>
      <c r="ILA3" s="41"/>
      <c r="ILB3" s="41"/>
      <c r="ILC3" s="41"/>
      <c r="ILD3" s="41"/>
      <c r="ILE3" s="41"/>
      <c r="ILF3" s="41"/>
      <c r="ILG3" s="41"/>
      <c r="ILH3" s="41"/>
      <c r="ILI3" s="41"/>
      <c r="ILJ3" s="41"/>
      <c r="ILK3" s="41"/>
      <c r="ILL3" s="41"/>
      <c r="ILM3" s="41"/>
      <c r="ILN3" s="41"/>
      <c r="ILO3" s="41"/>
      <c r="ILP3" s="41"/>
      <c r="ILQ3" s="41"/>
      <c r="ILR3" s="41"/>
      <c r="ILS3" s="41"/>
      <c r="ILT3" s="41"/>
      <c r="ILU3" s="41"/>
      <c r="ILV3" s="41"/>
      <c r="ILW3" s="41"/>
      <c r="ILX3" s="41"/>
      <c r="ILY3" s="41"/>
      <c r="ILZ3" s="41"/>
      <c r="IMA3" s="41"/>
      <c r="IMB3" s="41"/>
      <c r="IMC3" s="41"/>
      <c r="IMD3" s="41"/>
      <c r="IME3" s="41"/>
      <c r="IMF3" s="41"/>
      <c r="IMG3" s="41"/>
      <c r="IMH3" s="41"/>
      <c r="IMI3" s="41"/>
      <c r="IMJ3" s="41"/>
      <c r="IMK3" s="41"/>
      <c r="IML3" s="41"/>
      <c r="IMM3" s="41"/>
      <c r="IMN3" s="41"/>
      <c r="IMO3" s="41"/>
      <c r="IMP3" s="41"/>
      <c r="IMQ3" s="41"/>
      <c r="IMR3" s="41"/>
      <c r="IMS3" s="41"/>
      <c r="IMT3" s="41"/>
      <c r="IMU3" s="41"/>
      <c r="IMV3" s="41"/>
      <c r="IMW3" s="41"/>
      <c r="IMX3" s="41"/>
      <c r="IMY3" s="41"/>
      <c r="IMZ3" s="41"/>
      <c r="INA3" s="41"/>
      <c r="INB3" s="41"/>
      <c r="INC3" s="41"/>
      <c r="IND3" s="41"/>
      <c r="INE3" s="41"/>
      <c r="INF3" s="41"/>
      <c r="ING3" s="41"/>
      <c r="INH3" s="41"/>
      <c r="INI3" s="41"/>
      <c r="INJ3" s="41"/>
      <c r="INK3" s="41"/>
      <c r="INL3" s="41"/>
      <c r="INM3" s="41"/>
      <c r="INN3" s="41"/>
      <c r="INO3" s="41"/>
      <c r="INP3" s="41"/>
      <c r="INQ3" s="41"/>
      <c r="INR3" s="41"/>
      <c r="INS3" s="41"/>
      <c r="INT3" s="41"/>
      <c r="INU3" s="41"/>
      <c r="INV3" s="41"/>
      <c r="INW3" s="41"/>
      <c r="INX3" s="41"/>
      <c r="INY3" s="41"/>
      <c r="INZ3" s="41"/>
      <c r="IOA3" s="41"/>
      <c r="IOB3" s="41"/>
      <c r="IOC3" s="41"/>
      <c r="IOD3" s="41"/>
      <c r="IOE3" s="41"/>
      <c r="IOF3" s="41"/>
      <c r="IOG3" s="41"/>
      <c r="IOH3" s="41"/>
      <c r="IOI3" s="41"/>
      <c r="IOJ3" s="41"/>
      <c r="IOK3" s="41"/>
      <c r="IOL3" s="41"/>
      <c r="IOM3" s="41"/>
      <c r="ION3" s="41"/>
      <c r="IOO3" s="41"/>
      <c r="IOP3" s="41"/>
      <c r="IOQ3" s="41"/>
      <c r="IOR3" s="41"/>
      <c r="IOS3" s="41"/>
      <c r="IOT3" s="41"/>
      <c r="IOU3" s="41"/>
      <c r="IOV3" s="41"/>
      <c r="IOW3" s="41"/>
      <c r="IOX3" s="41"/>
      <c r="IOY3" s="41"/>
      <c r="IOZ3" s="41"/>
      <c r="IPA3" s="41"/>
      <c r="IPB3" s="41"/>
      <c r="IPC3" s="41"/>
      <c r="IPD3" s="41"/>
      <c r="IPE3" s="41"/>
      <c r="IPF3" s="41"/>
      <c r="IPG3" s="41"/>
      <c r="IPH3" s="41"/>
      <c r="IPI3" s="41"/>
      <c r="IPJ3" s="41"/>
      <c r="IPK3" s="41"/>
      <c r="IPL3" s="41"/>
      <c r="IPM3" s="41"/>
      <c r="IPN3" s="41"/>
      <c r="IPO3" s="41"/>
      <c r="IPP3" s="41"/>
      <c r="IPQ3" s="41"/>
      <c r="IPR3" s="41"/>
      <c r="IPS3" s="41"/>
      <c r="IPT3" s="41"/>
      <c r="IPU3" s="41"/>
      <c r="IPV3" s="41"/>
      <c r="IPW3" s="41"/>
      <c r="IPX3" s="41"/>
      <c r="IPY3" s="41"/>
      <c r="IPZ3" s="41"/>
      <c r="IQA3" s="41"/>
      <c r="IQB3" s="41"/>
      <c r="IQC3" s="41"/>
      <c r="IQD3" s="41"/>
      <c r="IQE3" s="41"/>
      <c r="IQF3" s="41"/>
      <c r="IQG3" s="41"/>
      <c r="IQH3" s="41"/>
      <c r="IQI3" s="41"/>
      <c r="IQJ3" s="41"/>
      <c r="IQK3" s="41"/>
      <c r="IQL3" s="41"/>
      <c r="IQM3" s="41"/>
      <c r="IQN3" s="41"/>
      <c r="IQO3" s="41"/>
      <c r="IQP3" s="41"/>
      <c r="IQQ3" s="41"/>
      <c r="IQR3" s="41"/>
      <c r="IQS3" s="41"/>
      <c r="IQT3" s="41"/>
      <c r="IQU3" s="41"/>
      <c r="IQV3" s="41"/>
      <c r="IQW3" s="41"/>
      <c r="IQX3" s="41"/>
      <c r="IQY3" s="41"/>
      <c r="IQZ3" s="41"/>
      <c r="IRA3" s="41"/>
      <c r="IRB3" s="41"/>
      <c r="IRC3" s="41"/>
      <c r="IRD3" s="41"/>
      <c r="IRE3" s="41"/>
      <c r="IRF3" s="41"/>
      <c r="IRG3" s="41"/>
      <c r="IRH3" s="41"/>
      <c r="IRI3" s="41"/>
      <c r="IRJ3" s="41"/>
      <c r="IRK3" s="41"/>
      <c r="IRL3" s="41"/>
      <c r="IRM3" s="41"/>
      <c r="IRN3" s="41"/>
      <c r="IRO3" s="41"/>
      <c r="IRP3" s="41"/>
      <c r="IRQ3" s="41"/>
      <c r="IRR3" s="41"/>
      <c r="IRS3" s="41"/>
      <c r="IRT3" s="41"/>
      <c r="IRU3" s="41"/>
      <c r="IRV3" s="41"/>
      <c r="IRW3" s="41"/>
      <c r="IRX3" s="41"/>
      <c r="IRY3" s="41"/>
      <c r="IRZ3" s="41"/>
      <c r="ISA3" s="41"/>
      <c r="ISB3" s="41"/>
      <c r="ISC3" s="41"/>
      <c r="ISD3" s="41"/>
      <c r="ISE3" s="41"/>
      <c r="ISF3" s="41"/>
      <c r="ISG3" s="41"/>
      <c r="ISH3" s="41"/>
      <c r="ISI3" s="41"/>
      <c r="ISJ3" s="41"/>
      <c r="ISK3" s="41"/>
      <c r="ISL3" s="41"/>
      <c r="ISM3" s="41"/>
      <c r="ISN3" s="41"/>
      <c r="ISO3" s="41"/>
      <c r="ISP3" s="41"/>
      <c r="ISQ3" s="41"/>
      <c r="ISR3" s="41"/>
      <c r="ISS3" s="41"/>
      <c r="IST3" s="41"/>
      <c r="ISU3" s="41"/>
      <c r="ISV3" s="41"/>
      <c r="ISW3" s="41"/>
      <c r="ISX3" s="41"/>
      <c r="ISY3" s="41"/>
      <c r="ISZ3" s="41"/>
      <c r="ITA3" s="41"/>
      <c r="ITB3" s="41"/>
      <c r="ITC3" s="41"/>
      <c r="ITD3" s="41"/>
      <c r="ITE3" s="41"/>
      <c r="ITF3" s="41"/>
      <c r="ITG3" s="41"/>
      <c r="ITH3" s="41"/>
      <c r="ITI3" s="41"/>
      <c r="ITJ3" s="41"/>
      <c r="ITK3" s="41"/>
      <c r="ITL3" s="41"/>
      <c r="ITM3" s="41"/>
      <c r="ITN3" s="41"/>
      <c r="ITO3" s="41"/>
      <c r="ITP3" s="41"/>
      <c r="ITQ3" s="41"/>
      <c r="ITR3" s="41"/>
      <c r="ITS3" s="41"/>
      <c r="ITT3" s="41"/>
      <c r="ITU3" s="41"/>
      <c r="ITV3" s="41"/>
      <c r="ITW3" s="41"/>
      <c r="ITX3" s="41"/>
      <c r="ITY3" s="41"/>
      <c r="ITZ3" s="41"/>
      <c r="IUA3" s="41"/>
      <c r="IUB3" s="41"/>
      <c r="IUC3" s="41"/>
      <c r="IUD3" s="41"/>
      <c r="IUE3" s="41"/>
      <c r="IUF3" s="41"/>
      <c r="IUG3" s="41"/>
      <c r="IUH3" s="41"/>
      <c r="IUI3" s="41"/>
      <c r="IUJ3" s="41"/>
      <c r="IUK3" s="41"/>
      <c r="IUL3" s="41"/>
      <c r="IUM3" s="41"/>
      <c r="IUN3" s="41"/>
      <c r="IUO3" s="41"/>
      <c r="IUP3" s="41"/>
      <c r="IUQ3" s="41"/>
      <c r="IUR3" s="41"/>
      <c r="IUS3" s="41"/>
      <c r="IUT3" s="41"/>
      <c r="IUU3" s="41"/>
      <c r="IUV3" s="41"/>
      <c r="IUW3" s="41"/>
      <c r="IUX3" s="41"/>
      <c r="IUY3" s="41"/>
      <c r="IUZ3" s="41"/>
      <c r="IVA3" s="41"/>
      <c r="IVB3" s="41"/>
      <c r="IVC3" s="41"/>
      <c r="IVD3" s="41"/>
      <c r="IVE3" s="41"/>
      <c r="IVF3" s="41"/>
      <c r="IVG3" s="41"/>
      <c r="IVH3" s="41"/>
      <c r="IVI3" s="41"/>
      <c r="IVJ3" s="41"/>
      <c r="IVK3" s="41"/>
      <c r="IVL3" s="41"/>
      <c r="IVM3" s="41"/>
      <c r="IVN3" s="41"/>
      <c r="IVO3" s="41"/>
      <c r="IVP3" s="41"/>
      <c r="IVQ3" s="41"/>
      <c r="IVR3" s="41"/>
      <c r="IVS3" s="41"/>
      <c r="IVT3" s="41"/>
      <c r="IVU3" s="41"/>
      <c r="IVV3" s="41"/>
      <c r="IVW3" s="41"/>
      <c r="IVX3" s="41"/>
      <c r="IVY3" s="41"/>
      <c r="IVZ3" s="41"/>
      <c r="IWA3" s="41"/>
      <c r="IWB3" s="41"/>
      <c r="IWC3" s="41"/>
      <c r="IWD3" s="41"/>
      <c r="IWE3" s="41"/>
      <c r="IWF3" s="41"/>
      <c r="IWG3" s="41"/>
      <c r="IWH3" s="41"/>
      <c r="IWI3" s="41"/>
      <c r="IWJ3" s="41"/>
      <c r="IWK3" s="41"/>
      <c r="IWL3" s="41"/>
      <c r="IWM3" s="41"/>
      <c r="IWN3" s="41"/>
      <c r="IWO3" s="41"/>
      <c r="IWP3" s="41"/>
      <c r="IWQ3" s="41"/>
      <c r="IWR3" s="41"/>
      <c r="IWS3" s="41"/>
      <c r="IWT3" s="41"/>
      <c r="IWU3" s="41"/>
      <c r="IWV3" s="41"/>
      <c r="IWW3" s="41"/>
      <c r="IWX3" s="41"/>
      <c r="IWY3" s="41"/>
      <c r="IWZ3" s="41"/>
      <c r="IXA3" s="41"/>
      <c r="IXB3" s="41"/>
      <c r="IXC3" s="41"/>
      <c r="IXD3" s="41"/>
      <c r="IXE3" s="41"/>
      <c r="IXF3" s="41"/>
      <c r="IXG3" s="41"/>
      <c r="IXH3" s="41"/>
      <c r="IXI3" s="41"/>
      <c r="IXJ3" s="41"/>
      <c r="IXK3" s="41"/>
      <c r="IXL3" s="41"/>
      <c r="IXM3" s="41"/>
      <c r="IXN3" s="41"/>
      <c r="IXO3" s="41"/>
      <c r="IXP3" s="41"/>
      <c r="IXQ3" s="41"/>
      <c r="IXR3" s="41"/>
      <c r="IXS3" s="41"/>
      <c r="IXT3" s="41"/>
      <c r="IXU3" s="41"/>
      <c r="IXV3" s="41"/>
      <c r="IXW3" s="41"/>
      <c r="IXX3" s="41"/>
      <c r="IXY3" s="41"/>
      <c r="IXZ3" s="41"/>
      <c r="IYA3" s="41"/>
      <c r="IYB3" s="41"/>
      <c r="IYC3" s="41"/>
      <c r="IYD3" s="41"/>
      <c r="IYE3" s="41"/>
      <c r="IYF3" s="41"/>
      <c r="IYG3" s="41"/>
      <c r="IYH3" s="41"/>
      <c r="IYI3" s="41"/>
      <c r="IYJ3" s="41"/>
      <c r="IYK3" s="41"/>
      <c r="IYL3" s="41"/>
      <c r="IYM3" s="41"/>
      <c r="IYN3" s="41"/>
      <c r="IYO3" s="41"/>
      <c r="IYP3" s="41"/>
      <c r="IYQ3" s="41"/>
      <c r="IYR3" s="41"/>
      <c r="IYS3" s="41"/>
      <c r="IYT3" s="41"/>
      <c r="IYU3" s="41"/>
      <c r="IYV3" s="41"/>
      <c r="IYW3" s="41"/>
      <c r="IYX3" s="41"/>
      <c r="IYY3" s="41"/>
      <c r="IYZ3" s="41"/>
      <c r="IZA3" s="41"/>
      <c r="IZB3" s="41"/>
      <c r="IZC3" s="41"/>
      <c r="IZD3" s="41"/>
      <c r="IZE3" s="41"/>
      <c r="IZF3" s="41"/>
      <c r="IZG3" s="41"/>
      <c r="IZH3" s="41"/>
      <c r="IZI3" s="41"/>
      <c r="IZJ3" s="41"/>
      <c r="IZK3" s="41"/>
      <c r="IZL3" s="41"/>
      <c r="IZM3" s="41"/>
      <c r="IZN3" s="41"/>
      <c r="IZO3" s="41"/>
      <c r="IZP3" s="41"/>
      <c r="IZQ3" s="41"/>
      <c r="IZR3" s="41"/>
      <c r="IZS3" s="41"/>
      <c r="IZT3" s="41"/>
      <c r="IZU3" s="41"/>
      <c r="IZV3" s="41"/>
      <c r="IZW3" s="41"/>
      <c r="IZX3" s="41"/>
      <c r="IZY3" s="41"/>
      <c r="IZZ3" s="41"/>
      <c r="JAA3" s="41"/>
      <c r="JAB3" s="41"/>
      <c r="JAC3" s="41"/>
      <c r="JAD3" s="41"/>
      <c r="JAE3" s="41"/>
      <c r="JAF3" s="41"/>
      <c r="JAG3" s="41"/>
      <c r="JAH3" s="41"/>
      <c r="JAI3" s="41"/>
      <c r="JAJ3" s="41"/>
      <c r="JAK3" s="41"/>
      <c r="JAL3" s="41"/>
      <c r="JAM3" s="41"/>
      <c r="JAN3" s="41"/>
      <c r="JAO3" s="41"/>
      <c r="JAP3" s="41"/>
      <c r="JAQ3" s="41"/>
      <c r="JAR3" s="41"/>
      <c r="JAS3" s="41"/>
      <c r="JAT3" s="41"/>
      <c r="JAU3" s="41"/>
      <c r="JAV3" s="41"/>
      <c r="JAW3" s="41"/>
      <c r="JAX3" s="41"/>
      <c r="JAY3" s="41"/>
      <c r="JAZ3" s="41"/>
      <c r="JBA3" s="41"/>
      <c r="JBB3" s="41"/>
      <c r="JBC3" s="41"/>
      <c r="JBD3" s="41"/>
      <c r="JBE3" s="41"/>
      <c r="JBF3" s="41"/>
      <c r="JBG3" s="41"/>
      <c r="JBH3" s="41"/>
      <c r="JBI3" s="41"/>
      <c r="JBJ3" s="41"/>
      <c r="JBK3" s="41"/>
      <c r="JBL3" s="41"/>
      <c r="JBM3" s="41"/>
      <c r="JBN3" s="41"/>
      <c r="JBO3" s="41"/>
      <c r="JBP3" s="41"/>
      <c r="JBQ3" s="41"/>
      <c r="JBR3" s="41"/>
      <c r="JBS3" s="41"/>
      <c r="JBT3" s="41"/>
      <c r="JBU3" s="41"/>
      <c r="JBV3" s="41"/>
      <c r="JBW3" s="41"/>
      <c r="JBX3" s="41"/>
      <c r="JBY3" s="41"/>
      <c r="JBZ3" s="41"/>
      <c r="JCA3" s="41"/>
      <c r="JCB3" s="41"/>
      <c r="JCC3" s="41"/>
      <c r="JCD3" s="41"/>
      <c r="JCE3" s="41"/>
      <c r="JCF3" s="41"/>
      <c r="JCG3" s="41"/>
      <c r="JCH3" s="41"/>
      <c r="JCI3" s="41"/>
      <c r="JCJ3" s="41"/>
      <c r="JCK3" s="41"/>
      <c r="JCL3" s="41"/>
      <c r="JCM3" s="41"/>
      <c r="JCN3" s="41"/>
      <c r="JCO3" s="41"/>
      <c r="JCP3" s="41"/>
      <c r="JCQ3" s="41"/>
      <c r="JCR3" s="41"/>
      <c r="JCS3" s="41"/>
      <c r="JCT3" s="41"/>
      <c r="JCU3" s="41"/>
      <c r="JCV3" s="41"/>
      <c r="JCW3" s="41"/>
      <c r="JCX3" s="41"/>
      <c r="JCY3" s="41"/>
      <c r="JCZ3" s="41"/>
      <c r="JDA3" s="41"/>
      <c r="JDB3" s="41"/>
      <c r="JDC3" s="41"/>
      <c r="JDD3" s="41"/>
      <c r="JDE3" s="41"/>
      <c r="JDF3" s="41"/>
      <c r="JDG3" s="41"/>
      <c r="JDH3" s="41"/>
      <c r="JDI3" s="41"/>
      <c r="JDJ3" s="41"/>
      <c r="JDK3" s="41"/>
      <c r="JDL3" s="41"/>
      <c r="JDM3" s="41"/>
      <c r="JDN3" s="41"/>
      <c r="JDO3" s="41"/>
      <c r="JDP3" s="41"/>
      <c r="JDQ3" s="41"/>
      <c r="JDR3" s="41"/>
      <c r="JDS3" s="41"/>
      <c r="JDT3" s="41"/>
      <c r="JDU3" s="41"/>
      <c r="JDV3" s="41"/>
      <c r="JDW3" s="41"/>
      <c r="JDX3" s="41"/>
      <c r="JDY3" s="41"/>
      <c r="JDZ3" s="41"/>
      <c r="JEA3" s="41"/>
      <c r="JEB3" s="41"/>
      <c r="JEC3" s="41"/>
      <c r="JED3" s="41"/>
      <c r="JEE3" s="41"/>
      <c r="JEF3" s="41"/>
      <c r="JEG3" s="41"/>
      <c r="JEH3" s="41"/>
      <c r="JEI3" s="41"/>
      <c r="JEJ3" s="41"/>
      <c r="JEK3" s="41"/>
      <c r="JEL3" s="41"/>
      <c r="JEM3" s="41"/>
      <c r="JEN3" s="41"/>
      <c r="JEO3" s="41"/>
      <c r="JEP3" s="41"/>
      <c r="JEQ3" s="41"/>
      <c r="JER3" s="41"/>
      <c r="JES3" s="41"/>
      <c r="JET3" s="41"/>
      <c r="JEU3" s="41"/>
      <c r="JEV3" s="41"/>
      <c r="JEW3" s="41"/>
      <c r="JEX3" s="41"/>
      <c r="JEY3" s="41"/>
      <c r="JEZ3" s="41"/>
      <c r="JFA3" s="41"/>
      <c r="JFB3" s="41"/>
      <c r="JFC3" s="41"/>
      <c r="JFD3" s="41"/>
      <c r="JFE3" s="41"/>
      <c r="JFF3" s="41"/>
      <c r="JFG3" s="41"/>
      <c r="JFH3" s="41"/>
      <c r="JFI3" s="41"/>
      <c r="JFJ3" s="41"/>
      <c r="JFK3" s="41"/>
      <c r="JFL3" s="41"/>
      <c r="JFM3" s="41"/>
      <c r="JFN3" s="41"/>
      <c r="JFO3" s="41"/>
      <c r="JFP3" s="41"/>
      <c r="JFQ3" s="41"/>
      <c r="JFR3" s="41"/>
      <c r="JFS3" s="41"/>
      <c r="JFT3" s="41"/>
      <c r="JFU3" s="41"/>
      <c r="JFV3" s="41"/>
      <c r="JFW3" s="41"/>
      <c r="JFX3" s="41"/>
      <c r="JFY3" s="41"/>
      <c r="JFZ3" s="41"/>
      <c r="JGA3" s="41"/>
      <c r="JGB3" s="41"/>
      <c r="JGC3" s="41"/>
      <c r="JGD3" s="41"/>
      <c r="JGE3" s="41"/>
      <c r="JGF3" s="41"/>
      <c r="JGG3" s="41"/>
      <c r="JGH3" s="41"/>
      <c r="JGI3" s="41"/>
      <c r="JGJ3" s="41"/>
      <c r="JGK3" s="41"/>
      <c r="JGL3" s="41"/>
      <c r="JGM3" s="41"/>
      <c r="JGN3" s="41"/>
      <c r="JGO3" s="41"/>
      <c r="JGP3" s="41"/>
      <c r="JGQ3" s="41"/>
      <c r="JGR3" s="41"/>
      <c r="JGS3" s="41"/>
      <c r="JGT3" s="41"/>
      <c r="JGU3" s="41"/>
      <c r="JGV3" s="41"/>
      <c r="JGW3" s="41"/>
      <c r="JGX3" s="41"/>
      <c r="JGY3" s="41"/>
      <c r="JGZ3" s="41"/>
      <c r="JHA3" s="41"/>
      <c r="JHB3" s="41"/>
      <c r="JHC3" s="41"/>
      <c r="JHD3" s="41"/>
      <c r="JHE3" s="41"/>
      <c r="JHF3" s="41"/>
      <c r="JHG3" s="41"/>
      <c r="JHH3" s="41"/>
      <c r="JHI3" s="41"/>
      <c r="JHJ3" s="41"/>
      <c r="JHK3" s="41"/>
      <c r="JHL3" s="41"/>
      <c r="JHM3" s="41"/>
      <c r="JHN3" s="41"/>
      <c r="JHO3" s="41"/>
      <c r="JHP3" s="41"/>
      <c r="JHQ3" s="41"/>
      <c r="JHR3" s="41"/>
      <c r="JHS3" s="41"/>
      <c r="JHT3" s="41"/>
      <c r="JHU3" s="41"/>
      <c r="JHV3" s="41"/>
      <c r="JHW3" s="41"/>
      <c r="JHX3" s="41"/>
      <c r="JHY3" s="41"/>
      <c r="JHZ3" s="41"/>
      <c r="JIA3" s="41"/>
      <c r="JIB3" s="41"/>
      <c r="JIC3" s="41"/>
      <c r="JID3" s="41"/>
      <c r="JIE3" s="41"/>
      <c r="JIF3" s="41"/>
      <c r="JIG3" s="41"/>
      <c r="JIH3" s="41"/>
      <c r="JII3" s="41"/>
      <c r="JIJ3" s="41"/>
      <c r="JIK3" s="41"/>
      <c r="JIL3" s="41"/>
      <c r="JIM3" s="41"/>
      <c r="JIN3" s="41"/>
      <c r="JIO3" s="41"/>
      <c r="JIP3" s="41"/>
      <c r="JIQ3" s="41"/>
      <c r="JIR3" s="41"/>
      <c r="JIS3" s="41"/>
      <c r="JIT3" s="41"/>
      <c r="JIU3" s="41"/>
      <c r="JIV3" s="41"/>
      <c r="JIW3" s="41"/>
      <c r="JIX3" s="41"/>
      <c r="JIY3" s="41"/>
      <c r="JIZ3" s="41"/>
      <c r="JJA3" s="41"/>
      <c r="JJB3" s="41"/>
      <c r="JJC3" s="41"/>
      <c r="JJD3" s="41"/>
      <c r="JJE3" s="41"/>
      <c r="JJF3" s="41"/>
      <c r="JJG3" s="41"/>
      <c r="JJH3" s="41"/>
      <c r="JJI3" s="41"/>
      <c r="JJJ3" s="41"/>
      <c r="JJK3" s="41"/>
      <c r="JJL3" s="41"/>
      <c r="JJM3" s="41"/>
      <c r="JJN3" s="41"/>
      <c r="JJO3" s="41"/>
      <c r="JJP3" s="41"/>
      <c r="JJQ3" s="41"/>
      <c r="JJR3" s="41"/>
      <c r="JJS3" s="41"/>
      <c r="JJT3" s="41"/>
      <c r="JJU3" s="41"/>
      <c r="JJV3" s="41"/>
      <c r="JJW3" s="41"/>
      <c r="JJX3" s="41"/>
      <c r="JJY3" s="41"/>
      <c r="JJZ3" s="41"/>
      <c r="JKA3" s="41"/>
      <c r="JKB3" s="41"/>
      <c r="JKC3" s="41"/>
      <c r="JKD3" s="41"/>
      <c r="JKE3" s="41"/>
      <c r="JKF3" s="41"/>
      <c r="JKG3" s="41"/>
      <c r="JKH3" s="41"/>
      <c r="JKI3" s="41"/>
      <c r="JKJ3" s="41"/>
      <c r="JKK3" s="41"/>
      <c r="JKL3" s="41"/>
      <c r="JKM3" s="41"/>
      <c r="JKN3" s="41"/>
      <c r="JKO3" s="41"/>
      <c r="JKP3" s="41"/>
      <c r="JKQ3" s="41"/>
      <c r="JKR3" s="41"/>
      <c r="JKS3" s="41"/>
      <c r="JKT3" s="41"/>
      <c r="JKU3" s="41"/>
      <c r="JKV3" s="41"/>
      <c r="JKW3" s="41"/>
      <c r="JKX3" s="41"/>
      <c r="JKY3" s="41"/>
      <c r="JKZ3" s="41"/>
      <c r="JLA3" s="41"/>
      <c r="JLB3" s="41"/>
      <c r="JLC3" s="41"/>
      <c r="JLD3" s="41"/>
      <c r="JLE3" s="41"/>
      <c r="JLF3" s="41"/>
      <c r="JLG3" s="41"/>
      <c r="JLH3" s="41"/>
      <c r="JLI3" s="41"/>
      <c r="JLJ3" s="41"/>
      <c r="JLK3" s="41"/>
      <c r="JLL3" s="41"/>
      <c r="JLM3" s="41"/>
      <c r="JLN3" s="41"/>
      <c r="JLO3" s="41"/>
      <c r="JLP3" s="41"/>
      <c r="JLQ3" s="41"/>
      <c r="JLR3" s="41"/>
      <c r="JLS3" s="41"/>
      <c r="JLT3" s="41"/>
      <c r="JLU3" s="41"/>
      <c r="JLV3" s="41"/>
      <c r="JLW3" s="41"/>
      <c r="JLX3" s="41"/>
      <c r="JLY3" s="41"/>
      <c r="JLZ3" s="41"/>
      <c r="JMA3" s="41"/>
      <c r="JMB3" s="41"/>
      <c r="JMC3" s="41"/>
      <c r="JMD3" s="41"/>
      <c r="JME3" s="41"/>
      <c r="JMF3" s="41"/>
      <c r="JMG3" s="41"/>
      <c r="JMH3" s="41"/>
      <c r="JMI3" s="41"/>
      <c r="JMJ3" s="41"/>
      <c r="JMK3" s="41"/>
      <c r="JML3" s="41"/>
      <c r="JMM3" s="41"/>
      <c r="JMN3" s="41"/>
      <c r="JMO3" s="41"/>
      <c r="JMP3" s="41"/>
      <c r="JMQ3" s="41"/>
      <c r="JMR3" s="41"/>
      <c r="JMS3" s="41"/>
      <c r="JMT3" s="41"/>
      <c r="JMU3" s="41"/>
      <c r="JMV3" s="41"/>
      <c r="JMW3" s="41"/>
      <c r="JMX3" s="41"/>
      <c r="JMY3" s="41"/>
      <c r="JMZ3" s="41"/>
      <c r="JNA3" s="41"/>
      <c r="JNB3" s="41"/>
      <c r="JNC3" s="41"/>
      <c r="JND3" s="41"/>
      <c r="JNE3" s="41"/>
      <c r="JNF3" s="41"/>
      <c r="JNG3" s="41"/>
      <c r="JNH3" s="41"/>
      <c r="JNI3" s="41"/>
      <c r="JNJ3" s="41"/>
      <c r="JNK3" s="41"/>
      <c r="JNL3" s="41"/>
      <c r="JNM3" s="41"/>
      <c r="JNN3" s="41"/>
      <c r="JNO3" s="41"/>
      <c r="JNP3" s="41"/>
      <c r="JNQ3" s="41"/>
      <c r="JNR3" s="41"/>
      <c r="JNS3" s="41"/>
      <c r="JNT3" s="41"/>
      <c r="JNU3" s="41"/>
      <c r="JNV3" s="41"/>
      <c r="JNW3" s="41"/>
      <c r="JNX3" s="41"/>
      <c r="JNY3" s="41"/>
      <c r="JNZ3" s="41"/>
      <c r="JOA3" s="41"/>
      <c r="JOB3" s="41"/>
      <c r="JOC3" s="41"/>
      <c r="JOD3" s="41"/>
      <c r="JOE3" s="41"/>
      <c r="JOF3" s="41"/>
      <c r="JOG3" s="41"/>
      <c r="JOH3" s="41"/>
      <c r="JOI3" s="41"/>
      <c r="JOJ3" s="41"/>
      <c r="JOK3" s="41"/>
      <c r="JOL3" s="41"/>
      <c r="JOM3" s="41"/>
      <c r="JON3" s="41"/>
      <c r="JOO3" s="41"/>
      <c r="JOP3" s="41"/>
      <c r="JOQ3" s="41"/>
      <c r="JOR3" s="41"/>
      <c r="JOS3" s="41"/>
      <c r="JOT3" s="41"/>
      <c r="JOU3" s="41"/>
      <c r="JOV3" s="41"/>
      <c r="JOW3" s="41"/>
      <c r="JOX3" s="41"/>
      <c r="JOY3" s="41"/>
      <c r="JOZ3" s="41"/>
      <c r="JPA3" s="41"/>
      <c r="JPB3" s="41"/>
      <c r="JPC3" s="41"/>
      <c r="JPD3" s="41"/>
      <c r="JPE3" s="41"/>
      <c r="JPF3" s="41"/>
      <c r="JPG3" s="41"/>
      <c r="JPH3" s="41"/>
      <c r="JPI3" s="41"/>
      <c r="JPJ3" s="41"/>
      <c r="JPK3" s="41"/>
      <c r="JPL3" s="41"/>
      <c r="JPM3" s="41"/>
      <c r="JPN3" s="41"/>
      <c r="JPO3" s="41"/>
      <c r="JPP3" s="41"/>
      <c r="JPQ3" s="41"/>
      <c r="JPR3" s="41"/>
      <c r="JPS3" s="41"/>
      <c r="JPT3" s="41"/>
      <c r="JPU3" s="41"/>
      <c r="JPV3" s="41"/>
      <c r="JPW3" s="41"/>
      <c r="JPX3" s="41"/>
      <c r="JPY3" s="41"/>
      <c r="JPZ3" s="41"/>
      <c r="JQA3" s="41"/>
      <c r="JQB3" s="41"/>
      <c r="JQC3" s="41"/>
      <c r="JQD3" s="41"/>
      <c r="JQE3" s="41"/>
      <c r="JQF3" s="41"/>
      <c r="JQG3" s="41"/>
      <c r="JQH3" s="41"/>
      <c r="JQI3" s="41"/>
      <c r="JQJ3" s="41"/>
      <c r="JQK3" s="41"/>
      <c r="JQL3" s="41"/>
      <c r="JQM3" s="41"/>
      <c r="JQN3" s="41"/>
      <c r="JQO3" s="41"/>
      <c r="JQP3" s="41"/>
      <c r="JQQ3" s="41"/>
      <c r="JQR3" s="41"/>
      <c r="JQS3" s="41"/>
      <c r="JQT3" s="41"/>
      <c r="JQU3" s="41"/>
      <c r="JQV3" s="41"/>
      <c r="JQW3" s="41"/>
      <c r="JQX3" s="41"/>
      <c r="JQY3" s="41"/>
      <c r="JQZ3" s="41"/>
      <c r="JRA3" s="41"/>
      <c r="JRB3" s="41"/>
      <c r="JRC3" s="41"/>
      <c r="JRD3" s="41"/>
      <c r="JRE3" s="41"/>
      <c r="JRF3" s="41"/>
      <c r="JRG3" s="41"/>
      <c r="JRH3" s="41"/>
      <c r="JRI3" s="41"/>
      <c r="JRJ3" s="41"/>
      <c r="JRK3" s="41"/>
      <c r="JRL3" s="41"/>
      <c r="JRM3" s="41"/>
      <c r="JRN3" s="41"/>
      <c r="JRO3" s="41"/>
      <c r="JRP3" s="41"/>
      <c r="JRQ3" s="41"/>
      <c r="JRR3" s="41"/>
      <c r="JRS3" s="41"/>
      <c r="JRT3" s="41"/>
      <c r="JRU3" s="41"/>
      <c r="JRV3" s="41"/>
      <c r="JRW3" s="41"/>
      <c r="JRX3" s="41"/>
      <c r="JRY3" s="41"/>
      <c r="JRZ3" s="41"/>
      <c r="JSA3" s="41"/>
      <c r="JSB3" s="41"/>
      <c r="JSC3" s="41"/>
      <c r="JSD3" s="41"/>
      <c r="JSE3" s="41"/>
      <c r="JSF3" s="41"/>
      <c r="JSG3" s="41"/>
      <c r="JSH3" s="41"/>
      <c r="JSI3" s="41"/>
      <c r="JSJ3" s="41"/>
      <c r="JSK3" s="41"/>
      <c r="JSL3" s="41"/>
      <c r="JSM3" s="41"/>
      <c r="JSN3" s="41"/>
      <c r="JSO3" s="41"/>
      <c r="JSP3" s="41"/>
      <c r="JSQ3" s="41"/>
      <c r="JSR3" s="41"/>
      <c r="JSS3" s="41"/>
      <c r="JST3" s="41"/>
      <c r="JSU3" s="41"/>
      <c r="JSV3" s="41"/>
      <c r="JSW3" s="41"/>
      <c r="JSX3" s="41"/>
      <c r="JSY3" s="41"/>
      <c r="JSZ3" s="41"/>
      <c r="JTA3" s="41"/>
      <c r="JTB3" s="41"/>
      <c r="JTC3" s="41"/>
      <c r="JTD3" s="41"/>
      <c r="JTE3" s="41"/>
      <c r="JTF3" s="41"/>
      <c r="JTG3" s="41"/>
      <c r="JTH3" s="41"/>
      <c r="JTI3" s="41"/>
      <c r="JTJ3" s="41"/>
      <c r="JTK3" s="41"/>
      <c r="JTL3" s="41"/>
      <c r="JTM3" s="41"/>
      <c r="JTN3" s="41"/>
      <c r="JTO3" s="41"/>
      <c r="JTP3" s="41"/>
      <c r="JTQ3" s="41"/>
      <c r="JTR3" s="41"/>
      <c r="JTS3" s="41"/>
      <c r="JTT3" s="41"/>
      <c r="JTU3" s="41"/>
      <c r="JTV3" s="41"/>
      <c r="JTW3" s="41"/>
      <c r="JTX3" s="41"/>
      <c r="JTY3" s="41"/>
      <c r="JTZ3" s="41"/>
      <c r="JUA3" s="41"/>
      <c r="JUB3" s="41"/>
      <c r="JUC3" s="41"/>
      <c r="JUD3" s="41"/>
      <c r="JUE3" s="41"/>
      <c r="JUF3" s="41"/>
      <c r="JUG3" s="41"/>
      <c r="JUH3" s="41"/>
      <c r="JUI3" s="41"/>
      <c r="JUJ3" s="41"/>
      <c r="JUK3" s="41"/>
      <c r="JUL3" s="41"/>
      <c r="JUM3" s="41"/>
      <c r="JUN3" s="41"/>
      <c r="JUO3" s="41"/>
      <c r="JUP3" s="41"/>
      <c r="JUQ3" s="41"/>
      <c r="JUR3" s="41"/>
      <c r="JUS3" s="41"/>
      <c r="JUT3" s="41"/>
      <c r="JUU3" s="41"/>
      <c r="JUV3" s="41"/>
      <c r="JUW3" s="41"/>
      <c r="JUX3" s="41"/>
      <c r="JUY3" s="41"/>
      <c r="JUZ3" s="41"/>
      <c r="JVA3" s="41"/>
      <c r="JVB3" s="41"/>
      <c r="JVC3" s="41"/>
      <c r="JVD3" s="41"/>
      <c r="JVE3" s="41"/>
      <c r="JVF3" s="41"/>
      <c r="JVG3" s="41"/>
      <c r="JVH3" s="41"/>
      <c r="JVI3" s="41"/>
      <c r="JVJ3" s="41"/>
      <c r="JVK3" s="41"/>
      <c r="JVL3" s="41"/>
      <c r="JVM3" s="41"/>
      <c r="JVN3" s="41"/>
      <c r="JVO3" s="41"/>
      <c r="JVP3" s="41"/>
      <c r="JVQ3" s="41"/>
      <c r="JVR3" s="41"/>
      <c r="JVS3" s="41"/>
      <c r="JVT3" s="41"/>
      <c r="JVU3" s="41"/>
      <c r="JVV3" s="41"/>
      <c r="JVW3" s="41"/>
      <c r="JVX3" s="41"/>
      <c r="JVY3" s="41"/>
      <c r="JVZ3" s="41"/>
      <c r="JWA3" s="41"/>
      <c r="JWB3" s="41"/>
      <c r="JWC3" s="41"/>
      <c r="JWD3" s="41"/>
      <c r="JWE3" s="41"/>
      <c r="JWF3" s="41"/>
      <c r="JWG3" s="41"/>
      <c r="JWH3" s="41"/>
      <c r="JWI3" s="41"/>
      <c r="JWJ3" s="41"/>
      <c r="JWK3" s="41"/>
      <c r="JWL3" s="41"/>
      <c r="JWM3" s="41"/>
      <c r="JWN3" s="41"/>
      <c r="JWO3" s="41"/>
      <c r="JWP3" s="41"/>
      <c r="JWQ3" s="41"/>
      <c r="JWR3" s="41"/>
      <c r="JWS3" s="41"/>
      <c r="JWT3" s="41"/>
      <c r="JWU3" s="41"/>
      <c r="JWV3" s="41"/>
      <c r="JWW3" s="41"/>
      <c r="JWX3" s="41"/>
      <c r="JWY3" s="41"/>
      <c r="JWZ3" s="41"/>
      <c r="JXA3" s="41"/>
      <c r="JXB3" s="41"/>
      <c r="JXC3" s="41"/>
      <c r="JXD3" s="41"/>
      <c r="JXE3" s="41"/>
      <c r="JXF3" s="41"/>
      <c r="JXG3" s="41"/>
      <c r="JXH3" s="41"/>
      <c r="JXI3" s="41"/>
      <c r="JXJ3" s="41"/>
      <c r="JXK3" s="41"/>
      <c r="JXL3" s="41"/>
      <c r="JXM3" s="41"/>
      <c r="JXN3" s="41"/>
      <c r="JXO3" s="41"/>
      <c r="JXP3" s="41"/>
      <c r="JXQ3" s="41"/>
      <c r="JXR3" s="41"/>
      <c r="JXS3" s="41"/>
      <c r="JXT3" s="41"/>
      <c r="JXU3" s="41"/>
      <c r="JXV3" s="41"/>
      <c r="JXW3" s="41"/>
      <c r="JXX3" s="41"/>
      <c r="JXY3" s="41"/>
      <c r="JXZ3" s="41"/>
      <c r="JYA3" s="41"/>
      <c r="JYB3" s="41"/>
      <c r="JYC3" s="41"/>
      <c r="JYD3" s="41"/>
      <c r="JYE3" s="41"/>
      <c r="JYF3" s="41"/>
      <c r="JYG3" s="41"/>
      <c r="JYH3" s="41"/>
      <c r="JYI3" s="41"/>
      <c r="JYJ3" s="41"/>
      <c r="JYK3" s="41"/>
      <c r="JYL3" s="41"/>
      <c r="JYM3" s="41"/>
      <c r="JYN3" s="41"/>
      <c r="JYO3" s="41"/>
      <c r="JYP3" s="41"/>
      <c r="JYQ3" s="41"/>
      <c r="JYR3" s="41"/>
      <c r="JYS3" s="41"/>
      <c r="JYT3" s="41"/>
      <c r="JYU3" s="41"/>
      <c r="JYV3" s="41"/>
      <c r="JYW3" s="41"/>
      <c r="JYX3" s="41"/>
      <c r="JYY3" s="41"/>
      <c r="JYZ3" s="41"/>
      <c r="JZA3" s="41"/>
      <c r="JZB3" s="41"/>
      <c r="JZC3" s="41"/>
      <c r="JZD3" s="41"/>
      <c r="JZE3" s="41"/>
      <c r="JZF3" s="41"/>
      <c r="JZG3" s="41"/>
      <c r="JZH3" s="41"/>
      <c r="JZI3" s="41"/>
      <c r="JZJ3" s="41"/>
      <c r="JZK3" s="41"/>
      <c r="JZL3" s="41"/>
      <c r="JZM3" s="41"/>
      <c r="JZN3" s="41"/>
      <c r="JZO3" s="41"/>
      <c r="JZP3" s="41"/>
      <c r="JZQ3" s="41"/>
      <c r="JZR3" s="41"/>
      <c r="JZS3" s="41"/>
      <c r="JZT3" s="41"/>
      <c r="JZU3" s="41"/>
      <c r="JZV3" s="41"/>
      <c r="JZW3" s="41"/>
      <c r="JZX3" s="41"/>
      <c r="JZY3" s="41"/>
      <c r="JZZ3" s="41"/>
      <c r="KAA3" s="41"/>
      <c r="KAB3" s="41"/>
      <c r="KAC3" s="41"/>
      <c r="KAD3" s="41"/>
      <c r="KAE3" s="41"/>
      <c r="KAF3" s="41"/>
      <c r="KAG3" s="41"/>
      <c r="KAH3" s="41"/>
      <c r="KAI3" s="41"/>
      <c r="KAJ3" s="41"/>
      <c r="KAK3" s="41"/>
      <c r="KAL3" s="41"/>
      <c r="KAM3" s="41"/>
      <c r="KAN3" s="41"/>
      <c r="KAO3" s="41"/>
      <c r="KAP3" s="41"/>
      <c r="KAQ3" s="41"/>
      <c r="KAR3" s="41"/>
      <c r="KAS3" s="41"/>
      <c r="KAT3" s="41"/>
      <c r="KAU3" s="41"/>
      <c r="KAV3" s="41"/>
      <c r="KAW3" s="41"/>
      <c r="KAX3" s="41"/>
      <c r="KAY3" s="41"/>
      <c r="KAZ3" s="41"/>
      <c r="KBA3" s="41"/>
      <c r="KBB3" s="41"/>
      <c r="KBC3" s="41"/>
      <c r="KBD3" s="41"/>
      <c r="KBE3" s="41"/>
      <c r="KBF3" s="41"/>
      <c r="KBG3" s="41"/>
      <c r="KBH3" s="41"/>
      <c r="KBI3" s="41"/>
      <c r="KBJ3" s="41"/>
      <c r="KBK3" s="41"/>
      <c r="KBL3" s="41"/>
      <c r="KBM3" s="41"/>
      <c r="KBN3" s="41"/>
      <c r="KBO3" s="41"/>
      <c r="KBP3" s="41"/>
      <c r="KBQ3" s="41"/>
      <c r="KBR3" s="41"/>
      <c r="KBS3" s="41"/>
      <c r="KBT3" s="41"/>
      <c r="KBU3" s="41"/>
      <c r="KBV3" s="41"/>
      <c r="KBW3" s="41"/>
      <c r="KBX3" s="41"/>
      <c r="KBY3" s="41"/>
      <c r="KBZ3" s="41"/>
      <c r="KCA3" s="41"/>
      <c r="KCB3" s="41"/>
      <c r="KCC3" s="41"/>
      <c r="KCD3" s="41"/>
      <c r="KCE3" s="41"/>
      <c r="KCF3" s="41"/>
      <c r="KCG3" s="41"/>
      <c r="KCH3" s="41"/>
      <c r="KCI3" s="41"/>
      <c r="KCJ3" s="41"/>
      <c r="KCK3" s="41"/>
      <c r="KCL3" s="41"/>
      <c r="KCM3" s="41"/>
      <c r="KCN3" s="41"/>
      <c r="KCO3" s="41"/>
      <c r="KCP3" s="41"/>
      <c r="KCQ3" s="41"/>
      <c r="KCR3" s="41"/>
      <c r="KCS3" s="41"/>
      <c r="KCT3" s="41"/>
      <c r="KCU3" s="41"/>
      <c r="KCV3" s="41"/>
      <c r="KCW3" s="41"/>
      <c r="KCX3" s="41"/>
      <c r="KCY3" s="41"/>
      <c r="KCZ3" s="41"/>
      <c r="KDA3" s="41"/>
      <c r="KDB3" s="41"/>
      <c r="KDC3" s="41"/>
      <c r="KDD3" s="41"/>
      <c r="KDE3" s="41"/>
      <c r="KDF3" s="41"/>
      <c r="KDG3" s="41"/>
      <c r="KDH3" s="41"/>
      <c r="KDI3" s="41"/>
      <c r="KDJ3" s="41"/>
      <c r="KDK3" s="41"/>
      <c r="KDL3" s="41"/>
      <c r="KDM3" s="41"/>
      <c r="KDN3" s="41"/>
      <c r="KDO3" s="41"/>
      <c r="KDP3" s="41"/>
      <c r="KDQ3" s="41"/>
      <c r="KDR3" s="41"/>
      <c r="KDS3" s="41"/>
      <c r="KDT3" s="41"/>
      <c r="KDU3" s="41"/>
      <c r="KDV3" s="41"/>
      <c r="KDW3" s="41"/>
      <c r="KDX3" s="41"/>
      <c r="KDY3" s="41"/>
      <c r="KDZ3" s="41"/>
      <c r="KEA3" s="41"/>
      <c r="KEB3" s="41"/>
      <c r="KEC3" s="41"/>
      <c r="KED3" s="41"/>
      <c r="KEE3" s="41"/>
      <c r="KEF3" s="41"/>
      <c r="KEG3" s="41"/>
      <c r="KEH3" s="41"/>
      <c r="KEI3" s="41"/>
      <c r="KEJ3" s="41"/>
      <c r="KEK3" s="41"/>
      <c r="KEL3" s="41"/>
      <c r="KEM3" s="41"/>
      <c r="KEN3" s="41"/>
      <c r="KEO3" s="41"/>
      <c r="KEP3" s="41"/>
      <c r="KEQ3" s="41"/>
      <c r="KER3" s="41"/>
      <c r="KES3" s="41"/>
      <c r="KET3" s="41"/>
      <c r="KEU3" s="41"/>
      <c r="KEV3" s="41"/>
      <c r="KEW3" s="41"/>
      <c r="KEX3" s="41"/>
      <c r="KEY3" s="41"/>
      <c r="KEZ3" s="41"/>
      <c r="KFA3" s="41"/>
      <c r="KFB3" s="41"/>
      <c r="KFC3" s="41"/>
      <c r="KFD3" s="41"/>
      <c r="KFE3" s="41"/>
      <c r="KFF3" s="41"/>
      <c r="KFG3" s="41"/>
      <c r="KFH3" s="41"/>
      <c r="KFI3" s="41"/>
      <c r="KFJ3" s="41"/>
      <c r="KFK3" s="41"/>
      <c r="KFL3" s="41"/>
      <c r="KFM3" s="41"/>
      <c r="KFN3" s="41"/>
      <c r="KFO3" s="41"/>
      <c r="KFP3" s="41"/>
      <c r="KFQ3" s="41"/>
      <c r="KFR3" s="41"/>
      <c r="KFS3" s="41"/>
      <c r="KFT3" s="41"/>
      <c r="KFU3" s="41"/>
      <c r="KFV3" s="41"/>
      <c r="KFW3" s="41"/>
      <c r="KFX3" s="41"/>
      <c r="KFY3" s="41"/>
      <c r="KFZ3" s="41"/>
      <c r="KGA3" s="41"/>
      <c r="KGB3" s="41"/>
      <c r="KGC3" s="41"/>
      <c r="KGD3" s="41"/>
      <c r="KGE3" s="41"/>
      <c r="KGF3" s="41"/>
      <c r="KGG3" s="41"/>
      <c r="KGH3" s="41"/>
      <c r="KGI3" s="41"/>
      <c r="KGJ3" s="41"/>
      <c r="KGK3" s="41"/>
      <c r="KGL3" s="41"/>
      <c r="KGM3" s="41"/>
      <c r="KGN3" s="41"/>
      <c r="KGO3" s="41"/>
      <c r="KGP3" s="41"/>
      <c r="KGQ3" s="41"/>
      <c r="KGR3" s="41"/>
      <c r="KGS3" s="41"/>
      <c r="KGT3" s="41"/>
      <c r="KGU3" s="41"/>
      <c r="KGV3" s="41"/>
      <c r="KGW3" s="41"/>
      <c r="KGX3" s="41"/>
      <c r="KGY3" s="41"/>
      <c r="KGZ3" s="41"/>
      <c r="KHA3" s="41"/>
      <c r="KHB3" s="41"/>
      <c r="KHC3" s="41"/>
      <c r="KHD3" s="41"/>
      <c r="KHE3" s="41"/>
      <c r="KHF3" s="41"/>
      <c r="KHG3" s="41"/>
      <c r="KHH3" s="41"/>
      <c r="KHI3" s="41"/>
      <c r="KHJ3" s="41"/>
      <c r="KHK3" s="41"/>
      <c r="KHL3" s="41"/>
      <c r="KHM3" s="41"/>
      <c r="KHN3" s="41"/>
      <c r="KHO3" s="41"/>
      <c r="KHP3" s="41"/>
      <c r="KHQ3" s="41"/>
      <c r="KHR3" s="41"/>
      <c r="KHS3" s="41"/>
      <c r="KHT3" s="41"/>
      <c r="KHU3" s="41"/>
      <c r="KHV3" s="41"/>
      <c r="KHW3" s="41"/>
      <c r="KHX3" s="41"/>
      <c r="KHY3" s="41"/>
      <c r="KHZ3" s="41"/>
      <c r="KIA3" s="41"/>
      <c r="KIB3" s="41"/>
      <c r="KIC3" s="41"/>
      <c r="KID3" s="41"/>
      <c r="KIE3" s="41"/>
      <c r="KIF3" s="41"/>
      <c r="KIG3" s="41"/>
      <c r="KIH3" s="41"/>
      <c r="KII3" s="41"/>
      <c r="KIJ3" s="41"/>
      <c r="KIK3" s="41"/>
      <c r="KIL3" s="41"/>
      <c r="KIM3" s="41"/>
      <c r="KIN3" s="41"/>
      <c r="KIO3" s="41"/>
      <c r="KIP3" s="41"/>
      <c r="KIQ3" s="41"/>
      <c r="KIR3" s="41"/>
      <c r="KIS3" s="41"/>
      <c r="KIT3" s="41"/>
      <c r="KIU3" s="41"/>
      <c r="KIV3" s="41"/>
      <c r="KIW3" s="41"/>
      <c r="KIX3" s="41"/>
      <c r="KIY3" s="41"/>
      <c r="KIZ3" s="41"/>
      <c r="KJA3" s="41"/>
      <c r="KJB3" s="41"/>
      <c r="KJC3" s="41"/>
      <c r="KJD3" s="41"/>
      <c r="KJE3" s="41"/>
      <c r="KJF3" s="41"/>
      <c r="KJG3" s="41"/>
      <c r="KJH3" s="41"/>
      <c r="KJI3" s="41"/>
      <c r="KJJ3" s="41"/>
      <c r="KJK3" s="41"/>
      <c r="KJL3" s="41"/>
      <c r="KJM3" s="41"/>
      <c r="KJN3" s="41"/>
      <c r="KJO3" s="41"/>
      <c r="KJP3" s="41"/>
      <c r="KJQ3" s="41"/>
      <c r="KJR3" s="41"/>
      <c r="KJS3" s="41"/>
      <c r="KJT3" s="41"/>
      <c r="KJU3" s="41"/>
      <c r="KJV3" s="41"/>
      <c r="KJW3" s="41"/>
      <c r="KJX3" s="41"/>
      <c r="KJY3" s="41"/>
      <c r="KJZ3" s="41"/>
      <c r="KKA3" s="41"/>
      <c r="KKB3" s="41"/>
      <c r="KKC3" s="41"/>
      <c r="KKD3" s="41"/>
      <c r="KKE3" s="41"/>
      <c r="KKF3" s="41"/>
      <c r="KKG3" s="41"/>
      <c r="KKH3" s="41"/>
      <c r="KKI3" s="41"/>
      <c r="KKJ3" s="41"/>
      <c r="KKK3" s="41"/>
      <c r="KKL3" s="41"/>
      <c r="KKM3" s="41"/>
      <c r="KKN3" s="41"/>
      <c r="KKO3" s="41"/>
      <c r="KKP3" s="41"/>
      <c r="KKQ3" s="41"/>
      <c r="KKR3" s="41"/>
      <c r="KKS3" s="41"/>
      <c r="KKT3" s="41"/>
      <c r="KKU3" s="41"/>
      <c r="KKV3" s="41"/>
      <c r="KKW3" s="41"/>
      <c r="KKX3" s="41"/>
      <c r="KKY3" s="41"/>
      <c r="KKZ3" s="41"/>
      <c r="KLA3" s="41"/>
      <c r="KLB3" s="41"/>
      <c r="KLC3" s="41"/>
      <c r="KLD3" s="41"/>
      <c r="KLE3" s="41"/>
      <c r="KLF3" s="41"/>
      <c r="KLG3" s="41"/>
      <c r="KLH3" s="41"/>
      <c r="KLI3" s="41"/>
      <c r="KLJ3" s="41"/>
      <c r="KLK3" s="41"/>
      <c r="KLL3" s="41"/>
      <c r="KLM3" s="41"/>
      <c r="KLN3" s="41"/>
      <c r="KLO3" s="41"/>
      <c r="KLP3" s="41"/>
      <c r="KLQ3" s="41"/>
      <c r="KLR3" s="41"/>
      <c r="KLS3" s="41"/>
      <c r="KLT3" s="41"/>
      <c r="KLU3" s="41"/>
      <c r="KLV3" s="41"/>
      <c r="KLW3" s="41"/>
      <c r="KLX3" s="41"/>
      <c r="KLY3" s="41"/>
      <c r="KLZ3" s="41"/>
      <c r="KMA3" s="41"/>
      <c r="KMB3" s="41"/>
      <c r="KMC3" s="41"/>
      <c r="KMD3" s="41"/>
      <c r="KME3" s="41"/>
      <c r="KMF3" s="41"/>
      <c r="KMG3" s="41"/>
      <c r="KMH3" s="41"/>
      <c r="KMI3" s="41"/>
      <c r="KMJ3" s="41"/>
      <c r="KMK3" s="41"/>
      <c r="KML3" s="41"/>
      <c r="KMM3" s="41"/>
      <c r="KMN3" s="41"/>
      <c r="KMO3" s="41"/>
      <c r="KMP3" s="41"/>
      <c r="KMQ3" s="41"/>
      <c r="KMR3" s="41"/>
      <c r="KMS3" s="41"/>
      <c r="KMT3" s="41"/>
      <c r="KMU3" s="41"/>
      <c r="KMV3" s="41"/>
      <c r="KMW3" s="41"/>
      <c r="KMX3" s="41"/>
      <c r="KMY3" s="41"/>
      <c r="KMZ3" s="41"/>
      <c r="KNA3" s="41"/>
      <c r="KNB3" s="41"/>
      <c r="KNC3" s="41"/>
      <c r="KND3" s="41"/>
      <c r="KNE3" s="41"/>
      <c r="KNF3" s="41"/>
      <c r="KNG3" s="41"/>
      <c r="KNH3" s="41"/>
      <c r="KNI3" s="41"/>
      <c r="KNJ3" s="41"/>
      <c r="KNK3" s="41"/>
      <c r="KNL3" s="41"/>
      <c r="KNM3" s="41"/>
      <c r="KNN3" s="41"/>
      <c r="KNO3" s="41"/>
      <c r="KNP3" s="41"/>
      <c r="KNQ3" s="41"/>
      <c r="KNR3" s="41"/>
      <c r="KNS3" s="41"/>
      <c r="KNT3" s="41"/>
      <c r="KNU3" s="41"/>
      <c r="KNV3" s="41"/>
      <c r="KNW3" s="41"/>
      <c r="KNX3" s="41"/>
      <c r="KNY3" s="41"/>
      <c r="KNZ3" s="41"/>
      <c r="KOA3" s="41"/>
      <c r="KOB3" s="41"/>
      <c r="KOC3" s="41"/>
      <c r="KOD3" s="41"/>
      <c r="KOE3" s="41"/>
      <c r="KOF3" s="41"/>
      <c r="KOG3" s="41"/>
      <c r="KOH3" s="41"/>
      <c r="KOI3" s="41"/>
      <c r="KOJ3" s="41"/>
      <c r="KOK3" s="41"/>
      <c r="KOL3" s="41"/>
      <c r="KOM3" s="41"/>
      <c r="KON3" s="41"/>
      <c r="KOO3" s="41"/>
      <c r="KOP3" s="41"/>
      <c r="KOQ3" s="41"/>
      <c r="KOR3" s="41"/>
      <c r="KOS3" s="41"/>
      <c r="KOT3" s="41"/>
      <c r="KOU3" s="41"/>
      <c r="KOV3" s="41"/>
      <c r="KOW3" s="41"/>
      <c r="KOX3" s="41"/>
      <c r="KOY3" s="41"/>
      <c r="KOZ3" s="41"/>
      <c r="KPA3" s="41"/>
      <c r="KPB3" s="41"/>
      <c r="KPC3" s="41"/>
      <c r="KPD3" s="41"/>
      <c r="KPE3" s="41"/>
      <c r="KPF3" s="41"/>
      <c r="KPG3" s="41"/>
      <c r="KPH3" s="41"/>
      <c r="KPI3" s="41"/>
      <c r="KPJ3" s="41"/>
      <c r="KPK3" s="41"/>
      <c r="KPL3" s="41"/>
      <c r="KPM3" s="41"/>
      <c r="KPN3" s="41"/>
      <c r="KPO3" s="41"/>
      <c r="KPP3" s="41"/>
      <c r="KPQ3" s="41"/>
      <c r="KPR3" s="41"/>
      <c r="KPS3" s="41"/>
      <c r="KPT3" s="41"/>
      <c r="KPU3" s="41"/>
      <c r="KPV3" s="41"/>
      <c r="KPW3" s="41"/>
      <c r="KPX3" s="41"/>
      <c r="KPY3" s="41"/>
      <c r="KPZ3" s="41"/>
      <c r="KQA3" s="41"/>
      <c r="KQB3" s="41"/>
      <c r="KQC3" s="41"/>
      <c r="KQD3" s="41"/>
      <c r="KQE3" s="41"/>
      <c r="KQF3" s="41"/>
      <c r="KQG3" s="41"/>
      <c r="KQH3" s="41"/>
      <c r="KQI3" s="41"/>
      <c r="KQJ3" s="41"/>
      <c r="KQK3" s="41"/>
      <c r="KQL3" s="41"/>
      <c r="KQM3" s="41"/>
      <c r="KQN3" s="41"/>
      <c r="KQO3" s="41"/>
      <c r="KQP3" s="41"/>
      <c r="KQQ3" s="41"/>
      <c r="KQR3" s="41"/>
      <c r="KQS3" s="41"/>
      <c r="KQT3" s="41"/>
      <c r="KQU3" s="41"/>
      <c r="KQV3" s="41"/>
      <c r="KQW3" s="41"/>
      <c r="KQX3" s="41"/>
      <c r="KQY3" s="41"/>
      <c r="KQZ3" s="41"/>
      <c r="KRA3" s="41"/>
      <c r="KRB3" s="41"/>
      <c r="KRC3" s="41"/>
      <c r="KRD3" s="41"/>
      <c r="KRE3" s="41"/>
      <c r="KRF3" s="41"/>
      <c r="KRG3" s="41"/>
      <c r="KRH3" s="41"/>
      <c r="KRI3" s="41"/>
      <c r="KRJ3" s="41"/>
      <c r="KRK3" s="41"/>
      <c r="KRL3" s="41"/>
      <c r="KRM3" s="41"/>
      <c r="KRN3" s="41"/>
      <c r="KRO3" s="41"/>
      <c r="KRP3" s="41"/>
      <c r="KRQ3" s="41"/>
      <c r="KRR3" s="41"/>
      <c r="KRS3" s="41"/>
      <c r="KRT3" s="41"/>
      <c r="KRU3" s="41"/>
      <c r="KRV3" s="41"/>
      <c r="KRW3" s="41"/>
      <c r="KRX3" s="41"/>
      <c r="KRY3" s="41"/>
      <c r="KRZ3" s="41"/>
      <c r="KSA3" s="41"/>
      <c r="KSB3" s="41"/>
      <c r="KSC3" s="41"/>
      <c r="KSD3" s="41"/>
      <c r="KSE3" s="41"/>
      <c r="KSF3" s="41"/>
      <c r="KSG3" s="41"/>
      <c r="KSH3" s="41"/>
      <c r="KSI3" s="41"/>
      <c r="KSJ3" s="41"/>
      <c r="KSK3" s="41"/>
      <c r="KSL3" s="41"/>
      <c r="KSM3" s="41"/>
      <c r="KSN3" s="41"/>
      <c r="KSO3" s="41"/>
      <c r="KSP3" s="41"/>
      <c r="KSQ3" s="41"/>
      <c r="KSR3" s="41"/>
      <c r="KSS3" s="41"/>
      <c r="KST3" s="41"/>
      <c r="KSU3" s="41"/>
      <c r="KSV3" s="41"/>
      <c r="KSW3" s="41"/>
      <c r="KSX3" s="41"/>
      <c r="KSY3" s="41"/>
      <c r="KSZ3" s="41"/>
      <c r="KTA3" s="41"/>
      <c r="KTB3" s="41"/>
      <c r="KTC3" s="41"/>
      <c r="KTD3" s="41"/>
      <c r="KTE3" s="41"/>
      <c r="KTF3" s="41"/>
      <c r="KTG3" s="41"/>
      <c r="KTH3" s="41"/>
      <c r="KTI3" s="41"/>
      <c r="KTJ3" s="41"/>
      <c r="KTK3" s="41"/>
      <c r="KTL3" s="41"/>
      <c r="KTM3" s="41"/>
      <c r="KTN3" s="41"/>
      <c r="KTO3" s="41"/>
      <c r="KTP3" s="41"/>
      <c r="KTQ3" s="41"/>
      <c r="KTR3" s="41"/>
      <c r="KTS3" s="41"/>
      <c r="KTT3" s="41"/>
      <c r="KTU3" s="41"/>
      <c r="KTV3" s="41"/>
      <c r="KTW3" s="41"/>
      <c r="KTX3" s="41"/>
      <c r="KTY3" s="41"/>
      <c r="KTZ3" s="41"/>
      <c r="KUA3" s="41"/>
      <c r="KUB3" s="41"/>
      <c r="KUC3" s="41"/>
      <c r="KUD3" s="41"/>
      <c r="KUE3" s="41"/>
      <c r="KUF3" s="41"/>
      <c r="KUG3" s="41"/>
      <c r="KUH3" s="41"/>
      <c r="KUI3" s="41"/>
      <c r="KUJ3" s="41"/>
      <c r="KUK3" s="41"/>
      <c r="KUL3" s="41"/>
      <c r="KUM3" s="41"/>
      <c r="KUN3" s="41"/>
      <c r="KUO3" s="41"/>
      <c r="KUP3" s="41"/>
      <c r="KUQ3" s="41"/>
      <c r="KUR3" s="41"/>
      <c r="KUS3" s="41"/>
      <c r="KUT3" s="41"/>
      <c r="KUU3" s="41"/>
      <c r="KUV3" s="41"/>
      <c r="KUW3" s="41"/>
      <c r="KUX3" s="41"/>
      <c r="KUY3" s="41"/>
      <c r="KUZ3" s="41"/>
      <c r="KVA3" s="41"/>
      <c r="KVB3" s="41"/>
      <c r="KVC3" s="41"/>
      <c r="KVD3" s="41"/>
      <c r="KVE3" s="41"/>
      <c r="KVF3" s="41"/>
      <c r="KVG3" s="41"/>
      <c r="KVH3" s="41"/>
      <c r="KVI3" s="41"/>
      <c r="KVJ3" s="41"/>
      <c r="KVK3" s="41"/>
      <c r="KVL3" s="41"/>
      <c r="KVM3" s="41"/>
      <c r="KVN3" s="41"/>
      <c r="KVO3" s="41"/>
      <c r="KVP3" s="41"/>
      <c r="KVQ3" s="41"/>
      <c r="KVR3" s="41"/>
      <c r="KVS3" s="41"/>
      <c r="KVT3" s="41"/>
      <c r="KVU3" s="41"/>
      <c r="KVV3" s="41"/>
      <c r="KVW3" s="41"/>
      <c r="KVX3" s="41"/>
      <c r="KVY3" s="41"/>
      <c r="KVZ3" s="41"/>
      <c r="KWA3" s="41"/>
      <c r="KWB3" s="41"/>
      <c r="KWC3" s="41"/>
      <c r="KWD3" s="41"/>
      <c r="KWE3" s="41"/>
      <c r="KWF3" s="41"/>
      <c r="KWG3" s="41"/>
      <c r="KWH3" s="41"/>
      <c r="KWI3" s="41"/>
      <c r="KWJ3" s="41"/>
      <c r="KWK3" s="41"/>
      <c r="KWL3" s="41"/>
      <c r="KWM3" s="41"/>
      <c r="KWN3" s="41"/>
      <c r="KWO3" s="41"/>
      <c r="KWP3" s="41"/>
      <c r="KWQ3" s="41"/>
      <c r="KWR3" s="41"/>
      <c r="KWS3" s="41"/>
      <c r="KWT3" s="41"/>
      <c r="KWU3" s="41"/>
      <c r="KWV3" s="41"/>
      <c r="KWW3" s="41"/>
      <c r="KWX3" s="41"/>
      <c r="KWY3" s="41"/>
      <c r="KWZ3" s="41"/>
      <c r="KXA3" s="41"/>
      <c r="KXB3" s="41"/>
      <c r="KXC3" s="41"/>
      <c r="KXD3" s="41"/>
      <c r="KXE3" s="41"/>
      <c r="KXF3" s="41"/>
      <c r="KXG3" s="41"/>
      <c r="KXH3" s="41"/>
      <c r="KXI3" s="41"/>
      <c r="KXJ3" s="41"/>
      <c r="KXK3" s="41"/>
      <c r="KXL3" s="41"/>
      <c r="KXM3" s="41"/>
      <c r="KXN3" s="41"/>
      <c r="KXO3" s="41"/>
      <c r="KXP3" s="41"/>
      <c r="KXQ3" s="41"/>
      <c r="KXR3" s="41"/>
      <c r="KXS3" s="41"/>
      <c r="KXT3" s="41"/>
      <c r="KXU3" s="41"/>
      <c r="KXV3" s="41"/>
      <c r="KXW3" s="41"/>
      <c r="KXX3" s="41"/>
      <c r="KXY3" s="41"/>
      <c r="KXZ3" s="41"/>
      <c r="KYA3" s="41"/>
      <c r="KYB3" s="41"/>
      <c r="KYC3" s="41"/>
      <c r="KYD3" s="41"/>
      <c r="KYE3" s="41"/>
      <c r="KYF3" s="41"/>
      <c r="KYG3" s="41"/>
      <c r="KYH3" s="41"/>
      <c r="KYI3" s="41"/>
      <c r="KYJ3" s="41"/>
      <c r="KYK3" s="41"/>
      <c r="KYL3" s="41"/>
      <c r="KYM3" s="41"/>
      <c r="KYN3" s="41"/>
      <c r="KYO3" s="41"/>
      <c r="KYP3" s="41"/>
      <c r="KYQ3" s="41"/>
      <c r="KYR3" s="41"/>
      <c r="KYS3" s="41"/>
      <c r="KYT3" s="41"/>
      <c r="KYU3" s="41"/>
      <c r="KYV3" s="41"/>
      <c r="KYW3" s="41"/>
      <c r="KYX3" s="41"/>
      <c r="KYY3" s="41"/>
      <c r="KYZ3" s="41"/>
      <c r="KZA3" s="41"/>
      <c r="KZB3" s="41"/>
      <c r="KZC3" s="41"/>
      <c r="KZD3" s="41"/>
      <c r="KZE3" s="41"/>
      <c r="KZF3" s="41"/>
      <c r="KZG3" s="41"/>
      <c r="KZH3" s="41"/>
      <c r="KZI3" s="41"/>
      <c r="KZJ3" s="41"/>
      <c r="KZK3" s="41"/>
      <c r="KZL3" s="41"/>
      <c r="KZM3" s="41"/>
      <c r="KZN3" s="41"/>
      <c r="KZO3" s="41"/>
      <c r="KZP3" s="41"/>
      <c r="KZQ3" s="41"/>
      <c r="KZR3" s="41"/>
      <c r="KZS3" s="41"/>
      <c r="KZT3" s="41"/>
      <c r="KZU3" s="41"/>
      <c r="KZV3" s="41"/>
      <c r="KZW3" s="41"/>
      <c r="KZX3" s="41"/>
      <c r="KZY3" s="41"/>
      <c r="KZZ3" s="41"/>
      <c r="LAA3" s="41"/>
      <c r="LAB3" s="41"/>
      <c r="LAC3" s="41"/>
      <c r="LAD3" s="41"/>
      <c r="LAE3" s="41"/>
      <c r="LAF3" s="41"/>
      <c r="LAG3" s="41"/>
      <c r="LAH3" s="41"/>
      <c r="LAI3" s="41"/>
      <c r="LAJ3" s="41"/>
      <c r="LAK3" s="41"/>
      <c r="LAL3" s="41"/>
      <c r="LAM3" s="41"/>
      <c r="LAN3" s="41"/>
      <c r="LAO3" s="41"/>
      <c r="LAP3" s="41"/>
      <c r="LAQ3" s="41"/>
      <c r="LAR3" s="41"/>
      <c r="LAS3" s="41"/>
      <c r="LAT3" s="41"/>
      <c r="LAU3" s="41"/>
      <c r="LAV3" s="41"/>
      <c r="LAW3" s="41"/>
      <c r="LAX3" s="41"/>
      <c r="LAY3" s="41"/>
      <c r="LAZ3" s="41"/>
      <c r="LBA3" s="41"/>
      <c r="LBB3" s="41"/>
      <c r="LBC3" s="41"/>
      <c r="LBD3" s="41"/>
      <c r="LBE3" s="41"/>
      <c r="LBF3" s="41"/>
      <c r="LBG3" s="41"/>
      <c r="LBH3" s="41"/>
      <c r="LBI3" s="41"/>
      <c r="LBJ3" s="41"/>
      <c r="LBK3" s="41"/>
      <c r="LBL3" s="41"/>
      <c r="LBM3" s="41"/>
      <c r="LBN3" s="41"/>
      <c r="LBO3" s="41"/>
      <c r="LBP3" s="41"/>
      <c r="LBQ3" s="41"/>
      <c r="LBR3" s="41"/>
      <c r="LBS3" s="41"/>
      <c r="LBT3" s="41"/>
      <c r="LBU3" s="41"/>
      <c r="LBV3" s="41"/>
      <c r="LBW3" s="41"/>
      <c r="LBX3" s="41"/>
      <c r="LBY3" s="41"/>
      <c r="LBZ3" s="41"/>
      <c r="LCA3" s="41"/>
      <c r="LCB3" s="41"/>
      <c r="LCC3" s="41"/>
      <c r="LCD3" s="41"/>
      <c r="LCE3" s="41"/>
      <c r="LCF3" s="41"/>
      <c r="LCG3" s="41"/>
      <c r="LCH3" s="41"/>
      <c r="LCI3" s="41"/>
      <c r="LCJ3" s="41"/>
      <c r="LCK3" s="41"/>
      <c r="LCL3" s="41"/>
      <c r="LCM3" s="41"/>
      <c r="LCN3" s="41"/>
      <c r="LCO3" s="41"/>
      <c r="LCP3" s="41"/>
      <c r="LCQ3" s="41"/>
      <c r="LCR3" s="41"/>
      <c r="LCS3" s="41"/>
      <c r="LCT3" s="41"/>
      <c r="LCU3" s="41"/>
      <c r="LCV3" s="41"/>
      <c r="LCW3" s="41"/>
      <c r="LCX3" s="41"/>
      <c r="LCY3" s="41"/>
      <c r="LCZ3" s="41"/>
      <c r="LDA3" s="41"/>
      <c r="LDB3" s="41"/>
      <c r="LDC3" s="41"/>
      <c r="LDD3" s="41"/>
      <c r="LDE3" s="41"/>
      <c r="LDF3" s="41"/>
      <c r="LDG3" s="41"/>
      <c r="LDH3" s="41"/>
      <c r="LDI3" s="41"/>
      <c r="LDJ3" s="41"/>
      <c r="LDK3" s="41"/>
      <c r="LDL3" s="41"/>
      <c r="LDM3" s="41"/>
      <c r="LDN3" s="41"/>
      <c r="LDO3" s="41"/>
      <c r="LDP3" s="41"/>
      <c r="LDQ3" s="41"/>
      <c r="LDR3" s="41"/>
      <c r="LDS3" s="41"/>
      <c r="LDT3" s="41"/>
      <c r="LDU3" s="41"/>
      <c r="LDV3" s="41"/>
      <c r="LDW3" s="41"/>
      <c r="LDX3" s="41"/>
      <c r="LDY3" s="41"/>
      <c r="LDZ3" s="41"/>
      <c r="LEA3" s="41"/>
      <c r="LEB3" s="41"/>
      <c r="LEC3" s="41"/>
      <c r="LED3" s="41"/>
      <c r="LEE3" s="41"/>
      <c r="LEF3" s="41"/>
      <c r="LEG3" s="41"/>
      <c r="LEH3" s="41"/>
      <c r="LEI3" s="41"/>
      <c r="LEJ3" s="41"/>
      <c r="LEK3" s="41"/>
      <c r="LEL3" s="41"/>
      <c r="LEM3" s="41"/>
      <c r="LEN3" s="41"/>
      <c r="LEO3" s="41"/>
      <c r="LEP3" s="41"/>
      <c r="LEQ3" s="41"/>
      <c r="LER3" s="41"/>
      <c r="LES3" s="41"/>
      <c r="LET3" s="41"/>
      <c r="LEU3" s="41"/>
      <c r="LEV3" s="41"/>
      <c r="LEW3" s="41"/>
      <c r="LEX3" s="41"/>
      <c r="LEY3" s="41"/>
      <c r="LEZ3" s="41"/>
      <c r="LFA3" s="41"/>
      <c r="LFB3" s="41"/>
      <c r="LFC3" s="41"/>
      <c r="LFD3" s="41"/>
      <c r="LFE3" s="41"/>
      <c r="LFF3" s="41"/>
      <c r="LFG3" s="41"/>
      <c r="LFH3" s="41"/>
      <c r="LFI3" s="41"/>
      <c r="LFJ3" s="41"/>
      <c r="LFK3" s="41"/>
      <c r="LFL3" s="41"/>
      <c r="LFM3" s="41"/>
      <c r="LFN3" s="41"/>
      <c r="LFO3" s="41"/>
      <c r="LFP3" s="41"/>
      <c r="LFQ3" s="41"/>
      <c r="LFR3" s="41"/>
      <c r="LFS3" s="41"/>
      <c r="LFT3" s="41"/>
      <c r="LFU3" s="41"/>
      <c r="LFV3" s="41"/>
      <c r="LFW3" s="41"/>
      <c r="LFX3" s="41"/>
      <c r="LFY3" s="41"/>
      <c r="LFZ3" s="41"/>
      <c r="LGA3" s="41"/>
      <c r="LGB3" s="41"/>
      <c r="LGC3" s="41"/>
      <c r="LGD3" s="41"/>
      <c r="LGE3" s="41"/>
      <c r="LGF3" s="41"/>
      <c r="LGG3" s="41"/>
      <c r="LGH3" s="41"/>
      <c r="LGI3" s="41"/>
      <c r="LGJ3" s="41"/>
      <c r="LGK3" s="41"/>
      <c r="LGL3" s="41"/>
      <c r="LGM3" s="41"/>
      <c r="LGN3" s="41"/>
      <c r="LGO3" s="41"/>
      <c r="LGP3" s="41"/>
      <c r="LGQ3" s="41"/>
      <c r="LGR3" s="41"/>
      <c r="LGS3" s="41"/>
      <c r="LGT3" s="41"/>
      <c r="LGU3" s="41"/>
      <c r="LGV3" s="41"/>
      <c r="LGW3" s="41"/>
      <c r="LGX3" s="41"/>
      <c r="LGY3" s="41"/>
      <c r="LGZ3" s="41"/>
      <c r="LHA3" s="41"/>
      <c r="LHB3" s="41"/>
      <c r="LHC3" s="41"/>
      <c r="LHD3" s="41"/>
      <c r="LHE3" s="41"/>
      <c r="LHF3" s="41"/>
      <c r="LHG3" s="41"/>
      <c r="LHH3" s="41"/>
      <c r="LHI3" s="41"/>
      <c r="LHJ3" s="41"/>
      <c r="LHK3" s="41"/>
      <c r="LHL3" s="41"/>
      <c r="LHM3" s="41"/>
      <c r="LHN3" s="41"/>
      <c r="LHO3" s="41"/>
      <c r="LHP3" s="41"/>
      <c r="LHQ3" s="41"/>
      <c r="LHR3" s="41"/>
      <c r="LHS3" s="41"/>
      <c r="LHT3" s="41"/>
      <c r="LHU3" s="41"/>
      <c r="LHV3" s="41"/>
      <c r="LHW3" s="41"/>
      <c r="LHX3" s="41"/>
      <c r="LHY3" s="41"/>
      <c r="LHZ3" s="41"/>
      <c r="LIA3" s="41"/>
      <c r="LIB3" s="41"/>
      <c r="LIC3" s="41"/>
      <c r="LID3" s="41"/>
      <c r="LIE3" s="41"/>
      <c r="LIF3" s="41"/>
      <c r="LIG3" s="41"/>
      <c r="LIH3" s="41"/>
      <c r="LII3" s="41"/>
      <c r="LIJ3" s="41"/>
      <c r="LIK3" s="41"/>
      <c r="LIL3" s="41"/>
      <c r="LIM3" s="41"/>
      <c r="LIN3" s="41"/>
      <c r="LIO3" s="41"/>
      <c r="LIP3" s="41"/>
      <c r="LIQ3" s="41"/>
      <c r="LIR3" s="41"/>
      <c r="LIS3" s="41"/>
      <c r="LIT3" s="41"/>
      <c r="LIU3" s="41"/>
      <c r="LIV3" s="41"/>
      <c r="LIW3" s="41"/>
      <c r="LIX3" s="41"/>
      <c r="LIY3" s="41"/>
      <c r="LIZ3" s="41"/>
      <c r="LJA3" s="41"/>
      <c r="LJB3" s="41"/>
      <c r="LJC3" s="41"/>
      <c r="LJD3" s="41"/>
      <c r="LJE3" s="41"/>
      <c r="LJF3" s="41"/>
      <c r="LJG3" s="41"/>
      <c r="LJH3" s="41"/>
      <c r="LJI3" s="41"/>
      <c r="LJJ3" s="41"/>
      <c r="LJK3" s="41"/>
      <c r="LJL3" s="41"/>
      <c r="LJM3" s="41"/>
      <c r="LJN3" s="41"/>
      <c r="LJO3" s="41"/>
      <c r="LJP3" s="41"/>
      <c r="LJQ3" s="41"/>
      <c r="LJR3" s="41"/>
      <c r="LJS3" s="41"/>
      <c r="LJT3" s="41"/>
      <c r="LJU3" s="41"/>
      <c r="LJV3" s="41"/>
      <c r="LJW3" s="41"/>
      <c r="LJX3" s="41"/>
      <c r="LJY3" s="41"/>
      <c r="LJZ3" s="41"/>
      <c r="LKA3" s="41"/>
      <c r="LKB3" s="41"/>
      <c r="LKC3" s="41"/>
      <c r="LKD3" s="41"/>
      <c r="LKE3" s="41"/>
      <c r="LKF3" s="41"/>
      <c r="LKG3" s="41"/>
      <c r="LKH3" s="41"/>
      <c r="LKI3" s="41"/>
      <c r="LKJ3" s="41"/>
      <c r="LKK3" s="41"/>
      <c r="LKL3" s="41"/>
      <c r="LKM3" s="41"/>
      <c r="LKN3" s="41"/>
      <c r="LKO3" s="41"/>
      <c r="LKP3" s="41"/>
      <c r="LKQ3" s="41"/>
      <c r="LKR3" s="41"/>
      <c r="LKS3" s="41"/>
      <c r="LKT3" s="41"/>
      <c r="LKU3" s="41"/>
      <c r="LKV3" s="41"/>
      <c r="LKW3" s="41"/>
      <c r="LKX3" s="41"/>
      <c r="LKY3" s="41"/>
      <c r="LKZ3" s="41"/>
      <c r="LLA3" s="41"/>
      <c r="LLB3" s="41"/>
      <c r="LLC3" s="41"/>
      <c r="LLD3" s="41"/>
      <c r="LLE3" s="41"/>
      <c r="LLF3" s="41"/>
      <c r="LLG3" s="41"/>
      <c r="LLH3" s="41"/>
      <c r="LLI3" s="41"/>
      <c r="LLJ3" s="41"/>
      <c r="LLK3" s="41"/>
      <c r="LLL3" s="41"/>
      <c r="LLM3" s="41"/>
      <c r="LLN3" s="41"/>
      <c r="LLO3" s="41"/>
      <c r="LLP3" s="41"/>
      <c r="LLQ3" s="41"/>
      <c r="LLR3" s="41"/>
      <c r="LLS3" s="41"/>
      <c r="LLT3" s="41"/>
      <c r="LLU3" s="41"/>
      <c r="LLV3" s="41"/>
      <c r="LLW3" s="41"/>
      <c r="LLX3" s="41"/>
      <c r="LLY3" s="41"/>
      <c r="LLZ3" s="41"/>
      <c r="LMA3" s="41"/>
      <c r="LMB3" s="41"/>
      <c r="LMC3" s="41"/>
      <c r="LMD3" s="41"/>
      <c r="LME3" s="41"/>
      <c r="LMF3" s="41"/>
      <c r="LMG3" s="41"/>
      <c r="LMH3" s="41"/>
      <c r="LMI3" s="41"/>
      <c r="LMJ3" s="41"/>
      <c r="LMK3" s="41"/>
      <c r="LML3" s="41"/>
      <c r="LMM3" s="41"/>
      <c r="LMN3" s="41"/>
      <c r="LMO3" s="41"/>
      <c r="LMP3" s="41"/>
      <c r="LMQ3" s="41"/>
      <c r="LMR3" s="41"/>
      <c r="LMS3" s="41"/>
      <c r="LMT3" s="41"/>
      <c r="LMU3" s="41"/>
      <c r="LMV3" s="41"/>
      <c r="LMW3" s="41"/>
      <c r="LMX3" s="41"/>
      <c r="LMY3" s="41"/>
      <c r="LMZ3" s="41"/>
      <c r="LNA3" s="41"/>
      <c r="LNB3" s="41"/>
      <c r="LNC3" s="41"/>
      <c r="LND3" s="41"/>
      <c r="LNE3" s="41"/>
      <c r="LNF3" s="41"/>
      <c r="LNG3" s="41"/>
      <c r="LNH3" s="41"/>
      <c r="LNI3" s="41"/>
      <c r="LNJ3" s="41"/>
      <c r="LNK3" s="41"/>
      <c r="LNL3" s="41"/>
      <c r="LNM3" s="41"/>
      <c r="LNN3" s="41"/>
      <c r="LNO3" s="41"/>
      <c r="LNP3" s="41"/>
      <c r="LNQ3" s="41"/>
      <c r="LNR3" s="41"/>
      <c r="LNS3" s="41"/>
      <c r="LNT3" s="41"/>
      <c r="LNU3" s="41"/>
      <c r="LNV3" s="41"/>
      <c r="LNW3" s="41"/>
      <c r="LNX3" s="41"/>
      <c r="LNY3" s="41"/>
      <c r="LNZ3" s="41"/>
      <c r="LOA3" s="41"/>
      <c r="LOB3" s="41"/>
      <c r="LOC3" s="41"/>
      <c r="LOD3" s="41"/>
      <c r="LOE3" s="41"/>
      <c r="LOF3" s="41"/>
      <c r="LOG3" s="41"/>
      <c r="LOH3" s="41"/>
      <c r="LOI3" s="41"/>
      <c r="LOJ3" s="41"/>
      <c r="LOK3" s="41"/>
      <c r="LOL3" s="41"/>
      <c r="LOM3" s="41"/>
      <c r="LON3" s="41"/>
      <c r="LOO3" s="41"/>
      <c r="LOP3" s="41"/>
      <c r="LOQ3" s="41"/>
      <c r="LOR3" s="41"/>
      <c r="LOS3" s="41"/>
      <c r="LOT3" s="41"/>
      <c r="LOU3" s="41"/>
      <c r="LOV3" s="41"/>
      <c r="LOW3" s="41"/>
      <c r="LOX3" s="41"/>
      <c r="LOY3" s="41"/>
      <c r="LOZ3" s="41"/>
      <c r="LPA3" s="41"/>
      <c r="LPB3" s="41"/>
      <c r="LPC3" s="41"/>
      <c r="LPD3" s="41"/>
      <c r="LPE3" s="41"/>
      <c r="LPF3" s="41"/>
      <c r="LPG3" s="41"/>
      <c r="LPH3" s="41"/>
      <c r="LPI3" s="41"/>
      <c r="LPJ3" s="41"/>
      <c r="LPK3" s="41"/>
      <c r="LPL3" s="41"/>
      <c r="LPM3" s="41"/>
      <c r="LPN3" s="41"/>
      <c r="LPO3" s="41"/>
      <c r="LPP3" s="41"/>
      <c r="LPQ3" s="41"/>
      <c r="LPR3" s="41"/>
      <c r="LPS3" s="41"/>
      <c r="LPT3" s="41"/>
      <c r="LPU3" s="41"/>
      <c r="LPV3" s="41"/>
      <c r="LPW3" s="41"/>
      <c r="LPX3" s="41"/>
      <c r="LPY3" s="41"/>
      <c r="LPZ3" s="41"/>
      <c r="LQA3" s="41"/>
      <c r="LQB3" s="41"/>
      <c r="LQC3" s="41"/>
      <c r="LQD3" s="41"/>
      <c r="LQE3" s="41"/>
      <c r="LQF3" s="41"/>
      <c r="LQG3" s="41"/>
      <c r="LQH3" s="41"/>
      <c r="LQI3" s="41"/>
      <c r="LQJ3" s="41"/>
      <c r="LQK3" s="41"/>
      <c r="LQL3" s="41"/>
      <c r="LQM3" s="41"/>
      <c r="LQN3" s="41"/>
      <c r="LQO3" s="41"/>
      <c r="LQP3" s="41"/>
      <c r="LQQ3" s="41"/>
      <c r="LQR3" s="41"/>
      <c r="LQS3" s="41"/>
      <c r="LQT3" s="41"/>
      <c r="LQU3" s="41"/>
      <c r="LQV3" s="41"/>
      <c r="LQW3" s="41"/>
      <c r="LQX3" s="41"/>
      <c r="LQY3" s="41"/>
      <c r="LQZ3" s="41"/>
      <c r="LRA3" s="41"/>
      <c r="LRB3" s="41"/>
      <c r="LRC3" s="41"/>
      <c r="LRD3" s="41"/>
      <c r="LRE3" s="41"/>
      <c r="LRF3" s="41"/>
      <c r="LRG3" s="41"/>
      <c r="LRH3" s="41"/>
      <c r="LRI3" s="41"/>
      <c r="LRJ3" s="41"/>
      <c r="LRK3" s="41"/>
      <c r="LRL3" s="41"/>
      <c r="LRM3" s="41"/>
      <c r="LRN3" s="41"/>
      <c r="LRO3" s="41"/>
      <c r="LRP3" s="41"/>
      <c r="LRQ3" s="41"/>
      <c r="LRR3" s="41"/>
      <c r="LRS3" s="41"/>
      <c r="LRT3" s="41"/>
      <c r="LRU3" s="41"/>
      <c r="LRV3" s="41"/>
      <c r="LRW3" s="41"/>
      <c r="LRX3" s="41"/>
      <c r="LRY3" s="41"/>
      <c r="LRZ3" s="41"/>
      <c r="LSA3" s="41"/>
      <c r="LSB3" s="41"/>
      <c r="LSC3" s="41"/>
      <c r="LSD3" s="41"/>
      <c r="LSE3" s="41"/>
      <c r="LSF3" s="41"/>
      <c r="LSG3" s="41"/>
      <c r="LSH3" s="41"/>
      <c r="LSI3" s="41"/>
      <c r="LSJ3" s="41"/>
      <c r="LSK3" s="41"/>
      <c r="LSL3" s="41"/>
      <c r="LSM3" s="41"/>
      <c r="LSN3" s="41"/>
      <c r="LSO3" s="41"/>
      <c r="LSP3" s="41"/>
      <c r="LSQ3" s="41"/>
      <c r="LSR3" s="41"/>
      <c r="LSS3" s="41"/>
      <c r="LST3" s="41"/>
      <c r="LSU3" s="41"/>
      <c r="LSV3" s="41"/>
      <c r="LSW3" s="41"/>
      <c r="LSX3" s="41"/>
      <c r="LSY3" s="41"/>
      <c r="LSZ3" s="41"/>
      <c r="LTA3" s="41"/>
      <c r="LTB3" s="41"/>
      <c r="LTC3" s="41"/>
      <c r="LTD3" s="41"/>
      <c r="LTE3" s="41"/>
      <c r="LTF3" s="41"/>
      <c r="LTG3" s="41"/>
      <c r="LTH3" s="41"/>
      <c r="LTI3" s="41"/>
      <c r="LTJ3" s="41"/>
      <c r="LTK3" s="41"/>
      <c r="LTL3" s="41"/>
      <c r="LTM3" s="41"/>
      <c r="LTN3" s="41"/>
      <c r="LTO3" s="41"/>
      <c r="LTP3" s="41"/>
      <c r="LTQ3" s="41"/>
      <c r="LTR3" s="41"/>
      <c r="LTS3" s="41"/>
      <c r="LTT3" s="41"/>
      <c r="LTU3" s="41"/>
      <c r="LTV3" s="41"/>
      <c r="LTW3" s="41"/>
      <c r="LTX3" s="41"/>
      <c r="LTY3" s="41"/>
      <c r="LTZ3" s="41"/>
      <c r="LUA3" s="41"/>
      <c r="LUB3" s="41"/>
      <c r="LUC3" s="41"/>
      <c r="LUD3" s="41"/>
      <c r="LUE3" s="41"/>
      <c r="LUF3" s="41"/>
      <c r="LUG3" s="41"/>
      <c r="LUH3" s="41"/>
      <c r="LUI3" s="41"/>
      <c r="LUJ3" s="41"/>
      <c r="LUK3" s="41"/>
      <c r="LUL3" s="41"/>
      <c r="LUM3" s="41"/>
      <c r="LUN3" s="41"/>
      <c r="LUO3" s="41"/>
      <c r="LUP3" s="41"/>
      <c r="LUQ3" s="41"/>
      <c r="LUR3" s="41"/>
      <c r="LUS3" s="41"/>
      <c r="LUT3" s="41"/>
      <c r="LUU3" s="41"/>
      <c r="LUV3" s="41"/>
      <c r="LUW3" s="41"/>
      <c r="LUX3" s="41"/>
      <c r="LUY3" s="41"/>
      <c r="LUZ3" s="41"/>
      <c r="LVA3" s="41"/>
      <c r="LVB3" s="41"/>
      <c r="LVC3" s="41"/>
      <c r="LVD3" s="41"/>
      <c r="LVE3" s="41"/>
      <c r="LVF3" s="41"/>
      <c r="LVG3" s="41"/>
      <c r="LVH3" s="41"/>
      <c r="LVI3" s="41"/>
      <c r="LVJ3" s="41"/>
      <c r="LVK3" s="41"/>
      <c r="LVL3" s="41"/>
      <c r="LVM3" s="41"/>
      <c r="LVN3" s="41"/>
      <c r="LVO3" s="41"/>
      <c r="LVP3" s="41"/>
      <c r="LVQ3" s="41"/>
      <c r="LVR3" s="41"/>
      <c r="LVS3" s="41"/>
      <c r="LVT3" s="41"/>
      <c r="LVU3" s="41"/>
      <c r="LVV3" s="41"/>
      <c r="LVW3" s="41"/>
      <c r="LVX3" s="41"/>
      <c r="LVY3" s="41"/>
      <c r="LVZ3" s="41"/>
      <c r="LWA3" s="41"/>
      <c r="LWB3" s="41"/>
      <c r="LWC3" s="41"/>
      <c r="LWD3" s="41"/>
      <c r="LWE3" s="41"/>
      <c r="LWF3" s="41"/>
      <c r="LWG3" s="41"/>
      <c r="LWH3" s="41"/>
      <c r="LWI3" s="41"/>
      <c r="LWJ3" s="41"/>
      <c r="LWK3" s="41"/>
      <c r="LWL3" s="41"/>
      <c r="LWM3" s="41"/>
      <c r="LWN3" s="41"/>
      <c r="LWO3" s="41"/>
      <c r="LWP3" s="41"/>
      <c r="LWQ3" s="41"/>
      <c r="LWR3" s="41"/>
      <c r="LWS3" s="41"/>
      <c r="LWT3" s="41"/>
      <c r="LWU3" s="41"/>
      <c r="LWV3" s="41"/>
      <c r="LWW3" s="41"/>
      <c r="LWX3" s="41"/>
      <c r="LWY3" s="41"/>
      <c r="LWZ3" s="41"/>
      <c r="LXA3" s="41"/>
      <c r="LXB3" s="41"/>
      <c r="LXC3" s="41"/>
      <c r="LXD3" s="41"/>
      <c r="LXE3" s="41"/>
      <c r="LXF3" s="41"/>
      <c r="LXG3" s="41"/>
      <c r="LXH3" s="41"/>
      <c r="LXI3" s="41"/>
      <c r="LXJ3" s="41"/>
      <c r="LXK3" s="41"/>
      <c r="LXL3" s="41"/>
      <c r="LXM3" s="41"/>
      <c r="LXN3" s="41"/>
      <c r="LXO3" s="41"/>
      <c r="LXP3" s="41"/>
      <c r="LXQ3" s="41"/>
      <c r="LXR3" s="41"/>
      <c r="LXS3" s="41"/>
      <c r="LXT3" s="41"/>
      <c r="LXU3" s="41"/>
      <c r="LXV3" s="41"/>
      <c r="LXW3" s="41"/>
      <c r="LXX3" s="41"/>
      <c r="LXY3" s="41"/>
      <c r="LXZ3" s="41"/>
      <c r="LYA3" s="41"/>
      <c r="LYB3" s="41"/>
      <c r="LYC3" s="41"/>
      <c r="LYD3" s="41"/>
      <c r="LYE3" s="41"/>
      <c r="LYF3" s="41"/>
      <c r="LYG3" s="41"/>
      <c r="LYH3" s="41"/>
      <c r="LYI3" s="41"/>
      <c r="LYJ3" s="41"/>
      <c r="LYK3" s="41"/>
      <c r="LYL3" s="41"/>
      <c r="LYM3" s="41"/>
      <c r="LYN3" s="41"/>
      <c r="LYO3" s="41"/>
      <c r="LYP3" s="41"/>
      <c r="LYQ3" s="41"/>
      <c r="LYR3" s="41"/>
      <c r="LYS3" s="41"/>
      <c r="LYT3" s="41"/>
      <c r="LYU3" s="41"/>
      <c r="LYV3" s="41"/>
      <c r="LYW3" s="41"/>
      <c r="LYX3" s="41"/>
      <c r="LYY3" s="41"/>
      <c r="LYZ3" s="41"/>
      <c r="LZA3" s="41"/>
      <c r="LZB3" s="41"/>
      <c r="LZC3" s="41"/>
      <c r="LZD3" s="41"/>
      <c r="LZE3" s="41"/>
      <c r="LZF3" s="41"/>
      <c r="LZG3" s="41"/>
      <c r="LZH3" s="41"/>
      <c r="LZI3" s="41"/>
      <c r="LZJ3" s="41"/>
      <c r="LZK3" s="41"/>
      <c r="LZL3" s="41"/>
      <c r="LZM3" s="41"/>
      <c r="LZN3" s="41"/>
      <c r="LZO3" s="41"/>
      <c r="LZP3" s="41"/>
      <c r="LZQ3" s="41"/>
      <c r="LZR3" s="41"/>
      <c r="LZS3" s="41"/>
      <c r="LZT3" s="41"/>
      <c r="LZU3" s="41"/>
      <c r="LZV3" s="41"/>
      <c r="LZW3" s="41"/>
      <c r="LZX3" s="41"/>
      <c r="LZY3" s="41"/>
      <c r="LZZ3" s="41"/>
      <c r="MAA3" s="41"/>
      <c r="MAB3" s="41"/>
      <c r="MAC3" s="41"/>
      <c r="MAD3" s="41"/>
      <c r="MAE3" s="41"/>
      <c r="MAF3" s="41"/>
      <c r="MAG3" s="41"/>
      <c r="MAH3" s="41"/>
      <c r="MAI3" s="41"/>
      <c r="MAJ3" s="41"/>
      <c r="MAK3" s="41"/>
      <c r="MAL3" s="41"/>
      <c r="MAM3" s="41"/>
      <c r="MAN3" s="41"/>
      <c r="MAO3" s="41"/>
      <c r="MAP3" s="41"/>
      <c r="MAQ3" s="41"/>
      <c r="MAR3" s="41"/>
      <c r="MAS3" s="41"/>
      <c r="MAT3" s="41"/>
      <c r="MAU3" s="41"/>
      <c r="MAV3" s="41"/>
      <c r="MAW3" s="41"/>
      <c r="MAX3" s="41"/>
      <c r="MAY3" s="41"/>
      <c r="MAZ3" s="41"/>
      <c r="MBA3" s="41"/>
      <c r="MBB3" s="41"/>
      <c r="MBC3" s="41"/>
      <c r="MBD3" s="41"/>
      <c r="MBE3" s="41"/>
      <c r="MBF3" s="41"/>
      <c r="MBG3" s="41"/>
      <c r="MBH3" s="41"/>
      <c r="MBI3" s="41"/>
      <c r="MBJ3" s="41"/>
      <c r="MBK3" s="41"/>
      <c r="MBL3" s="41"/>
      <c r="MBM3" s="41"/>
      <c r="MBN3" s="41"/>
      <c r="MBO3" s="41"/>
      <c r="MBP3" s="41"/>
      <c r="MBQ3" s="41"/>
      <c r="MBR3" s="41"/>
      <c r="MBS3" s="41"/>
      <c r="MBT3" s="41"/>
      <c r="MBU3" s="41"/>
      <c r="MBV3" s="41"/>
      <c r="MBW3" s="41"/>
      <c r="MBX3" s="41"/>
      <c r="MBY3" s="41"/>
      <c r="MBZ3" s="41"/>
      <c r="MCA3" s="41"/>
      <c r="MCB3" s="41"/>
      <c r="MCC3" s="41"/>
      <c r="MCD3" s="41"/>
      <c r="MCE3" s="41"/>
      <c r="MCF3" s="41"/>
      <c r="MCG3" s="41"/>
      <c r="MCH3" s="41"/>
      <c r="MCI3" s="41"/>
      <c r="MCJ3" s="41"/>
      <c r="MCK3" s="41"/>
      <c r="MCL3" s="41"/>
      <c r="MCM3" s="41"/>
      <c r="MCN3" s="41"/>
      <c r="MCO3" s="41"/>
      <c r="MCP3" s="41"/>
      <c r="MCQ3" s="41"/>
      <c r="MCR3" s="41"/>
      <c r="MCS3" s="41"/>
      <c r="MCT3" s="41"/>
      <c r="MCU3" s="41"/>
      <c r="MCV3" s="41"/>
      <c r="MCW3" s="41"/>
      <c r="MCX3" s="41"/>
      <c r="MCY3" s="41"/>
      <c r="MCZ3" s="41"/>
      <c r="MDA3" s="41"/>
      <c r="MDB3" s="41"/>
      <c r="MDC3" s="41"/>
      <c r="MDD3" s="41"/>
      <c r="MDE3" s="41"/>
      <c r="MDF3" s="41"/>
      <c r="MDG3" s="41"/>
      <c r="MDH3" s="41"/>
      <c r="MDI3" s="41"/>
      <c r="MDJ3" s="41"/>
      <c r="MDK3" s="41"/>
      <c r="MDL3" s="41"/>
      <c r="MDM3" s="41"/>
      <c r="MDN3" s="41"/>
      <c r="MDO3" s="41"/>
      <c r="MDP3" s="41"/>
      <c r="MDQ3" s="41"/>
      <c r="MDR3" s="41"/>
      <c r="MDS3" s="41"/>
      <c r="MDT3" s="41"/>
      <c r="MDU3" s="41"/>
      <c r="MDV3" s="41"/>
      <c r="MDW3" s="41"/>
      <c r="MDX3" s="41"/>
      <c r="MDY3" s="41"/>
      <c r="MDZ3" s="41"/>
      <c r="MEA3" s="41"/>
      <c r="MEB3" s="41"/>
      <c r="MEC3" s="41"/>
      <c r="MED3" s="41"/>
      <c r="MEE3" s="41"/>
      <c r="MEF3" s="41"/>
      <c r="MEG3" s="41"/>
      <c r="MEH3" s="41"/>
      <c r="MEI3" s="41"/>
      <c r="MEJ3" s="41"/>
      <c r="MEK3" s="41"/>
      <c r="MEL3" s="41"/>
      <c r="MEM3" s="41"/>
      <c r="MEN3" s="41"/>
      <c r="MEO3" s="41"/>
      <c r="MEP3" s="41"/>
      <c r="MEQ3" s="41"/>
      <c r="MER3" s="41"/>
      <c r="MES3" s="41"/>
      <c r="MET3" s="41"/>
      <c r="MEU3" s="41"/>
      <c r="MEV3" s="41"/>
      <c r="MEW3" s="41"/>
      <c r="MEX3" s="41"/>
      <c r="MEY3" s="41"/>
      <c r="MEZ3" s="41"/>
      <c r="MFA3" s="41"/>
      <c r="MFB3" s="41"/>
      <c r="MFC3" s="41"/>
      <c r="MFD3" s="41"/>
      <c r="MFE3" s="41"/>
      <c r="MFF3" s="41"/>
      <c r="MFG3" s="41"/>
      <c r="MFH3" s="41"/>
      <c r="MFI3" s="41"/>
      <c r="MFJ3" s="41"/>
      <c r="MFK3" s="41"/>
      <c r="MFL3" s="41"/>
      <c r="MFM3" s="41"/>
      <c r="MFN3" s="41"/>
      <c r="MFO3" s="41"/>
      <c r="MFP3" s="41"/>
      <c r="MFQ3" s="41"/>
      <c r="MFR3" s="41"/>
      <c r="MFS3" s="41"/>
      <c r="MFT3" s="41"/>
      <c r="MFU3" s="41"/>
      <c r="MFV3" s="41"/>
      <c r="MFW3" s="41"/>
      <c r="MFX3" s="41"/>
      <c r="MFY3" s="41"/>
      <c r="MFZ3" s="41"/>
      <c r="MGA3" s="41"/>
      <c r="MGB3" s="41"/>
      <c r="MGC3" s="41"/>
      <c r="MGD3" s="41"/>
      <c r="MGE3" s="41"/>
      <c r="MGF3" s="41"/>
      <c r="MGG3" s="41"/>
      <c r="MGH3" s="41"/>
      <c r="MGI3" s="41"/>
      <c r="MGJ3" s="41"/>
      <c r="MGK3" s="41"/>
      <c r="MGL3" s="41"/>
      <c r="MGM3" s="41"/>
      <c r="MGN3" s="41"/>
      <c r="MGO3" s="41"/>
      <c r="MGP3" s="41"/>
      <c r="MGQ3" s="41"/>
      <c r="MGR3" s="41"/>
      <c r="MGS3" s="41"/>
      <c r="MGT3" s="41"/>
      <c r="MGU3" s="41"/>
      <c r="MGV3" s="41"/>
      <c r="MGW3" s="41"/>
      <c r="MGX3" s="41"/>
      <c r="MGY3" s="41"/>
      <c r="MGZ3" s="41"/>
      <c r="MHA3" s="41"/>
      <c r="MHB3" s="41"/>
      <c r="MHC3" s="41"/>
      <c r="MHD3" s="41"/>
      <c r="MHE3" s="41"/>
      <c r="MHF3" s="41"/>
      <c r="MHG3" s="41"/>
      <c r="MHH3" s="41"/>
      <c r="MHI3" s="41"/>
      <c r="MHJ3" s="41"/>
      <c r="MHK3" s="41"/>
      <c r="MHL3" s="41"/>
      <c r="MHM3" s="41"/>
      <c r="MHN3" s="41"/>
      <c r="MHO3" s="41"/>
      <c r="MHP3" s="41"/>
      <c r="MHQ3" s="41"/>
      <c r="MHR3" s="41"/>
      <c r="MHS3" s="41"/>
      <c r="MHT3" s="41"/>
      <c r="MHU3" s="41"/>
      <c r="MHV3" s="41"/>
      <c r="MHW3" s="41"/>
      <c r="MHX3" s="41"/>
      <c r="MHY3" s="41"/>
      <c r="MHZ3" s="41"/>
      <c r="MIA3" s="41"/>
      <c r="MIB3" s="41"/>
      <c r="MIC3" s="41"/>
      <c r="MID3" s="41"/>
      <c r="MIE3" s="41"/>
      <c r="MIF3" s="41"/>
      <c r="MIG3" s="41"/>
      <c r="MIH3" s="41"/>
      <c r="MII3" s="41"/>
      <c r="MIJ3" s="41"/>
      <c r="MIK3" s="41"/>
      <c r="MIL3" s="41"/>
      <c r="MIM3" s="41"/>
      <c r="MIN3" s="41"/>
      <c r="MIO3" s="41"/>
      <c r="MIP3" s="41"/>
      <c r="MIQ3" s="41"/>
      <c r="MIR3" s="41"/>
      <c r="MIS3" s="41"/>
      <c r="MIT3" s="41"/>
      <c r="MIU3" s="41"/>
      <c r="MIV3" s="41"/>
      <c r="MIW3" s="41"/>
      <c r="MIX3" s="41"/>
      <c r="MIY3" s="41"/>
      <c r="MIZ3" s="41"/>
      <c r="MJA3" s="41"/>
      <c r="MJB3" s="41"/>
      <c r="MJC3" s="41"/>
      <c r="MJD3" s="41"/>
      <c r="MJE3" s="41"/>
      <c r="MJF3" s="41"/>
      <c r="MJG3" s="41"/>
      <c r="MJH3" s="41"/>
      <c r="MJI3" s="41"/>
      <c r="MJJ3" s="41"/>
      <c r="MJK3" s="41"/>
      <c r="MJL3" s="41"/>
      <c r="MJM3" s="41"/>
      <c r="MJN3" s="41"/>
      <c r="MJO3" s="41"/>
      <c r="MJP3" s="41"/>
      <c r="MJQ3" s="41"/>
      <c r="MJR3" s="41"/>
      <c r="MJS3" s="41"/>
      <c r="MJT3" s="41"/>
      <c r="MJU3" s="41"/>
      <c r="MJV3" s="41"/>
      <c r="MJW3" s="41"/>
      <c r="MJX3" s="41"/>
      <c r="MJY3" s="41"/>
      <c r="MJZ3" s="41"/>
      <c r="MKA3" s="41"/>
      <c r="MKB3" s="41"/>
      <c r="MKC3" s="41"/>
      <c r="MKD3" s="41"/>
      <c r="MKE3" s="41"/>
      <c r="MKF3" s="41"/>
      <c r="MKG3" s="41"/>
      <c r="MKH3" s="41"/>
      <c r="MKI3" s="41"/>
      <c r="MKJ3" s="41"/>
      <c r="MKK3" s="41"/>
      <c r="MKL3" s="41"/>
      <c r="MKM3" s="41"/>
      <c r="MKN3" s="41"/>
      <c r="MKO3" s="41"/>
      <c r="MKP3" s="41"/>
      <c r="MKQ3" s="41"/>
      <c r="MKR3" s="41"/>
      <c r="MKS3" s="41"/>
      <c r="MKT3" s="41"/>
      <c r="MKU3" s="41"/>
      <c r="MKV3" s="41"/>
      <c r="MKW3" s="41"/>
      <c r="MKX3" s="41"/>
      <c r="MKY3" s="41"/>
      <c r="MKZ3" s="41"/>
      <c r="MLA3" s="41"/>
      <c r="MLB3" s="41"/>
      <c r="MLC3" s="41"/>
      <c r="MLD3" s="41"/>
      <c r="MLE3" s="41"/>
      <c r="MLF3" s="41"/>
      <c r="MLG3" s="41"/>
      <c r="MLH3" s="41"/>
      <c r="MLI3" s="41"/>
      <c r="MLJ3" s="41"/>
      <c r="MLK3" s="41"/>
      <c r="MLL3" s="41"/>
      <c r="MLM3" s="41"/>
      <c r="MLN3" s="41"/>
      <c r="MLO3" s="41"/>
      <c r="MLP3" s="41"/>
      <c r="MLQ3" s="41"/>
      <c r="MLR3" s="41"/>
      <c r="MLS3" s="41"/>
      <c r="MLT3" s="41"/>
      <c r="MLU3" s="41"/>
      <c r="MLV3" s="41"/>
      <c r="MLW3" s="41"/>
      <c r="MLX3" s="41"/>
      <c r="MLY3" s="41"/>
      <c r="MLZ3" s="41"/>
      <c r="MMA3" s="41"/>
      <c r="MMB3" s="41"/>
      <c r="MMC3" s="41"/>
      <c r="MMD3" s="41"/>
      <c r="MME3" s="41"/>
      <c r="MMF3" s="41"/>
      <c r="MMG3" s="41"/>
      <c r="MMH3" s="41"/>
      <c r="MMI3" s="41"/>
      <c r="MMJ3" s="41"/>
      <c r="MMK3" s="41"/>
      <c r="MML3" s="41"/>
      <c r="MMM3" s="41"/>
      <c r="MMN3" s="41"/>
      <c r="MMO3" s="41"/>
      <c r="MMP3" s="41"/>
      <c r="MMQ3" s="41"/>
      <c r="MMR3" s="41"/>
      <c r="MMS3" s="41"/>
      <c r="MMT3" s="41"/>
      <c r="MMU3" s="41"/>
      <c r="MMV3" s="41"/>
      <c r="MMW3" s="41"/>
      <c r="MMX3" s="41"/>
      <c r="MMY3" s="41"/>
      <c r="MMZ3" s="41"/>
      <c r="MNA3" s="41"/>
      <c r="MNB3" s="41"/>
      <c r="MNC3" s="41"/>
      <c r="MND3" s="41"/>
      <c r="MNE3" s="41"/>
      <c r="MNF3" s="41"/>
      <c r="MNG3" s="41"/>
      <c r="MNH3" s="41"/>
      <c r="MNI3" s="41"/>
      <c r="MNJ3" s="41"/>
      <c r="MNK3" s="41"/>
      <c r="MNL3" s="41"/>
      <c r="MNM3" s="41"/>
      <c r="MNN3" s="41"/>
      <c r="MNO3" s="41"/>
      <c r="MNP3" s="41"/>
      <c r="MNQ3" s="41"/>
      <c r="MNR3" s="41"/>
      <c r="MNS3" s="41"/>
      <c r="MNT3" s="41"/>
      <c r="MNU3" s="41"/>
      <c r="MNV3" s="41"/>
      <c r="MNW3" s="41"/>
      <c r="MNX3" s="41"/>
      <c r="MNY3" s="41"/>
      <c r="MNZ3" s="41"/>
      <c r="MOA3" s="41"/>
      <c r="MOB3" s="41"/>
      <c r="MOC3" s="41"/>
      <c r="MOD3" s="41"/>
      <c r="MOE3" s="41"/>
      <c r="MOF3" s="41"/>
      <c r="MOG3" s="41"/>
      <c r="MOH3" s="41"/>
      <c r="MOI3" s="41"/>
      <c r="MOJ3" s="41"/>
      <c r="MOK3" s="41"/>
      <c r="MOL3" s="41"/>
      <c r="MOM3" s="41"/>
      <c r="MON3" s="41"/>
      <c r="MOO3" s="41"/>
      <c r="MOP3" s="41"/>
      <c r="MOQ3" s="41"/>
      <c r="MOR3" s="41"/>
      <c r="MOS3" s="41"/>
      <c r="MOT3" s="41"/>
      <c r="MOU3" s="41"/>
      <c r="MOV3" s="41"/>
      <c r="MOW3" s="41"/>
      <c r="MOX3" s="41"/>
      <c r="MOY3" s="41"/>
      <c r="MOZ3" s="41"/>
      <c r="MPA3" s="41"/>
      <c r="MPB3" s="41"/>
      <c r="MPC3" s="41"/>
      <c r="MPD3" s="41"/>
      <c r="MPE3" s="41"/>
      <c r="MPF3" s="41"/>
      <c r="MPG3" s="41"/>
      <c r="MPH3" s="41"/>
      <c r="MPI3" s="41"/>
      <c r="MPJ3" s="41"/>
      <c r="MPK3" s="41"/>
      <c r="MPL3" s="41"/>
      <c r="MPM3" s="41"/>
      <c r="MPN3" s="41"/>
      <c r="MPO3" s="41"/>
      <c r="MPP3" s="41"/>
      <c r="MPQ3" s="41"/>
      <c r="MPR3" s="41"/>
      <c r="MPS3" s="41"/>
      <c r="MPT3" s="41"/>
      <c r="MPU3" s="41"/>
      <c r="MPV3" s="41"/>
      <c r="MPW3" s="41"/>
      <c r="MPX3" s="41"/>
      <c r="MPY3" s="41"/>
      <c r="MPZ3" s="41"/>
      <c r="MQA3" s="41"/>
      <c r="MQB3" s="41"/>
      <c r="MQC3" s="41"/>
      <c r="MQD3" s="41"/>
      <c r="MQE3" s="41"/>
      <c r="MQF3" s="41"/>
      <c r="MQG3" s="41"/>
      <c r="MQH3" s="41"/>
      <c r="MQI3" s="41"/>
      <c r="MQJ3" s="41"/>
      <c r="MQK3" s="41"/>
      <c r="MQL3" s="41"/>
      <c r="MQM3" s="41"/>
      <c r="MQN3" s="41"/>
      <c r="MQO3" s="41"/>
      <c r="MQP3" s="41"/>
      <c r="MQQ3" s="41"/>
      <c r="MQR3" s="41"/>
      <c r="MQS3" s="41"/>
      <c r="MQT3" s="41"/>
      <c r="MQU3" s="41"/>
      <c r="MQV3" s="41"/>
      <c r="MQW3" s="41"/>
      <c r="MQX3" s="41"/>
      <c r="MQY3" s="41"/>
      <c r="MQZ3" s="41"/>
      <c r="MRA3" s="41"/>
      <c r="MRB3" s="41"/>
      <c r="MRC3" s="41"/>
      <c r="MRD3" s="41"/>
      <c r="MRE3" s="41"/>
      <c r="MRF3" s="41"/>
      <c r="MRG3" s="41"/>
      <c r="MRH3" s="41"/>
      <c r="MRI3" s="41"/>
      <c r="MRJ3" s="41"/>
      <c r="MRK3" s="41"/>
      <c r="MRL3" s="41"/>
      <c r="MRM3" s="41"/>
      <c r="MRN3" s="41"/>
      <c r="MRO3" s="41"/>
      <c r="MRP3" s="41"/>
      <c r="MRQ3" s="41"/>
      <c r="MRR3" s="41"/>
      <c r="MRS3" s="41"/>
      <c r="MRT3" s="41"/>
      <c r="MRU3" s="41"/>
      <c r="MRV3" s="41"/>
      <c r="MRW3" s="41"/>
      <c r="MRX3" s="41"/>
      <c r="MRY3" s="41"/>
      <c r="MRZ3" s="41"/>
      <c r="MSA3" s="41"/>
      <c r="MSB3" s="41"/>
      <c r="MSC3" s="41"/>
      <c r="MSD3" s="41"/>
      <c r="MSE3" s="41"/>
      <c r="MSF3" s="41"/>
      <c r="MSG3" s="41"/>
      <c r="MSH3" s="41"/>
      <c r="MSI3" s="41"/>
      <c r="MSJ3" s="41"/>
      <c r="MSK3" s="41"/>
      <c r="MSL3" s="41"/>
      <c r="MSM3" s="41"/>
      <c r="MSN3" s="41"/>
      <c r="MSO3" s="41"/>
      <c r="MSP3" s="41"/>
      <c r="MSQ3" s="41"/>
      <c r="MSR3" s="41"/>
      <c r="MSS3" s="41"/>
      <c r="MST3" s="41"/>
      <c r="MSU3" s="41"/>
      <c r="MSV3" s="41"/>
      <c r="MSW3" s="41"/>
      <c r="MSX3" s="41"/>
      <c r="MSY3" s="41"/>
      <c r="MSZ3" s="41"/>
      <c r="MTA3" s="41"/>
      <c r="MTB3" s="41"/>
      <c r="MTC3" s="41"/>
      <c r="MTD3" s="41"/>
      <c r="MTE3" s="41"/>
      <c r="MTF3" s="41"/>
      <c r="MTG3" s="41"/>
      <c r="MTH3" s="41"/>
      <c r="MTI3" s="41"/>
      <c r="MTJ3" s="41"/>
      <c r="MTK3" s="41"/>
      <c r="MTL3" s="41"/>
      <c r="MTM3" s="41"/>
      <c r="MTN3" s="41"/>
      <c r="MTO3" s="41"/>
      <c r="MTP3" s="41"/>
      <c r="MTQ3" s="41"/>
      <c r="MTR3" s="41"/>
      <c r="MTS3" s="41"/>
      <c r="MTT3" s="41"/>
      <c r="MTU3" s="41"/>
      <c r="MTV3" s="41"/>
      <c r="MTW3" s="41"/>
      <c r="MTX3" s="41"/>
      <c r="MTY3" s="41"/>
      <c r="MTZ3" s="41"/>
      <c r="MUA3" s="41"/>
      <c r="MUB3" s="41"/>
      <c r="MUC3" s="41"/>
      <c r="MUD3" s="41"/>
      <c r="MUE3" s="41"/>
      <c r="MUF3" s="41"/>
      <c r="MUG3" s="41"/>
      <c r="MUH3" s="41"/>
      <c r="MUI3" s="41"/>
      <c r="MUJ3" s="41"/>
      <c r="MUK3" s="41"/>
      <c r="MUL3" s="41"/>
      <c r="MUM3" s="41"/>
      <c r="MUN3" s="41"/>
      <c r="MUO3" s="41"/>
      <c r="MUP3" s="41"/>
      <c r="MUQ3" s="41"/>
      <c r="MUR3" s="41"/>
      <c r="MUS3" s="41"/>
      <c r="MUT3" s="41"/>
      <c r="MUU3" s="41"/>
      <c r="MUV3" s="41"/>
      <c r="MUW3" s="41"/>
      <c r="MUX3" s="41"/>
      <c r="MUY3" s="41"/>
      <c r="MUZ3" s="41"/>
      <c r="MVA3" s="41"/>
      <c r="MVB3" s="41"/>
      <c r="MVC3" s="41"/>
      <c r="MVD3" s="41"/>
      <c r="MVE3" s="41"/>
      <c r="MVF3" s="41"/>
      <c r="MVG3" s="41"/>
      <c r="MVH3" s="41"/>
      <c r="MVI3" s="41"/>
      <c r="MVJ3" s="41"/>
      <c r="MVK3" s="41"/>
      <c r="MVL3" s="41"/>
      <c r="MVM3" s="41"/>
      <c r="MVN3" s="41"/>
      <c r="MVO3" s="41"/>
      <c r="MVP3" s="41"/>
      <c r="MVQ3" s="41"/>
      <c r="MVR3" s="41"/>
      <c r="MVS3" s="41"/>
      <c r="MVT3" s="41"/>
      <c r="MVU3" s="41"/>
      <c r="MVV3" s="41"/>
      <c r="MVW3" s="41"/>
      <c r="MVX3" s="41"/>
      <c r="MVY3" s="41"/>
      <c r="MVZ3" s="41"/>
      <c r="MWA3" s="41"/>
      <c r="MWB3" s="41"/>
      <c r="MWC3" s="41"/>
      <c r="MWD3" s="41"/>
      <c r="MWE3" s="41"/>
      <c r="MWF3" s="41"/>
      <c r="MWG3" s="41"/>
      <c r="MWH3" s="41"/>
      <c r="MWI3" s="41"/>
      <c r="MWJ3" s="41"/>
      <c r="MWK3" s="41"/>
      <c r="MWL3" s="41"/>
      <c r="MWM3" s="41"/>
      <c r="MWN3" s="41"/>
      <c r="MWO3" s="41"/>
      <c r="MWP3" s="41"/>
      <c r="MWQ3" s="41"/>
      <c r="MWR3" s="41"/>
      <c r="MWS3" s="41"/>
      <c r="MWT3" s="41"/>
      <c r="MWU3" s="41"/>
      <c r="MWV3" s="41"/>
      <c r="MWW3" s="41"/>
      <c r="MWX3" s="41"/>
      <c r="MWY3" s="41"/>
      <c r="MWZ3" s="41"/>
      <c r="MXA3" s="41"/>
      <c r="MXB3" s="41"/>
      <c r="MXC3" s="41"/>
      <c r="MXD3" s="41"/>
      <c r="MXE3" s="41"/>
      <c r="MXF3" s="41"/>
      <c r="MXG3" s="41"/>
      <c r="MXH3" s="41"/>
      <c r="MXI3" s="41"/>
      <c r="MXJ3" s="41"/>
      <c r="MXK3" s="41"/>
      <c r="MXL3" s="41"/>
      <c r="MXM3" s="41"/>
      <c r="MXN3" s="41"/>
      <c r="MXO3" s="41"/>
      <c r="MXP3" s="41"/>
      <c r="MXQ3" s="41"/>
      <c r="MXR3" s="41"/>
      <c r="MXS3" s="41"/>
      <c r="MXT3" s="41"/>
      <c r="MXU3" s="41"/>
      <c r="MXV3" s="41"/>
      <c r="MXW3" s="41"/>
      <c r="MXX3" s="41"/>
      <c r="MXY3" s="41"/>
      <c r="MXZ3" s="41"/>
      <c r="MYA3" s="41"/>
      <c r="MYB3" s="41"/>
      <c r="MYC3" s="41"/>
      <c r="MYD3" s="41"/>
      <c r="MYE3" s="41"/>
      <c r="MYF3" s="41"/>
      <c r="MYG3" s="41"/>
      <c r="MYH3" s="41"/>
      <c r="MYI3" s="41"/>
      <c r="MYJ3" s="41"/>
      <c r="MYK3" s="41"/>
      <c r="MYL3" s="41"/>
      <c r="MYM3" s="41"/>
      <c r="MYN3" s="41"/>
      <c r="MYO3" s="41"/>
      <c r="MYP3" s="41"/>
      <c r="MYQ3" s="41"/>
      <c r="MYR3" s="41"/>
      <c r="MYS3" s="41"/>
      <c r="MYT3" s="41"/>
      <c r="MYU3" s="41"/>
      <c r="MYV3" s="41"/>
      <c r="MYW3" s="41"/>
      <c r="MYX3" s="41"/>
      <c r="MYY3" s="41"/>
      <c r="MYZ3" s="41"/>
      <c r="MZA3" s="41"/>
      <c r="MZB3" s="41"/>
      <c r="MZC3" s="41"/>
      <c r="MZD3" s="41"/>
      <c r="MZE3" s="41"/>
      <c r="MZF3" s="41"/>
      <c r="MZG3" s="41"/>
      <c r="MZH3" s="41"/>
      <c r="MZI3" s="41"/>
      <c r="MZJ3" s="41"/>
      <c r="MZK3" s="41"/>
      <c r="MZL3" s="41"/>
      <c r="MZM3" s="41"/>
      <c r="MZN3" s="41"/>
      <c r="MZO3" s="41"/>
      <c r="MZP3" s="41"/>
      <c r="MZQ3" s="41"/>
      <c r="MZR3" s="41"/>
      <c r="MZS3" s="41"/>
      <c r="MZT3" s="41"/>
      <c r="MZU3" s="41"/>
      <c r="MZV3" s="41"/>
      <c r="MZW3" s="41"/>
      <c r="MZX3" s="41"/>
      <c r="MZY3" s="41"/>
      <c r="MZZ3" s="41"/>
      <c r="NAA3" s="41"/>
      <c r="NAB3" s="41"/>
      <c r="NAC3" s="41"/>
      <c r="NAD3" s="41"/>
      <c r="NAE3" s="41"/>
      <c r="NAF3" s="41"/>
      <c r="NAG3" s="41"/>
      <c r="NAH3" s="41"/>
      <c r="NAI3" s="41"/>
      <c r="NAJ3" s="41"/>
      <c r="NAK3" s="41"/>
      <c r="NAL3" s="41"/>
      <c r="NAM3" s="41"/>
      <c r="NAN3" s="41"/>
      <c r="NAO3" s="41"/>
      <c r="NAP3" s="41"/>
      <c r="NAQ3" s="41"/>
      <c r="NAR3" s="41"/>
      <c r="NAS3" s="41"/>
      <c r="NAT3" s="41"/>
      <c r="NAU3" s="41"/>
      <c r="NAV3" s="41"/>
      <c r="NAW3" s="41"/>
      <c r="NAX3" s="41"/>
      <c r="NAY3" s="41"/>
      <c r="NAZ3" s="41"/>
      <c r="NBA3" s="41"/>
      <c r="NBB3" s="41"/>
      <c r="NBC3" s="41"/>
      <c r="NBD3" s="41"/>
      <c r="NBE3" s="41"/>
      <c r="NBF3" s="41"/>
      <c r="NBG3" s="41"/>
      <c r="NBH3" s="41"/>
      <c r="NBI3" s="41"/>
      <c r="NBJ3" s="41"/>
      <c r="NBK3" s="41"/>
      <c r="NBL3" s="41"/>
      <c r="NBM3" s="41"/>
      <c r="NBN3" s="41"/>
      <c r="NBO3" s="41"/>
      <c r="NBP3" s="41"/>
      <c r="NBQ3" s="41"/>
      <c r="NBR3" s="41"/>
      <c r="NBS3" s="41"/>
      <c r="NBT3" s="41"/>
      <c r="NBU3" s="41"/>
      <c r="NBV3" s="41"/>
      <c r="NBW3" s="41"/>
      <c r="NBX3" s="41"/>
      <c r="NBY3" s="41"/>
      <c r="NBZ3" s="41"/>
      <c r="NCA3" s="41"/>
      <c r="NCB3" s="41"/>
      <c r="NCC3" s="41"/>
      <c r="NCD3" s="41"/>
      <c r="NCE3" s="41"/>
      <c r="NCF3" s="41"/>
      <c r="NCG3" s="41"/>
      <c r="NCH3" s="41"/>
      <c r="NCI3" s="41"/>
      <c r="NCJ3" s="41"/>
      <c r="NCK3" s="41"/>
      <c r="NCL3" s="41"/>
      <c r="NCM3" s="41"/>
      <c r="NCN3" s="41"/>
      <c r="NCO3" s="41"/>
      <c r="NCP3" s="41"/>
      <c r="NCQ3" s="41"/>
      <c r="NCR3" s="41"/>
      <c r="NCS3" s="41"/>
      <c r="NCT3" s="41"/>
      <c r="NCU3" s="41"/>
      <c r="NCV3" s="41"/>
      <c r="NCW3" s="41"/>
      <c r="NCX3" s="41"/>
      <c r="NCY3" s="41"/>
      <c r="NCZ3" s="41"/>
      <c r="NDA3" s="41"/>
      <c r="NDB3" s="41"/>
      <c r="NDC3" s="41"/>
      <c r="NDD3" s="41"/>
      <c r="NDE3" s="41"/>
      <c r="NDF3" s="41"/>
      <c r="NDG3" s="41"/>
      <c r="NDH3" s="41"/>
      <c r="NDI3" s="41"/>
      <c r="NDJ3" s="41"/>
      <c r="NDK3" s="41"/>
      <c r="NDL3" s="41"/>
      <c r="NDM3" s="41"/>
      <c r="NDN3" s="41"/>
      <c r="NDO3" s="41"/>
      <c r="NDP3" s="41"/>
      <c r="NDQ3" s="41"/>
      <c r="NDR3" s="41"/>
      <c r="NDS3" s="41"/>
      <c r="NDT3" s="41"/>
      <c r="NDU3" s="41"/>
      <c r="NDV3" s="41"/>
      <c r="NDW3" s="41"/>
      <c r="NDX3" s="41"/>
      <c r="NDY3" s="41"/>
      <c r="NDZ3" s="41"/>
      <c r="NEA3" s="41"/>
      <c r="NEB3" s="41"/>
      <c r="NEC3" s="41"/>
      <c r="NED3" s="41"/>
      <c r="NEE3" s="41"/>
      <c r="NEF3" s="41"/>
      <c r="NEG3" s="41"/>
      <c r="NEH3" s="41"/>
      <c r="NEI3" s="41"/>
      <c r="NEJ3" s="41"/>
      <c r="NEK3" s="41"/>
      <c r="NEL3" s="41"/>
      <c r="NEM3" s="41"/>
      <c r="NEN3" s="41"/>
      <c r="NEO3" s="41"/>
      <c r="NEP3" s="41"/>
      <c r="NEQ3" s="41"/>
      <c r="NER3" s="41"/>
      <c r="NES3" s="41"/>
      <c r="NET3" s="41"/>
      <c r="NEU3" s="41"/>
      <c r="NEV3" s="41"/>
      <c r="NEW3" s="41"/>
      <c r="NEX3" s="41"/>
      <c r="NEY3" s="41"/>
      <c r="NEZ3" s="41"/>
      <c r="NFA3" s="41"/>
      <c r="NFB3" s="41"/>
      <c r="NFC3" s="41"/>
      <c r="NFD3" s="41"/>
      <c r="NFE3" s="41"/>
      <c r="NFF3" s="41"/>
      <c r="NFG3" s="41"/>
      <c r="NFH3" s="41"/>
      <c r="NFI3" s="41"/>
      <c r="NFJ3" s="41"/>
      <c r="NFK3" s="41"/>
      <c r="NFL3" s="41"/>
      <c r="NFM3" s="41"/>
      <c r="NFN3" s="41"/>
      <c r="NFO3" s="41"/>
      <c r="NFP3" s="41"/>
      <c r="NFQ3" s="41"/>
      <c r="NFR3" s="41"/>
      <c r="NFS3" s="41"/>
      <c r="NFT3" s="41"/>
      <c r="NFU3" s="41"/>
      <c r="NFV3" s="41"/>
      <c r="NFW3" s="41"/>
      <c r="NFX3" s="41"/>
      <c r="NFY3" s="41"/>
      <c r="NFZ3" s="41"/>
      <c r="NGA3" s="41"/>
      <c r="NGB3" s="41"/>
      <c r="NGC3" s="41"/>
      <c r="NGD3" s="41"/>
      <c r="NGE3" s="41"/>
      <c r="NGF3" s="41"/>
      <c r="NGG3" s="41"/>
      <c r="NGH3" s="41"/>
      <c r="NGI3" s="41"/>
      <c r="NGJ3" s="41"/>
      <c r="NGK3" s="41"/>
      <c r="NGL3" s="41"/>
      <c r="NGM3" s="41"/>
      <c r="NGN3" s="41"/>
      <c r="NGO3" s="41"/>
      <c r="NGP3" s="41"/>
      <c r="NGQ3" s="41"/>
      <c r="NGR3" s="41"/>
      <c r="NGS3" s="41"/>
      <c r="NGT3" s="41"/>
      <c r="NGU3" s="41"/>
      <c r="NGV3" s="41"/>
      <c r="NGW3" s="41"/>
      <c r="NGX3" s="41"/>
      <c r="NGY3" s="41"/>
      <c r="NGZ3" s="41"/>
      <c r="NHA3" s="41"/>
      <c r="NHB3" s="41"/>
      <c r="NHC3" s="41"/>
      <c r="NHD3" s="41"/>
      <c r="NHE3" s="41"/>
      <c r="NHF3" s="41"/>
      <c r="NHG3" s="41"/>
      <c r="NHH3" s="41"/>
      <c r="NHI3" s="41"/>
      <c r="NHJ3" s="41"/>
      <c r="NHK3" s="41"/>
      <c r="NHL3" s="41"/>
      <c r="NHM3" s="41"/>
      <c r="NHN3" s="41"/>
      <c r="NHO3" s="41"/>
      <c r="NHP3" s="41"/>
      <c r="NHQ3" s="41"/>
      <c r="NHR3" s="41"/>
      <c r="NHS3" s="41"/>
      <c r="NHT3" s="41"/>
      <c r="NHU3" s="41"/>
      <c r="NHV3" s="41"/>
      <c r="NHW3" s="41"/>
      <c r="NHX3" s="41"/>
      <c r="NHY3" s="41"/>
      <c r="NHZ3" s="41"/>
      <c r="NIA3" s="41"/>
      <c r="NIB3" s="41"/>
      <c r="NIC3" s="41"/>
      <c r="NID3" s="41"/>
      <c r="NIE3" s="41"/>
      <c r="NIF3" s="41"/>
      <c r="NIG3" s="41"/>
      <c r="NIH3" s="41"/>
      <c r="NII3" s="41"/>
      <c r="NIJ3" s="41"/>
      <c r="NIK3" s="41"/>
      <c r="NIL3" s="41"/>
      <c r="NIM3" s="41"/>
      <c r="NIN3" s="41"/>
      <c r="NIO3" s="41"/>
      <c r="NIP3" s="41"/>
      <c r="NIQ3" s="41"/>
      <c r="NIR3" s="41"/>
      <c r="NIS3" s="41"/>
      <c r="NIT3" s="41"/>
      <c r="NIU3" s="41"/>
      <c r="NIV3" s="41"/>
      <c r="NIW3" s="41"/>
      <c r="NIX3" s="41"/>
      <c r="NIY3" s="41"/>
      <c r="NIZ3" s="41"/>
      <c r="NJA3" s="41"/>
      <c r="NJB3" s="41"/>
      <c r="NJC3" s="41"/>
      <c r="NJD3" s="41"/>
      <c r="NJE3" s="41"/>
      <c r="NJF3" s="41"/>
      <c r="NJG3" s="41"/>
      <c r="NJH3" s="41"/>
      <c r="NJI3" s="41"/>
      <c r="NJJ3" s="41"/>
      <c r="NJK3" s="41"/>
      <c r="NJL3" s="41"/>
      <c r="NJM3" s="41"/>
      <c r="NJN3" s="41"/>
      <c r="NJO3" s="41"/>
      <c r="NJP3" s="41"/>
      <c r="NJQ3" s="41"/>
      <c r="NJR3" s="41"/>
      <c r="NJS3" s="41"/>
      <c r="NJT3" s="41"/>
      <c r="NJU3" s="41"/>
      <c r="NJV3" s="41"/>
      <c r="NJW3" s="41"/>
      <c r="NJX3" s="41"/>
      <c r="NJY3" s="41"/>
      <c r="NJZ3" s="41"/>
      <c r="NKA3" s="41"/>
      <c r="NKB3" s="41"/>
      <c r="NKC3" s="41"/>
      <c r="NKD3" s="41"/>
      <c r="NKE3" s="41"/>
      <c r="NKF3" s="41"/>
      <c r="NKG3" s="41"/>
      <c r="NKH3" s="41"/>
      <c r="NKI3" s="41"/>
      <c r="NKJ3" s="41"/>
      <c r="NKK3" s="41"/>
      <c r="NKL3" s="41"/>
      <c r="NKM3" s="41"/>
      <c r="NKN3" s="41"/>
      <c r="NKO3" s="41"/>
      <c r="NKP3" s="41"/>
      <c r="NKQ3" s="41"/>
      <c r="NKR3" s="41"/>
      <c r="NKS3" s="41"/>
      <c r="NKT3" s="41"/>
      <c r="NKU3" s="41"/>
      <c r="NKV3" s="41"/>
      <c r="NKW3" s="41"/>
      <c r="NKX3" s="41"/>
      <c r="NKY3" s="41"/>
      <c r="NKZ3" s="41"/>
      <c r="NLA3" s="41"/>
      <c r="NLB3" s="41"/>
      <c r="NLC3" s="41"/>
      <c r="NLD3" s="41"/>
      <c r="NLE3" s="41"/>
      <c r="NLF3" s="41"/>
      <c r="NLG3" s="41"/>
      <c r="NLH3" s="41"/>
      <c r="NLI3" s="41"/>
      <c r="NLJ3" s="41"/>
      <c r="NLK3" s="41"/>
      <c r="NLL3" s="41"/>
      <c r="NLM3" s="41"/>
      <c r="NLN3" s="41"/>
      <c r="NLO3" s="41"/>
      <c r="NLP3" s="41"/>
      <c r="NLQ3" s="41"/>
      <c r="NLR3" s="41"/>
      <c r="NLS3" s="41"/>
      <c r="NLT3" s="41"/>
      <c r="NLU3" s="41"/>
      <c r="NLV3" s="41"/>
      <c r="NLW3" s="41"/>
      <c r="NLX3" s="41"/>
      <c r="NLY3" s="41"/>
      <c r="NLZ3" s="41"/>
      <c r="NMA3" s="41"/>
      <c r="NMB3" s="41"/>
      <c r="NMC3" s="41"/>
      <c r="NMD3" s="41"/>
      <c r="NME3" s="41"/>
      <c r="NMF3" s="41"/>
      <c r="NMG3" s="41"/>
      <c r="NMH3" s="41"/>
      <c r="NMI3" s="41"/>
      <c r="NMJ3" s="41"/>
      <c r="NMK3" s="41"/>
      <c r="NML3" s="41"/>
      <c r="NMM3" s="41"/>
      <c r="NMN3" s="41"/>
      <c r="NMO3" s="41"/>
      <c r="NMP3" s="41"/>
      <c r="NMQ3" s="41"/>
      <c r="NMR3" s="41"/>
      <c r="NMS3" s="41"/>
      <c r="NMT3" s="41"/>
      <c r="NMU3" s="41"/>
      <c r="NMV3" s="41"/>
      <c r="NMW3" s="41"/>
      <c r="NMX3" s="41"/>
      <c r="NMY3" s="41"/>
      <c r="NMZ3" s="41"/>
      <c r="NNA3" s="41"/>
      <c r="NNB3" s="41"/>
      <c r="NNC3" s="41"/>
      <c r="NND3" s="41"/>
      <c r="NNE3" s="41"/>
      <c r="NNF3" s="41"/>
      <c r="NNG3" s="41"/>
      <c r="NNH3" s="41"/>
      <c r="NNI3" s="41"/>
      <c r="NNJ3" s="41"/>
      <c r="NNK3" s="41"/>
      <c r="NNL3" s="41"/>
      <c r="NNM3" s="41"/>
      <c r="NNN3" s="41"/>
      <c r="NNO3" s="41"/>
      <c r="NNP3" s="41"/>
      <c r="NNQ3" s="41"/>
      <c r="NNR3" s="41"/>
      <c r="NNS3" s="41"/>
      <c r="NNT3" s="41"/>
      <c r="NNU3" s="41"/>
      <c r="NNV3" s="41"/>
      <c r="NNW3" s="41"/>
      <c r="NNX3" s="41"/>
      <c r="NNY3" s="41"/>
      <c r="NNZ3" s="41"/>
      <c r="NOA3" s="41"/>
      <c r="NOB3" s="41"/>
      <c r="NOC3" s="41"/>
      <c r="NOD3" s="41"/>
      <c r="NOE3" s="41"/>
      <c r="NOF3" s="41"/>
      <c r="NOG3" s="41"/>
      <c r="NOH3" s="41"/>
      <c r="NOI3" s="41"/>
      <c r="NOJ3" s="41"/>
      <c r="NOK3" s="41"/>
      <c r="NOL3" s="41"/>
      <c r="NOM3" s="41"/>
      <c r="NON3" s="41"/>
      <c r="NOO3" s="41"/>
      <c r="NOP3" s="41"/>
      <c r="NOQ3" s="41"/>
      <c r="NOR3" s="41"/>
      <c r="NOS3" s="41"/>
      <c r="NOT3" s="41"/>
      <c r="NOU3" s="41"/>
      <c r="NOV3" s="41"/>
      <c r="NOW3" s="41"/>
      <c r="NOX3" s="41"/>
      <c r="NOY3" s="41"/>
      <c r="NOZ3" s="41"/>
      <c r="NPA3" s="41"/>
      <c r="NPB3" s="41"/>
      <c r="NPC3" s="41"/>
      <c r="NPD3" s="41"/>
      <c r="NPE3" s="41"/>
      <c r="NPF3" s="41"/>
      <c r="NPG3" s="41"/>
      <c r="NPH3" s="41"/>
      <c r="NPI3" s="41"/>
      <c r="NPJ3" s="41"/>
      <c r="NPK3" s="41"/>
      <c r="NPL3" s="41"/>
      <c r="NPM3" s="41"/>
      <c r="NPN3" s="41"/>
      <c r="NPO3" s="41"/>
      <c r="NPP3" s="41"/>
      <c r="NPQ3" s="41"/>
      <c r="NPR3" s="41"/>
      <c r="NPS3" s="41"/>
      <c r="NPT3" s="41"/>
      <c r="NPU3" s="41"/>
      <c r="NPV3" s="41"/>
      <c r="NPW3" s="41"/>
      <c r="NPX3" s="41"/>
      <c r="NPY3" s="41"/>
      <c r="NPZ3" s="41"/>
      <c r="NQA3" s="41"/>
      <c r="NQB3" s="41"/>
      <c r="NQC3" s="41"/>
      <c r="NQD3" s="41"/>
      <c r="NQE3" s="41"/>
      <c r="NQF3" s="41"/>
      <c r="NQG3" s="41"/>
      <c r="NQH3" s="41"/>
      <c r="NQI3" s="41"/>
      <c r="NQJ3" s="41"/>
      <c r="NQK3" s="41"/>
      <c r="NQL3" s="41"/>
      <c r="NQM3" s="41"/>
      <c r="NQN3" s="41"/>
      <c r="NQO3" s="41"/>
      <c r="NQP3" s="41"/>
      <c r="NQQ3" s="41"/>
      <c r="NQR3" s="41"/>
      <c r="NQS3" s="41"/>
      <c r="NQT3" s="41"/>
      <c r="NQU3" s="41"/>
      <c r="NQV3" s="41"/>
      <c r="NQW3" s="41"/>
      <c r="NQX3" s="41"/>
      <c r="NQY3" s="41"/>
      <c r="NQZ3" s="41"/>
      <c r="NRA3" s="41"/>
      <c r="NRB3" s="41"/>
      <c r="NRC3" s="41"/>
      <c r="NRD3" s="41"/>
      <c r="NRE3" s="41"/>
      <c r="NRF3" s="41"/>
      <c r="NRG3" s="41"/>
      <c r="NRH3" s="41"/>
      <c r="NRI3" s="41"/>
      <c r="NRJ3" s="41"/>
      <c r="NRK3" s="41"/>
      <c r="NRL3" s="41"/>
      <c r="NRM3" s="41"/>
      <c r="NRN3" s="41"/>
      <c r="NRO3" s="41"/>
      <c r="NRP3" s="41"/>
      <c r="NRQ3" s="41"/>
      <c r="NRR3" s="41"/>
      <c r="NRS3" s="41"/>
      <c r="NRT3" s="41"/>
      <c r="NRU3" s="41"/>
      <c r="NRV3" s="41"/>
      <c r="NRW3" s="41"/>
      <c r="NRX3" s="41"/>
      <c r="NRY3" s="41"/>
      <c r="NRZ3" s="41"/>
      <c r="NSA3" s="41"/>
      <c r="NSB3" s="41"/>
      <c r="NSC3" s="41"/>
      <c r="NSD3" s="41"/>
      <c r="NSE3" s="41"/>
      <c r="NSF3" s="41"/>
      <c r="NSG3" s="41"/>
      <c r="NSH3" s="41"/>
      <c r="NSI3" s="41"/>
      <c r="NSJ3" s="41"/>
      <c r="NSK3" s="41"/>
      <c r="NSL3" s="41"/>
      <c r="NSM3" s="41"/>
      <c r="NSN3" s="41"/>
      <c r="NSO3" s="41"/>
      <c r="NSP3" s="41"/>
      <c r="NSQ3" s="41"/>
      <c r="NSR3" s="41"/>
      <c r="NSS3" s="41"/>
      <c r="NST3" s="41"/>
      <c r="NSU3" s="41"/>
      <c r="NSV3" s="41"/>
      <c r="NSW3" s="41"/>
      <c r="NSX3" s="41"/>
      <c r="NSY3" s="41"/>
      <c r="NSZ3" s="41"/>
      <c r="NTA3" s="41"/>
      <c r="NTB3" s="41"/>
      <c r="NTC3" s="41"/>
      <c r="NTD3" s="41"/>
      <c r="NTE3" s="41"/>
      <c r="NTF3" s="41"/>
      <c r="NTG3" s="41"/>
      <c r="NTH3" s="41"/>
      <c r="NTI3" s="41"/>
      <c r="NTJ3" s="41"/>
      <c r="NTK3" s="41"/>
      <c r="NTL3" s="41"/>
      <c r="NTM3" s="41"/>
      <c r="NTN3" s="41"/>
      <c r="NTO3" s="41"/>
      <c r="NTP3" s="41"/>
      <c r="NTQ3" s="41"/>
      <c r="NTR3" s="41"/>
      <c r="NTS3" s="41"/>
      <c r="NTT3" s="41"/>
      <c r="NTU3" s="41"/>
      <c r="NTV3" s="41"/>
      <c r="NTW3" s="41"/>
      <c r="NTX3" s="41"/>
      <c r="NTY3" s="41"/>
      <c r="NTZ3" s="41"/>
      <c r="NUA3" s="41"/>
      <c r="NUB3" s="41"/>
      <c r="NUC3" s="41"/>
      <c r="NUD3" s="41"/>
      <c r="NUE3" s="41"/>
      <c r="NUF3" s="41"/>
      <c r="NUG3" s="41"/>
      <c r="NUH3" s="41"/>
      <c r="NUI3" s="41"/>
      <c r="NUJ3" s="41"/>
      <c r="NUK3" s="41"/>
      <c r="NUL3" s="41"/>
      <c r="NUM3" s="41"/>
      <c r="NUN3" s="41"/>
      <c r="NUO3" s="41"/>
      <c r="NUP3" s="41"/>
      <c r="NUQ3" s="41"/>
      <c r="NUR3" s="41"/>
      <c r="NUS3" s="41"/>
      <c r="NUT3" s="41"/>
      <c r="NUU3" s="41"/>
      <c r="NUV3" s="41"/>
      <c r="NUW3" s="41"/>
      <c r="NUX3" s="41"/>
      <c r="NUY3" s="41"/>
      <c r="NUZ3" s="41"/>
      <c r="NVA3" s="41"/>
      <c r="NVB3" s="41"/>
      <c r="NVC3" s="41"/>
      <c r="NVD3" s="41"/>
      <c r="NVE3" s="41"/>
      <c r="NVF3" s="41"/>
      <c r="NVG3" s="41"/>
      <c r="NVH3" s="41"/>
      <c r="NVI3" s="41"/>
      <c r="NVJ3" s="41"/>
      <c r="NVK3" s="41"/>
      <c r="NVL3" s="41"/>
      <c r="NVM3" s="41"/>
      <c r="NVN3" s="41"/>
      <c r="NVO3" s="41"/>
      <c r="NVP3" s="41"/>
      <c r="NVQ3" s="41"/>
      <c r="NVR3" s="41"/>
      <c r="NVS3" s="41"/>
      <c r="NVT3" s="41"/>
      <c r="NVU3" s="41"/>
      <c r="NVV3" s="41"/>
      <c r="NVW3" s="41"/>
      <c r="NVX3" s="41"/>
      <c r="NVY3" s="41"/>
      <c r="NVZ3" s="41"/>
      <c r="NWA3" s="41"/>
      <c r="NWB3" s="41"/>
      <c r="NWC3" s="41"/>
      <c r="NWD3" s="41"/>
      <c r="NWE3" s="41"/>
      <c r="NWF3" s="41"/>
      <c r="NWG3" s="41"/>
      <c r="NWH3" s="41"/>
      <c r="NWI3" s="41"/>
      <c r="NWJ3" s="41"/>
      <c r="NWK3" s="41"/>
      <c r="NWL3" s="41"/>
      <c r="NWM3" s="41"/>
      <c r="NWN3" s="41"/>
      <c r="NWO3" s="41"/>
      <c r="NWP3" s="41"/>
      <c r="NWQ3" s="41"/>
      <c r="NWR3" s="41"/>
      <c r="NWS3" s="41"/>
      <c r="NWT3" s="41"/>
      <c r="NWU3" s="41"/>
      <c r="NWV3" s="41"/>
      <c r="NWW3" s="41"/>
      <c r="NWX3" s="41"/>
      <c r="NWY3" s="41"/>
      <c r="NWZ3" s="41"/>
      <c r="NXA3" s="41"/>
      <c r="NXB3" s="41"/>
      <c r="NXC3" s="41"/>
      <c r="NXD3" s="41"/>
      <c r="NXE3" s="41"/>
      <c r="NXF3" s="41"/>
      <c r="NXG3" s="41"/>
      <c r="NXH3" s="41"/>
      <c r="NXI3" s="41"/>
      <c r="NXJ3" s="41"/>
      <c r="NXK3" s="41"/>
      <c r="NXL3" s="41"/>
      <c r="NXM3" s="41"/>
      <c r="NXN3" s="41"/>
      <c r="NXO3" s="41"/>
      <c r="NXP3" s="41"/>
      <c r="NXQ3" s="41"/>
      <c r="NXR3" s="41"/>
      <c r="NXS3" s="41"/>
      <c r="NXT3" s="41"/>
      <c r="NXU3" s="41"/>
      <c r="NXV3" s="41"/>
      <c r="NXW3" s="41"/>
      <c r="NXX3" s="41"/>
      <c r="NXY3" s="41"/>
      <c r="NXZ3" s="41"/>
      <c r="NYA3" s="41"/>
      <c r="NYB3" s="41"/>
      <c r="NYC3" s="41"/>
      <c r="NYD3" s="41"/>
      <c r="NYE3" s="41"/>
      <c r="NYF3" s="41"/>
      <c r="NYG3" s="41"/>
      <c r="NYH3" s="41"/>
      <c r="NYI3" s="41"/>
      <c r="NYJ3" s="41"/>
      <c r="NYK3" s="41"/>
      <c r="NYL3" s="41"/>
      <c r="NYM3" s="41"/>
      <c r="NYN3" s="41"/>
      <c r="NYO3" s="41"/>
      <c r="NYP3" s="41"/>
      <c r="NYQ3" s="41"/>
      <c r="NYR3" s="41"/>
      <c r="NYS3" s="41"/>
      <c r="NYT3" s="41"/>
      <c r="NYU3" s="41"/>
      <c r="NYV3" s="41"/>
      <c r="NYW3" s="41"/>
      <c r="NYX3" s="41"/>
      <c r="NYY3" s="41"/>
      <c r="NYZ3" s="41"/>
      <c r="NZA3" s="41"/>
      <c r="NZB3" s="41"/>
      <c r="NZC3" s="41"/>
      <c r="NZD3" s="41"/>
      <c r="NZE3" s="41"/>
      <c r="NZF3" s="41"/>
      <c r="NZG3" s="41"/>
      <c r="NZH3" s="41"/>
      <c r="NZI3" s="41"/>
      <c r="NZJ3" s="41"/>
      <c r="NZK3" s="41"/>
      <c r="NZL3" s="41"/>
      <c r="NZM3" s="41"/>
      <c r="NZN3" s="41"/>
      <c r="NZO3" s="41"/>
      <c r="NZP3" s="41"/>
      <c r="NZQ3" s="41"/>
      <c r="NZR3" s="41"/>
      <c r="NZS3" s="41"/>
      <c r="NZT3" s="41"/>
      <c r="NZU3" s="41"/>
      <c r="NZV3" s="41"/>
      <c r="NZW3" s="41"/>
      <c r="NZX3" s="41"/>
      <c r="NZY3" s="41"/>
      <c r="NZZ3" s="41"/>
      <c r="OAA3" s="41"/>
      <c r="OAB3" s="41"/>
      <c r="OAC3" s="41"/>
      <c r="OAD3" s="41"/>
      <c r="OAE3" s="41"/>
      <c r="OAF3" s="41"/>
      <c r="OAG3" s="41"/>
      <c r="OAH3" s="41"/>
      <c r="OAI3" s="41"/>
      <c r="OAJ3" s="41"/>
      <c r="OAK3" s="41"/>
      <c r="OAL3" s="41"/>
      <c r="OAM3" s="41"/>
      <c r="OAN3" s="41"/>
      <c r="OAO3" s="41"/>
      <c r="OAP3" s="41"/>
      <c r="OAQ3" s="41"/>
      <c r="OAR3" s="41"/>
      <c r="OAS3" s="41"/>
      <c r="OAT3" s="41"/>
      <c r="OAU3" s="41"/>
      <c r="OAV3" s="41"/>
      <c r="OAW3" s="41"/>
      <c r="OAX3" s="41"/>
      <c r="OAY3" s="41"/>
      <c r="OAZ3" s="41"/>
      <c r="OBA3" s="41"/>
      <c r="OBB3" s="41"/>
      <c r="OBC3" s="41"/>
      <c r="OBD3" s="41"/>
      <c r="OBE3" s="41"/>
      <c r="OBF3" s="41"/>
      <c r="OBG3" s="41"/>
      <c r="OBH3" s="41"/>
      <c r="OBI3" s="41"/>
      <c r="OBJ3" s="41"/>
      <c r="OBK3" s="41"/>
      <c r="OBL3" s="41"/>
      <c r="OBM3" s="41"/>
      <c r="OBN3" s="41"/>
      <c r="OBO3" s="41"/>
      <c r="OBP3" s="41"/>
      <c r="OBQ3" s="41"/>
      <c r="OBR3" s="41"/>
      <c r="OBS3" s="41"/>
      <c r="OBT3" s="41"/>
      <c r="OBU3" s="41"/>
      <c r="OBV3" s="41"/>
      <c r="OBW3" s="41"/>
      <c r="OBX3" s="41"/>
      <c r="OBY3" s="41"/>
      <c r="OBZ3" s="41"/>
      <c r="OCA3" s="41"/>
      <c r="OCB3" s="41"/>
      <c r="OCC3" s="41"/>
      <c r="OCD3" s="41"/>
      <c r="OCE3" s="41"/>
      <c r="OCF3" s="41"/>
      <c r="OCG3" s="41"/>
      <c r="OCH3" s="41"/>
      <c r="OCI3" s="41"/>
      <c r="OCJ3" s="41"/>
      <c r="OCK3" s="41"/>
      <c r="OCL3" s="41"/>
      <c r="OCM3" s="41"/>
      <c r="OCN3" s="41"/>
      <c r="OCO3" s="41"/>
      <c r="OCP3" s="41"/>
      <c r="OCQ3" s="41"/>
      <c r="OCR3" s="41"/>
      <c r="OCS3" s="41"/>
      <c r="OCT3" s="41"/>
      <c r="OCU3" s="41"/>
      <c r="OCV3" s="41"/>
      <c r="OCW3" s="41"/>
      <c r="OCX3" s="41"/>
      <c r="OCY3" s="41"/>
      <c r="OCZ3" s="41"/>
      <c r="ODA3" s="41"/>
      <c r="ODB3" s="41"/>
      <c r="ODC3" s="41"/>
      <c r="ODD3" s="41"/>
      <c r="ODE3" s="41"/>
      <c r="ODF3" s="41"/>
      <c r="ODG3" s="41"/>
      <c r="ODH3" s="41"/>
      <c r="ODI3" s="41"/>
      <c r="ODJ3" s="41"/>
      <c r="ODK3" s="41"/>
      <c r="ODL3" s="41"/>
      <c r="ODM3" s="41"/>
      <c r="ODN3" s="41"/>
      <c r="ODO3" s="41"/>
      <c r="ODP3" s="41"/>
      <c r="ODQ3" s="41"/>
      <c r="ODR3" s="41"/>
      <c r="ODS3" s="41"/>
      <c r="ODT3" s="41"/>
      <c r="ODU3" s="41"/>
      <c r="ODV3" s="41"/>
      <c r="ODW3" s="41"/>
      <c r="ODX3" s="41"/>
      <c r="ODY3" s="41"/>
      <c r="ODZ3" s="41"/>
      <c r="OEA3" s="41"/>
      <c r="OEB3" s="41"/>
      <c r="OEC3" s="41"/>
      <c r="OED3" s="41"/>
      <c r="OEE3" s="41"/>
      <c r="OEF3" s="41"/>
      <c r="OEG3" s="41"/>
      <c r="OEH3" s="41"/>
      <c r="OEI3" s="41"/>
      <c r="OEJ3" s="41"/>
      <c r="OEK3" s="41"/>
      <c r="OEL3" s="41"/>
      <c r="OEM3" s="41"/>
      <c r="OEN3" s="41"/>
      <c r="OEO3" s="41"/>
      <c r="OEP3" s="41"/>
      <c r="OEQ3" s="41"/>
      <c r="OER3" s="41"/>
      <c r="OES3" s="41"/>
      <c r="OET3" s="41"/>
      <c r="OEU3" s="41"/>
      <c r="OEV3" s="41"/>
      <c r="OEW3" s="41"/>
      <c r="OEX3" s="41"/>
      <c r="OEY3" s="41"/>
      <c r="OEZ3" s="41"/>
      <c r="OFA3" s="41"/>
      <c r="OFB3" s="41"/>
      <c r="OFC3" s="41"/>
      <c r="OFD3" s="41"/>
      <c r="OFE3" s="41"/>
      <c r="OFF3" s="41"/>
      <c r="OFG3" s="41"/>
      <c r="OFH3" s="41"/>
      <c r="OFI3" s="41"/>
      <c r="OFJ3" s="41"/>
      <c r="OFK3" s="41"/>
      <c r="OFL3" s="41"/>
      <c r="OFM3" s="41"/>
      <c r="OFN3" s="41"/>
      <c r="OFO3" s="41"/>
      <c r="OFP3" s="41"/>
      <c r="OFQ3" s="41"/>
      <c r="OFR3" s="41"/>
      <c r="OFS3" s="41"/>
      <c r="OFT3" s="41"/>
      <c r="OFU3" s="41"/>
      <c r="OFV3" s="41"/>
      <c r="OFW3" s="41"/>
      <c r="OFX3" s="41"/>
      <c r="OFY3" s="41"/>
      <c r="OFZ3" s="41"/>
      <c r="OGA3" s="41"/>
      <c r="OGB3" s="41"/>
      <c r="OGC3" s="41"/>
      <c r="OGD3" s="41"/>
      <c r="OGE3" s="41"/>
      <c r="OGF3" s="41"/>
      <c r="OGG3" s="41"/>
      <c r="OGH3" s="41"/>
      <c r="OGI3" s="41"/>
      <c r="OGJ3" s="41"/>
      <c r="OGK3" s="41"/>
      <c r="OGL3" s="41"/>
      <c r="OGM3" s="41"/>
      <c r="OGN3" s="41"/>
      <c r="OGO3" s="41"/>
      <c r="OGP3" s="41"/>
      <c r="OGQ3" s="41"/>
      <c r="OGR3" s="41"/>
      <c r="OGS3" s="41"/>
      <c r="OGT3" s="41"/>
      <c r="OGU3" s="41"/>
      <c r="OGV3" s="41"/>
      <c r="OGW3" s="41"/>
      <c r="OGX3" s="41"/>
      <c r="OGY3" s="41"/>
      <c r="OGZ3" s="41"/>
      <c r="OHA3" s="41"/>
      <c r="OHB3" s="41"/>
      <c r="OHC3" s="41"/>
      <c r="OHD3" s="41"/>
      <c r="OHE3" s="41"/>
      <c r="OHF3" s="41"/>
      <c r="OHG3" s="41"/>
      <c r="OHH3" s="41"/>
      <c r="OHI3" s="41"/>
      <c r="OHJ3" s="41"/>
      <c r="OHK3" s="41"/>
      <c r="OHL3" s="41"/>
      <c r="OHM3" s="41"/>
      <c r="OHN3" s="41"/>
      <c r="OHO3" s="41"/>
      <c r="OHP3" s="41"/>
      <c r="OHQ3" s="41"/>
      <c r="OHR3" s="41"/>
      <c r="OHS3" s="41"/>
      <c r="OHT3" s="41"/>
      <c r="OHU3" s="41"/>
      <c r="OHV3" s="41"/>
      <c r="OHW3" s="41"/>
      <c r="OHX3" s="41"/>
      <c r="OHY3" s="41"/>
      <c r="OHZ3" s="41"/>
      <c r="OIA3" s="41"/>
      <c r="OIB3" s="41"/>
      <c r="OIC3" s="41"/>
      <c r="OID3" s="41"/>
      <c r="OIE3" s="41"/>
      <c r="OIF3" s="41"/>
      <c r="OIG3" s="41"/>
      <c r="OIH3" s="41"/>
      <c r="OII3" s="41"/>
      <c r="OIJ3" s="41"/>
      <c r="OIK3" s="41"/>
      <c r="OIL3" s="41"/>
      <c r="OIM3" s="41"/>
      <c r="OIN3" s="41"/>
      <c r="OIO3" s="41"/>
      <c r="OIP3" s="41"/>
      <c r="OIQ3" s="41"/>
      <c r="OIR3" s="41"/>
      <c r="OIS3" s="41"/>
      <c r="OIT3" s="41"/>
      <c r="OIU3" s="41"/>
      <c r="OIV3" s="41"/>
      <c r="OIW3" s="41"/>
      <c r="OIX3" s="41"/>
      <c r="OIY3" s="41"/>
      <c r="OIZ3" s="41"/>
      <c r="OJA3" s="41"/>
      <c r="OJB3" s="41"/>
      <c r="OJC3" s="41"/>
      <c r="OJD3" s="41"/>
      <c r="OJE3" s="41"/>
      <c r="OJF3" s="41"/>
      <c r="OJG3" s="41"/>
      <c r="OJH3" s="41"/>
      <c r="OJI3" s="41"/>
      <c r="OJJ3" s="41"/>
      <c r="OJK3" s="41"/>
      <c r="OJL3" s="41"/>
      <c r="OJM3" s="41"/>
      <c r="OJN3" s="41"/>
      <c r="OJO3" s="41"/>
      <c r="OJP3" s="41"/>
      <c r="OJQ3" s="41"/>
      <c r="OJR3" s="41"/>
      <c r="OJS3" s="41"/>
      <c r="OJT3" s="41"/>
      <c r="OJU3" s="41"/>
      <c r="OJV3" s="41"/>
      <c r="OJW3" s="41"/>
      <c r="OJX3" s="41"/>
      <c r="OJY3" s="41"/>
      <c r="OJZ3" s="41"/>
      <c r="OKA3" s="41"/>
      <c r="OKB3" s="41"/>
      <c r="OKC3" s="41"/>
      <c r="OKD3" s="41"/>
      <c r="OKE3" s="41"/>
      <c r="OKF3" s="41"/>
      <c r="OKG3" s="41"/>
      <c r="OKH3" s="41"/>
      <c r="OKI3" s="41"/>
      <c r="OKJ3" s="41"/>
      <c r="OKK3" s="41"/>
      <c r="OKL3" s="41"/>
      <c r="OKM3" s="41"/>
      <c r="OKN3" s="41"/>
      <c r="OKO3" s="41"/>
      <c r="OKP3" s="41"/>
      <c r="OKQ3" s="41"/>
      <c r="OKR3" s="41"/>
      <c r="OKS3" s="41"/>
      <c r="OKT3" s="41"/>
      <c r="OKU3" s="41"/>
      <c r="OKV3" s="41"/>
      <c r="OKW3" s="41"/>
      <c r="OKX3" s="41"/>
      <c r="OKY3" s="41"/>
      <c r="OKZ3" s="41"/>
      <c r="OLA3" s="41"/>
      <c r="OLB3" s="41"/>
      <c r="OLC3" s="41"/>
      <c r="OLD3" s="41"/>
      <c r="OLE3" s="41"/>
      <c r="OLF3" s="41"/>
      <c r="OLG3" s="41"/>
      <c r="OLH3" s="41"/>
      <c r="OLI3" s="41"/>
      <c r="OLJ3" s="41"/>
      <c r="OLK3" s="41"/>
      <c r="OLL3" s="41"/>
      <c r="OLM3" s="41"/>
      <c r="OLN3" s="41"/>
      <c r="OLO3" s="41"/>
      <c r="OLP3" s="41"/>
      <c r="OLQ3" s="41"/>
      <c r="OLR3" s="41"/>
      <c r="OLS3" s="41"/>
      <c r="OLT3" s="41"/>
      <c r="OLU3" s="41"/>
      <c r="OLV3" s="41"/>
      <c r="OLW3" s="41"/>
      <c r="OLX3" s="41"/>
      <c r="OLY3" s="41"/>
      <c r="OLZ3" s="41"/>
      <c r="OMA3" s="41"/>
      <c r="OMB3" s="41"/>
      <c r="OMC3" s="41"/>
      <c r="OMD3" s="41"/>
      <c r="OME3" s="41"/>
      <c r="OMF3" s="41"/>
      <c r="OMG3" s="41"/>
      <c r="OMH3" s="41"/>
      <c r="OMI3" s="41"/>
      <c r="OMJ3" s="41"/>
      <c r="OMK3" s="41"/>
      <c r="OML3" s="41"/>
      <c r="OMM3" s="41"/>
      <c r="OMN3" s="41"/>
      <c r="OMO3" s="41"/>
      <c r="OMP3" s="41"/>
      <c r="OMQ3" s="41"/>
      <c r="OMR3" s="41"/>
      <c r="OMS3" s="41"/>
      <c r="OMT3" s="41"/>
      <c r="OMU3" s="41"/>
      <c r="OMV3" s="41"/>
      <c r="OMW3" s="41"/>
      <c r="OMX3" s="41"/>
      <c r="OMY3" s="41"/>
      <c r="OMZ3" s="41"/>
      <c r="ONA3" s="41"/>
      <c r="ONB3" s="41"/>
      <c r="ONC3" s="41"/>
      <c r="OND3" s="41"/>
      <c r="ONE3" s="41"/>
      <c r="ONF3" s="41"/>
      <c r="ONG3" s="41"/>
      <c r="ONH3" s="41"/>
      <c r="ONI3" s="41"/>
      <c r="ONJ3" s="41"/>
      <c r="ONK3" s="41"/>
      <c r="ONL3" s="41"/>
      <c r="ONM3" s="41"/>
      <c r="ONN3" s="41"/>
      <c r="ONO3" s="41"/>
      <c r="ONP3" s="41"/>
      <c r="ONQ3" s="41"/>
      <c r="ONR3" s="41"/>
      <c r="ONS3" s="41"/>
      <c r="ONT3" s="41"/>
      <c r="ONU3" s="41"/>
      <c r="ONV3" s="41"/>
      <c r="ONW3" s="41"/>
      <c r="ONX3" s="41"/>
      <c r="ONY3" s="41"/>
      <c r="ONZ3" s="41"/>
      <c r="OOA3" s="41"/>
      <c r="OOB3" s="41"/>
      <c r="OOC3" s="41"/>
      <c r="OOD3" s="41"/>
      <c r="OOE3" s="41"/>
      <c r="OOF3" s="41"/>
      <c r="OOG3" s="41"/>
      <c r="OOH3" s="41"/>
      <c r="OOI3" s="41"/>
      <c r="OOJ3" s="41"/>
      <c r="OOK3" s="41"/>
      <c r="OOL3" s="41"/>
      <c r="OOM3" s="41"/>
      <c r="OON3" s="41"/>
      <c r="OOO3" s="41"/>
      <c r="OOP3" s="41"/>
      <c r="OOQ3" s="41"/>
      <c r="OOR3" s="41"/>
      <c r="OOS3" s="41"/>
      <c r="OOT3" s="41"/>
      <c r="OOU3" s="41"/>
      <c r="OOV3" s="41"/>
      <c r="OOW3" s="41"/>
      <c r="OOX3" s="41"/>
      <c r="OOY3" s="41"/>
      <c r="OOZ3" s="41"/>
      <c r="OPA3" s="41"/>
      <c r="OPB3" s="41"/>
      <c r="OPC3" s="41"/>
      <c r="OPD3" s="41"/>
      <c r="OPE3" s="41"/>
      <c r="OPF3" s="41"/>
      <c r="OPG3" s="41"/>
      <c r="OPH3" s="41"/>
      <c r="OPI3" s="41"/>
      <c r="OPJ3" s="41"/>
      <c r="OPK3" s="41"/>
      <c r="OPL3" s="41"/>
      <c r="OPM3" s="41"/>
      <c r="OPN3" s="41"/>
      <c r="OPO3" s="41"/>
      <c r="OPP3" s="41"/>
      <c r="OPQ3" s="41"/>
      <c r="OPR3" s="41"/>
      <c r="OPS3" s="41"/>
      <c r="OPT3" s="41"/>
      <c r="OPU3" s="41"/>
      <c r="OPV3" s="41"/>
      <c r="OPW3" s="41"/>
      <c r="OPX3" s="41"/>
      <c r="OPY3" s="41"/>
      <c r="OPZ3" s="41"/>
      <c r="OQA3" s="41"/>
      <c r="OQB3" s="41"/>
      <c r="OQC3" s="41"/>
      <c r="OQD3" s="41"/>
      <c r="OQE3" s="41"/>
      <c r="OQF3" s="41"/>
      <c r="OQG3" s="41"/>
      <c r="OQH3" s="41"/>
      <c r="OQI3" s="41"/>
      <c r="OQJ3" s="41"/>
      <c r="OQK3" s="41"/>
      <c r="OQL3" s="41"/>
      <c r="OQM3" s="41"/>
      <c r="OQN3" s="41"/>
      <c r="OQO3" s="41"/>
      <c r="OQP3" s="41"/>
      <c r="OQQ3" s="41"/>
      <c r="OQR3" s="41"/>
      <c r="OQS3" s="41"/>
      <c r="OQT3" s="41"/>
      <c r="OQU3" s="41"/>
      <c r="OQV3" s="41"/>
      <c r="OQW3" s="41"/>
      <c r="OQX3" s="41"/>
      <c r="OQY3" s="41"/>
      <c r="OQZ3" s="41"/>
      <c r="ORA3" s="41"/>
      <c r="ORB3" s="41"/>
      <c r="ORC3" s="41"/>
      <c r="ORD3" s="41"/>
      <c r="ORE3" s="41"/>
      <c r="ORF3" s="41"/>
      <c r="ORG3" s="41"/>
      <c r="ORH3" s="41"/>
      <c r="ORI3" s="41"/>
      <c r="ORJ3" s="41"/>
      <c r="ORK3" s="41"/>
      <c r="ORL3" s="41"/>
      <c r="ORM3" s="41"/>
      <c r="ORN3" s="41"/>
      <c r="ORO3" s="41"/>
      <c r="ORP3" s="41"/>
      <c r="ORQ3" s="41"/>
      <c r="ORR3" s="41"/>
      <c r="ORS3" s="41"/>
      <c r="ORT3" s="41"/>
      <c r="ORU3" s="41"/>
      <c r="ORV3" s="41"/>
      <c r="ORW3" s="41"/>
      <c r="ORX3" s="41"/>
      <c r="ORY3" s="41"/>
      <c r="ORZ3" s="41"/>
      <c r="OSA3" s="41"/>
      <c r="OSB3" s="41"/>
      <c r="OSC3" s="41"/>
      <c r="OSD3" s="41"/>
      <c r="OSE3" s="41"/>
      <c r="OSF3" s="41"/>
      <c r="OSG3" s="41"/>
      <c r="OSH3" s="41"/>
      <c r="OSI3" s="41"/>
      <c r="OSJ3" s="41"/>
      <c r="OSK3" s="41"/>
      <c r="OSL3" s="41"/>
      <c r="OSM3" s="41"/>
      <c r="OSN3" s="41"/>
      <c r="OSO3" s="41"/>
      <c r="OSP3" s="41"/>
      <c r="OSQ3" s="41"/>
      <c r="OSR3" s="41"/>
      <c r="OSS3" s="41"/>
      <c r="OST3" s="41"/>
      <c r="OSU3" s="41"/>
      <c r="OSV3" s="41"/>
      <c r="OSW3" s="41"/>
      <c r="OSX3" s="41"/>
      <c r="OSY3" s="41"/>
      <c r="OSZ3" s="41"/>
      <c r="OTA3" s="41"/>
      <c r="OTB3" s="41"/>
      <c r="OTC3" s="41"/>
      <c r="OTD3" s="41"/>
      <c r="OTE3" s="41"/>
      <c r="OTF3" s="41"/>
      <c r="OTG3" s="41"/>
      <c r="OTH3" s="41"/>
      <c r="OTI3" s="41"/>
      <c r="OTJ3" s="41"/>
      <c r="OTK3" s="41"/>
      <c r="OTL3" s="41"/>
      <c r="OTM3" s="41"/>
      <c r="OTN3" s="41"/>
      <c r="OTO3" s="41"/>
      <c r="OTP3" s="41"/>
      <c r="OTQ3" s="41"/>
      <c r="OTR3" s="41"/>
      <c r="OTS3" s="41"/>
      <c r="OTT3" s="41"/>
      <c r="OTU3" s="41"/>
      <c r="OTV3" s="41"/>
      <c r="OTW3" s="41"/>
      <c r="OTX3" s="41"/>
      <c r="OTY3" s="41"/>
      <c r="OTZ3" s="41"/>
      <c r="OUA3" s="41"/>
      <c r="OUB3" s="41"/>
      <c r="OUC3" s="41"/>
      <c r="OUD3" s="41"/>
      <c r="OUE3" s="41"/>
      <c r="OUF3" s="41"/>
      <c r="OUG3" s="41"/>
      <c r="OUH3" s="41"/>
      <c r="OUI3" s="41"/>
      <c r="OUJ3" s="41"/>
      <c r="OUK3" s="41"/>
      <c r="OUL3" s="41"/>
      <c r="OUM3" s="41"/>
      <c r="OUN3" s="41"/>
      <c r="OUO3" s="41"/>
      <c r="OUP3" s="41"/>
      <c r="OUQ3" s="41"/>
      <c r="OUR3" s="41"/>
      <c r="OUS3" s="41"/>
      <c r="OUT3" s="41"/>
      <c r="OUU3" s="41"/>
      <c r="OUV3" s="41"/>
      <c r="OUW3" s="41"/>
      <c r="OUX3" s="41"/>
      <c r="OUY3" s="41"/>
      <c r="OUZ3" s="41"/>
      <c r="OVA3" s="41"/>
      <c r="OVB3" s="41"/>
      <c r="OVC3" s="41"/>
      <c r="OVD3" s="41"/>
      <c r="OVE3" s="41"/>
      <c r="OVF3" s="41"/>
      <c r="OVG3" s="41"/>
      <c r="OVH3" s="41"/>
      <c r="OVI3" s="41"/>
      <c r="OVJ3" s="41"/>
      <c r="OVK3" s="41"/>
      <c r="OVL3" s="41"/>
      <c r="OVM3" s="41"/>
      <c r="OVN3" s="41"/>
      <c r="OVO3" s="41"/>
      <c r="OVP3" s="41"/>
      <c r="OVQ3" s="41"/>
      <c r="OVR3" s="41"/>
      <c r="OVS3" s="41"/>
      <c r="OVT3" s="41"/>
      <c r="OVU3" s="41"/>
      <c r="OVV3" s="41"/>
      <c r="OVW3" s="41"/>
      <c r="OVX3" s="41"/>
      <c r="OVY3" s="41"/>
      <c r="OVZ3" s="41"/>
      <c r="OWA3" s="41"/>
      <c r="OWB3" s="41"/>
      <c r="OWC3" s="41"/>
      <c r="OWD3" s="41"/>
      <c r="OWE3" s="41"/>
      <c r="OWF3" s="41"/>
      <c r="OWG3" s="41"/>
      <c r="OWH3" s="41"/>
      <c r="OWI3" s="41"/>
      <c r="OWJ3" s="41"/>
      <c r="OWK3" s="41"/>
      <c r="OWL3" s="41"/>
      <c r="OWM3" s="41"/>
      <c r="OWN3" s="41"/>
      <c r="OWO3" s="41"/>
      <c r="OWP3" s="41"/>
      <c r="OWQ3" s="41"/>
      <c r="OWR3" s="41"/>
      <c r="OWS3" s="41"/>
      <c r="OWT3" s="41"/>
      <c r="OWU3" s="41"/>
      <c r="OWV3" s="41"/>
      <c r="OWW3" s="41"/>
      <c r="OWX3" s="41"/>
      <c r="OWY3" s="41"/>
      <c r="OWZ3" s="41"/>
      <c r="OXA3" s="41"/>
      <c r="OXB3" s="41"/>
      <c r="OXC3" s="41"/>
      <c r="OXD3" s="41"/>
      <c r="OXE3" s="41"/>
      <c r="OXF3" s="41"/>
      <c r="OXG3" s="41"/>
      <c r="OXH3" s="41"/>
      <c r="OXI3" s="41"/>
      <c r="OXJ3" s="41"/>
      <c r="OXK3" s="41"/>
      <c r="OXL3" s="41"/>
      <c r="OXM3" s="41"/>
      <c r="OXN3" s="41"/>
      <c r="OXO3" s="41"/>
      <c r="OXP3" s="41"/>
      <c r="OXQ3" s="41"/>
      <c r="OXR3" s="41"/>
      <c r="OXS3" s="41"/>
      <c r="OXT3" s="41"/>
      <c r="OXU3" s="41"/>
      <c r="OXV3" s="41"/>
      <c r="OXW3" s="41"/>
      <c r="OXX3" s="41"/>
      <c r="OXY3" s="41"/>
      <c r="OXZ3" s="41"/>
      <c r="OYA3" s="41"/>
      <c r="OYB3" s="41"/>
      <c r="OYC3" s="41"/>
      <c r="OYD3" s="41"/>
      <c r="OYE3" s="41"/>
      <c r="OYF3" s="41"/>
      <c r="OYG3" s="41"/>
      <c r="OYH3" s="41"/>
      <c r="OYI3" s="41"/>
      <c r="OYJ3" s="41"/>
      <c r="OYK3" s="41"/>
      <c r="OYL3" s="41"/>
      <c r="OYM3" s="41"/>
      <c r="OYN3" s="41"/>
      <c r="OYO3" s="41"/>
      <c r="OYP3" s="41"/>
      <c r="OYQ3" s="41"/>
      <c r="OYR3" s="41"/>
      <c r="OYS3" s="41"/>
      <c r="OYT3" s="41"/>
      <c r="OYU3" s="41"/>
      <c r="OYV3" s="41"/>
      <c r="OYW3" s="41"/>
      <c r="OYX3" s="41"/>
      <c r="OYY3" s="41"/>
      <c r="OYZ3" s="41"/>
      <c r="OZA3" s="41"/>
      <c r="OZB3" s="41"/>
      <c r="OZC3" s="41"/>
      <c r="OZD3" s="41"/>
      <c r="OZE3" s="41"/>
      <c r="OZF3" s="41"/>
      <c r="OZG3" s="41"/>
      <c r="OZH3" s="41"/>
      <c r="OZI3" s="41"/>
      <c r="OZJ3" s="41"/>
      <c r="OZK3" s="41"/>
      <c r="OZL3" s="41"/>
      <c r="OZM3" s="41"/>
      <c r="OZN3" s="41"/>
      <c r="OZO3" s="41"/>
      <c r="OZP3" s="41"/>
      <c r="OZQ3" s="41"/>
      <c r="OZR3" s="41"/>
      <c r="OZS3" s="41"/>
      <c r="OZT3" s="41"/>
      <c r="OZU3" s="41"/>
      <c r="OZV3" s="41"/>
      <c r="OZW3" s="41"/>
      <c r="OZX3" s="41"/>
      <c r="OZY3" s="41"/>
      <c r="OZZ3" s="41"/>
      <c r="PAA3" s="41"/>
      <c r="PAB3" s="41"/>
      <c r="PAC3" s="41"/>
      <c r="PAD3" s="41"/>
      <c r="PAE3" s="41"/>
      <c r="PAF3" s="41"/>
      <c r="PAG3" s="41"/>
      <c r="PAH3" s="41"/>
      <c r="PAI3" s="41"/>
      <c r="PAJ3" s="41"/>
      <c r="PAK3" s="41"/>
      <c r="PAL3" s="41"/>
      <c r="PAM3" s="41"/>
      <c r="PAN3" s="41"/>
      <c r="PAO3" s="41"/>
      <c r="PAP3" s="41"/>
      <c r="PAQ3" s="41"/>
      <c r="PAR3" s="41"/>
      <c r="PAS3" s="41"/>
      <c r="PAT3" s="41"/>
      <c r="PAU3" s="41"/>
      <c r="PAV3" s="41"/>
      <c r="PAW3" s="41"/>
      <c r="PAX3" s="41"/>
      <c r="PAY3" s="41"/>
      <c r="PAZ3" s="41"/>
      <c r="PBA3" s="41"/>
      <c r="PBB3" s="41"/>
      <c r="PBC3" s="41"/>
      <c r="PBD3" s="41"/>
      <c r="PBE3" s="41"/>
      <c r="PBF3" s="41"/>
      <c r="PBG3" s="41"/>
      <c r="PBH3" s="41"/>
      <c r="PBI3" s="41"/>
      <c r="PBJ3" s="41"/>
      <c r="PBK3" s="41"/>
      <c r="PBL3" s="41"/>
      <c r="PBM3" s="41"/>
      <c r="PBN3" s="41"/>
      <c r="PBO3" s="41"/>
      <c r="PBP3" s="41"/>
      <c r="PBQ3" s="41"/>
      <c r="PBR3" s="41"/>
      <c r="PBS3" s="41"/>
      <c r="PBT3" s="41"/>
      <c r="PBU3" s="41"/>
      <c r="PBV3" s="41"/>
      <c r="PBW3" s="41"/>
      <c r="PBX3" s="41"/>
      <c r="PBY3" s="41"/>
      <c r="PBZ3" s="41"/>
      <c r="PCA3" s="41"/>
      <c r="PCB3" s="41"/>
      <c r="PCC3" s="41"/>
      <c r="PCD3" s="41"/>
      <c r="PCE3" s="41"/>
      <c r="PCF3" s="41"/>
      <c r="PCG3" s="41"/>
      <c r="PCH3" s="41"/>
      <c r="PCI3" s="41"/>
      <c r="PCJ3" s="41"/>
      <c r="PCK3" s="41"/>
      <c r="PCL3" s="41"/>
      <c r="PCM3" s="41"/>
      <c r="PCN3" s="41"/>
      <c r="PCO3" s="41"/>
      <c r="PCP3" s="41"/>
      <c r="PCQ3" s="41"/>
      <c r="PCR3" s="41"/>
      <c r="PCS3" s="41"/>
      <c r="PCT3" s="41"/>
      <c r="PCU3" s="41"/>
      <c r="PCV3" s="41"/>
      <c r="PCW3" s="41"/>
      <c r="PCX3" s="41"/>
      <c r="PCY3" s="41"/>
      <c r="PCZ3" s="41"/>
      <c r="PDA3" s="41"/>
      <c r="PDB3" s="41"/>
      <c r="PDC3" s="41"/>
      <c r="PDD3" s="41"/>
      <c r="PDE3" s="41"/>
      <c r="PDF3" s="41"/>
      <c r="PDG3" s="41"/>
      <c r="PDH3" s="41"/>
      <c r="PDI3" s="41"/>
      <c r="PDJ3" s="41"/>
      <c r="PDK3" s="41"/>
      <c r="PDL3" s="41"/>
      <c r="PDM3" s="41"/>
      <c r="PDN3" s="41"/>
      <c r="PDO3" s="41"/>
      <c r="PDP3" s="41"/>
      <c r="PDQ3" s="41"/>
      <c r="PDR3" s="41"/>
      <c r="PDS3" s="41"/>
      <c r="PDT3" s="41"/>
      <c r="PDU3" s="41"/>
      <c r="PDV3" s="41"/>
      <c r="PDW3" s="41"/>
      <c r="PDX3" s="41"/>
      <c r="PDY3" s="41"/>
      <c r="PDZ3" s="41"/>
      <c r="PEA3" s="41"/>
      <c r="PEB3" s="41"/>
      <c r="PEC3" s="41"/>
      <c r="PED3" s="41"/>
      <c r="PEE3" s="41"/>
      <c r="PEF3" s="41"/>
      <c r="PEG3" s="41"/>
      <c r="PEH3" s="41"/>
      <c r="PEI3" s="41"/>
      <c r="PEJ3" s="41"/>
      <c r="PEK3" s="41"/>
      <c r="PEL3" s="41"/>
      <c r="PEM3" s="41"/>
      <c r="PEN3" s="41"/>
      <c r="PEO3" s="41"/>
      <c r="PEP3" s="41"/>
      <c r="PEQ3" s="41"/>
      <c r="PER3" s="41"/>
      <c r="PES3" s="41"/>
      <c r="PET3" s="41"/>
      <c r="PEU3" s="41"/>
      <c r="PEV3" s="41"/>
      <c r="PEW3" s="41"/>
      <c r="PEX3" s="41"/>
      <c r="PEY3" s="41"/>
      <c r="PEZ3" s="41"/>
      <c r="PFA3" s="41"/>
      <c r="PFB3" s="41"/>
      <c r="PFC3" s="41"/>
      <c r="PFD3" s="41"/>
      <c r="PFE3" s="41"/>
      <c r="PFF3" s="41"/>
      <c r="PFG3" s="41"/>
      <c r="PFH3" s="41"/>
      <c r="PFI3" s="41"/>
      <c r="PFJ3" s="41"/>
      <c r="PFK3" s="41"/>
      <c r="PFL3" s="41"/>
      <c r="PFM3" s="41"/>
      <c r="PFN3" s="41"/>
      <c r="PFO3" s="41"/>
      <c r="PFP3" s="41"/>
      <c r="PFQ3" s="41"/>
      <c r="PFR3" s="41"/>
      <c r="PFS3" s="41"/>
      <c r="PFT3" s="41"/>
      <c r="PFU3" s="41"/>
      <c r="PFV3" s="41"/>
      <c r="PFW3" s="41"/>
      <c r="PFX3" s="41"/>
      <c r="PFY3" s="41"/>
      <c r="PFZ3" s="41"/>
      <c r="PGA3" s="41"/>
      <c r="PGB3" s="41"/>
      <c r="PGC3" s="41"/>
      <c r="PGD3" s="41"/>
      <c r="PGE3" s="41"/>
      <c r="PGF3" s="41"/>
      <c r="PGG3" s="41"/>
      <c r="PGH3" s="41"/>
      <c r="PGI3" s="41"/>
      <c r="PGJ3" s="41"/>
      <c r="PGK3" s="41"/>
      <c r="PGL3" s="41"/>
      <c r="PGM3" s="41"/>
      <c r="PGN3" s="41"/>
      <c r="PGO3" s="41"/>
      <c r="PGP3" s="41"/>
      <c r="PGQ3" s="41"/>
      <c r="PGR3" s="41"/>
      <c r="PGS3" s="41"/>
      <c r="PGT3" s="41"/>
      <c r="PGU3" s="41"/>
      <c r="PGV3" s="41"/>
      <c r="PGW3" s="41"/>
      <c r="PGX3" s="41"/>
      <c r="PGY3" s="41"/>
      <c r="PGZ3" s="41"/>
      <c r="PHA3" s="41"/>
      <c r="PHB3" s="41"/>
      <c r="PHC3" s="41"/>
      <c r="PHD3" s="41"/>
      <c r="PHE3" s="41"/>
      <c r="PHF3" s="41"/>
      <c r="PHG3" s="41"/>
      <c r="PHH3" s="41"/>
      <c r="PHI3" s="41"/>
      <c r="PHJ3" s="41"/>
      <c r="PHK3" s="41"/>
      <c r="PHL3" s="41"/>
      <c r="PHM3" s="41"/>
      <c r="PHN3" s="41"/>
      <c r="PHO3" s="41"/>
      <c r="PHP3" s="41"/>
      <c r="PHQ3" s="41"/>
      <c r="PHR3" s="41"/>
      <c r="PHS3" s="41"/>
      <c r="PHT3" s="41"/>
      <c r="PHU3" s="41"/>
      <c r="PHV3" s="41"/>
      <c r="PHW3" s="41"/>
      <c r="PHX3" s="41"/>
      <c r="PHY3" s="41"/>
      <c r="PHZ3" s="41"/>
      <c r="PIA3" s="41"/>
      <c r="PIB3" s="41"/>
      <c r="PIC3" s="41"/>
      <c r="PID3" s="41"/>
      <c r="PIE3" s="41"/>
      <c r="PIF3" s="41"/>
      <c r="PIG3" s="41"/>
      <c r="PIH3" s="41"/>
      <c r="PII3" s="41"/>
      <c r="PIJ3" s="41"/>
      <c r="PIK3" s="41"/>
      <c r="PIL3" s="41"/>
      <c r="PIM3" s="41"/>
      <c r="PIN3" s="41"/>
      <c r="PIO3" s="41"/>
      <c r="PIP3" s="41"/>
      <c r="PIQ3" s="41"/>
      <c r="PIR3" s="41"/>
      <c r="PIS3" s="41"/>
      <c r="PIT3" s="41"/>
      <c r="PIU3" s="41"/>
      <c r="PIV3" s="41"/>
      <c r="PIW3" s="41"/>
      <c r="PIX3" s="41"/>
      <c r="PIY3" s="41"/>
      <c r="PIZ3" s="41"/>
      <c r="PJA3" s="41"/>
      <c r="PJB3" s="41"/>
      <c r="PJC3" s="41"/>
      <c r="PJD3" s="41"/>
      <c r="PJE3" s="41"/>
      <c r="PJF3" s="41"/>
      <c r="PJG3" s="41"/>
      <c r="PJH3" s="41"/>
      <c r="PJI3" s="41"/>
      <c r="PJJ3" s="41"/>
      <c r="PJK3" s="41"/>
      <c r="PJL3" s="41"/>
      <c r="PJM3" s="41"/>
      <c r="PJN3" s="41"/>
      <c r="PJO3" s="41"/>
      <c r="PJP3" s="41"/>
      <c r="PJQ3" s="41"/>
      <c r="PJR3" s="41"/>
      <c r="PJS3" s="41"/>
      <c r="PJT3" s="41"/>
      <c r="PJU3" s="41"/>
      <c r="PJV3" s="41"/>
      <c r="PJW3" s="41"/>
      <c r="PJX3" s="41"/>
      <c r="PJY3" s="41"/>
      <c r="PJZ3" s="41"/>
      <c r="PKA3" s="41"/>
      <c r="PKB3" s="41"/>
      <c r="PKC3" s="41"/>
      <c r="PKD3" s="41"/>
      <c r="PKE3" s="41"/>
      <c r="PKF3" s="41"/>
      <c r="PKG3" s="41"/>
      <c r="PKH3" s="41"/>
      <c r="PKI3" s="41"/>
      <c r="PKJ3" s="41"/>
      <c r="PKK3" s="41"/>
      <c r="PKL3" s="41"/>
      <c r="PKM3" s="41"/>
      <c r="PKN3" s="41"/>
      <c r="PKO3" s="41"/>
      <c r="PKP3" s="41"/>
      <c r="PKQ3" s="41"/>
      <c r="PKR3" s="41"/>
      <c r="PKS3" s="41"/>
      <c r="PKT3" s="41"/>
      <c r="PKU3" s="41"/>
      <c r="PKV3" s="41"/>
      <c r="PKW3" s="41"/>
      <c r="PKX3" s="41"/>
      <c r="PKY3" s="41"/>
      <c r="PKZ3" s="41"/>
      <c r="PLA3" s="41"/>
      <c r="PLB3" s="41"/>
      <c r="PLC3" s="41"/>
      <c r="PLD3" s="41"/>
      <c r="PLE3" s="41"/>
      <c r="PLF3" s="41"/>
      <c r="PLG3" s="41"/>
      <c r="PLH3" s="41"/>
      <c r="PLI3" s="41"/>
      <c r="PLJ3" s="41"/>
      <c r="PLK3" s="41"/>
      <c r="PLL3" s="41"/>
      <c r="PLM3" s="41"/>
      <c r="PLN3" s="41"/>
      <c r="PLO3" s="41"/>
      <c r="PLP3" s="41"/>
      <c r="PLQ3" s="41"/>
      <c r="PLR3" s="41"/>
      <c r="PLS3" s="41"/>
      <c r="PLT3" s="41"/>
      <c r="PLU3" s="41"/>
      <c r="PLV3" s="41"/>
      <c r="PLW3" s="41"/>
      <c r="PLX3" s="41"/>
      <c r="PLY3" s="41"/>
      <c r="PLZ3" s="41"/>
      <c r="PMA3" s="41"/>
      <c r="PMB3" s="41"/>
      <c r="PMC3" s="41"/>
      <c r="PMD3" s="41"/>
      <c r="PME3" s="41"/>
      <c r="PMF3" s="41"/>
      <c r="PMG3" s="41"/>
      <c r="PMH3" s="41"/>
      <c r="PMI3" s="41"/>
      <c r="PMJ3" s="41"/>
      <c r="PMK3" s="41"/>
      <c r="PML3" s="41"/>
      <c r="PMM3" s="41"/>
      <c r="PMN3" s="41"/>
      <c r="PMO3" s="41"/>
      <c r="PMP3" s="41"/>
      <c r="PMQ3" s="41"/>
      <c r="PMR3" s="41"/>
      <c r="PMS3" s="41"/>
      <c r="PMT3" s="41"/>
      <c r="PMU3" s="41"/>
      <c r="PMV3" s="41"/>
      <c r="PMW3" s="41"/>
      <c r="PMX3" s="41"/>
      <c r="PMY3" s="41"/>
      <c r="PMZ3" s="41"/>
      <c r="PNA3" s="41"/>
      <c r="PNB3" s="41"/>
      <c r="PNC3" s="41"/>
      <c r="PND3" s="41"/>
      <c r="PNE3" s="41"/>
      <c r="PNF3" s="41"/>
      <c r="PNG3" s="41"/>
      <c r="PNH3" s="41"/>
      <c r="PNI3" s="41"/>
      <c r="PNJ3" s="41"/>
      <c r="PNK3" s="41"/>
      <c r="PNL3" s="41"/>
      <c r="PNM3" s="41"/>
      <c r="PNN3" s="41"/>
      <c r="PNO3" s="41"/>
      <c r="PNP3" s="41"/>
      <c r="PNQ3" s="41"/>
      <c r="PNR3" s="41"/>
      <c r="PNS3" s="41"/>
      <c r="PNT3" s="41"/>
      <c r="PNU3" s="41"/>
      <c r="PNV3" s="41"/>
      <c r="PNW3" s="41"/>
      <c r="PNX3" s="41"/>
      <c r="PNY3" s="41"/>
      <c r="PNZ3" s="41"/>
      <c r="POA3" s="41"/>
      <c r="POB3" s="41"/>
      <c r="POC3" s="41"/>
      <c r="POD3" s="41"/>
      <c r="POE3" s="41"/>
      <c r="POF3" s="41"/>
      <c r="POG3" s="41"/>
      <c r="POH3" s="41"/>
      <c r="POI3" s="41"/>
      <c r="POJ3" s="41"/>
      <c r="POK3" s="41"/>
      <c r="POL3" s="41"/>
      <c r="POM3" s="41"/>
      <c r="PON3" s="41"/>
      <c r="POO3" s="41"/>
      <c r="POP3" s="41"/>
      <c r="POQ3" s="41"/>
      <c r="POR3" s="41"/>
      <c r="POS3" s="41"/>
      <c r="POT3" s="41"/>
      <c r="POU3" s="41"/>
      <c r="POV3" s="41"/>
      <c r="POW3" s="41"/>
      <c r="POX3" s="41"/>
      <c r="POY3" s="41"/>
      <c r="POZ3" s="41"/>
      <c r="PPA3" s="41"/>
      <c r="PPB3" s="41"/>
      <c r="PPC3" s="41"/>
      <c r="PPD3" s="41"/>
      <c r="PPE3" s="41"/>
      <c r="PPF3" s="41"/>
      <c r="PPG3" s="41"/>
      <c r="PPH3" s="41"/>
      <c r="PPI3" s="41"/>
      <c r="PPJ3" s="41"/>
      <c r="PPK3" s="41"/>
      <c r="PPL3" s="41"/>
      <c r="PPM3" s="41"/>
      <c r="PPN3" s="41"/>
      <c r="PPO3" s="41"/>
      <c r="PPP3" s="41"/>
      <c r="PPQ3" s="41"/>
      <c r="PPR3" s="41"/>
      <c r="PPS3" s="41"/>
      <c r="PPT3" s="41"/>
      <c r="PPU3" s="41"/>
      <c r="PPV3" s="41"/>
      <c r="PPW3" s="41"/>
      <c r="PPX3" s="41"/>
      <c r="PPY3" s="41"/>
      <c r="PPZ3" s="41"/>
      <c r="PQA3" s="41"/>
      <c r="PQB3" s="41"/>
      <c r="PQC3" s="41"/>
      <c r="PQD3" s="41"/>
      <c r="PQE3" s="41"/>
      <c r="PQF3" s="41"/>
      <c r="PQG3" s="41"/>
      <c r="PQH3" s="41"/>
      <c r="PQI3" s="41"/>
      <c r="PQJ3" s="41"/>
      <c r="PQK3" s="41"/>
      <c r="PQL3" s="41"/>
      <c r="PQM3" s="41"/>
      <c r="PQN3" s="41"/>
      <c r="PQO3" s="41"/>
      <c r="PQP3" s="41"/>
      <c r="PQQ3" s="41"/>
      <c r="PQR3" s="41"/>
      <c r="PQS3" s="41"/>
      <c r="PQT3" s="41"/>
      <c r="PQU3" s="41"/>
      <c r="PQV3" s="41"/>
      <c r="PQW3" s="41"/>
      <c r="PQX3" s="41"/>
      <c r="PQY3" s="41"/>
      <c r="PQZ3" s="41"/>
      <c r="PRA3" s="41"/>
      <c r="PRB3" s="41"/>
      <c r="PRC3" s="41"/>
      <c r="PRD3" s="41"/>
      <c r="PRE3" s="41"/>
      <c r="PRF3" s="41"/>
      <c r="PRG3" s="41"/>
      <c r="PRH3" s="41"/>
      <c r="PRI3" s="41"/>
      <c r="PRJ3" s="41"/>
      <c r="PRK3" s="41"/>
      <c r="PRL3" s="41"/>
      <c r="PRM3" s="41"/>
      <c r="PRN3" s="41"/>
      <c r="PRO3" s="41"/>
      <c r="PRP3" s="41"/>
      <c r="PRQ3" s="41"/>
      <c r="PRR3" s="41"/>
      <c r="PRS3" s="41"/>
      <c r="PRT3" s="41"/>
      <c r="PRU3" s="41"/>
      <c r="PRV3" s="41"/>
      <c r="PRW3" s="41"/>
      <c r="PRX3" s="41"/>
      <c r="PRY3" s="41"/>
      <c r="PRZ3" s="41"/>
      <c r="PSA3" s="41"/>
      <c r="PSB3" s="41"/>
      <c r="PSC3" s="41"/>
      <c r="PSD3" s="41"/>
      <c r="PSE3" s="41"/>
      <c r="PSF3" s="41"/>
      <c r="PSG3" s="41"/>
      <c r="PSH3" s="41"/>
      <c r="PSI3" s="41"/>
      <c r="PSJ3" s="41"/>
      <c r="PSK3" s="41"/>
      <c r="PSL3" s="41"/>
      <c r="PSM3" s="41"/>
      <c r="PSN3" s="41"/>
      <c r="PSO3" s="41"/>
      <c r="PSP3" s="41"/>
      <c r="PSQ3" s="41"/>
      <c r="PSR3" s="41"/>
      <c r="PSS3" s="41"/>
      <c r="PST3" s="41"/>
      <c r="PSU3" s="41"/>
      <c r="PSV3" s="41"/>
      <c r="PSW3" s="41"/>
      <c r="PSX3" s="41"/>
      <c r="PSY3" s="41"/>
      <c r="PSZ3" s="41"/>
      <c r="PTA3" s="41"/>
      <c r="PTB3" s="41"/>
      <c r="PTC3" s="41"/>
      <c r="PTD3" s="41"/>
      <c r="PTE3" s="41"/>
      <c r="PTF3" s="41"/>
      <c r="PTG3" s="41"/>
      <c r="PTH3" s="41"/>
      <c r="PTI3" s="41"/>
      <c r="PTJ3" s="41"/>
      <c r="PTK3" s="41"/>
      <c r="PTL3" s="41"/>
      <c r="PTM3" s="41"/>
      <c r="PTN3" s="41"/>
      <c r="PTO3" s="41"/>
      <c r="PTP3" s="41"/>
      <c r="PTQ3" s="41"/>
      <c r="PTR3" s="41"/>
      <c r="PTS3" s="41"/>
      <c r="PTT3" s="41"/>
      <c r="PTU3" s="41"/>
      <c r="PTV3" s="41"/>
      <c r="PTW3" s="41"/>
      <c r="PTX3" s="41"/>
      <c r="PTY3" s="41"/>
      <c r="PTZ3" s="41"/>
      <c r="PUA3" s="41"/>
      <c r="PUB3" s="41"/>
      <c r="PUC3" s="41"/>
      <c r="PUD3" s="41"/>
      <c r="PUE3" s="41"/>
      <c r="PUF3" s="41"/>
      <c r="PUG3" s="41"/>
      <c r="PUH3" s="41"/>
      <c r="PUI3" s="41"/>
      <c r="PUJ3" s="41"/>
      <c r="PUK3" s="41"/>
      <c r="PUL3" s="41"/>
      <c r="PUM3" s="41"/>
      <c r="PUN3" s="41"/>
      <c r="PUO3" s="41"/>
      <c r="PUP3" s="41"/>
      <c r="PUQ3" s="41"/>
      <c r="PUR3" s="41"/>
      <c r="PUS3" s="41"/>
      <c r="PUT3" s="41"/>
      <c r="PUU3" s="41"/>
      <c r="PUV3" s="41"/>
      <c r="PUW3" s="41"/>
      <c r="PUX3" s="41"/>
      <c r="PUY3" s="41"/>
      <c r="PUZ3" s="41"/>
      <c r="PVA3" s="41"/>
      <c r="PVB3" s="41"/>
      <c r="PVC3" s="41"/>
      <c r="PVD3" s="41"/>
      <c r="PVE3" s="41"/>
      <c r="PVF3" s="41"/>
      <c r="PVG3" s="41"/>
      <c r="PVH3" s="41"/>
      <c r="PVI3" s="41"/>
      <c r="PVJ3" s="41"/>
      <c r="PVK3" s="41"/>
      <c r="PVL3" s="41"/>
      <c r="PVM3" s="41"/>
      <c r="PVN3" s="41"/>
      <c r="PVO3" s="41"/>
      <c r="PVP3" s="41"/>
      <c r="PVQ3" s="41"/>
      <c r="PVR3" s="41"/>
      <c r="PVS3" s="41"/>
      <c r="PVT3" s="41"/>
      <c r="PVU3" s="41"/>
      <c r="PVV3" s="41"/>
      <c r="PVW3" s="41"/>
      <c r="PVX3" s="41"/>
      <c r="PVY3" s="41"/>
      <c r="PVZ3" s="41"/>
      <c r="PWA3" s="41"/>
      <c r="PWB3" s="41"/>
      <c r="PWC3" s="41"/>
      <c r="PWD3" s="41"/>
      <c r="PWE3" s="41"/>
      <c r="PWF3" s="41"/>
      <c r="PWG3" s="41"/>
      <c r="PWH3" s="41"/>
      <c r="PWI3" s="41"/>
      <c r="PWJ3" s="41"/>
      <c r="PWK3" s="41"/>
      <c r="PWL3" s="41"/>
      <c r="PWM3" s="41"/>
      <c r="PWN3" s="41"/>
      <c r="PWO3" s="41"/>
      <c r="PWP3" s="41"/>
      <c r="PWQ3" s="41"/>
      <c r="PWR3" s="41"/>
      <c r="PWS3" s="41"/>
      <c r="PWT3" s="41"/>
      <c r="PWU3" s="41"/>
      <c r="PWV3" s="41"/>
      <c r="PWW3" s="41"/>
      <c r="PWX3" s="41"/>
      <c r="PWY3" s="41"/>
      <c r="PWZ3" s="41"/>
      <c r="PXA3" s="41"/>
      <c r="PXB3" s="41"/>
      <c r="PXC3" s="41"/>
      <c r="PXD3" s="41"/>
      <c r="PXE3" s="41"/>
      <c r="PXF3" s="41"/>
      <c r="PXG3" s="41"/>
      <c r="PXH3" s="41"/>
      <c r="PXI3" s="41"/>
      <c r="PXJ3" s="41"/>
      <c r="PXK3" s="41"/>
      <c r="PXL3" s="41"/>
      <c r="PXM3" s="41"/>
      <c r="PXN3" s="41"/>
      <c r="PXO3" s="41"/>
      <c r="PXP3" s="41"/>
      <c r="PXQ3" s="41"/>
      <c r="PXR3" s="41"/>
      <c r="PXS3" s="41"/>
      <c r="PXT3" s="41"/>
      <c r="PXU3" s="41"/>
      <c r="PXV3" s="41"/>
      <c r="PXW3" s="41"/>
      <c r="PXX3" s="41"/>
      <c r="PXY3" s="41"/>
      <c r="PXZ3" s="41"/>
      <c r="PYA3" s="41"/>
      <c r="PYB3" s="41"/>
      <c r="PYC3" s="41"/>
      <c r="PYD3" s="41"/>
      <c r="PYE3" s="41"/>
      <c r="PYF3" s="41"/>
      <c r="PYG3" s="41"/>
      <c r="PYH3" s="41"/>
      <c r="PYI3" s="41"/>
      <c r="PYJ3" s="41"/>
      <c r="PYK3" s="41"/>
      <c r="PYL3" s="41"/>
      <c r="PYM3" s="41"/>
      <c r="PYN3" s="41"/>
      <c r="PYO3" s="41"/>
      <c r="PYP3" s="41"/>
      <c r="PYQ3" s="41"/>
      <c r="PYR3" s="41"/>
      <c r="PYS3" s="41"/>
      <c r="PYT3" s="41"/>
      <c r="PYU3" s="41"/>
      <c r="PYV3" s="41"/>
      <c r="PYW3" s="41"/>
      <c r="PYX3" s="41"/>
      <c r="PYY3" s="41"/>
      <c r="PYZ3" s="41"/>
      <c r="PZA3" s="41"/>
      <c r="PZB3" s="41"/>
      <c r="PZC3" s="41"/>
      <c r="PZD3" s="41"/>
      <c r="PZE3" s="41"/>
      <c r="PZF3" s="41"/>
      <c r="PZG3" s="41"/>
      <c r="PZH3" s="41"/>
      <c r="PZI3" s="41"/>
      <c r="PZJ3" s="41"/>
      <c r="PZK3" s="41"/>
      <c r="PZL3" s="41"/>
      <c r="PZM3" s="41"/>
      <c r="PZN3" s="41"/>
      <c r="PZO3" s="41"/>
      <c r="PZP3" s="41"/>
      <c r="PZQ3" s="41"/>
      <c r="PZR3" s="41"/>
      <c r="PZS3" s="41"/>
      <c r="PZT3" s="41"/>
      <c r="PZU3" s="41"/>
      <c r="PZV3" s="41"/>
      <c r="PZW3" s="41"/>
      <c r="PZX3" s="41"/>
      <c r="PZY3" s="41"/>
      <c r="PZZ3" s="41"/>
      <c r="QAA3" s="41"/>
      <c r="QAB3" s="41"/>
      <c r="QAC3" s="41"/>
      <c r="QAD3" s="41"/>
      <c r="QAE3" s="41"/>
      <c r="QAF3" s="41"/>
      <c r="QAG3" s="41"/>
      <c r="QAH3" s="41"/>
      <c r="QAI3" s="41"/>
      <c r="QAJ3" s="41"/>
      <c r="QAK3" s="41"/>
      <c r="QAL3" s="41"/>
      <c r="QAM3" s="41"/>
      <c r="QAN3" s="41"/>
      <c r="QAO3" s="41"/>
      <c r="QAP3" s="41"/>
      <c r="QAQ3" s="41"/>
      <c r="QAR3" s="41"/>
      <c r="QAS3" s="41"/>
      <c r="QAT3" s="41"/>
      <c r="QAU3" s="41"/>
      <c r="QAV3" s="41"/>
      <c r="QAW3" s="41"/>
      <c r="QAX3" s="41"/>
      <c r="QAY3" s="41"/>
      <c r="QAZ3" s="41"/>
      <c r="QBA3" s="41"/>
      <c r="QBB3" s="41"/>
      <c r="QBC3" s="41"/>
      <c r="QBD3" s="41"/>
      <c r="QBE3" s="41"/>
      <c r="QBF3" s="41"/>
      <c r="QBG3" s="41"/>
      <c r="QBH3" s="41"/>
      <c r="QBI3" s="41"/>
      <c r="QBJ3" s="41"/>
      <c r="QBK3" s="41"/>
      <c r="QBL3" s="41"/>
      <c r="QBM3" s="41"/>
      <c r="QBN3" s="41"/>
      <c r="QBO3" s="41"/>
      <c r="QBP3" s="41"/>
      <c r="QBQ3" s="41"/>
      <c r="QBR3" s="41"/>
      <c r="QBS3" s="41"/>
      <c r="QBT3" s="41"/>
      <c r="QBU3" s="41"/>
      <c r="QBV3" s="41"/>
      <c r="QBW3" s="41"/>
      <c r="QBX3" s="41"/>
      <c r="QBY3" s="41"/>
      <c r="QBZ3" s="41"/>
      <c r="QCA3" s="41"/>
      <c r="QCB3" s="41"/>
      <c r="QCC3" s="41"/>
      <c r="QCD3" s="41"/>
      <c r="QCE3" s="41"/>
      <c r="QCF3" s="41"/>
      <c r="QCG3" s="41"/>
      <c r="QCH3" s="41"/>
      <c r="QCI3" s="41"/>
      <c r="QCJ3" s="41"/>
      <c r="QCK3" s="41"/>
      <c r="QCL3" s="41"/>
      <c r="QCM3" s="41"/>
      <c r="QCN3" s="41"/>
      <c r="QCO3" s="41"/>
      <c r="QCP3" s="41"/>
      <c r="QCQ3" s="41"/>
      <c r="QCR3" s="41"/>
      <c r="QCS3" s="41"/>
      <c r="QCT3" s="41"/>
      <c r="QCU3" s="41"/>
      <c r="QCV3" s="41"/>
      <c r="QCW3" s="41"/>
      <c r="QCX3" s="41"/>
      <c r="QCY3" s="41"/>
      <c r="QCZ3" s="41"/>
      <c r="QDA3" s="41"/>
      <c r="QDB3" s="41"/>
      <c r="QDC3" s="41"/>
      <c r="QDD3" s="41"/>
      <c r="QDE3" s="41"/>
      <c r="QDF3" s="41"/>
      <c r="QDG3" s="41"/>
      <c r="QDH3" s="41"/>
      <c r="QDI3" s="41"/>
      <c r="QDJ3" s="41"/>
      <c r="QDK3" s="41"/>
      <c r="QDL3" s="41"/>
      <c r="QDM3" s="41"/>
      <c r="QDN3" s="41"/>
      <c r="QDO3" s="41"/>
      <c r="QDP3" s="41"/>
      <c r="QDQ3" s="41"/>
      <c r="QDR3" s="41"/>
      <c r="QDS3" s="41"/>
      <c r="QDT3" s="41"/>
      <c r="QDU3" s="41"/>
      <c r="QDV3" s="41"/>
      <c r="QDW3" s="41"/>
      <c r="QDX3" s="41"/>
      <c r="QDY3" s="41"/>
      <c r="QDZ3" s="41"/>
      <c r="QEA3" s="41"/>
      <c r="QEB3" s="41"/>
      <c r="QEC3" s="41"/>
      <c r="QED3" s="41"/>
      <c r="QEE3" s="41"/>
      <c r="QEF3" s="41"/>
      <c r="QEG3" s="41"/>
      <c r="QEH3" s="41"/>
      <c r="QEI3" s="41"/>
      <c r="QEJ3" s="41"/>
      <c r="QEK3" s="41"/>
      <c r="QEL3" s="41"/>
      <c r="QEM3" s="41"/>
      <c r="QEN3" s="41"/>
      <c r="QEO3" s="41"/>
      <c r="QEP3" s="41"/>
      <c r="QEQ3" s="41"/>
      <c r="QER3" s="41"/>
      <c r="QES3" s="41"/>
      <c r="QET3" s="41"/>
      <c r="QEU3" s="41"/>
      <c r="QEV3" s="41"/>
      <c r="QEW3" s="41"/>
      <c r="QEX3" s="41"/>
      <c r="QEY3" s="41"/>
      <c r="QEZ3" s="41"/>
      <c r="QFA3" s="41"/>
      <c r="QFB3" s="41"/>
      <c r="QFC3" s="41"/>
      <c r="QFD3" s="41"/>
      <c r="QFE3" s="41"/>
      <c r="QFF3" s="41"/>
      <c r="QFG3" s="41"/>
      <c r="QFH3" s="41"/>
      <c r="QFI3" s="41"/>
      <c r="QFJ3" s="41"/>
      <c r="QFK3" s="41"/>
      <c r="QFL3" s="41"/>
      <c r="QFM3" s="41"/>
      <c r="QFN3" s="41"/>
      <c r="QFO3" s="41"/>
      <c r="QFP3" s="41"/>
      <c r="QFQ3" s="41"/>
      <c r="QFR3" s="41"/>
      <c r="QFS3" s="41"/>
      <c r="QFT3" s="41"/>
      <c r="QFU3" s="41"/>
      <c r="QFV3" s="41"/>
      <c r="QFW3" s="41"/>
      <c r="QFX3" s="41"/>
      <c r="QFY3" s="41"/>
      <c r="QFZ3" s="41"/>
      <c r="QGA3" s="41"/>
      <c r="QGB3" s="41"/>
      <c r="QGC3" s="41"/>
      <c r="QGD3" s="41"/>
      <c r="QGE3" s="41"/>
      <c r="QGF3" s="41"/>
      <c r="QGG3" s="41"/>
      <c r="QGH3" s="41"/>
      <c r="QGI3" s="41"/>
      <c r="QGJ3" s="41"/>
      <c r="QGK3" s="41"/>
      <c r="QGL3" s="41"/>
      <c r="QGM3" s="41"/>
      <c r="QGN3" s="41"/>
      <c r="QGO3" s="41"/>
      <c r="QGP3" s="41"/>
      <c r="QGQ3" s="41"/>
      <c r="QGR3" s="41"/>
      <c r="QGS3" s="41"/>
      <c r="QGT3" s="41"/>
      <c r="QGU3" s="41"/>
      <c r="QGV3" s="41"/>
      <c r="QGW3" s="41"/>
      <c r="QGX3" s="41"/>
      <c r="QGY3" s="41"/>
      <c r="QGZ3" s="41"/>
      <c r="QHA3" s="41"/>
      <c r="QHB3" s="41"/>
      <c r="QHC3" s="41"/>
      <c r="QHD3" s="41"/>
      <c r="QHE3" s="41"/>
      <c r="QHF3" s="41"/>
      <c r="QHG3" s="41"/>
      <c r="QHH3" s="41"/>
      <c r="QHI3" s="41"/>
      <c r="QHJ3" s="41"/>
      <c r="QHK3" s="41"/>
      <c r="QHL3" s="41"/>
      <c r="QHM3" s="41"/>
      <c r="QHN3" s="41"/>
      <c r="QHO3" s="41"/>
      <c r="QHP3" s="41"/>
      <c r="QHQ3" s="41"/>
      <c r="QHR3" s="41"/>
      <c r="QHS3" s="41"/>
      <c r="QHT3" s="41"/>
      <c r="QHU3" s="41"/>
      <c r="QHV3" s="41"/>
      <c r="QHW3" s="41"/>
      <c r="QHX3" s="41"/>
      <c r="QHY3" s="41"/>
      <c r="QHZ3" s="41"/>
      <c r="QIA3" s="41"/>
      <c r="QIB3" s="41"/>
      <c r="QIC3" s="41"/>
      <c r="QID3" s="41"/>
      <c r="QIE3" s="41"/>
      <c r="QIF3" s="41"/>
      <c r="QIG3" s="41"/>
      <c r="QIH3" s="41"/>
      <c r="QII3" s="41"/>
      <c r="QIJ3" s="41"/>
      <c r="QIK3" s="41"/>
      <c r="QIL3" s="41"/>
      <c r="QIM3" s="41"/>
      <c r="QIN3" s="41"/>
      <c r="QIO3" s="41"/>
      <c r="QIP3" s="41"/>
      <c r="QIQ3" s="41"/>
      <c r="QIR3" s="41"/>
      <c r="QIS3" s="41"/>
      <c r="QIT3" s="41"/>
      <c r="QIU3" s="41"/>
      <c r="QIV3" s="41"/>
      <c r="QIW3" s="41"/>
      <c r="QIX3" s="41"/>
      <c r="QIY3" s="41"/>
      <c r="QIZ3" s="41"/>
      <c r="QJA3" s="41"/>
      <c r="QJB3" s="41"/>
      <c r="QJC3" s="41"/>
      <c r="QJD3" s="41"/>
      <c r="QJE3" s="41"/>
      <c r="QJF3" s="41"/>
      <c r="QJG3" s="41"/>
      <c r="QJH3" s="41"/>
      <c r="QJI3" s="41"/>
      <c r="QJJ3" s="41"/>
      <c r="QJK3" s="41"/>
      <c r="QJL3" s="41"/>
      <c r="QJM3" s="41"/>
      <c r="QJN3" s="41"/>
      <c r="QJO3" s="41"/>
      <c r="QJP3" s="41"/>
      <c r="QJQ3" s="41"/>
      <c r="QJR3" s="41"/>
      <c r="QJS3" s="41"/>
      <c r="QJT3" s="41"/>
      <c r="QJU3" s="41"/>
      <c r="QJV3" s="41"/>
      <c r="QJW3" s="41"/>
      <c r="QJX3" s="41"/>
      <c r="QJY3" s="41"/>
      <c r="QJZ3" s="41"/>
      <c r="QKA3" s="41"/>
      <c r="QKB3" s="41"/>
      <c r="QKC3" s="41"/>
      <c r="QKD3" s="41"/>
      <c r="QKE3" s="41"/>
      <c r="QKF3" s="41"/>
      <c r="QKG3" s="41"/>
      <c r="QKH3" s="41"/>
      <c r="QKI3" s="41"/>
      <c r="QKJ3" s="41"/>
      <c r="QKK3" s="41"/>
      <c r="QKL3" s="41"/>
      <c r="QKM3" s="41"/>
      <c r="QKN3" s="41"/>
      <c r="QKO3" s="41"/>
      <c r="QKP3" s="41"/>
      <c r="QKQ3" s="41"/>
      <c r="QKR3" s="41"/>
      <c r="QKS3" s="41"/>
      <c r="QKT3" s="41"/>
      <c r="QKU3" s="41"/>
      <c r="QKV3" s="41"/>
      <c r="QKW3" s="41"/>
      <c r="QKX3" s="41"/>
      <c r="QKY3" s="41"/>
      <c r="QKZ3" s="41"/>
      <c r="QLA3" s="41"/>
      <c r="QLB3" s="41"/>
      <c r="QLC3" s="41"/>
      <c r="QLD3" s="41"/>
      <c r="QLE3" s="41"/>
      <c r="QLF3" s="41"/>
      <c r="QLG3" s="41"/>
      <c r="QLH3" s="41"/>
      <c r="QLI3" s="41"/>
      <c r="QLJ3" s="41"/>
      <c r="QLK3" s="41"/>
      <c r="QLL3" s="41"/>
      <c r="QLM3" s="41"/>
      <c r="QLN3" s="41"/>
      <c r="QLO3" s="41"/>
      <c r="QLP3" s="41"/>
      <c r="QLQ3" s="41"/>
      <c r="QLR3" s="41"/>
      <c r="QLS3" s="41"/>
      <c r="QLT3" s="41"/>
      <c r="QLU3" s="41"/>
      <c r="QLV3" s="41"/>
      <c r="QLW3" s="41"/>
      <c r="QLX3" s="41"/>
      <c r="QLY3" s="41"/>
      <c r="QLZ3" s="41"/>
      <c r="QMA3" s="41"/>
      <c r="QMB3" s="41"/>
      <c r="QMC3" s="41"/>
      <c r="QMD3" s="41"/>
      <c r="QME3" s="41"/>
      <c r="QMF3" s="41"/>
      <c r="QMG3" s="41"/>
      <c r="QMH3" s="41"/>
      <c r="QMI3" s="41"/>
      <c r="QMJ3" s="41"/>
      <c r="QMK3" s="41"/>
      <c r="QML3" s="41"/>
      <c r="QMM3" s="41"/>
      <c r="QMN3" s="41"/>
      <c r="QMO3" s="41"/>
      <c r="QMP3" s="41"/>
      <c r="QMQ3" s="41"/>
      <c r="QMR3" s="41"/>
      <c r="QMS3" s="41"/>
      <c r="QMT3" s="41"/>
      <c r="QMU3" s="41"/>
      <c r="QMV3" s="41"/>
      <c r="QMW3" s="41"/>
      <c r="QMX3" s="41"/>
      <c r="QMY3" s="41"/>
      <c r="QMZ3" s="41"/>
      <c r="QNA3" s="41"/>
      <c r="QNB3" s="41"/>
      <c r="QNC3" s="41"/>
      <c r="QND3" s="41"/>
      <c r="QNE3" s="41"/>
      <c r="QNF3" s="41"/>
      <c r="QNG3" s="41"/>
      <c r="QNH3" s="41"/>
      <c r="QNI3" s="41"/>
      <c r="QNJ3" s="41"/>
      <c r="QNK3" s="41"/>
      <c r="QNL3" s="41"/>
      <c r="QNM3" s="41"/>
      <c r="QNN3" s="41"/>
      <c r="QNO3" s="41"/>
      <c r="QNP3" s="41"/>
      <c r="QNQ3" s="41"/>
      <c r="QNR3" s="41"/>
      <c r="QNS3" s="41"/>
      <c r="QNT3" s="41"/>
      <c r="QNU3" s="41"/>
      <c r="QNV3" s="41"/>
      <c r="QNW3" s="41"/>
      <c r="QNX3" s="41"/>
      <c r="QNY3" s="41"/>
      <c r="QNZ3" s="41"/>
      <c r="QOA3" s="41"/>
      <c r="QOB3" s="41"/>
      <c r="QOC3" s="41"/>
      <c r="QOD3" s="41"/>
      <c r="QOE3" s="41"/>
      <c r="QOF3" s="41"/>
      <c r="QOG3" s="41"/>
      <c r="QOH3" s="41"/>
      <c r="QOI3" s="41"/>
      <c r="QOJ3" s="41"/>
      <c r="QOK3" s="41"/>
      <c r="QOL3" s="41"/>
      <c r="QOM3" s="41"/>
      <c r="QON3" s="41"/>
      <c r="QOO3" s="41"/>
      <c r="QOP3" s="41"/>
      <c r="QOQ3" s="41"/>
      <c r="QOR3" s="41"/>
      <c r="QOS3" s="41"/>
      <c r="QOT3" s="41"/>
      <c r="QOU3" s="41"/>
      <c r="QOV3" s="41"/>
      <c r="QOW3" s="41"/>
      <c r="QOX3" s="41"/>
      <c r="QOY3" s="41"/>
      <c r="QOZ3" s="41"/>
      <c r="QPA3" s="41"/>
      <c r="QPB3" s="41"/>
      <c r="QPC3" s="41"/>
      <c r="QPD3" s="41"/>
      <c r="QPE3" s="41"/>
      <c r="QPF3" s="41"/>
      <c r="QPG3" s="41"/>
      <c r="QPH3" s="41"/>
      <c r="QPI3" s="41"/>
      <c r="QPJ3" s="41"/>
      <c r="QPK3" s="41"/>
      <c r="QPL3" s="41"/>
      <c r="QPM3" s="41"/>
      <c r="QPN3" s="41"/>
      <c r="QPO3" s="41"/>
      <c r="QPP3" s="41"/>
      <c r="QPQ3" s="41"/>
      <c r="QPR3" s="41"/>
      <c r="QPS3" s="41"/>
      <c r="QPT3" s="41"/>
      <c r="QPU3" s="41"/>
      <c r="QPV3" s="41"/>
      <c r="QPW3" s="41"/>
      <c r="QPX3" s="41"/>
      <c r="QPY3" s="41"/>
      <c r="QPZ3" s="41"/>
      <c r="QQA3" s="41"/>
      <c r="QQB3" s="41"/>
      <c r="QQC3" s="41"/>
      <c r="QQD3" s="41"/>
      <c r="QQE3" s="41"/>
      <c r="QQF3" s="41"/>
      <c r="QQG3" s="41"/>
      <c r="QQH3" s="41"/>
      <c r="QQI3" s="41"/>
      <c r="QQJ3" s="41"/>
      <c r="QQK3" s="41"/>
      <c r="QQL3" s="41"/>
      <c r="QQM3" s="41"/>
      <c r="QQN3" s="41"/>
      <c r="QQO3" s="41"/>
      <c r="QQP3" s="41"/>
      <c r="QQQ3" s="41"/>
      <c r="QQR3" s="41"/>
      <c r="QQS3" s="41"/>
      <c r="QQT3" s="41"/>
      <c r="QQU3" s="41"/>
      <c r="QQV3" s="41"/>
      <c r="QQW3" s="41"/>
      <c r="QQX3" s="41"/>
      <c r="QQY3" s="41"/>
      <c r="QQZ3" s="41"/>
      <c r="QRA3" s="41"/>
      <c r="QRB3" s="41"/>
      <c r="QRC3" s="41"/>
      <c r="QRD3" s="41"/>
      <c r="QRE3" s="41"/>
      <c r="QRF3" s="41"/>
      <c r="QRG3" s="41"/>
      <c r="QRH3" s="41"/>
      <c r="QRI3" s="41"/>
      <c r="QRJ3" s="41"/>
      <c r="QRK3" s="41"/>
      <c r="QRL3" s="41"/>
      <c r="QRM3" s="41"/>
      <c r="QRN3" s="41"/>
      <c r="QRO3" s="41"/>
      <c r="QRP3" s="41"/>
      <c r="QRQ3" s="41"/>
      <c r="QRR3" s="41"/>
      <c r="QRS3" s="41"/>
      <c r="QRT3" s="41"/>
      <c r="QRU3" s="41"/>
      <c r="QRV3" s="41"/>
      <c r="QRW3" s="41"/>
      <c r="QRX3" s="41"/>
      <c r="QRY3" s="41"/>
      <c r="QRZ3" s="41"/>
      <c r="QSA3" s="41"/>
      <c r="QSB3" s="41"/>
      <c r="QSC3" s="41"/>
      <c r="QSD3" s="41"/>
      <c r="QSE3" s="41"/>
      <c r="QSF3" s="41"/>
      <c r="QSG3" s="41"/>
      <c r="QSH3" s="41"/>
      <c r="QSI3" s="41"/>
      <c r="QSJ3" s="41"/>
      <c r="QSK3" s="41"/>
      <c r="QSL3" s="41"/>
      <c r="QSM3" s="41"/>
      <c r="QSN3" s="41"/>
      <c r="QSO3" s="41"/>
      <c r="QSP3" s="41"/>
      <c r="QSQ3" s="41"/>
      <c r="QSR3" s="41"/>
      <c r="QSS3" s="41"/>
      <c r="QST3" s="41"/>
      <c r="QSU3" s="41"/>
      <c r="QSV3" s="41"/>
      <c r="QSW3" s="41"/>
      <c r="QSX3" s="41"/>
      <c r="QSY3" s="41"/>
      <c r="QSZ3" s="41"/>
      <c r="QTA3" s="41"/>
      <c r="QTB3" s="41"/>
      <c r="QTC3" s="41"/>
      <c r="QTD3" s="41"/>
      <c r="QTE3" s="41"/>
      <c r="QTF3" s="41"/>
      <c r="QTG3" s="41"/>
      <c r="QTH3" s="41"/>
      <c r="QTI3" s="41"/>
      <c r="QTJ3" s="41"/>
      <c r="QTK3" s="41"/>
      <c r="QTL3" s="41"/>
      <c r="QTM3" s="41"/>
      <c r="QTN3" s="41"/>
      <c r="QTO3" s="41"/>
      <c r="QTP3" s="41"/>
      <c r="QTQ3" s="41"/>
      <c r="QTR3" s="41"/>
      <c r="QTS3" s="41"/>
      <c r="QTT3" s="41"/>
      <c r="QTU3" s="41"/>
      <c r="QTV3" s="41"/>
      <c r="QTW3" s="41"/>
      <c r="QTX3" s="41"/>
      <c r="QTY3" s="41"/>
      <c r="QTZ3" s="41"/>
      <c r="QUA3" s="41"/>
      <c r="QUB3" s="41"/>
      <c r="QUC3" s="41"/>
      <c r="QUD3" s="41"/>
      <c r="QUE3" s="41"/>
      <c r="QUF3" s="41"/>
      <c r="QUG3" s="41"/>
      <c r="QUH3" s="41"/>
      <c r="QUI3" s="41"/>
      <c r="QUJ3" s="41"/>
      <c r="QUK3" s="41"/>
      <c r="QUL3" s="41"/>
      <c r="QUM3" s="41"/>
      <c r="QUN3" s="41"/>
      <c r="QUO3" s="41"/>
      <c r="QUP3" s="41"/>
      <c r="QUQ3" s="41"/>
      <c r="QUR3" s="41"/>
      <c r="QUS3" s="41"/>
      <c r="QUT3" s="41"/>
      <c r="QUU3" s="41"/>
      <c r="QUV3" s="41"/>
      <c r="QUW3" s="41"/>
      <c r="QUX3" s="41"/>
      <c r="QUY3" s="41"/>
      <c r="QUZ3" s="41"/>
      <c r="QVA3" s="41"/>
      <c r="QVB3" s="41"/>
      <c r="QVC3" s="41"/>
      <c r="QVD3" s="41"/>
      <c r="QVE3" s="41"/>
      <c r="QVF3" s="41"/>
      <c r="QVG3" s="41"/>
      <c r="QVH3" s="41"/>
      <c r="QVI3" s="41"/>
      <c r="QVJ3" s="41"/>
      <c r="QVK3" s="41"/>
      <c r="QVL3" s="41"/>
      <c r="QVM3" s="41"/>
      <c r="QVN3" s="41"/>
      <c r="QVO3" s="41"/>
      <c r="QVP3" s="41"/>
      <c r="QVQ3" s="41"/>
      <c r="QVR3" s="41"/>
      <c r="QVS3" s="41"/>
      <c r="QVT3" s="41"/>
      <c r="QVU3" s="41"/>
      <c r="QVV3" s="41"/>
      <c r="QVW3" s="41"/>
      <c r="QVX3" s="41"/>
      <c r="QVY3" s="41"/>
      <c r="QVZ3" s="41"/>
      <c r="QWA3" s="41"/>
      <c r="QWB3" s="41"/>
      <c r="QWC3" s="41"/>
      <c r="QWD3" s="41"/>
      <c r="QWE3" s="41"/>
      <c r="QWF3" s="41"/>
      <c r="QWG3" s="41"/>
      <c r="QWH3" s="41"/>
      <c r="QWI3" s="41"/>
      <c r="QWJ3" s="41"/>
      <c r="QWK3" s="41"/>
      <c r="QWL3" s="41"/>
      <c r="QWM3" s="41"/>
      <c r="QWN3" s="41"/>
      <c r="QWO3" s="41"/>
      <c r="QWP3" s="41"/>
      <c r="QWQ3" s="41"/>
      <c r="QWR3" s="41"/>
      <c r="QWS3" s="41"/>
      <c r="QWT3" s="41"/>
      <c r="QWU3" s="41"/>
      <c r="QWV3" s="41"/>
      <c r="QWW3" s="41"/>
      <c r="QWX3" s="41"/>
      <c r="QWY3" s="41"/>
      <c r="QWZ3" s="41"/>
      <c r="QXA3" s="41"/>
      <c r="QXB3" s="41"/>
      <c r="QXC3" s="41"/>
      <c r="QXD3" s="41"/>
      <c r="QXE3" s="41"/>
      <c r="QXF3" s="41"/>
      <c r="QXG3" s="41"/>
      <c r="QXH3" s="41"/>
      <c r="QXI3" s="41"/>
      <c r="QXJ3" s="41"/>
      <c r="QXK3" s="41"/>
      <c r="QXL3" s="41"/>
      <c r="QXM3" s="41"/>
      <c r="QXN3" s="41"/>
      <c r="QXO3" s="41"/>
      <c r="QXP3" s="41"/>
      <c r="QXQ3" s="41"/>
      <c r="QXR3" s="41"/>
      <c r="QXS3" s="41"/>
      <c r="QXT3" s="41"/>
      <c r="QXU3" s="41"/>
      <c r="QXV3" s="41"/>
      <c r="QXW3" s="41"/>
      <c r="QXX3" s="41"/>
      <c r="QXY3" s="41"/>
      <c r="QXZ3" s="41"/>
      <c r="QYA3" s="41"/>
      <c r="QYB3" s="41"/>
      <c r="QYC3" s="41"/>
      <c r="QYD3" s="41"/>
      <c r="QYE3" s="41"/>
      <c r="QYF3" s="41"/>
      <c r="QYG3" s="41"/>
      <c r="QYH3" s="41"/>
      <c r="QYI3" s="41"/>
      <c r="QYJ3" s="41"/>
      <c r="QYK3" s="41"/>
      <c r="QYL3" s="41"/>
      <c r="QYM3" s="41"/>
      <c r="QYN3" s="41"/>
      <c r="QYO3" s="41"/>
      <c r="QYP3" s="41"/>
      <c r="QYQ3" s="41"/>
      <c r="QYR3" s="41"/>
      <c r="QYS3" s="41"/>
      <c r="QYT3" s="41"/>
      <c r="QYU3" s="41"/>
      <c r="QYV3" s="41"/>
      <c r="QYW3" s="41"/>
      <c r="QYX3" s="41"/>
      <c r="QYY3" s="41"/>
      <c r="QYZ3" s="41"/>
      <c r="QZA3" s="41"/>
      <c r="QZB3" s="41"/>
      <c r="QZC3" s="41"/>
      <c r="QZD3" s="41"/>
      <c r="QZE3" s="41"/>
      <c r="QZF3" s="41"/>
      <c r="QZG3" s="41"/>
      <c r="QZH3" s="41"/>
      <c r="QZI3" s="41"/>
      <c r="QZJ3" s="41"/>
      <c r="QZK3" s="41"/>
      <c r="QZL3" s="41"/>
      <c r="QZM3" s="41"/>
      <c r="QZN3" s="41"/>
      <c r="QZO3" s="41"/>
      <c r="QZP3" s="41"/>
      <c r="QZQ3" s="41"/>
      <c r="QZR3" s="41"/>
      <c r="QZS3" s="41"/>
      <c r="QZT3" s="41"/>
      <c r="QZU3" s="41"/>
      <c r="QZV3" s="41"/>
      <c r="QZW3" s="41"/>
      <c r="QZX3" s="41"/>
      <c r="QZY3" s="41"/>
      <c r="QZZ3" s="41"/>
      <c r="RAA3" s="41"/>
      <c r="RAB3" s="41"/>
      <c r="RAC3" s="41"/>
      <c r="RAD3" s="41"/>
      <c r="RAE3" s="41"/>
      <c r="RAF3" s="41"/>
      <c r="RAG3" s="41"/>
      <c r="RAH3" s="41"/>
      <c r="RAI3" s="41"/>
      <c r="RAJ3" s="41"/>
      <c r="RAK3" s="41"/>
      <c r="RAL3" s="41"/>
      <c r="RAM3" s="41"/>
      <c r="RAN3" s="41"/>
      <c r="RAO3" s="41"/>
      <c r="RAP3" s="41"/>
      <c r="RAQ3" s="41"/>
      <c r="RAR3" s="41"/>
      <c r="RAS3" s="41"/>
      <c r="RAT3" s="41"/>
      <c r="RAU3" s="41"/>
      <c r="RAV3" s="41"/>
      <c r="RAW3" s="41"/>
      <c r="RAX3" s="41"/>
      <c r="RAY3" s="41"/>
      <c r="RAZ3" s="41"/>
      <c r="RBA3" s="41"/>
      <c r="RBB3" s="41"/>
      <c r="RBC3" s="41"/>
      <c r="RBD3" s="41"/>
      <c r="RBE3" s="41"/>
      <c r="RBF3" s="41"/>
      <c r="RBG3" s="41"/>
      <c r="RBH3" s="41"/>
      <c r="RBI3" s="41"/>
      <c r="RBJ3" s="41"/>
      <c r="RBK3" s="41"/>
      <c r="RBL3" s="41"/>
      <c r="RBM3" s="41"/>
      <c r="RBN3" s="41"/>
      <c r="RBO3" s="41"/>
      <c r="RBP3" s="41"/>
      <c r="RBQ3" s="41"/>
      <c r="RBR3" s="41"/>
      <c r="RBS3" s="41"/>
      <c r="RBT3" s="41"/>
      <c r="RBU3" s="41"/>
      <c r="RBV3" s="41"/>
      <c r="RBW3" s="41"/>
      <c r="RBX3" s="41"/>
      <c r="RBY3" s="41"/>
      <c r="RBZ3" s="41"/>
      <c r="RCA3" s="41"/>
      <c r="RCB3" s="41"/>
      <c r="RCC3" s="41"/>
      <c r="RCD3" s="41"/>
      <c r="RCE3" s="41"/>
      <c r="RCF3" s="41"/>
      <c r="RCG3" s="41"/>
      <c r="RCH3" s="41"/>
      <c r="RCI3" s="41"/>
      <c r="RCJ3" s="41"/>
      <c r="RCK3" s="41"/>
      <c r="RCL3" s="41"/>
      <c r="RCM3" s="41"/>
      <c r="RCN3" s="41"/>
      <c r="RCO3" s="41"/>
      <c r="RCP3" s="41"/>
      <c r="RCQ3" s="41"/>
      <c r="RCR3" s="41"/>
      <c r="RCS3" s="41"/>
      <c r="RCT3" s="41"/>
      <c r="RCU3" s="41"/>
      <c r="RCV3" s="41"/>
      <c r="RCW3" s="41"/>
      <c r="RCX3" s="41"/>
      <c r="RCY3" s="41"/>
      <c r="RCZ3" s="41"/>
      <c r="RDA3" s="41"/>
      <c r="RDB3" s="41"/>
      <c r="RDC3" s="41"/>
      <c r="RDD3" s="41"/>
      <c r="RDE3" s="41"/>
      <c r="RDF3" s="41"/>
      <c r="RDG3" s="41"/>
      <c r="RDH3" s="41"/>
      <c r="RDI3" s="41"/>
      <c r="RDJ3" s="41"/>
      <c r="RDK3" s="41"/>
      <c r="RDL3" s="41"/>
      <c r="RDM3" s="41"/>
      <c r="RDN3" s="41"/>
      <c r="RDO3" s="41"/>
      <c r="RDP3" s="41"/>
      <c r="RDQ3" s="41"/>
      <c r="RDR3" s="41"/>
      <c r="RDS3" s="41"/>
      <c r="RDT3" s="41"/>
      <c r="RDU3" s="41"/>
      <c r="RDV3" s="41"/>
      <c r="RDW3" s="41"/>
      <c r="RDX3" s="41"/>
      <c r="RDY3" s="41"/>
      <c r="RDZ3" s="41"/>
      <c r="REA3" s="41"/>
      <c r="REB3" s="41"/>
      <c r="REC3" s="41"/>
      <c r="RED3" s="41"/>
      <c r="REE3" s="41"/>
      <c r="REF3" s="41"/>
      <c r="REG3" s="41"/>
      <c r="REH3" s="41"/>
      <c r="REI3" s="41"/>
      <c r="REJ3" s="41"/>
      <c r="REK3" s="41"/>
      <c r="REL3" s="41"/>
      <c r="REM3" s="41"/>
      <c r="REN3" s="41"/>
      <c r="REO3" s="41"/>
      <c r="REP3" s="41"/>
      <c r="REQ3" s="41"/>
      <c r="RER3" s="41"/>
      <c r="RES3" s="41"/>
      <c r="RET3" s="41"/>
      <c r="REU3" s="41"/>
      <c r="REV3" s="41"/>
      <c r="REW3" s="41"/>
      <c r="REX3" s="41"/>
      <c r="REY3" s="41"/>
      <c r="REZ3" s="41"/>
      <c r="RFA3" s="41"/>
      <c r="RFB3" s="41"/>
      <c r="RFC3" s="41"/>
      <c r="RFD3" s="41"/>
      <c r="RFE3" s="41"/>
      <c r="RFF3" s="41"/>
      <c r="RFG3" s="41"/>
      <c r="RFH3" s="41"/>
      <c r="RFI3" s="41"/>
      <c r="RFJ3" s="41"/>
      <c r="RFK3" s="41"/>
      <c r="RFL3" s="41"/>
      <c r="RFM3" s="41"/>
      <c r="RFN3" s="41"/>
      <c r="RFO3" s="41"/>
      <c r="RFP3" s="41"/>
      <c r="RFQ3" s="41"/>
      <c r="RFR3" s="41"/>
      <c r="RFS3" s="41"/>
      <c r="RFT3" s="41"/>
      <c r="RFU3" s="41"/>
      <c r="RFV3" s="41"/>
      <c r="RFW3" s="41"/>
      <c r="RFX3" s="41"/>
      <c r="RFY3" s="41"/>
      <c r="RFZ3" s="41"/>
      <c r="RGA3" s="41"/>
      <c r="RGB3" s="41"/>
      <c r="RGC3" s="41"/>
      <c r="RGD3" s="41"/>
      <c r="RGE3" s="41"/>
      <c r="RGF3" s="41"/>
      <c r="RGG3" s="41"/>
      <c r="RGH3" s="41"/>
      <c r="RGI3" s="41"/>
      <c r="RGJ3" s="41"/>
      <c r="RGK3" s="41"/>
      <c r="RGL3" s="41"/>
      <c r="RGM3" s="41"/>
      <c r="RGN3" s="41"/>
      <c r="RGO3" s="41"/>
      <c r="RGP3" s="41"/>
      <c r="RGQ3" s="41"/>
      <c r="RGR3" s="41"/>
      <c r="RGS3" s="41"/>
      <c r="RGT3" s="41"/>
      <c r="RGU3" s="41"/>
      <c r="RGV3" s="41"/>
      <c r="RGW3" s="41"/>
      <c r="RGX3" s="41"/>
      <c r="RGY3" s="41"/>
      <c r="RGZ3" s="41"/>
      <c r="RHA3" s="41"/>
      <c r="RHB3" s="41"/>
      <c r="RHC3" s="41"/>
      <c r="RHD3" s="41"/>
      <c r="RHE3" s="41"/>
      <c r="RHF3" s="41"/>
      <c r="RHG3" s="41"/>
      <c r="RHH3" s="41"/>
      <c r="RHI3" s="41"/>
      <c r="RHJ3" s="41"/>
      <c r="RHK3" s="41"/>
      <c r="RHL3" s="41"/>
      <c r="RHM3" s="41"/>
      <c r="RHN3" s="41"/>
      <c r="RHO3" s="41"/>
      <c r="RHP3" s="41"/>
      <c r="RHQ3" s="41"/>
      <c r="RHR3" s="41"/>
      <c r="RHS3" s="41"/>
      <c r="RHT3" s="41"/>
      <c r="RHU3" s="41"/>
      <c r="RHV3" s="41"/>
      <c r="RHW3" s="41"/>
      <c r="RHX3" s="41"/>
      <c r="RHY3" s="41"/>
      <c r="RHZ3" s="41"/>
      <c r="RIA3" s="41"/>
      <c r="RIB3" s="41"/>
      <c r="RIC3" s="41"/>
      <c r="RID3" s="41"/>
      <c r="RIE3" s="41"/>
      <c r="RIF3" s="41"/>
      <c r="RIG3" s="41"/>
      <c r="RIH3" s="41"/>
      <c r="RII3" s="41"/>
      <c r="RIJ3" s="41"/>
      <c r="RIK3" s="41"/>
      <c r="RIL3" s="41"/>
      <c r="RIM3" s="41"/>
      <c r="RIN3" s="41"/>
      <c r="RIO3" s="41"/>
      <c r="RIP3" s="41"/>
      <c r="RIQ3" s="41"/>
      <c r="RIR3" s="41"/>
      <c r="RIS3" s="41"/>
      <c r="RIT3" s="41"/>
      <c r="RIU3" s="41"/>
      <c r="RIV3" s="41"/>
      <c r="RIW3" s="41"/>
      <c r="RIX3" s="41"/>
      <c r="RIY3" s="41"/>
      <c r="RIZ3" s="41"/>
      <c r="RJA3" s="41"/>
      <c r="RJB3" s="41"/>
      <c r="RJC3" s="41"/>
      <c r="RJD3" s="41"/>
      <c r="RJE3" s="41"/>
      <c r="RJF3" s="41"/>
      <c r="RJG3" s="41"/>
      <c r="RJH3" s="41"/>
      <c r="RJI3" s="41"/>
      <c r="RJJ3" s="41"/>
      <c r="RJK3" s="41"/>
      <c r="RJL3" s="41"/>
      <c r="RJM3" s="41"/>
      <c r="RJN3" s="41"/>
      <c r="RJO3" s="41"/>
      <c r="RJP3" s="41"/>
      <c r="RJQ3" s="41"/>
      <c r="RJR3" s="41"/>
      <c r="RJS3" s="41"/>
      <c r="RJT3" s="41"/>
      <c r="RJU3" s="41"/>
      <c r="RJV3" s="41"/>
      <c r="RJW3" s="41"/>
      <c r="RJX3" s="41"/>
      <c r="RJY3" s="41"/>
      <c r="RJZ3" s="41"/>
      <c r="RKA3" s="41"/>
      <c r="RKB3" s="41"/>
      <c r="RKC3" s="41"/>
      <c r="RKD3" s="41"/>
      <c r="RKE3" s="41"/>
      <c r="RKF3" s="41"/>
      <c r="RKG3" s="41"/>
      <c r="RKH3" s="41"/>
      <c r="RKI3" s="41"/>
      <c r="RKJ3" s="41"/>
      <c r="RKK3" s="41"/>
      <c r="RKL3" s="41"/>
      <c r="RKM3" s="41"/>
      <c r="RKN3" s="41"/>
      <c r="RKO3" s="41"/>
      <c r="RKP3" s="41"/>
      <c r="RKQ3" s="41"/>
      <c r="RKR3" s="41"/>
      <c r="RKS3" s="41"/>
      <c r="RKT3" s="41"/>
      <c r="RKU3" s="41"/>
      <c r="RKV3" s="41"/>
      <c r="RKW3" s="41"/>
      <c r="RKX3" s="41"/>
      <c r="RKY3" s="41"/>
      <c r="RKZ3" s="41"/>
      <c r="RLA3" s="41"/>
      <c r="RLB3" s="41"/>
      <c r="RLC3" s="41"/>
      <c r="RLD3" s="41"/>
      <c r="RLE3" s="41"/>
      <c r="RLF3" s="41"/>
      <c r="RLG3" s="41"/>
      <c r="RLH3" s="41"/>
      <c r="RLI3" s="41"/>
      <c r="RLJ3" s="41"/>
      <c r="RLK3" s="41"/>
      <c r="RLL3" s="41"/>
      <c r="RLM3" s="41"/>
      <c r="RLN3" s="41"/>
      <c r="RLO3" s="41"/>
      <c r="RLP3" s="41"/>
      <c r="RLQ3" s="41"/>
      <c r="RLR3" s="41"/>
      <c r="RLS3" s="41"/>
      <c r="RLT3" s="41"/>
      <c r="RLU3" s="41"/>
      <c r="RLV3" s="41"/>
      <c r="RLW3" s="41"/>
      <c r="RLX3" s="41"/>
      <c r="RLY3" s="41"/>
      <c r="RLZ3" s="41"/>
      <c r="RMA3" s="41"/>
      <c r="RMB3" s="41"/>
      <c r="RMC3" s="41"/>
      <c r="RMD3" s="41"/>
      <c r="RME3" s="41"/>
      <c r="RMF3" s="41"/>
      <c r="RMG3" s="41"/>
      <c r="RMH3" s="41"/>
      <c r="RMI3" s="41"/>
      <c r="RMJ3" s="41"/>
      <c r="RMK3" s="41"/>
      <c r="RML3" s="41"/>
      <c r="RMM3" s="41"/>
      <c r="RMN3" s="41"/>
      <c r="RMO3" s="41"/>
      <c r="RMP3" s="41"/>
      <c r="RMQ3" s="41"/>
      <c r="RMR3" s="41"/>
      <c r="RMS3" s="41"/>
      <c r="RMT3" s="41"/>
      <c r="RMU3" s="41"/>
      <c r="RMV3" s="41"/>
      <c r="RMW3" s="41"/>
      <c r="RMX3" s="41"/>
      <c r="RMY3" s="41"/>
      <c r="RMZ3" s="41"/>
      <c r="RNA3" s="41"/>
      <c r="RNB3" s="41"/>
      <c r="RNC3" s="41"/>
      <c r="RND3" s="41"/>
      <c r="RNE3" s="41"/>
      <c r="RNF3" s="41"/>
      <c r="RNG3" s="41"/>
      <c r="RNH3" s="41"/>
      <c r="RNI3" s="41"/>
      <c r="RNJ3" s="41"/>
      <c r="RNK3" s="41"/>
      <c r="RNL3" s="41"/>
      <c r="RNM3" s="41"/>
      <c r="RNN3" s="41"/>
      <c r="RNO3" s="41"/>
      <c r="RNP3" s="41"/>
      <c r="RNQ3" s="41"/>
      <c r="RNR3" s="41"/>
      <c r="RNS3" s="41"/>
      <c r="RNT3" s="41"/>
      <c r="RNU3" s="41"/>
      <c r="RNV3" s="41"/>
      <c r="RNW3" s="41"/>
      <c r="RNX3" s="41"/>
      <c r="RNY3" s="41"/>
      <c r="RNZ3" s="41"/>
      <c r="ROA3" s="41"/>
      <c r="ROB3" s="41"/>
      <c r="ROC3" s="41"/>
      <c r="ROD3" s="41"/>
      <c r="ROE3" s="41"/>
      <c r="ROF3" s="41"/>
      <c r="ROG3" s="41"/>
      <c r="ROH3" s="41"/>
      <c r="ROI3" s="41"/>
      <c r="ROJ3" s="41"/>
      <c r="ROK3" s="41"/>
      <c r="ROL3" s="41"/>
      <c r="ROM3" s="41"/>
      <c r="RON3" s="41"/>
      <c r="ROO3" s="41"/>
      <c r="ROP3" s="41"/>
      <c r="ROQ3" s="41"/>
      <c r="ROR3" s="41"/>
      <c r="ROS3" s="41"/>
      <c r="ROT3" s="41"/>
      <c r="ROU3" s="41"/>
      <c r="ROV3" s="41"/>
      <c r="ROW3" s="41"/>
      <c r="ROX3" s="41"/>
      <c r="ROY3" s="41"/>
      <c r="ROZ3" s="41"/>
      <c r="RPA3" s="41"/>
      <c r="RPB3" s="41"/>
      <c r="RPC3" s="41"/>
      <c r="RPD3" s="41"/>
      <c r="RPE3" s="41"/>
      <c r="RPF3" s="41"/>
      <c r="RPG3" s="41"/>
      <c r="RPH3" s="41"/>
      <c r="RPI3" s="41"/>
      <c r="RPJ3" s="41"/>
      <c r="RPK3" s="41"/>
      <c r="RPL3" s="41"/>
      <c r="RPM3" s="41"/>
      <c r="RPN3" s="41"/>
      <c r="RPO3" s="41"/>
      <c r="RPP3" s="41"/>
      <c r="RPQ3" s="41"/>
      <c r="RPR3" s="41"/>
      <c r="RPS3" s="41"/>
      <c r="RPT3" s="41"/>
      <c r="RPU3" s="41"/>
      <c r="RPV3" s="41"/>
      <c r="RPW3" s="41"/>
      <c r="RPX3" s="41"/>
      <c r="RPY3" s="41"/>
      <c r="RPZ3" s="41"/>
      <c r="RQA3" s="41"/>
      <c r="RQB3" s="41"/>
      <c r="RQC3" s="41"/>
      <c r="RQD3" s="41"/>
      <c r="RQE3" s="41"/>
      <c r="RQF3" s="41"/>
      <c r="RQG3" s="41"/>
      <c r="RQH3" s="41"/>
      <c r="RQI3" s="41"/>
      <c r="RQJ3" s="41"/>
      <c r="RQK3" s="41"/>
      <c r="RQL3" s="41"/>
      <c r="RQM3" s="41"/>
      <c r="RQN3" s="41"/>
      <c r="RQO3" s="41"/>
      <c r="RQP3" s="41"/>
      <c r="RQQ3" s="41"/>
      <c r="RQR3" s="41"/>
      <c r="RQS3" s="41"/>
      <c r="RQT3" s="41"/>
      <c r="RQU3" s="41"/>
      <c r="RQV3" s="41"/>
      <c r="RQW3" s="41"/>
      <c r="RQX3" s="41"/>
      <c r="RQY3" s="41"/>
      <c r="RQZ3" s="41"/>
      <c r="RRA3" s="41"/>
      <c r="RRB3" s="41"/>
      <c r="RRC3" s="41"/>
      <c r="RRD3" s="41"/>
      <c r="RRE3" s="41"/>
      <c r="RRF3" s="41"/>
      <c r="RRG3" s="41"/>
      <c r="RRH3" s="41"/>
      <c r="RRI3" s="41"/>
      <c r="RRJ3" s="41"/>
      <c r="RRK3" s="41"/>
      <c r="RRL3" s="41"/>
      <c r="RRM3" s="41"/>
      <c r="RRN3" s="41"/>
      <c r="RRO3" s="41"/>
      <c r="RRP3" s="41"/>
      <c r="RRQ3" s="41"/>
      <c r="RRR3" s="41"/>
      <c r="RRS3" s="41"/>
      <c r="RRT3" s="41"/>
      <c r="RRU3" s="41"/>
      <c r="RRV3" s="41"/>
      <c r="RRW3" s="41"/>
      <c r="RRX3" s="41"/>
      <c r="RRY3" s="41"/>
      <c r="RRZ3" s="41"/>
      <c r="RSA3" s="41"/>
      <c r="RSB3" s="41"/>
      <c r="RSC3" s="41"/>
      <c r="RSD3" s="41"/>
      <c r="RSE3" s="41"/>
      <c r="RSF3" s="41"/>
      <c r="RSG3" s="41"/>
      <c r="RSH3" s="41"/>
      <c r="RSI3" s="41"/>
      <c r="RSJ3" s="41"/>
      <c r="RSK3" s="41"/>
      <c r="RSL3" s="41"/>
      <c r="RSM3" s="41"/>
      <c r="RSN3" s="41"/>
      <c r="RSO3" s="41"/>
      <c r="RSP3" s="41"/>
      <c r="RSQ3" s="41"/>
      <c r="RSR3" s="41"/>
      <c r="RSS3" s="41"/>
      <c r="RST3" s="41"/>
      <c r="RSU3" s="41"/>
      <c r="RSV3" s="41"/>
      <c r="RSW3" s="41"/>
      <c r="RSX3" s="41"/>
      <c r="RSY3" s="41"/>
      <c r="RSZ3" s="41"/>
      <c r="RTA3" s="41"/>
      <c r="RTB3" s="41"/>
      <c r="RTC3" s="41"/>
      <c r="RTD3" s="41"/>
      <c r="RTE3" s="41"/>
      <c r="RTF3" s="41"/>
      <c r="RTG3" s="41"/>
      <c r="RTH3" s="41"/>
      <c r="RTI3" s="41"/>
      <c r="RTJ3" s="41"/>
      <c r="RTK3" s="41"/>
      <c r="RTL3" s="41"/>
      <c r="RTM3" s="41"/>
      <c r="RTN3" s="41"/>
      <c r="RTO3" s="41"/>
      <c r="RTP3" s="41"/>
      <c r="RTQ3" s="41"/>
      <c r="RTR3" s="41"/>
      <c r="RTS3" s="41"/>
      <c r="RTT3" s="41"/>
      <c r="RTU3" s="41"/>
      <c r="RTV3" s="41"/>
      <c r="RTW3" s="41"/>
      <c r="RTX3" s="41"/>
      <c r="RTY3" s="41"/>
      <c r="RTZ3" s="41"/>
      <c r="RUA3" s="41"/>
      <c r="RUB3" s="41"/>
      <c r="RUC3" s="41"/>
      <c r="RUD3" s="41"/>
      <c r="RUE3" s="41"/>
      <c r="RUF3" s="41"/>
      <c r="RUG3" s="41"/>
      <c r="RUH3" s="41"/>
      <c r="RUI3" s="41"/>
      <c r="RUJ3" s="41"/>
      <c r="RUK3" s="41"/>
      <c r="RUL3" s="41"/>
      <c r="RUM3" s="41"/>
      <c r="RUN3" s="41"/>
      <c r="RUO3" s="41"/>
      <c r="RUP3" s="41"/>
      <c r="RUQ3" s="41"/>
      <c r="RUR3" s="41"/>
      <c r="RUS3" s="41"/>
      <c r="RUT3" s="41"/>
      <c r="RUU3" s="41"/>
      <c r="RUV3" s="41"/>
      <c r="RUW3" s="41"/>
      <c r="RUX3" s="41"/>
      <c r="RUY3" s="41"/>
      <c r="RUZ3" s="41"/>
      <c r="RVA3" s="41"/>
      <c r="RVB3" s="41"/>
      <c r="RVC3" s="41"/>
      <c r="RVD3" s="41"/>
      <c r="RVE3" s="41"/>
      <c r="RVF3" s="41"/>
      <c r="RVG3" s="41"/>
      <c r="RVH3" s="41"/>
      <c r="RVI3" s="41"/>
      <c r="RVJ3" s="41"/>
      <c r="RVK3" s="41"/>
      <c r="RVL3" s="41"/>
      <c r="RVM3" s="41"/>
      <c r="RVN3" s="41"/>
      <c r="RVO3" s="41"/>
      <c r="RVP3" s="41"/>
      <c r="RVQ3" s="41"/>
      <c r="RVR3" s="41"/>
      <c r="RVS3" s="41"/>
      <c r="RVT3" s="41"/>
      <c r="RVU3" s="41"/>
      <c r="RVV3" s="41"/>
      <c r="RVW3" s="41"/>
      <c r="RVX3" s="41"/>
      <c r="RVY3" s="41"/>
      <c r="RVZ3" s="41"/>
      <c r="RWA3" s="41"/>
      <c r="RWB3" s="41"/>
      <c r="RWC3" s="41"/>
      <c r="RWD3" s="41"/>
      <c r="RWE3" s="41"/>
      <c r="RWF3" s="41"/>
      <c r="RWG3" s="41"/>
      <c r="RWH3" s="41"/>
      <c r="RWI3" s="41"/>
      <c r="RWJ3" s="41"/>
      <c r="RWK3" s="41"/>
      <c r="RWL3" s="41"/>
      <c r="RWM3" s="41"/>
      <c r="RWN3" s="41"/>
      <c r="RWO3" s="41"/>
      <c r="RWP3" s="41"/>
      <c r="RWQ3" s="41"/>
      <c r="RWR3" s="41"/>
      <c r="RWS3" s="41"/>
      <c r="RWT3" s="41"/>
      <c r="RWU3" s="41"/>
      <c r="RWV3" s="41"/>
      <c r="RWW3" s="41"/>
      <c r="RWX3" s="41"/>
      <c r="RWY3" s="41"/>
      <c r="RWZ3" s="41"/>
      <c r="RXA3" s="41"/>
      <c r="RXB3" s="41"/>
      <c r="RXC3" s="41"/>
      <c r="RXD3" s="41"/>
      <c r="RXE3" s="41"/>
      <c r="RXF3" s="41"/>
      <c r="RXG3" s="41"/>
      <c r="RXH3" s="41"/>
      <c r="RXI3" s="41"/>
      <c r="RXJ3" s="41"/>
      <c r="RXK3" s="41"/>
      <c r="RXL3" s="41"/>
      <c r="RXM3" s="41"/>
      <c r="RXN3" s="41"/>
      <c r="RXO3" s="41"/>
      <c r="RXP3" s="41"/>
      <c r="RXQ3" s="41"/>
      <c r="RXR3" s="41"/>
      <c r="RXS3" s="41"/>
      <c r="RXT3" s="41"/>
      <c r="RXU3" s="41"/>
      <c r="RXV3" s="41"/>
      <c r="RXW3" s="41"/>
      <c r="RXX3" s="41"/>
      <c r="RXY3" s="41"/>
      <c r="RXZ3" s="41"/>
      <c r="RYA3" s="41"/>
      <c r="RYB3" s="41"/>
      <c r="RYC3" s="41"/>
      <c r="RYD3" s="41"/>
      <c r="RYE3" s="41"/>
      <c r="RYF3" s="41"/>
      <c r="RYG3" s="41"/>
      <c r="RYH3" s="41"/>
      <c r="RYI3" s="41"/>
      <c r="RYJ3" s="41"/>
      <c r="RYK3" s="41"/>
      <c r="RYL3" s="41"/>
      <c r="RYM3" s="41"/>
      <c r="RYN3" s="41"/>
      <c r="RYO3" s="41"/>
      <c r="RYP3" s="41"/>
      <c r="RYQ3" s="41"/>
      <c r="RYR3" s="41"/>
      <c r="RYS3" s="41"/>
      <c r="RYT3" s="41"/>
      <c r="RYU3" s="41"/>
      <c r="RYV3" s="41"/>
      <c r="RYW3" s="41"/>
      <c r="RYX3" s="41"/>
      <c r="RYY3" s="41"/>
      <c r="RYZ3" s="41"/>
      <c r="RZA3" s="41"/>
      <c r="RZB3" s="41"/>
      <c r="RZC3" s="41"/>
      <c r="RZD3" s="41"/>
      <c r="RZE3" s="41"/>
      <c r="RZF3" s="41"/>
      <c r="RZG3" s="41"/>
      <c r="RZH3" s="41"/>
      <c r="RZI3" s="41"/>
      <c r="RZJ3" s="41"/>
      <c r="RZK3" s="41"/>
      <c r="RZL3" s="41"/>
      <c r="RZM3" s="41"/>
      <c r="RZN3" s="41"/>
      <c r="RZO3" s="41"/>
      <c r="RZP3" s="41"/>
      <c r="RZQ3" s="41"/>
      <c r="RZR3" s="41"/>
      <c r="RZS3" s="41"/>
      <c r="RZT3" s="41"/>
      <c r="RZU3" s="41"/>
      <c r="RZV3" s="41"/>
      <c r="RZW3" s="41"/>
      <c r="RZX3" s="41"/>
      <c r="RZY3" s="41"/>
      <c r="RZZ3" s="41"/>
      <c r="SAA3" s="41"/>
      <c r="SAB3" s="41"/>
      <c r="SAC3" s="41"/>
      <c r="SAD3" s="41"/>
      <c r="SAE3" s="41"/>
      <c r="SAF3" s="41"/>
      <c r="SAG3" s="41"/>
      <c r="SAH3" s="41"/>
      <c r="SAI3" s="41"/>
      <c r="SAJ3" s="41"/>
      <c r="SAK3" s="41"/>
      <c r="SAL3" s="41"/>
      <c r="SAM3" s="41"/>
      <c r="SAN3" s="41"/>
      <c r="SAO3" s="41"/>
      <c r="SAP3" s="41"/>
      <c r="SAQ3" s="41"/>
      <c r="SAR3" s="41"/>
      <c r="SAS3" s="41"/>
      <c r="SAT3" s="41"/>
      <c r="SAU3" s="41"/>
      <c r="SAV3" s="41"/>
      <c r="SAW3" s="41"/>
      <c r="SAX3" s="41"/>
      <c r="SAY3" s="41"/>
      <c r="SAZ3" s="41"/>
      <c r="SBA3" s="41"/>
      <c r="SBB3" s="41"/>
      <c r="SBC3" s="41"/>
      <c r="SBD3" s="41"/>
      <c r="SBE3" s="41"/>
      <c r="SBF3" s="41"/>
      <c r="SBG3" s="41"/>
      <c r="SBH3" s="41"/>
      <c r="SBI3" s="41"/>
      <c r="SBJ3" s="41"/>
      <c r="SBK3" s="41"/>
      <c r="SBL3" s="41"/>
      <c r="SBM3" s="41"/>
      <c r="SBN3" s="41"/>
      <c r="SBO3" s="41"/>
      <c r="SBP3" s="41"/>
      <c r="SBQ3" s="41"/>
      <c r="SBR3" s="41"/>
      <c r="SBS3" s="41"/>
      <c r="SBT3" s="41"/>
      <c r="SBU3" s="41"/>
      <c r="SBV3" s="41"/>
      <c r="SBW3" s="41"/>
      <c r="SBX3" s="41"/>
      <c r="SBY3" s="41"/>
      <c r="SBZ3" s="41"/>
      <c r="SCA3" s="41"/>
      <c r="SCB3" s="41"/>
      <c r="SCC3" s="41"/>
      <c r="SCD3" s="41"/>
      <c r="SCE3" s="41"/>
      <c r="SCF3" s="41"/>
      <c r="SCG3" s="41"/>
      <c r="SCH3" s="41"/>
      <c r="SCI3" s="41"/>
      <c r="SCJ3" s="41"/>
      <c r="SCK3" s="41"/>
      <c r="SCL3" s="41"/>
      <c r="SCM3" s="41"/>
      <c r="SCN3" s="41"/>
      <c r="SCO3" s="41"/>
      <c r="SCP3" s="41"/>
      <c r="SCQ3" s="41"/>
      <c r="SCR3" s="41"/>
      <c r="SCS3" s="41"/>
      <c r="SCT3" s="41"/>
      <c r="SCU3" s="41"/>
      <c r="SCV3" s="41"/>
      <c r="SCW3" s="41"/>
      <c r="SCX3" s="41"/>
      <c r="SCY3" s="41"/>
      <c r="SCZ3" s="41"/>
      <c r="SDA3" s="41"/>
      <c r="SDB3" s="41"/>
      <c r="SDC3" s="41"/>
      <c r="SDD3" s="41"/>
      <c r="SDE3" s="41"/>
      <c r="SDF3" s="41"/>
      <c r="SDG3" s="41"/>
      <c r="SDH3" s="41"/>
      <c r="SDI3" s="41"/>
      <c r="SDJ3" s="41"/>
      <c r="SDK3" s="41"/>
      <c r="SDL3" s="41"/>
      <c r="SDM3" s="41"/>
      <c r="SDN3" s="41"/>
      <c r="SDO3" s="41"/>
      <c r="SDP3" s="41"/>
      <c r="SDQ3" s="41"/>
      <c r="SDR3" s="41"/>
      <c r="SDS3" s="41"/>
      <c r="SDT3" s="41"/>
      <c r="SDU3" s="41"/>
      <c r="SDV3" s="41"/>
      <c r="SDW3" s="41"/>
      <c r="SDX3" s="41"/>
      <c r="SDY3" s="41"/>
      <c r="SDZ3" s="41"/>
      <c r="SEA3" s="41"/>
      <c r="SEB3" s="41"/>
      <c r="SEC3" s="41"/>
      <c r="SED3" s="41"/>
      <c r="SEE3" s="41"/>
      <c r="SEF3" s="41"/>
      <c r="SEG3" s="41"/>
      <c r="SEH3" s="41"/>
      <c r="SEI3" s="41"/>
      <c r="SEJ3" s="41"/>
      <c r="SEK3" s="41"/>
      <c r="SEL3" s="41"/>
      <c r="SEM3" s="41"/>
      <c r="SEN3" s="41"/>
      <c r="SEO3" s="41"/>
      <c r="SEP3" s="41"/>
      <c r="SEQ3" s="41"/>
      <c r="SER3" s="41"/>
      <c r="SES3" s="41"/>
      <c r="SET3" s="41"/>
      <c r="SEU3" s="41"/>
      <c r="SEV3" s="41"/>
      <c r="SEW3" s="41"/>
      <c r="SEX3" s="41"/>
      <c r="SEY3" s="41"/>
      <c r="SEZ3" s="41"/>
      <c r="SFA3" s="41"/>
      <c r="SFB3" s="41"/>
      <c r="SFC3" s="41"/>
      <c r="SFD3" s="41"/>
      <c r="SFE3" s="41"/>
      <c r="SFF3" s="41"/>
      <c r="SFG3" s="41"/>
      <c r="SFH3" s="41"/>
      <c r="SFI3" s="41"/>
      <c r="SFJ3" s="41"/>
      <c r="SFK3" s="41"/>
      <c r="SFL3" s="41"/>
      <c r="SFM3" s="41"/>
      <c r="SFN3" s="41"/>
      <c r="SFO3" s="41"/>
      <c r="SFP3" s="41"/>
      <c r="SFQ3" s="41"/>
      <c r="SFR3" s="41"/>
      <c r="SFS3" s="41"/>
      <c r="SFT3" s="41"/>
      <c r="SFU3" s="41"/>
      <c r="SFV3" s="41"/>
      <c r="SFW3" s="41"/>
      <c r="SFX3" s="41"/>
      <c r="SFY3" s="41"/>
      <c r="SFZ3" s="41"/>
      <c r="SGA3" s="41"/>
      <c r="SGB3" s="41"/>
      <c r="SGC3" s="41"/>
      <c r="SGD3" s="41"/>
      <c r="SGE3" s="41"/>
      <c r="SGF3" s="41"/>
      <c r="SGG3" s="41"/>
      <c r="SGH3" s="41"/>
      <c r="SGI3" s="41"/>
      <c r="SGJ3" s="41"/>
      <c r="SGK3" s="41"/>
      <c r="SGL3" s="41"/>
      <c r="SGM3" s="41"/>
      <c r="SGN3" s="41"/>
      <c r="SGO3" s="41"/>
      <c r="SGP3" s="41"/>
      <c r="SGQ3" s="41"/>
      <c r="SGR3" s="41"/>
      <c r="SGS3" s="41"/>
      <c r="SGT3" s="41"/>
      <c r="SGU3" s="41"/>
      <c r="SGV3" s="41"/>
      <c r="SGW3" s="41"/>
      <c r="SGX3" s="41"/>
      <c r="SGY3" s="41"/>
      <c r="SGZ3" s="41"/>
      <c r="SHA3" s="41"/>
      <c r="SHB3" s="41"/>
      <c r="SHC3" s="41"/>
      <c r="SHD3" s="41"/>
      <c r="SHE3" s="41"/>
      <c r="SHF3" s="41"/>
      <c r="SHG3" s="41"/>
      <c r="SHH3" s="41"/>
      <c r="SHI3" s="41"/>
      <c r="SHJ3" s="41"/>
      <c r="SHK3" s="41"/>
      <c r="SHL3" s="41"/>
      <c r="SHM3" s="41"/>
      <c r="SHN3" s="41"/>
      <c r="SHO3" s="41"/>
      <c r="SHP3" s="41"/>
      <c r="SHQ3" s="41"/>
      <c r="SHR3" s="41"/>
      <c r="SHS3" s="41"/>
      <c r="SHT3" s="41"/>
      <c r="SHU3" s="41"/>
      <c r="SHV3" s="41"/>
      <c r="SHW3" s="41"/>
      <c r="SHX3" s="41"/>
      <c r="SHY3" s="41"/>
      <c r="SHZ3" s="41"/>
      <c r="SIA3" s="41"/>
      <c r="SIB3" s="41"/>
      <c r="SIC3" s="41"/>
      <c r="SID3" s="41"/>
      <c r="SIE3" s="41"/>
      <c r="SIF3" s="41"/>
      <c r="SIG3" s="41"/>
      <c r="SIH3" s="41"/>
      <c r="SII3" s="41"/>
      <c r="SIJ3" s="41"/>
      <c r="SIK3" s="41"/>
      <c r="SIL3" s="41"/>
      <c r="SIM3" s="41"/>
      <c r="SIN3" s="41"/>
      <c r="SIO3" s="41"/>
      <c r="SIP3" s="41"/>
      <c r="SIQ3" s="41"/>
      <c r="SIR3" s="41"/>
      <c r="SIS3" s="41"/>
      <c r="SIT3" s="41"/>
      <c r="SIU3" s="41"/>
      <c r="SIV3" s="41"/>
      <c r="SIW3" s="41"/>
      <c r="SIX3" s="41"/>
      <c r="SIY3" s="41"/>
      <c r="SIZ3" s="41"/>
      <c r="SJA3" s="41"/>
      <c r="SJB3" s="41"/>
      <c r="SJC3" s="41"/>
      <c r="SJD3" s="41"/>
      <c r="SJE3" s="41"/>
      <c r="SJF3" s="41"/>
      <c r="SJG3" s="41"/>
      <c r="SJH3" s="41"/>
      <c r="SJI3" s="41"/>
      <c r="SJJ3" s="41"/>
      <c r="SJK3" s="41"/>
      <c r="SJL3" s="41"/>
      <c r="SJM3" s="41"/>
      <c r="SJN3" s="41"/>
      <c r="SJO3" s="41"/>
      <c r="SJP3" s="41"/>
      <c r="SJQ3" s="41"/>
      <c r="SJR3" s="41"/>
      <c r="SJS3" s="41"/>
      <c r="SJT3" s="41"/>
      <c r="SJU3" s="41"/>
      <c r="SJV3" s="41"/>
      <c r="SJW3" s="41"/>
      <c r="SJX3" s="41"/>
      <c r="SJY3" s="41"/>
      <c r="SJZ3" s="41"/>
      <c r="SKA3" s="41"/>
      <c r="SKB3" s="41"/>
      <c r="SKC3" s="41"/>
      <c r="SKD3" s="41"/>
      <c r="SKE3" s="41"/>
      <c r="SKF3" s="41"/>
      <c r="SKG3" s="41"/>
      <c r="SKH3" s="41"/>
      <c r="SKI3" s="41"/>
      <c r="SKJ3" s="41"/>
      <c r="SKK3" s="41"/>
      <c r="SKL3" s="41"/>
      <c r="SKM3" s="41"/>
      <c r="SKN3" s="41"/>
      <c r="SKO3" s="41"/>
      <c r="SKP3" s="41"/>
      <c r="SKQ3" s="41"/>
      <c r="SKR3" s="41"/>
      <c r="SKS3" s="41"/>
      <c r="SKT3" s="41"/>
      <c r="SKU3" s="41"/>
      <c r="SKV3" s="41"/>
      <c r="SKW3" s="41"/>
      <c r="SKX3" s="41"/>
      <c r="SKY3" s="41"/>
      <c r="SKZ3" s="41"/>
      <c r="SLA3" s="41"/>
      <c r="SLB3" s="41"/>
      <c r="SLC3" s="41"/>
      <c r="SLD3" s="41"/>
      <c r="SLE3" s="41"/>
      <c r="SLF3" s="41"/>
      <c r="SLG3" s="41"/>
      <c r="SLH3" s="41"/>
      <c r="SLI3" s="41"/>
      <c r="SLJ3" s="41"/>
      <c r="SLK3" s="41"/>
      <c r="SLL3" s="41"/>
      <c r="SLM3" s="41"/>
      <c r="SLN3" s="41"/>
      <c r="SLO3" s="41"/>
      <c r="SLP3" s="41"/>
      <c r="SLQ3" s="41"/>
      <c r="SLR3" s="41"/>
      <c r="SLS3" s="41"/>
      <c r="SLT3" s="41"/>
      <c r="SLU3" s="41"/>
      <c r="SLV3" s="41"/>
      <c r="SLW3" s="41"/>
      <c r="SLX3" s="41"/>
      <c r="SLY3" s="41"/>
      <c r="SLZ3" s="41"/>
      <c r="SMA3" s="41"/>
      <c r="SMB3" s="41"/>
      <c r="SMC3" s="41"/>
      <c r="SMD3" s="41"/>
      <c r="SME3" s="41"/>
      <c r="SMF3" s="41"/>
      <c r="SMG3" s="41"/>
      <c r="SMH3" s="41"/>
      <c r="SMI3" s="41"/>
      <c r="SMJ3" s="41"/>
      <c r="SMK3" s="41"/>
      <c r="SML3" s="41"/>
      <c r="SMM3" s="41"/>
      <c r="SMN3" s="41"/>
      <c r="SMO3" s="41"/>
      <c r="SMP3" s="41"/>
      <c r="SMQ3" s="41"/>
      <c r="SMR3" s="41"/>
      <c r="SMS3" s="41"/>
      <c r="SMT3" s="41"/>
      <c r="SMU3" s="41"/>
      <c r="SMV3" s="41"/>
      <c r="SMW3" s="41"/>
      <c r="SMX3" s="41"/>
      <c r="SMY3" s="41"/>
      <c r="SMZ3" s="41"/>
      <c r="SNA3" s="41"/>
      <c r="SNB3" s="41"/>
      <c r="SNC3" s="41"/>
      <c r="SND3" s="41"/>
      <c r="SNE3" s="41"/>
      <c r="SNF3" s="41"/>
      <c r="SNG3" s="41"/>
      <c r="SNH3" s="41"/>
      <c r="SNI3" s="41"/>
      <c r="SNJ3" s="41"/>
      <c r="SNK3" s="41"/>
      <c r="SNL3" s="41"/>
      <c r="SNM3" s="41"/>
      <c r="SNN3" s="41"/>
      <c r="SNO3" s="41"/>
      <c r="SNP3" s="41"/>
      <c r="SNQ3" s="41"/>
      <c r="SNR3" s="41"/>
      <c r="SNS3" s="41"/>
      <c r="SNT3" s="41"/>
      <c r="SNU3" s="41"/>
      <c r="SNV3" s="41"/>
      <c r="SNW3" s="41"/>
      <c r="SNX3" s="41"/>
      <c r="SNY3" s="41"/>
      <c r="SNZ3" s="41"/>
      <c r="SOA3" s="41"/>
      <c r="SOB3" s="41"/>
      <c r="SOC3" s="41"/>
      <c r="SOD3" s="41"/>
      <c r="SOE3" s="41"/>
      <c r="SOF3" s="41"/>
      <c r="SOG3" s="41"/>
      <c r="SOH3" s="41"/>
      <c r="SOI3" s="41"/>
      <c r="SOJ3" s="41"/>
      <c r="SOK3" s="41"/>
      <c r="SOL3" s="41"/>
      <c r="SOM3" s="41"/>
      <c r="SON3" s="41"/>
      <c r="SOO3" s="41"/>
      <c r="SOP3" s="41"/>
      <c r="SOQ3" s="41"/>
      <c r="SOR3" s="41"/>
      <c r="SOS3" s="41"/>
      <c r="SOT3" s="41"/>
      <c r="SOU3" s="41"/>
      <c r="SOV3" s="41"/>
      <c r="SOW3" s="41"/>
      <c r="SOX3" s="41"/>
      <c r="SOY3" s="41"/>
      <c r="SOZ3" s="41"/>
      <c r="SPA3" s="41"/>
      <c r="SPB3" s="41"/>
      <c r="SPC3" s="41"/>
      <c r="SPD3" s="41"/>
      <c r="SPE3" s="41"/>
      <c r="SPF3" s="41"/>
      <c r="SPG3" s="41"/>
      <c r="SPH3" s="41"/>
      <c r="SPI3" s="41"/>
      <c r="SPJ3" s="41"/>
      <c r="SPK3" s="41"/>
      <c r="SPL3" s="41"/>
      <c r="SPM3" s="41"/>
      <c r="SPN3" s="41"/>
      <c r="SPO3" s="41"/>
      <c r="SPP3" s="41"/>
      <c r="SPQ3" s="41"/>
      <c r="SPR3" s="41"/>
      <c r="SPS3" s="41"/>
      <c r="SPT3" s="41"/>
      <c r="SPU3" s="41"/>
      <c r="SPV3" s="41"/>
      <c r="SPW3" s="41"/>
      <c r="SPX3" s="41"/>
      <c r="SPY3" s="41"/>
      <c r="SPZ3" s="41"/>
      <c r="SQA3" s="41"/>
      <c r="SQB3" s="41"/>
      <c r="SQC3" s="41"/>
      <c r="SQD3" s="41"/>
      <c r="SQE3" s="41"/>
      <c r="SQF3" s="41"/>
      <c r="SQG3" s="41"/>
      <c r="SQH3" s="41"/>
      <c r="SQI3" s="41"/>
      <c r="SQJ3" s="41"/>
      <c r="SQK3" s="41"/>
      <c r="SQL3" s="41"/>
      <c r="SQM3" s="41"/>
      <c r="SQN3" s="41"/>
      <c r="SQO3" s="41"/>
      <c r="SQP3" s="41"/>
      <c r="SQQ3" s="41"/>
      <c r="SQR3" s="41"/>
      <c r="SQS3" s="41"/>
      <c r="SQT3" s="41"/>
      <c r="SQU3" s="41"/>
      <c r="SQV3" s="41"/>
      <c r="SQW3" s="41"/>
      <c r="SQX3" s="41"/>
      <c r="SQY3" s="41"/>
      <c r="SQZ3" s="41"/>
      <c r="SRA3" s="41"/>
      <c r="SRB3" s="41"/>
      <c r="SRC3" s="41"/>
      <c r="SRD3" s="41"/>
      <c r="SRE3" s="41"/>
      <c r="SRF3" s="41"/>
      <c r="SRG3" s="41"/>
      <c r="SRH3" s="41"/>
      <c r="SRI3" s="41"/>
      <c r="SRJ3" s="41"/>
      <c r="SRK3" s="41"/>
      <c r="SRL3" s="41"/>
      <c r="SRM3" s="41"/>
      <c r="SRN3" s="41"/>
      <c r="SRO3" s="41"/>
      <c r="SRP3" s="41"/>
      <c r="SRQ3" s="41"/>
      <c r="SRR3" s="41"/>
      <c r="SRS3" s="41"/>
      <c r="SRT3" s="41"/>
      <c r="SRU3" s="41"/>
      <c r="SRV3" s="41"/>
      <c r="SRW3" s="41"/>
      <c r="SRX3" s="41"/>
      <c r="SRY3" s="41"/>
      <c r="SRZ3" s="41"/>
      <c r="SSA3" s="41"/>
      <c r="SSB3" s="41"/>
      <c r="SSC3" s="41"/>
      <c r="SSD3" s="41"/>
      <c r="SSE3" s="41"/>
      <c r="SSF3" s="41"/>
      <c r="SSG3" s="41"/>
      <c r="SSH3" s="41"/>
      <c r="SSI3" s="41"/>
      <c r="SSJ3" s="41"/>
      <c r="SSK3" s="41"/>
      <c r="SSL3" s="41"/>
      <c r="SSM3" s="41"/>
      <c r="SSN3" s="41"/>
      <c r="SSO3" s="41"/>
      <c r="SSP3" s="41"/>
      <c r="SSQ3" s="41"/>
      <c r="SSR3" s="41"/>
      <c r="SSS3" s="41"/>
      <c r="SST3" s="41"/>
      <c r="SSU3" s="41"/>
      <c r="SSV3" s="41"/>
      <c r="SSW3" s="41"/>
      <c r="SSX3" s="41"/>
      <c r="SSY3" s="41"/>
      <c r="SSZ3" s="41"/>
      <c r="STA3" s="41"/>
      <c r="STB3" s="41"/>
      <c r="STC3" s="41"/>
      <c r="STD3" s="41"/>
      <c r="STE3" s="41"/>
      <c r="STF3" s="41"/>
      <c r="STG3" s="41"/>
      <c r="STH3" s="41"/>
      <c r="STI3" s="41"/>
      <c r="STJ3" s="41"/>
      <c r="STK3" s="41"/>
      <c r="STL3" s="41"/>
      <c r="STM3" s="41"/>
      <c r="STN3" s="41"/>
      <c r="STO3" s="41"/>
      <c r="STP3" s="41"/>
      <c r="STQ3" s="41"/>
      <c r="STR3" s="41"/>
      <c r="STS3" s="41"/>
      <c r="STT3" s="41"/>
      <c r="STU3" s="41"/>
      <c r="STV3" s="41"/>
      <c r="STW3" s="41"/>
      <c r="STX3" s="41"/>
      <c r="STY3" s="41"/>
      <c r="STZ3" s="41"/>
      <c r="SUA3" s="41"/>
      <c r="SUB3" s="41"/>
      <c r="SUC3" s="41"/>
      <c r="SUD3" s="41"/>
      <c r="SUE3" s="41"/>
      <c r="SUF3" s="41"/>
      <c r="SUG3" s="41"/>
      <c r="SUH3" s="41"/>
      <c r="SUI3" s="41"/>
      <c r="SUJ3" s="41"/>
      <c r="SUK3" s="41"/>
      <c r="SUL3" s="41"/>
      <c r="SUM3" s="41"/>
      <c r="SUN3" s="41"/>
      <c r="SUO3" s="41"/>
      <c r="SUP3" s="41"/>
      <c r="SUQ3" s="41"/>
      <c r="SUR3" s="41"/>
      <c r="SUS3" s="41"/>
      <c r="SUT3" s="41"/>
      <c r="SUU3" s="41"/>
      <c r="SUV3" s="41"/>
      <c r="SUW3" s="41"/>
      <c r="SUX3" s="41"/>
      <c r="SUY3" s="41"/>
      <c r="SUZ3" s="41"/>
      <c r="SVA3" s="41"/>
      <c r="SVB3" s="41"/>
      <c r="SVC3" s="41"/>
      <c r="SVD3" s="41"/>
      <c r="SVE3" s="41"/>
      <c r="SVF3" s="41"/>
      <c r="SVG3" s="41"/>
      <c r="SVH3" s="41"/>
      <c r="SVI3" s="41"/>
      <c r="SVJ3" s="41"/>
      <c r="SVK3" s="41"/>
      <c r="SVL3" s="41"/>
      <c r="SVM3" s="41"/>
      <c r="SVN3" s="41"/>
      <c r="SVO3" s="41"/>
      <c r="SVP3" s="41"/>
      <c r="SVQ3" s="41"/>
      <c r="SVR3" s="41"/>
      <c r="SVS3" s="41"/>
      <c r="SVT3" s="41"/>
      <c r="SVU3" s="41"/>
      <c r="SVV3" s="41"/>
      <c r="SVW3" s="41"/>
      <c r="SVX3" s="41"/>
      <c r="SVY3" s="41"/>
      <c r="SVZ3" s="41"/>
      <c r="SWA3" s="41"/>
      <c r="SWB3" s="41"/>
      <c r="SWC3" s="41"/>
      <c r="SWD3" s="41"/>
      <c r="SWE3" s="41"/>
      <c r="SWF3" s="41"/>
      <c r="SWG3" s="41"/>
      <c r="SWH3" s="41"/>
      <c r="SWI3" s="41"/>
      <c r="SWJ3" s="41"/>
      <c r="SWK3" s="41"/>
      <c r="SWL3" s="41"/>
      <c r="SWM3" s="41"/>
      <c r="SWN3" s="41"/>
      <c r="SWO3" s="41"/>
      <c r="SWP3" s="41"/>
      <c r="SWQ3" s="41"/>
      <c r="SWR3" s="41"/>
      <c r="SWS3" s="41"/>
      <c r="SWT3" s="41"/>
      <c r="SWU3" s="41"/>
      <c r="SWV3" s="41"/>
      <c r="SWW3" s="41"/>
      <c r="SWX3" s="41"/>
      <c r="SWY3" s="41"/>
      <c r="SWZ3" s="41"/>
      <c r="SXA3" s="41"/>
      <c r="SXB3" s="41"/>
      <c r="SXC3" s="41"/>
      <c r="SXD3" s="41"/>
      <c r="SXE3" s="41"/>
      <c r="SXF3" s="41"/>
      <c r="SXG3" s="41"/>
      <c r="SXH3" s="41"/>
      <c r="SXI3" s="41"/>
      <c r="SXJ3" s="41"/>
      <c r="SXK3" s="41"/>
      <c r="SXL3" s="41"/>
      <c r="SXM3" s="41"/>
      <c r="SXN3" s="41"/>
      <c r="SXO3" s="41"/>
      <c r="SXP3" s="41"/>
      <c r="SXQ3" s="41"/>
      <c r="SXR3" s="41"/>
      <c r="SXS3" s="41"/>
      <c r="SXT3" s="41"/>
      <c r="SXU3" s="41"/>
      <c r="SXV3" s="41"/>
      <c r="SXW3" s="41"/>
      <c r="SXX3" s="41"/>
      <c r="SXY3" s="41"/>
      <c r="SXZ3" s="41"/>
      <c r="SYA3" s="41"/>
      <c r="SYB3" s="41"/>
      <c r="SYC3" s="41"/>
      <c r="SYD3" s="41"/>
      <c r="SYE3" s="41"/>
      <c r="SYF3" s="41"/>
      <c r="SYG3" s="41"/>
      <c r="SYH3" s="41"/>
      <c r="SYI3" s="41"/>
      <c r="SYJ3" s="41"/>
      <c r="SYK3" s="41"/>
      <c r="SYL3" s="41"/>
      <c r="SYM3" s="41"/>
      <c r="SYN3" s="41"/>
      <c r="SYO3" s="41"/>
      <c r="SYP3" s="41"/>
      <c r="SYQ3" s="41"/>
      <c r="SYR3" s="41"/>
      <c r="SYS3" s="41"/>
      <c r="SYT3" s="41"/>
      <c r="SYU3" s="41"/>
      <c r="SYV3" s="41"/>
      <c r="SYW3" s="41"/>
      <c r="SYX3" s="41"/>
      <c r="SYY3" s="41"/>
      <c r="SYZ3" s="41"/>
      <c r="SZA3" s="41"/>
      <c r="SZB3" s="41"/>
      <c r="SZC3" s="41"/>
      <c r="SZD3" s="41"/>
      <c r="SZE3" s="41"/>
      <c r="SZF3" s="41"/>
      <c r="SZG3" s="41"/>
      <c r="SZH3" s="41"/>
      <c r="SZI3" s="41"/>
      <c r="SZJ3" s="41"/>
      <c r="SZK3" s="41"/>
      <c r="SZL3" s="41"/>
      <c r="SZM3" s="41"/>
      <c r="SZN3" s="41"/>
      <c r="SZO3" s="41"/>
      <c r="SZP3" s="41"/>
      <c r="SZQ3" s="41"/>
      <c r="SZR3" s="41"/>
      <c r="SZS3" s="41"/>
      <c r="SZT3" s="41"/>
      <c r="SZU3" s="41"/>
      <c r="SZV3" s="41"/>
      <c r="SZW3" s="41"/>
      <c r="SZX3" s="41"/>
      <c r="SZY3" s="41"/>
      <c r="SZZ3" s="41"/>
      <c r="TAA3" s="41"/>
      <c r="TAB3" s="41"/>
      <c r="TAC3" s="41"/>
      <c r="TAD3" s="41"/>
      <c r="TAE3" s="41"/>
      <c r="TAF3" s="41"/>
      <c r="TAG3" s="41"/>
      <c r="TAH3" s="41"/>
      <c r="TAI3" s="41"/>
      <c r="TAJ3" s="41"/>
      <c r="TAK3" s="41"/>
      <c r="TAL3" s="41"/>
      <c r="TAM3" s="41"/>
      <c r="TAN3" s="41"/>
      <c r="TAO3" s="41"/>
      <c r="TAP3" s="41"/>
      <c r="TAQ3" s="41"/>
      <c r="TAR3" s="41"/>
      <c r="TAS3" s="41"/>
      <c r="TAT3" s="41"/>
      <c r="TAU3" s="41"/>
      <c r="TAV3" s="41"/>
      <c r="TAW3" s="41"/>
      <c r="TAX3" s="41"/>
      <c r="TAY3" s="41"/>
      <c r="TAZ3" s="41"/>
      <c r="TBA3" s="41"/>
      <c r="TBB3" s="41"/>
      <c r="TBC3" s="41"/>
      <c r="TBD3" s="41"/>
      <c r="TBE3" s="41"/>
      <c r="TBF3" s="41"/>
      <c r="TBG3" s="41"/>
      <c r="TBH3" s="41"/>
      <c r="TBI3" s="41"/>
      <c r="TBJ3" s="41"/>
      <c r="TBK3" s="41"/>
      <c r="TBL3" s="41"/>
      <c r="TBM3" s="41"/>
      <c r="TBN3" s="41"/>
      <c r="TBO3" s="41"/>
      <c r="TBP3" s="41"/>
      <c r="TBQ3" s="41"/>
      <c r="TBR3" s="41"/>
      <c r="TBS3" s="41"/>
      <c r="TBT3" s="41"/>
      <c r="TBU3" s="41"/>
      <c r="TBV3" s="41"/>
      <c r="TBW3" s="41"/>
      <c r="TBX3" s="41"/>
      <c r="TBY3" s="41"/>
      <c r="TBZ3" s="41"/>
      <c r="TCA3" s="41"/>
      <c r="TCB3" s="41"/>
      <c r="TCC3" s="41"/>
      <c r="TCD3" s="41"/>
      <c r="TCE3" s="41"/>
      <c r="TCF3" s="41"/>
      <c r="TCG3" s="41"/>
      <c r="TCH3" s="41"/>
      <c r="TCI3" s="41"/>
      <c r="TCJ3" s="41"/>
      <c r="TCK3" s="41"/>
      <c r="TCL3" s="41"/>
      <c r="TCM3" s="41"/>
      <c r="TCN3" s="41"/>
      <c r="TCO3" s="41"/>
      <c r="TCP3" s="41"/>
      <c r="TCQ3" s="41"/>
      <c r="TCR3" s="41"/>
      <c r="TCS3" s="41"/>
      <c r="TCT3" s="41"/>
      <c r="TCU3" s="41"/>
      <c r="TCV3" s="41"/>
      <c r="TCW3" s="41"/>
      <c r="TCX3" s="41"/>
      <c r="TCY3" s="41"/>
      <c r="TCZ3" s="41"/>
      <c r="TDA3" s="41"/>
      <c r="TDB3" s="41"/>
      <c r="TDC3" s="41"/>
      <c r="TDD3" s="41"/>
      <c r="TDE3" s="41"/>
      <c r="TDF3" s="41"/>
      <c r="TDG3" s="41"/>
      <c r="TDH3" s="41"/>
      <c r="TDI3" s="41"/>
      <c r="TDJ3" s="41"/>
      <c r="TDK3" s="41"/>
      <c r="TDL3" s="41"/>
      <c r="TDM3" s="41"/>
      <c r="TDN3" s="41"/>
      <c r="TDO3" s="41"/>
      <c r="TDP3" s="41"/>
      <c r="TDQ3" s="41"/>
      <c r="TDR3" s="41"/>
      <c r="TDS3" s="41"/>
      <c r="TDT3" s="41"/>
      <c r="TDU3" s="41"/>
      <c r="TDV3" s="41"/>
      <c r="TDW3" s="41"/>
      <c r="TDX3" s="41"/>
      <c r="TDY3" s="41"/>
      <c r="TDZ3" s="41"/>
      <c r="TEA3" s="41"/>
      <c r="TEB3" s="41"/>
      <c r="TEC3" s="41"/>
      <c r="TED3" s="41"/>
      <c r="TEE3" s="41"/>
      <c r="TEF3" s="41"/>
      <c r="TEG3" s="41"/>
      <c r="TEH3" s="41"/>
      <c r="TEI3" s="41"/>
      <c r="TEJ3" s="41"/>
      <c r="TEK3" s="41"/>
      <c r="TEL3" s="41"/>
      <c r="TEM3" s="41"/>
      <c r="TEN3" s="41"/>
      <c r="TEO3" s="41"/>
      <c r="TEP3" s="41"/>
      <c r="TEQ3" s="41"/>
      <c r="TER3" s="41"/>
      <c r="TES3" s="41"/>
      <c r="TET3" s="41"/>
      <c r="TEU3" s="41"/>
      <c r="TEV3" s="41"/>
      <c r="TEW3" s="41"/>
      <c r="TEX3" s="41"/>
      <c r="TEY3" s="41"/>
      <c r="TEZ3" s="41"/>
      <c r="TFA3" s="41"/>
      <c r="TFB3" s="41"/>
      <c r="TFC3" s="41"/>
      <c r="TFD3" s="41"/>
      <c r="TFE3" s="41"/>
      <c r="TFF3" s="41"/>
      <c r="TFG3" s="41"/>
      <c r="TFH3" s="41"/>
      <c r="TFI3" s="41"/>
      <c r="TFJ3" s="41"/>
      <c r="TFK3" s="41"/>
      <c r="TFL3" s="41"/>
      <c r="TFM3" s="41"/>
      <c r="TFN3" s="41"/>
      <c r="TFO3" s="41"/>
      <c r="TFP3" s="41"/>
      <c r="TFQ3" s="41"/>
      <c r="TFR3" s="41"/>
      <c r="TFS3" s="41"/>
      <c r="TFT3" s="41"/>
      <c r="TFU3" s="41"/>
      <c r="TFV3" s="41"/>
      <c r="TFW3" s="41"/>
      <c r="TFX3" s="41"/>
      <c r="TFY3" s="41"/>
      <c r="TFZ3" s="41"/>
      <c r="TGA3" s="41"/>
      <c r="TGB3" s="41"/>
      <c r="TGC3" s="41"/>
      <c r="TGD3" s="41"/>
      <c r="TGE3" s="41"/>
      <c r="TGF3" s="41"/>
      <c r="TGG3" s="41"/>
      <c r="TGH3" s="41"/>
      <c r="TGI3" s="41"/>
      <c r="TGJ3" s="41"/>
      <c r="TGK3" s="41"/>
      <c r="TGL3" s="41"/>
      <c r="TGM3" s="41"/>
      <c r="TGN3" s="41"/>
      <c r="TGO3" s="41"/>
      <c r="TGP3" s="41"/>
      <c r="TGQ3" s="41"/>
      <c r="TGR3" s="41"/>
      <c r="TGS3" s="41"/>
      <c r="TGT3" s="41"/>
      <c r="TGU3" s="41"/>
      <c r="TGV3" s="41"/>
      <c r="TGW3" s="41"/>
      <c r="TGX3" s="41"/>
      <c r="TGY3" s="41"/>
      <c r="TGZ3" s="41"/>
      <c r="THA3" s="41"/>
      <c r="THB3" s="41"/>
      <c r="THC3" s="41"/>
      <c r="THD3" s="41"/>
      <c r="THE3" s="41"/>
      <c r="THF3" s="41"/>
      <c r="THG3" s="41"/>
      <c r="THH3" s="41"/>
      <c r="THI3" s="41"/>
      <c r="THJ3" s="41"/>
      <c r="THK3" s="41"/>
      <c r="THL3" s="41"/>
      <c r="THM3" s="41"/>
      <c r="THN3" s="41"/>
      <c r="THO3" s="41"/>
      <c r="THP3" s="41"/>
      <c r="THQ3" s="41"/>
      <c r="THR3" s="41"/>
      <c r="THS3" s="41"/>
      <c r="THT3" s="41"/>
      <c r="THU3" s="41"/>
      <c r="THV3" s="41"/>
      <c r="THW3" s="41"/>
      <c r="THX3" s="41"/>
      <c r="THY3" s="41"/>
      <c r="THZ3" s="41"/>
      <c r="TIA3" s="41"/>
      <c r="TIB3" s="41"/>
      <c r="TIC3" s="41"/>
      <c r="TID3" s="41"/>
      <c r="TIE3" s="41"/>
      <c r="TIF3" s="41"/>
      <c r="TIG3" s="41"/>
      <c r="TIH3" s="41"/>
      <c r="TII3" s="41"/>
      <c r="TIJ3" s="41"/>
      <c r="TIK3" s="41"/>
      <c r="TIL3" s="41"/>
      <c r="TIM3" s="41"/>
      <c r="TIN3" s="41"/>
      <c r="TIO3" s="41"/>
      <c r="TIP3" s="41"/>
      <c r="TIQ3" s="41"/>
      <c r="TIR3" s="41"/>
      <c r="TIS3" s="41"/>
      <c r="TIT3" s="41"/>
      <c r="TIU3" s="41"/>
      <c r="TIV3" s="41"/>
      <c r="TIW3" s="41"/>
      <c r="TIX3" s="41"/>
      <c r="TIY3" s="41"/>
      <c r="TIZ3" s="41"/>
      <c r="TJA3" s="41"/>
      <c r="TJB3" s="41"/>
      <c r="TJC3" s="41"/>
      <c r="TJD3" s="41"/>
      <c r="TJE3" s="41"/>
      <c r="TJF3" s="41"/>
      <c r="TJG3" s="41"/>
      <c r="TJH3" s="41"/>
      <c r="TJI3" s="41"/>
      <c r="TJJ3" s="41"/>
      <c r="TJK3" s="41"/>
      <c r="TJL3" s="41"/>
      <c r="TJM3" s="41"/>
      <c r="TJN3" s="41"/>
      <c r="TJO3" s="41"/>
      <c r="TJP3" s="41"/>
      <c r="TJQ3" s="41"/>
      <c r="TJR3" s="41"/>
      <c r="TJS3" s="41"/>
      <c r="TJT3" s="41"/>
      <c r="TJU3" s="41"/>
      <c r="TJV3" s="41"/>
      <c r="TJW3" s="41"/>
      <c r="TJX3" s="41"/>
      <c r="TJY3" s="41"/>
      <c r="TJZ3" s="41"/>
      <c r="TKA3" s="41"/>
      <c r="TKB3" s="41"/>
      <c r="TKC3" s="41"/>
      <c r="TKD3" s="41"/>
      <c r="TKE3" s="41"/>
      <c r="TKF3" s="41"/>
      <c r="TKG3" s="41"/>
      <c r="TKH3" s="41"/>
      <c r="TKI3" s="41"/>
      <c r="TKJ3" s="41"/>
      <c r="TKK3" s="41"/>
      <c r="TKL3" s="41"/>
      <c r="TKM3" s="41"/>
      <c r="TKN3" s="41"/>
      <c r="TKO3" s="41"/>
      <c r="TKP3" s="41"/>
      <c r="TKQ3" s="41"/>
      <c r="TKR3" s="41"/>
      <c r="TKS3" s="41"/>
      <c r="TKT3" s="41"/>
      <c r="TKU3" s="41"/>
      <c r="TKV3" s="41"/>
      <c r="TKW3" s="41"/>
      <c r="TKX3" s="41"/>
      <c r="TKY3" s="41"/>
      <c r="TKZ3" s="41"/>
      <c r="TLA3" s="41"/>
      <c r="TLB3" s="41"/>
      <c r="TLC3" s="41"/>
      <c r="TLD3" s="41"/>
      <c r="TLE3" s="41"/>
      <c r="TLF3" s="41"/>
      <c r="TLG3" s="41"/>
      <c r="TLH3" s="41"/>
      <c r="TLI3" s="41"/>
      <c r="TLJ3" s="41"/>
      <c r="TLK3" s="41"/>
      <c r="TLL3" s="41"/>
      <c r="TLM3" s="41"/>
      <c r="TLN3" s="41"/>
      <c r="TLO3" s="41"/>
      <c r="TLP3" s="41"/>
      <c r="TLQ3" s="41"/>
      <c r="TLR3" s="41"/>
      <c r="TLS3" s="41"/>
      <c r="TLT3" s="41"/>
      <c r="TLU3" s="41"/>
      <c r="TLV3" s="41"/>
      <c r="TLW3" s="41"/>
      <c r="TLX3" s="41"/>
      <c r="TLY3" s="41"/>
      <c r="TLZ3" s="41"/>
      <c r="TMA3" s="41"/>
      <c r="TMB3" s="41"/>
      <c r="TMC3" s="41"/>
      <c r="TMD3" s="41"/>
      <c r="TME3" s="41"/>
      <c r="TMF3" s="41"/>
      <c r="TMG3" s="41"/>
      <c r="TMH3" s="41"/>
      <c r="TMI3" s="41"/>
      <c r="TMJ3" s="41"/>
      <c r="TMK3" s="41"/>
      <c r="TML3" s="41"/>
      <c r="TMM3" s="41"/>
      <c r="TMN3" s="41"/>
      <c r="TMO3" s="41"/>
      <c r="TMP3" s="41"/>
      <c r="TMQ3" s="41"/>
      <c r="TMR3" s="41"/>
      <c r="TMS3" s="41"/>
      <c r="TMT3" s="41"/>
      <c r="TMU3" s="41"/>
      <c r="TMV3" s="41"/>
      <c r="TMW3" s="41"/>
      <c r="TMX3" s="41"/>
      <c r="TMY3" s="41"/>
      <c r="TMZ3" s="41"/>
      <c r="TNA3" s="41"/>
      <c r="TNB3" s="41"/>
      <c r="TNC3" s="41"/>
      <c r="TND3" s="41"/>
      <c r="TNE3" s="41"/>
      <c r="TNF3" s="41"/>
      <c r="TNG3" s="41"/>
      <c r="TNH3" s="41"/>
      <c r="TNI3" s="41"/>
      <c r="TNJ3" s="41"/>
      <c r="TNK3" s="41"/>
      <c r="TNL3" s="41"/>
      <c r="TNM3" s="41"/>
      <c r="TNN3" s="41"/>
      <c r="TNO3" s="41"/>
      <c r="TNP3" s="41"/>
      <c r="TNQ3" s="41"/>
      <c r="TNR3" s="41"/>
      <c r="TNS3" s="41"/>
      <c r="TNT3" s="41"/>
      <c r="TNU3" s="41"/>
      <c r="TNV3" s="41"/>
      <c r="TNW3" s="41"/>
      <c r="TNX3" s="41"/>
      <c r="TNY3" s="41"/>
      <c r="TNZ3" s="41"/>
      <c r="TOA3" s="41"/>
      <c r="TOB3" s="41"/>
      <c r="TOC3" s="41"/>
      <c r="TOD3" s="41"/>
      <c r="TOE3" s="41"/>
      <c r="TOF3" s="41"/>
      <c r="TOG3" s="41"/>
      <c r="TOH3" s="41"/>
      <c r="TOI3" s="41"/>
      <c r="TOJ3" s="41"/>
      <c r="TOK3" s="41"/>
      <c r="TOL3" s="41"/>
      <c r="TOM3" s="41"/>
      <c r="TON3" s="41"/>
      <c r="TOO3" s="41"/>
      <c r="TOP3" s="41"/>
      <c r="TOQ3" s="41"/>
      <c r="TOR3" s="41"/>
      <c r="TOS3" s="41"/>
      <c r="TOT3" s="41"/>
      <c r="TOU3" s="41"/>
      <c r="TOV3" s="41"/>
      <c r="TOW3" s="41"/>
      <c r="TOX3" s="41"/>
      <c r="TOY3" s="41"/>
      <c r="TOZ3" s="41"/>
      <c r="TPA3" s="41"/>
      <c r="TPB3" s="41"/>
      <c r="TPC3" s="41"/>
      <c r="TPD3" s="41"/>
      <c r="TPE3" s="41"/>
      <c r="TPF3" s="41"/>
      <c r="TPG3" s="41"/>
      <c r="TPH3" s="41"/>
      <c r="TPI3" s="41"/>
      <c r="TPJ3" s="41"/>
      <c r="TPK3" s="41"/>
      <c r="TPL3" s="41"/>
      <c r="TPM3" s="41"/>
      <c r="TPN3" s="41"/>
      <c r="TPO3" s="41"/>
      <c r="TPP3" s="41"/>
      <c r="TPQ3" s="41"/>
      <c r="TPR3" s="41"/>
      <c r="TPS3" s="41"/>
      <c r="TPT3" s="41"/>
      <c r="TPU3" s="41"/>
      <c r="TPV3" s="41"/>
      <c r="TPW3" s="41"/>
      <c r="TPX3" s="41"/>
      <c r="TPY3" s="41"/>
      <c r="TPZ3" s="41"/>
      <c r="TQA3" s="41"/>
      <c r="TQB3" s="41"/>
      <c r="TQC3" s="41"/>
      <c r="TQD3" s="41"/>
      <c r="TQE3" s="41"/>
      <c r="TQF3" s="41"/>
      <c r="TQG3" s="41"/>
      <c r="TQH3" s="41"/>
      <c r="TQI3" s="41"/>
      <c r="TQJ3" s="41"/>
      <c r="TQK3" s="41"/>
      <c r="TQL3" s="41"/>
      <c r="TQM3" s="41"/>
      <c r="TQN3" s="41"/>
      <c r="TQO3" s="41"/>
      <c r="TQP3" s="41"/>
      <c r="TQQ3" s="41"/>
      <c r="TQR3" s="41"/>
      <c r="TQS3" s="41"/>
      <c r="TQT3" s="41"/>
      <c r="TQU3" s="41"/>
      <c r="TQV3" s="41"/>
      <c r="TQW3" s="41"/>
      <c r="TQX3" s="41"/>
      <c r="TQY3" s="41"/>
      <c r="TQZ3" s="41"/>
      <c r="TRA3" s="41"/>
      <c r="TRB3" s="41"/>
      <c r="TRC3" s="41"/>
      <c r="TRD3" s="41"/>
      <c r="TRE3" s="41"/>
      <c r="TRF3" s="41"/>
      <c r="TRG3" s="41"/>
      <c r="TRH3" s="41"/>
      <c r="TRI3" s="41"/>
      <c r="TRJ3" s="41"/>
      <c r="TRK3" s="41"/>
      <c r="TRL3" s="41"/>
      <c r="TRM3" s="41"/>
      <c r="TRN3" s="41"/>
      <c r="TRO3" s="41"/>
      <c r="TRP3" s="41"/>
      <c r="TRQ3" s="41"/>
      <c r="TRR3" s="41"/>
      <c r="TRS3" s="41"/>
      <c r="TRT3" s="41"/>
      <c r="TRU3" s="41"/>
      <c r="TRV3" s="41"/>
      <c r="TRW3" s="41"/>
      <c r="TRX3" s="41"/>
      <c r="TRY3" s="41"/>
      <c r="TRZ3" s="41"/>
      <c r="TSA3" s="41"/>
      <c r="TSB3" s="41"/>
      <c r="TSC3" s="41"/>
      <c r="TSD3" s="41"/>
      <c r="TSE3" s="41"/>
      <c r="TSF3" s="41"/>
      <c r="TSG3" s="41"/>
      <c r="TSH3" s="41"/>
      <c r="TSI3" s="41"/>
      <c r="TSJ3" s="41"/>
      <c r="TSK3" s="41"/>
      <c r="TSL3" s="41"/>
      <c r="TSM3" s="41"/>
      <c r="TSN3" s="41"/>
      <c r="TSO3" s="41"/>
      <c r="TSP3" s="41"/>
      <c r="TSQ3" s="41"/>
      <c r="TSR3" s="41"/>
      <c r="TSS3" s="41"/>
      <c r="TST3" s="41"/>
      <c r="TSU3" s="41"/>
      <c r="TSV3" s="41"/>
      <c r="TSW3" s="41"/>
      <c r="TSX3" s="41"/>
      <c r="TSY3" s="41"/>
      <c r="TSZ3" s="41"/>
      <c r="TTA3" s="41"/>
      <c r="TTB3" s="41"/>
      <c r="TTC3" s="41"/>
      <c r="TTD3" s="41"/>
      <c r="TTE3" s="41"/>
      <c r="TTF3" s="41"/>
      <c r="TTG3" s="41"/>
      <c r="TTH3" s="41"/>
      <c r="TTI3" s="41"/>
      <c r="TTJ3" s="41"/>
      <c r="TTK3" s="41"/>
      <c r="TTL3" s="41"/>
      <c r="TTM3" s="41"/>
      <c r="TTN3" s="41"/>
      <c r="TTO3" s="41"/>
      <c r="TTP3" s="41"/>
      <c r="TTQ3" s="41"/>
      <c r="TTR3" s="41"/>
      <c r="TTS3" s="41"/>
      <c r="TTT3" s="41"/>
      <c r="TTU3" s="41"/>
      <c r="TTV3" s="41"/>
      <c r="TTW3" s="41"/>
      <c r="TTX3" s="41"/>
      <c r="TTY3" s="41"/>
      <c r="TTZ3" s="41"/>
      <c r="TUA3" s="41"/>
      <c r="TUB3" s="41"/>
      <c r="TUC3" s="41"/>
      <c r="TUD3" s="41"/>
      <c r="TUE3" s="41"/>
      <c r="TUF3" s="41"/>
      <c r="TUG3" s="41"/>
      <c r="TUH3" s="41"/>
      <c r="TUI3" s="41"/>
      <c r="TUJ3" s="41"/>
      <c r="TUK3" s="41"/>
      <c r="TUL3" s="41"/>
      <c r="TUM3" s="41"/>
      <c r="TUN3" s="41"/>
      <c r="TUO3" s="41"/>
      <c r="TUP3" s="41"/>
      <c r="TUQ3" s="41"/>
      <c r="TUR3" s="41"/>
      <c r="TUS3" s="41"/>
      <c r="TUT3" s="41"/>
      <c r="TUU3" s="41"/>
      <c r="TUV3" s="41"/>
      <c r="TUW3" s="41"/>
      <c r="TUX3" s="41"/>
      <c r="TUY3" s="41"/>
      <c r="TUZ3" s="41"/>
      <c r="TVA3" s="41"/>
      <c r="TVB3" s="41"/>
      <c r="TVC3" s="41"/>
      <c r="TVD3" s="41"/>
      <c r="TVE3" s="41"/>
      <c r="TVF3" s="41"/>
      <c r="TVG3" s="41"/>
      <c r="TVH3" s="41"/>
      <c r="TVI3" s="41"/>
      <c r="TVJ3" s="41"/>
      <c r="TVK3" s="41"/>
      <c r="TVL3" s="41"/>
      <c r="TVM3" s="41"/>
      <c r="TVN3" s="41"/>
      <c r="TVO3" s="41"/>
      <c r="TVP3" s="41"/>
      <c r="TVQ3" s="41"/>
      <c r="TVR3" s="41"/>
      <c r="TVS3" s="41"/>
      <c r="TVT3" s="41"/>
      <c r="TVU3" s="41"/>
      <c r="TVV3" s="41"/>
      <c r="TVW3" s="41"/>
      <c r="TVX3" s="41"/>
      <c r="TVY3" s="41"/>
      <c r="TVZ3" s="41"/>
      <c r="TWA3" s="41"/>
      <c r="TWB3" s="41"/>
      <c r="TWC3" s="41"/>
      <c r="TWD3" s="41"/>
      <c r="TWE3" s="41"/>
      <c r="TWF3" s="41"/>
      <c r="TWG3" s="41"/>
      <c r="TWH3" s="41"/>
      <c r="TWI3" s="41"/>
      <c r="TWJ3" s="41"/>
      <c r="TWK3" s="41"/>
      <c r="TWL3" s="41"/>
      <c r="TWM3" s="41"/>
      <c r="TWN3" s="41"/>
      <c r="TWO3" s="41"/>
      <c r="TWP3" s="41"/>
      <c r="TWQ3" s="41"/>
      <c r="TWR3" s="41"/>
      <c r="TWS3" s="41"/>
      <c r="TWT3" s="41"/>
      <c r="TWU3" s="41"/>
      <c r="TWV3" s="41"/>
      <c r="TWW3" s="41"/>
      <c r="TWX3" s="41"/>
      <c r="TWY3" s="41"/>
      <c r="TWZ3" s="41"/>
      <c r="TXA3" s="41"/>
      <c r="TXB3" s="41"/>
      <c r="TXC3" s="41"/>
      <c r="TXD3" s="41"/>
      <c r="TXE3" s="41"/>
      <c r="TXF3" s="41"/>
      <c r="TXG3" s="41"/>
      <c r="TXH3" s="41"/>
      <c r="TXI3" s="41"/>
      <c r="TXJ3" s="41"/>
      <c r="TXK3" s="41"/>
      <c r="TXL3" s="41"/>
      <c r="TXM3" s="41"/>
      <c r="TXN3" s="41"/>
      <c r="TXO3" s="41"/>
      <c r="TXP3" s="41"/>
      <c r="TXQ3" s="41"/>
      <c r="TXR3" s="41"/>
      <c r="TXS3" s="41"/>
      <c r="TXT3" s="41"/>
      <c r="TXU3" s="41"/>
      <c r="TXV3" s="41"/>
      <c r="TXW3" s="41"/>
      <c r="TXX3" s="41"/>
      <c r="TXY3" s="41"/>
      <c r="TXZ3" s="41"/>
      <c r="TYA3" s="41"/>
      <c r="TYB3" s="41"/>
      <c r="TYC3" s="41"/>
      <c r="TYD3" s="41"/>
      <c r="TYE3" s="41"/>
      <c r="TYF3" s="41"/>
      <c r="TYG3" s="41"/>
      <c r="TYH3" s="41"/>
      <c r="TYI3" s="41"/>
      <c r="TYJ3" s="41"/>
      <c r="TYK3" s="41"/>
      <c r="TYL3" s="41"/>
      <c r="TYM3" s="41"/>
      <c r="TYN3" s="41"/>
      <c r="TYO3" s="41"/>
      <c r="TYP3" s="41"/>
      <c r="TYQ3" s="41"/>
      <c r="TYR3" s="41"/>
      <c r="TYS3" s="41"/>
      <c r="TYT3" s="41"/>
      <c r="TYU3" s="41"/>
      <c r="TYV3" s="41"/>
      <c r="TYW3" s="41"/>
      <c r="TYX3" s="41"/>
      <c r="TYY3" s="41"/>
      <c r="TYZ3" s="41"/>
      <c r="TZA3" s="41"/>
      <c r="TZB3" s="41"/>
      <c r="TZC3" s="41"/>
      <c r="TZD3" s="41"/>
      <c r="TZE3" s="41"/>
      <c r="TZF3" s="41"/>
      <c r="TZG3" s="41"/>
      <c r="TZH3" s="41"/>
      <c r="TZI3" s="41"/>
      <c r="TZJ3" s="41"/>
      <c r="TZK3" s="41"/>
      <c r="TZL3" s="41"/>
      <c r="TZM3" s="41"/>
      <c r="TZN3" s="41"/>
      <c r="TZO3" s="41"/>
      <c r="TZP3" s="41"/>
      <c r="TZQ3" s="41"/>
      <c r="TZR3" s="41"/>
      <c r="TZS3" s="41"/>
      <c r="TZT3" s="41"/>
      <c r="TZU3" s="41"/>
      <c r="TZV3" s="41"/>
      <c r="TZW3" s="41"/>
      <c r="TZX3" s="41"/>
      <c r="TZY3" s="41"/>
      <c r="TZZ3" s="41"/>
      <c r="UAA3" s="41"/>
      <c r="UAB3" s="41"/>
      <c r="UAC3" s="41"/>
      <c r="UAD3" s="41"/>
      <c r="UAE3" s="41"/>
      <c r="UAF3" s="41"/>
      <c r="UAG3" s="41"/>
      <c r="UAH3" s="41"/>
      <c r="UAI3" s="41"/>
      <c r="UAJ3" s="41"/>
      <c r="UAK3" s="41"/>
      <c r="UAL3" s="41"/>
      <c r="UAM3" s="41"/>
      <c r="UAN3" s="41"/>
      <c r="UAO3" s="41"/>
      <c r="UAP3" s="41"/>
      <c r="UAQ3" s="41"/>
      <c r="UAR3" s="41"/>
      <c r="UAS3" s="41"/>
      <c r="UAT3" s="41"/>
      <c r="UAU3" s="41"/>
      <c r="UAV3" s="41"/>
      <c r="UAW3" s="41"/>
      <c r="UAX3" s="41"/>
      <c r="UAY3" s="41"/>
      <c r="UAZ3" s="41"/>
      <c r="UBA3" s="41"/>
      <c r="UBB3" s="41"/>
      <c r="UBC3" s="41"/>
      <c r="UBD3" s="41"/>
      <c r="UBE3" s="41"/>
      <c r="UBF3" s="41"/>
      <c r="UBG3" s="41"/>
      <c r="UBH3" s="41"/>
      <c r="UBI3" s="41"/>
      <c r="UBJ3" s="41"/>
      <c r="UBK3" s="41"/>
      <c r="UBL3" s="41"/>
      <c r="UBM3" s="41"/>
      <c r="UBN3" s="41"/>
      <c r="UBO3" s="41"/>
      <c r="UBP3" s="41"/>
      <c r="UBQ3" s="41"/>
      <c r="UBR3" s="41"/>
      <c r="UBS3" s="41"/>
      <c r="UBT3" s="41"/>
      <c r="UBU3" s="41"/>
      <c r="UBV3" s="41"/>
      <c r="UBW3" s="41"/>
      <c r="UBX3" s="41"/>
      <c r="UBY3" s="41"/>
      <c r="UBZ3" s="41"/>
      <c r="UCA3" s="41"/>
      <c r="UCB3" s="41"/>
      <c r="UCC3" s="41"/>
      <c r="UCD3" s="41"/>
      <c r="UCE3" s="41"/>
      <c r="UCF3" s="41"/>
      <c r="UCG3" s="41"/>
      <c r="UCH3" s="41"/>
      <c r="UCI3" s="41"/>
      <c r="UCJ3" s="41"/>
      <c r="UCK3" s="41"/>
      <c r="UCL3" s="41"/>
      <c r="UCM3" s="41"/>
      <c r="UCN3" s="41"/>
      <c r="UCO3" s="41"/>
      <c r="UCP3" s="41"/>
      <c r="UCQ3" s="41"/>
      <c r="UCR3" s="41"/>
      <c r="UCS3" s="41"/>
      <c r="UCT3" s="41"/>
      <c r="UCU3" s="41"/>
      <c r="UCV3" s="41"/>
      <c r="UCW3" s="41"/>
      <c r="UCX3" s="41"/>
      <c r="UCY3" s="41"/>
      <c r="UCZ3" s="41"/>
      <c r="UDA3" s="41"/>
      <c r="UDB3" s="41"/>
      <c r="UDC3" s="41"/>
      <c r="UDD3" s="41"/>
      <c r="UDE3" s="41"/>
      <c r="UDF3" s="41"/>
      <c r="UDG3" s="41"/>
      <c r="UDH3" s="41"/>
      <c r="UDI3" s="41"/>
      <c r="UDJ3" s="41"/>
      <c r="UDK3" s="41"/>
      <c r="UDL3" s="41"/>
      <c r="UDM3" s="41"/>
      <c r="UDN3" s="41"/>
      <c r="UDO3" s="41"/>
      <c r="UDP3" s="41"/>
      <c r="UDQ3" s="41"/>
      <c r="UDR3" s="41"/>
      <c r="UDS3" s="41"/>
      <c r="UDT3" s="41"/>
      <c r="UDU3" s="41"/>
      <c r="UDV3" s="41"/>
      <c r="UDW3" s="41"/>
      <c r="UDX3" s="41"/>
      <c r="UDY3" s="41"/>
      <c r="UDZ3" s="41"/>
      <c r="UEA3" s="41"/>
      <c r="UEB3" s="41"/>
      <c r="UEC3" s="41"/>
      <c r="UED3" s="41"/>
      <c r="UEE3" s="41"/>
      <c r="UEF3" s="41"/>
      <c r="UEG3" s="41"/>
      <c r="UEH3" s="41"/>
      <c r="UEI3" s="41"/>
      <c r="UEJ3" s="41"/>
      <c r="UEK3" s="41"/>
      <c r="UEL3" s="41"/>
      <c r="UEM3" s="41"/>
      <c r="UEN3" s="41"/>
      <c r="UEO3" s="41"/>
      <c r="UEP3" s="41"/>
      <c r="UEQ3" s="41"/>
      <c r="UER3" s="41"/>
      <c r="UES3" s="41"/>
      <c r="UET3" s="41"/>
      <c r="UEU3" s="41"/>
      <c r="UEV3" s="41"/>
      <c r="UEW3" s="41"/>
      <c r="UEX3" s="41"/>
      <c r="UEY3" s="41"/>
      <c r="UEZ3" s="41"/>
      <c r="UFA3" s="41"/>
      <c r="UFB3" s="41"/>
      <c r="UFC3" s="41"/>
      <c r="UFD3" s="41"/>
      <c r="UFE3" s="41"/>
      <c r="UFF3" s="41"/>
      <c r="UFG3" s="41"/>
      <c r="UFH3" s="41"/>
      <c r="UFI3" s="41"/>
      <c r="UFJ3" s="41"/>
      <c r="UFK3" s="41"/>
      <c r="UFL3" s="41"/>
      <c r="UFM3" s="41"/>
      <c r="UFN3" s="41"/>
      <c r="UFO3" s="41"/>
      <c r="UFP3" s="41"/>
      <c r="UFQ3" s="41"/>
      <c r="UFR3" s="41"/>
      <c r="UFS3" s="41"/>
      <c r="UFT3" s="41"/>
      <c r="UFU3" s="41"/>
      <c r="UFV3" s="41"/>
      <c r="UFW3" s="41"/>
      <c r="UFX3" s="41"/>
      <c r="UFY3" s="41"/>
      <c r="UFZ3" s="41"/>
      <c r="UGA3" s="41"/>
      <c r="UGB3" s="41"/>
      <c r="UGC3" s="41"/>
      <c r="UGD3" s="41"/>
      <c r="UGE3" s="41"/>
      <c r="UGF3" s="41"/>
      <c r="UGG3" s="41"/>
      <c r="UGH3" s="41"/>
      <c r="UGI3" s="41"/>
      <c r="UGJ3" s="41"/>
      <c r="UGK3" s="41"/>
      <c r="UGL3" s="41"/>
      <c r="UGM3" s="41"/>
      <c r="UGN3" s="41"/>
      <c r="UGO3" s="41"/>
      <c r="UGP3" s="41"/>
      <c r="UGQ3" s="41"/>
      <c r="UGR3" s="41"/>
      <c r="UGS3" s="41"/>
      <c r="UGT3" s="41"/>
      <c r="UGU3" s="41"/>
      <c r="UGV3" s="41"/>
      <c r="UGW3" s="41"/>
      <c r="UGX3" s="41"/>
      <c r="UGY3" s="41"/>
      <c r="UGZ3" s="41"/>
      <c r="UHA3" s="41"/>
      <c r="UHB3" s="41"/>
      <c r="UHC3" s="41"/>
      <c r="UHD3" s="41"/>
      <c r="UHE3" s="41"/>
      <c r="UHF3" s="41"/>
      <c r="UHG3" s="41"/>
      <c r="UHH3" s="41"/>
      <c r="UHI3" s="41"/>
      <c r="UHJ3" s="41"/>
      <c r="UHK3" s="41"/>
      <c r="UHL3" s="41"/>
      <c r="UHM3" s="41"/>
      <c r="UHN3" s="41"/>
      <c r="UHO3" s="41"/>
      <c r="UHP3" s="41"/>
      <c r="UHQ3" s="41"/>
      <c r="UHR3" s="41"/>
      <c r="UHS3" s="41"/>
      <c r="UHT3" s="41"/>
      <c r="UHU3" s="41"/>
      <c r="UHV3" s="41"/>
      <c r="UHW3" s="41"/>
      <c r="UHX3" s="41"/>
      <c r="UHY3" s="41"/>
      <c r="UHZ3" s="41"/>
      <c r="UIA3" s="41"/>
      <c r="UIB3" s="41"/>
      <c r="UIC3" s="41"/>
      <c r="UID3" s="41"/>
      <c r="UIE3" s="41"/>
      <c r="UIF3" s="41"/>
      <c r="UIG3" s="41"/>
      <c r="UIH3" s="41"/>
      <c r="UII3" s="41"/>
      <c r="UIJ3" s="41"/>
      <c r="UIK3" s="41"/>
      <c r="UIL3" s="41"/>
      <c r="UIM3" s="41"/>
      <c r="UIN3" s="41"/>
      <c r="UIO3" s="41"/>
      <c r="UIP3" s="41"/>
      <c r="UIQ3" s="41"/>
      <c r="UIR3" s="41"/>
      <c r="UIS3" s="41"/>
      <c r="UIT3" s="41"/>
      <c r="UIU3" s="41"/>
      <c r="UIV3" s="41"/>
      <c r="UIW3" s="41"/>
      <c r="UIX3" s="41"/>
      <c r="UIY3" s="41"/>
      <c r="UIZ3" s="41"/>
      <c r="UJA3" s="41"/>
      <c r="UJB3" s="41"/>
      <c r="UJC3" s="41"/>
      <c r="UJD3" s="41"/>
      <c r="UJE3" s="41"/>
      <c r="UJF3" s="41"/>
      <c r="UJG3" s="41"/>
      <c r="UJH3" s="41"/>
      <c r="UJI3" s="41"/>
      <c r="UJJ3" s="41"/>
      <c r="UJK3" s="41"/>
      <c r="UJL3" s="41"/>
      <c r="UJM3" s="41"/>
      <c r="UJN3" s="41"/>
      <c r="UJO3" s="41"/>
      <c r="UJP3" s="41"/>
      <c r="UJQ3" s="41"/>
      <c r="UJR3" s="41"/>
      <c r="UJS3" s="41"/>
      <c r="UJT3" s="41"/>
      <c r="UJU3" s="41"/>
      <c r="UJV3" s="41"/>
      <c r="UJW3" s="41"/>
      <c r="UJX3" s="41"/>
      <c r="UJY3" s="41"/>
      <c r="UJZ3" s="41"/>
      <c r="UKA3" s="41"/>
      <c r="UKB3" s="41"/>
      <c r="UKC3" s="41"/>
      <c r="UKD3" s="41"/>
      <c r="UKE3" s="41"/>
      <c r="UKF3" s="41"/>
      <c r="UKG3" s="41"/>
      <c r="UKH3" s="41"/>
      <c r="UKI3" s="41"/>
      <c r="UKJ3" s="41"/>
      <c r="UKK3" s="41"/>
      <c r="UKL3" s="41"/>
      <c r="UKM3" s="41"/>
      <c r="UKN3" s="41"/>
      <c r="UKO3" s="41"/>
      <c r="UKP3" s="41"/>
      <c r="UKQ3" s="41"/>
      <c r="UKR3" s="41"/>
      <c r="UKS3" s="41"/>
      <c r="UKT3" s="41"/>
      <c r="UKU3" s="41"/>
      <c r="UKV3" s="41"/>
      <c r="UKW3" s="41"/>
      <c r="UKX3" s="41"/>
      <c r="UKY3" s="41"/>
      <c r="UKZ3" s="41"/>
      <c r="ULA3" s="41"/>
      <c r="ULB3" s="41"/>
      <c r="ULC3" s="41"/>
      <c r="ULD3" s="41"/>
      <c r="ULE3" s="41"/>
      <c r="ULF3" s="41"/>
      <c r="ULG3" s="41"/>
      <c r="ULH3" s="41"/>
      <c r="ULI3" s="41"/>
      <c r="ULJ3" s="41"/>
      <c r="ULK3" s="41"/>
      <c r="ULL3" s="41"/>
      <c r="ULM3" s="41"/>
      <c r="ULN3" s="41"/>
      <c r="ULO3" s="41"/>
      <c r="ULP3" s="41"/>
      <c r="ULQ3" s="41"/>
      <c r="ULR3" s="41"/>
      <c r="ULS3" s="41"/>
      <c r="ULT3" s="41"/>
      <c r="ULU3" s="41"/>
      <c r="ULV3" s="41"/>
      <c r="ULW3" s="41"/>
      <c r="ULX3" s="41"/>
      <c r="ULY3" s="41"/>
      <c r="ULZ3" s="41"/>
      <c r="UMA3" s="41"/>
      <c r="UMB3" s="41"/>
      <c r="UMC3" s="41"/>
      <c r="UMD3" s="41"/>
      <c r="UME3" s="41"/>
      <c r="UMF3" s="41"/>
      <c r="UMG3" s="41"/>
      <c r="UMH3" s="41"/>
      <c r="UMI3" s="41"/>
      <c r="UMJ3" s="41"/>
      <c r="UMK3" s="41"/>
      <c r="UML3" s="41"/>
      <c r="UMM3" s="41"/>
      <c r="UMN3" s="41"/>
      <c r="UMO3" s="41"/>
      <c r="UMP3" s="41"/>
      <c r="UMQ3" s="41"/>
      <c r="UMR3" s="41"/>
      <c r="UMS3" s="41"/>
      <c r="UMT3" s="41"/>
      <c r="UMU3" s="41"/>
      <c r="UMV3" s="41"/>
      <c r="UMW3" s="41"/>
      <c r="UMX3" s="41"/>
      <c r="UMY3" s="41"/>
      <c r="UMZ3" s="41"/>
      <c r="UNA3" s="41"/>
      <c r="UNB3" s="41"/>
      <c r="UNC3" s="41"/>
      <c r="UND3" s="41"/>
      <c r="UNE3" s="41"/>
      <c r="UNF3" s="41"/>
      <c r="UNG3" s="41"/>
      <c r="UNH3" s="41"/>
      <c r="UNI3" s="41"/>
      <c r="UNJ3" s="41"/>
      <c r="UNK3" s="41"/>
      <c r="UNL3" s="41"/>
      <c r="UNM3" s="41"/>
      <c r="UNN3" s="41"/>
      <c r="UNO3" s="41"/>
      <c r="UNP3" s="41"/>
      <c r="UNQ3" s="41"/>
      <c r="UNR3" s="41"/>
      <c r="UNS3" s="41"/>
      <c r="UNT3" s="41"/>
      <c r="UNU3" s="41"/>
      <c r="UNV3" s="41"/>
      <c r="UNW3" s="41"/>
      <c r="UNX3" s="41"/>
      <c r="UNY3" s="41"/>
      <c r="UNZ3" s="41"/>
      <c r="UOA3" s="41"/>
      <c r="UOB3" s="41"/>
      <c r="UOC3" s="41"/>
      <c r="UOD3" s="41"/>
      <c r="UOE3" s="41"/>
      <c r="UOF3" s="41"/>
      <c r="UOG3" s="41"/>
      <c r="UOH3" s="41"/>
      <c r="UOI3" s="41"/>
      <c r="UOJ3" s="41"/>
      <c r="UOK3" s="41"/>
      <c r="UOL3" s="41"/>
      <c r="UOM3" s="41"/>
      <c r="UON3" s="41"/>
      <c r="UOO3" s="41"/>
      <c r="UOP3" s="41"/>
      <c r="UOQ3" s="41"/>
      <c r="UOR3" s="41"/>
      <c r="UOS3" s="41"/>
      <c r="UOT3" s="41"/>
      <c r="UOU3" s="41"/>
      <c r="UOV3" s="41"/>
      <c r="UOW3" s="41"/>
      <c r="UOX3" s="41"/>
      <c r="UOY3" s="41"/>
      <c r="UOZ3" s="41"/>
      <c r="UPA3" s="41"/>
      <c r="UPB3" s="41"/>
      <c r="UPC3" s="41"/>
      <c r="UPD3" s="41"/>
      <c r="UPE3" s="41"/>
      <c r="UPF3" s="41"/>
      <c r="UPG3" s="41"/>
      <c r="UPH3" s="41"/>
      <c r="UPI3" s="41"/>
      <c r="UPJ3" s="41"/>
      <c r="UPK3" s="41"/>
      <c r="UPL3" s="41"/>
      <c r="UPM3" s="41"/>
      <c r="UPN3" s="41"/>
      <c r="UPO3" s="41"/>
      <c r="UPP3" s="41"/>
      <c r="UPQ3" s="41"/>
      <c r="UPR3" s="41"/>
      <c r="UPS3" s="41"/>
      <c r="UPT3" s="41"/>
      <c r="UPU3" s="41"/>
      <c r="UPV3" s="41"/>
      <c r="UPW3" s="41"/>
      <c r="UPX3" s="41"/>
      <c r="UPY3" s="41"/>
      <c r="UPZ3" s="41"/>
      <c r="UQA3" s="41"/>
      <c r="UQB3" s="41"/>
      <c r="UQC3" s="41"/>
      <c r="UQD3" s="41"/>
      <c r="UQE3" s="41"/>
      <c r="UQF3" s="41"/>
      <c r="UQG3" s="41"/>
      <c r="UQH3" s="41"/>
      <c r="UQI3" s="41"/>
      <c r="UQJ3" s="41"/>
      <c r="UQK3" s="41"/>
      <c r="UQL3" s="41"/>
      <c r="UQM3" s="41"/>
      <c r="UQN3" s="41"/>
      <c r="UQO3" s="41"/>
      <c r="UQP3" s="41"/>
      <c r="UQQ3" s="41"/>
      <c r="UQR3" s="41"/>
      <c r="UQS3" s="41"/>
      <c r="UQT3" s="41"/>
      <c r="UQU3" s="41"/>
      <c r="UQV3" s="41"/>
      <c r="UQW3" s="41"/>
      <c r="UQX3" s="41"/>
      <c r="UQY3" s="41"/>
      <c r="UQZ3" s="41"/>
      <c r="URA3" s="41"/>
      <c r="URB3" s="41"/>
      <c r="URC3" s="41"/>
      <c r="URD3" s="41"/>
      <c r="URE3" s="41"/>
      <c r="URF3" s="41"/>
      <c r="URG3" s="41"/>
      <c r="URH3" s="41"/>
      <c r="URI3" s="41"/>
      <c r="URJ3" s="41"/>
      <c r="URK3" s="41"/>
      <c r="URL3" s="41"/>
      <c r="URM3" s="41"/>
      <c r="URN3" s="41"/>
      <c r="URO3" s="41"/>
      <c r="URP3" s="41"/>
      <c r="URQ3" s="41"/>
      <c r="URR3" s="41"/>
      <c r="URS3" s="41"/>
      <c r="URT3" s="41"/>
      <c r="URU3" s="41"/>
      <c r="URV3" s="41"/>
      <c r="URW3" s="41"/>
      <c r="URX3" s="41"/>
      <c r="URY3" s="41"/>
      <c r="URZ3" s="41"/>
      <c r="USA3" s="41"/>
      <c r="USB3" s="41"/>
      <c r="USC3" s="41"/>
      <c r="USD3" s="41"/>
      <c r="USE3" s="41"/>
      <c r="USF3" s="41"/>
      <c r="USG3" s="41"/>
      <c r="USH3" s="41"/>
      <c r="USI3" s="41"/>
      <c r="USJ3" s="41"/>
      <c r="USK3" s="41"/>
      <c r="USL3" s="41"/>
      <c r="USM3" s="41"/>
      <c r="USN3" s="41"/>
      <c r="USO3" s="41"/>
      <c r="USP3" s="41"/>
      <c r="USQ3" s="41"/>
      <c r="USR3" s="41"/>
      <c r="USS3" s="41"/>
      <c r="UST3" s="41"/>
      <c r="USU3" s="41"/>
      <c r="USV3" s="41"/>
      <c r="USW3" s="41"/>
      <c r="USX3" s="41"/>
      <c r="USY3" s="41"/>
      <c r="USZ3" s="41"/>
      <c r="UTA3" s="41"/>
      <c r="UTB3" s="41"/>
      <c r="UTC3" s="41"/>
      <c r="UTD3" s="41"/>
      <c r="UTE3" s="41"/>
      <c r="UTF3" s="41"/>
      <c r="UTG3" s="41"/>
      <c r="UTH3" s="41"/>
      <c r="UTI3" s="41"/>
      <c r="UTJ3" s="41"/>
      <c r="UTK3" s="41"/>
      <c r="UTL3" s="41"/>
      <c r="UTM3" s="41"/>
      <c r="UTN3" s="41"/>
      <c r="UTO3" s="41"/>
      <c r="UTP3" s="41"/>
      <c r="UTQ3" s="41"/>
      <c r="UTR3" s="41"/>
      <c r="UTS3" s="41"/>
      <c r="UTT3" s="41"/>
      <c r="UTU3" s="41"/>
      <c r="UTV3" s="41"/>
      <c r="UTW3" s="41"/>
      <c r="UTX3" s="41"/>
      <c r="UTY3" s="41"/>
      <c r="UTZ3" s="41"/>
      <c r="UUA3" s="41"/>
      <c r="UUB3" s="41"/>
      <c r="UUC3" s="41"/>
      <c r="UUD3" s="41"/>
      <c r="UUE3" s="41"/>
      <c r="UUF3" s="41"/>
      <c r="UUG3" s="41"/>
      <c r="UUH3" s="41"/>
      <c r="UUI3" s="41"/>
      <c r="UUJ3" s="41"/>
      <c r="UUK3" s="41"/>
      <c r="UUL3" s="41"/>
      <c r="UUM3" s="41"/>
      <c r="UUN3" s="41"/>
      <c r="UUO3" s="41"/>
      <c r="UUP3" s="41"/>
      <c r="UUQ3" s="41"/>
      <c r="UUR3" s="41"/>
      <c r="UUS3" s="41"/>
      <c r="UUT3" s="41"/>
      <c r="UUU3" s="41"/>
      <c r="UUV3" s="41"/>
      <c r="UUW3" s="41"/>
      <c r="UUX3" s="41"/>
      <c r="UUY3" s="41"/>
      <c r="UUZ3" s="41"/>
      <c r="UVA3" s="41"/>
      <c r="UVB3" s="41"/>
      <c r="UVC3" s="41"/>
      <c r="UVD3" s="41"/>
      <c r="UVE3" s="41"/>
      <c r="UVF3" s="41"/>
      <c r="UVG3" s="41"/>
      <c r="UVH3" s="41"/>
      <c r="UVI3" s="41"/>
      <c r="UVJ3" s="41"/>
      <c r="UVK3" s="41"/>
      <c r="UVL3" s="41"/>
      <c r="UVM3" s="41"/>
      <c r="UVN3" s="41"/>
      <c r="UVO3" s="41"/>
      <c r="UVP3" s="41"/>
      <c r="UVQ3" s="41"/>
      <c r="UVR3" s="41"/>
      <c r="UVS3" s="41"/>
      <c r="UVT3" s="41"/>
      <c r="UVU3" s="41"/>
      <c r="UVV3" s="41"/>
      <c r="UVW3" s="41"/>
      <c r="UVX3" s="41"/>
      <c r="UVY3" s="41"/>
      <c r="UVZ3" s="41"/>
      <c r="UWA3" s="41"/>
      <c r="UWB3" s="41"/>
      <c r="UWC3" s="41"/>
      <c r="UWD3" s="41"/>
      <c r="UWE3" s="41"/>
      <c r="UWF3" s="41"/>
      <c r="UWG3" s="41"/>
      <c r="UWH3" s="41"/>
      <c r="UWI3" s="41"/>
      <c r="UWJ3" s="41"/>
      <c r="UWK3" s="41"/>
      <c r="UWL3" s="41"/>
      <c r="UWM3" s="41"/>
      <c r="UWN3" s="41"/>
      <c r="UWO3" s="41"/>
      <c r="UWP3" s="41"/>
      <c r="UWQ3" s="41"/>
      <c r="UWR3" s="41"/>
      <c r="UWS3" s="41"/>
      <c r="UWT3" s="41"/>
      <c r="UWU3" s="41"/>
      <c r="UWV3" s="41"/>
      <c r="UWW3" s="41"/>
      <c r="UWX3" s="41"/>
      <c r="UWY3" s="41"/>
      <c r="UWZ3" s="41"/>
      <c r="UXA3" s="41"/>
      <c r="UXB3" s="41"/>
      <c r="UXC3" s="41"/>
      <c r="UXD3" s="41"/>
      <c r="UXE3" s="41"/>
      <c r="UXF3" s="41"/>
      <c r="UXG3" s="41"/>
      <c r="UXH3" s="41"/>
      <c r="UXI3" s="41"/>
      <c r="UXJ3" s="41"/>
      <c r="UXK3" s="41"/>
      <c r="UXL3" s="41"/>
      <c r="UXM3" s="41"/>
      <c r="UXN3" s="41"/>
      <c r="UXO3" s="41"/>
      <c r="UXP3" s="41"/>
      <c r="UXQ3" s="41"/>
      <c r="UXR3" s="41"/>
      <c r="UXS3" s="41"/>
      <c r="UXT3" s="41"/>
      <c r="UXU3" s="41"/>
      <c r="UXV3" s="41"/>
      <c r="UXW3" s="41"/>
      <c r="UXX3" s="41"/>
      <c r="UXY3" s="41"/>
      <c r="UXZ3" s="41"/>
      <c r="UYA3" s="41"/>
      <c r="UYB3" s="41"/>
      <c r="UYC3" s="41"/>
      <c r="UYD3" s="41"/>
      <c r="UYE3" s="41"/>
      <c r="UYF3" s="41"/>
      <c r="UYG3" s="41"/>
      <c r="UYH3" s="41"/>
      <c r="UYI3" s="41"/>
      <c r="UYJ3" s="41"/>
      <c r="UYK3" s="41"/>
      <c r="UYL3" s="41"/>
      <c r="UYM3" s="41"/>
      <c r="UYN3" s="41"/>
      <c r="UYO3" s="41"/>
      <c r="UYP3" s="41"/>
      <c r="UYQ3" s="41"/>
      <c r="UYR3" s="41"/>
      <c r="UYS3" s="41"/>
      <c r="UYT3" s="41"/>
      <c r="UYU3" s="41"/>
      <c r="UYV3" s="41"/>
      <c r="UYW3" s="41"/>
      <c r="UYX3" s="41"/>
      <c r="UYY3" s="41"/>
      <c r="UYZ3" s="41"/>
      <c r="UZA3" s="41"/>
      <c r="UZB3" s="41"/>
      <c r="UZC3" s="41"/>
      <c r="UZD3" s="41"/>
      <c r="UZE3" s="41"/>
      <c r="UZF3" s="41"/>
      <c r="UZG3" s="41"/>
      <c r="UZH3" s="41"/>
      <c r="UZI3" s="41"/>
      <c r="UZJ3" s="41"/>
      <c r="UZK3" s="41"/>
      <c r="UZL3" s="41"/>
      <c r="UZM3" s="41"/>
      <c r="UZN3" s="41"/>
      <c r="UZO3" s="41"/>
      <c r="UZP3" s="41"/>
      <c r="UZQ3" s="41"/>
      <c r="UZR3" s="41"/>
      <c r="UZS3" s="41"/>
      <c r="UZT3" s="41"/>
      <c r="UZU3" s="41"/>
      <c r="UZV3" s="41"/>
      <c r="UZW3" s="41"/>
      <c r="UZX3" s="41"/>
      <c r="UZY3" s="41"/>
      <c r="UZZ3" s="41"/>
      <c r="VAA3" s="41"/>
      <c r="VAB3" s="41"/>
      <c r="VAC3" s="41"/>
      <c r="VAD3" s="41"/>
      <c r="VAE3" s="41"/>
      <c r="VAF3" s="41"/>
      <c r="VAG3" s="41"/>
      <c r="VAH3" s="41"/>
      <c r="VAI3" s="41"/>
      <c r="VAJ3" s="41"/>
      <c r="VAK3" s="41"/>
      <c r="VAL3" s="41"/>
      <c r="VAM3" s="41"/>
      <c r="VAN3" s="41"/>
      <c r="VAO3" s="41"/>
      <c r="VAP3" s="41"/>
      <c r="VAQ3" s="41"/>
      <c r="VAR3" s="41"/>
      <c r="VAS3" s="41"/>
      <c r="VAT3" s="41"/>
      <c r="VAU3" s="41"/>
      <c r="VAV3" s="41"/>
      <c r="VAW3" s="41"/>
      <c r="VAX3" s="41"/>
      <c r="VAY3" s="41"/>
      <c r="VAZ3" s="41"/>
      <c r="VBA3" s="41"/>
      <c r="VBB3" s="41"/>
      <c r="VBC3" s="41"/>
      <c r="VBD3" s="41"/>
      <c r="VBE3" s="41"/>
      <c r="VBF3" s="41"/>
      <c r="VBG3" s="41"/>
      <c r="VBH3" s="41"/>
      <c r="VBI3" s="41"/>
      <c r="VBJ3" s="41"/>
      <c r="VBK3" s="41"/>
      <c r="VBL3" s="41"/>
      <c r="VBM3" s="41"/>
      <c r="VBN3" s="41"/>
      <c r="VBO3" s="41"/>
      <c r="VBP3" s="41"/>
      <c r="VBQ3" s="41"/>
      <c r="VBR3" s="41"/>
      <c r="VBS3" s="41"/>
      <c r="VBT3" s="41"/>
      <c r="VBU3" s="41"/>
      <c r="VBV3" s="41"/>
      <c r="VBW3" s="41"/>
      <c r="VBX3" s="41"/>
      <c r="VBY3" s="41"/>
      <c r="VBZ3" s="41"/>
      <c r="VCA3" s="41"/>
      <c r="VCB3" s="41"/>
      <c r="VCC3" s="41"/>
      <c r="VCD3" s="41"/>
      <c r="VCE3" s="41"/>
      <c r="VCF3" s="41"/>
      <c r="VCG3" s="41"/>
      <c r="VCH3" s="41"/>
      <c r="VCI3" s="41"/>
      <c r="VCJ3" s="41"/>
      <c r="VCK3" s="41"/>
      <c r="VCL3" s="41"/>
      <c r="VCM3" s="41"/>
      <c r="VCN3" s="41"/>
      <c r="VCO3" s="41"/>
      <c r="VCP3" s="41"/>
      <c r="VCQ3" s="41"/>
      <c r="VCR3" s="41"/>
      <c r="VCS3" s="41"/>
      <c r="VCT3" s="41"/>
      <c r="VCU3" s="41"/>
      <c r="VCV3" s="41"/>
      <c r="VCW3" s="41"/>
      <c r="VCX3" s="41"/>
      <c r="VCY3" s="41"/>
      <c r="VCZ3" s="41"/>
      <c r="VDA3" s="41"/>
      <c r="VDB3" s="41"/>
      <c r="VDC3" s="41"/>
      <c r="VDD3" s="41"/>
      <c r="VDE3" s="41"/>
      <c r="VDF3" s="41"/>
      <c r="VDG3" s="41"/>
      <c r="VDH3" s="41"/>
      <c r="VDI3" s="41"/>
      <c r="VDJ3" s="41"/>
      <c r="VDK3" s="41"/>
      <c r="VDL3" s="41"/>
      <c r="VDM3" s="41"/>
      <c r="VDN3" s="41"/>
      <c r="VDO3" s="41"/>
      <c r="VDP3" s="41"/>
      <c r="VDQ3" s="41"/>
      <c r="VDR3" s="41"/>
      <c r="VDS3" s="41"/>
      <c r="VDT3" s="41"/>
      <c r="VDU3" s="41"/>
      <c r="VDV3" s="41"/>
      <c r="VDW3" s="41"/>
      <c r="VDX3" s="41"/>
      <c r="VDY3" s="41"/>
      <c r="VDZ3" s="41"/>
      <c r="VEA3" s="41"/>
      <c r="VEB3" s="41"/>
      <c r="VEC3" s="41"/>
      <c r="VED3" s="41"/>
      <c r="VEE3" s="41"/>
      <c r="VEF3" s="41"/>
      <c r="VEG3" s="41"/>
      <c r="VEH3" s="41"/>
      <c r="VEI3" s="41"/>
      <c r="VEJ3" s="41"/>
      <c r="VEK3" s="41"/>
      <c r="VEL3" s="41"/>
      <c r="VEM3" s="41"/>
      <c r="VEN3" s="41"/>
      <c r="VEO3" s="41"/>
      <c r="VEP3" s="41"/>
      <c r="VEQ3" s="41"/>
      <c r="VER3" s="41"/>
      <c r="VES3" s="41"/>
      <c r="VET3" s="41"/>
      <c r="VEU3" s="41"/>
      <c r="VEV3" s="41"/>
      <c r="VEW3" s="41"/>
      <c r="VEX3" s="41"/>
      <c r="VEY3" s="41"/>
      <c r="VEZ3" s="41"/>
      <c r="VFA3" s="41"/>
      <c r="VFB3" s="41"/>
      <c r="VFC3" s="41"/>
      <c r="VFD3" s="41"/>
      <c r="VFE3" s="41"/>
      <c r="VFF3" s="41"/>
      <c r="VFG3" s="41"/>
      <c r="VFH3" s="41"/>
      <c r="VFI3" s="41"/>
      <c r="VFJ3" s="41"/>
      <c r="VFK3" s="41"/>
      <c r="VFL3" s="41"/>
      <c r="VFM3" s="41"/>
      <c r="VFN3" s="41"/>
      <c r="VFO3" s="41"/>
      <c r="VFP3" s="41"/>
      <c r="VFQ3" s="41"/>
      <c r="VFR3" s="41"/>
      <c r="VFS3" s="41"/>
      <c r="VFT3" s="41"/>
      <c r="VFU3" s="41"/>
      <c r="VFV3" s="41"/>
      <c r="VFW3" s="41"/>
      <c r="VFX3" s="41"/>
      <c r="VFY3" s="41"/>
      <c r="VFZ3" s="41"/>
      <c r="VGA3" s="41"/>
      <c r="VGB3" s="41"/>
      <c r="VGC3" s="41"/>
      <c r="VGD3" s="41"/>
      <c r="VGE3" s="41"/>
      <c r="VGF3" s="41"/>
      <c r="VGG3" s="41"/>
      <c r="VGH3" s="41"/>
      <c r="VGI3" s="41"/>
      <c r="VGJ3" s="41"/>
      <c r="VGK3" s="41"/>
      <c r="VGL3" s="41"/>
      <c r="VGM3" s="41"/>
      <c r="VGN3" s="41"/>
      <c r="VGO3" s="41"/>
      <c r="VGP3" s="41"/>
      <c r="VGQ3" s="41"/>
      <c r="VGR3" s="41"/>
      <c r="VGS3" s="41"/>
      <c r="VGT3" s="41"/>
      <c r="VGU3" s="41"/>
      <c r="VGV3" s="41"/>
      <c r="VGW3" s="41"/>
      <c r="VGX3" s="41"/>
      <c r="VGY3" s="41"/>
      <c r="VGZ3" s="41"/>
      <c r="VHA3" s="41"/>
      <c r="VHB3" s="41"/>
      <c r="VHC3" s="41"/>
      <c r="VHD3" s="41"/>
      <c r="VHE3" s="41"/>
      <c r="VHF3" s="41"/>
      <c r="VHG3" s="41"/>
      <c r="VHH3" s="41"/>
      <c r="VHI3" s="41"/>
      <c r="VHJ3" s="41"/>
      <c r="VHK3" s="41"/>
      <c r="VHL3" s="41"/>
      <c r="VHM3" s="41"/>
      <c r="VHN3" s="41"/>
      <c r="VHO3" s="41"/>
      <c r="VHP3" s="41"/>
      <c r="VHQ3" s="41"/>
      <c r="VHR3" s="41"/>
      <c r="VHS3" s="41"/>
      <c r="VHT3" s="41"/>
      <c r="VHU3" s="41"/>
      <c r="VHV3" s="41"/>
      <c r="VHW3" s="41"/>
      <c r="VHX3" s="41"/>
      <c r="VHY3" s="41"/>
      <c r="VHZ3" s="41"/>
      <c r="VIA3" s="41"/>
      <c r="VIB3" s="41"/>
      <c r="VIC3" s="41"/>
      <c r="VID3" s="41"/>
      <c r="VIE3" s="41"/>
      <c r="VIF3" s="41"/>
      <c r="VIG3" s="41"/>
      <c r="VIH3" s="41"/>
      <c r="VII3" s="41"/>
      <c r="VIJ3" s="41"/>
      <c r="VIK3" s="41"/>
      <c r="VIL3" s="41"/>
      <c r="VIM3" s="41"/>
      <c r="VIN3" s="41"/>
      <c r="VIO3" s="41"/>
      <c r="VIP3" s="41"/>
      <c r="VIQ3" s="41"/>
      <c r="VIR3" s="41"/>
      <c r="VIS3" s="41"/>
      <c r="VIT3" s="41"/>
      <c r="VIU3" s="41"/>
      <c r="VIV3" s="41"/>
      <c r="VIW3" s="41"/>
      <c r="VIX3" s="41"/>
      <c r="VIY3" s="41"/>
      <c r="VIZ3" s="41"/>
      <c r="VJA3" s="41"/>
      <c r="VJB3" s="41"/>
      <c r="VJC3" s="41"/>
      <c r="VJD3" s="41"/>
      <c r="VJE3" s="41"/>
      <c r="VJF3" s="41"/>
      <c r="VJG3" s="41"/>
      <c r="VJH3" s="41"/>
      <c r="VJI3" s="41"/>
      <c r="VJJ3" s="41"/>
      <c r="VJK3" s="41"/>
      <c r="VJL3" s="41"/>
      <c r="VJM3" s="41"/>
      <c r="VJN3" s="41"/>
      <c r="VJO3" s="41"/>
      <c r="VJP3" s="41"/>
      <c r="VJQ3" s="41"/>
      <c r="VJR3" s="41"/>
      <c r="VJS3" s="41"/>
      <c r="VJT3" s="41"/>
      <c r="VJU3" s="41"/>
      <c r="VJV3" s="41"/>
      <c r="VJW3" s="41"/>
      <c r="VJX3" s="41"/>
      <c r="VJY3" s="41"/>
      <c r="VJZ3" s="41"/>
      <c r="VKA3" s="41"/>
      <c r="VKB3" s="41"/>
      <c r="VKC3" s="41"/>
      <c r="VKD3" s="41"/>
      <c r="VKE3" s="41"/>
      <c r="VKF3" s="41"/>
      <c r="VKG3" s="41"/>
      <c r="VKH3" s="41"/>
      <c r="VKI3" s="41"/>
      <c r="VKJ3" s="41"/>
      <c r="VKK3" s="41"/>
      <c r="VKL3" s="41"/>
      <c r="VKM3" s="41"/>
      <c r="VKN3" s="41"/>
      <c r="VKO3" s="41"/>
      <c r="VKP3" s="41"/>
      <c r="VKQ3" s="41"/>
      <c r="VKR3" s="41"/>
      <c r="VKS3" s="41"/>
      <c r="VKT3" s="41"/>
      <c r="VKU3" s="41"/>
      <c r="VKV3" s="41"/>
      <c r="VKW3" s="41"/>
      <c r="VKX3" s="41"/>
      <c r="VKY3" s="41"/>
      <c r="VKZ3" s="41"/>
      <c r="VLA3" s="41"/>
      <c r="VLB3" s="41"/>
      <c r="VLC3" s="41"/>
      <c r="VLD3" s="41"/>
      <c r="VLE3" s="41"/>
      <c r="VLF3" s="41"/>
      <c r="VLG3" s="41"/>
      <c r="VLH3" s="41"/>
      <c r="VLI3" s="41"/>
      <c r="VLJ3" s="41"/>
      <c r="VLK3" s="41"/>
      <c r="VLL3" s="41"/>
      <c r="VLM3" s="41"/>
      <c r="VLN3" s="41"/>
      <c r="VLO3" s="41"/>
      <c r="VLP3" s="41"/>
      <c r="VLQ3" s="41"/>
      <c r="VLR3" s="41"/>
      <c r="VLS3" s="41"/>
      <c r="VLT3" s="41"/>
      <c r="VLU3" s="41"/>
      <c r="VLV3" s="41"/>
      <c r="VLW3" s="41"/>
      <c r="VLX3" s="41"/>
      <c r="VLY3" s="41"/>
      <c r="VLZ3" s="41"/>
      <c r="VMA3" s="41"/>
      <c r="VMB3" s="41"/>
      <c r="VMC3" s="41"/>
      <c r="VMD3" s="41"/>
      <c r="VME3" s="41"/>
      <c r="VMF3" s="41"/>
      <c r="VMG3" s="41"/>
      <c r="VMH3" s="41"/>
      <c r="VMI3" s="41"/>
      <c r="VMJ3" s="41"/>
      <c r="VMK3" s="41"/>
      <c r="VML3" s="41"/>
      <c r="VMM3" s="41"/>
      <c r="VMN3" s="41"/>
      <c r="VMO3" s="41"/>
      <c r="VMP3" s="41"/>
      <c r="VMQ3" s="41"/>
      <c r="VMR3" s="41"/>
      <c r="VMS3" s="41"/>
      <c r="VMT3" s="41"/>
      <c r="VMU3" s="41"/>
      <c r="VMV3" s="41"/>
      <c r="VMW3" s="41"/>
      <c r="VMX3" s="41"/>
      <c r="VMY3" s="41"/>
      <c r="VMZ3" s="41"/>
      <c r="VNA3" s="41"/>
      <c r="VNB3" s="41"/>
      <c r="VNC3" s="41"/>
      <c r="VND3" s="41"/>
      <c r="VNE3" s="41"/>
      <c r="VNF3" s="41"/>
      <c r="VNG3" s="41"/>
      <c r="VNH3" s="41"/>
      <c r="VNI3" s="41"/>
      <c r="VNJ3" s="41"/>
      <c r="VNK3" s="41"/>
      <c r="VNL3" s="41"/>
      <c r="VNM3" s="41"/>
      <c r="VNN3" s="41"/>
      <c r="VNO3" s="41"/>
      <c r="VNP3" s="41"/>
      <c r="VNQ3" s="41"/>
      <c r="VNR3" s="41"/>
      <c r="VNS3" s="41"/>
      <c r="VNT3" s="41"/>
      <c r="VNU3" s="41"/>
      <c r="VNV3" s="41"/>
      <c r="VNW3" s="41"/>
      <c r="VNX3" s="41"/>
      <c r="VNY3" s="41"/>
      <c r="VNZ3" s="41"/>
      <c r="VOA3" s="41"/>
      <c r="VOB3" s="41"/>
      <c r="VOC3" s="41"/>
      <c r="VOD3" s="41"/>
      <c r="VOE3" s="41"/>
      <c r="VOF3" s="41"/>
      <c r="VOG3" s="41"/>
      <c r="VOH3" s="41"/>
      <c r="VOI3" s="41"/>
      <c r="VOJ3" s="41"/>
      <c r="VOK3" s="41"/>
      <c r="VOL3" s="41"/>
      <c r="VOM3" s="41"/>
      <c r="VON3" s="41"/>
      <c r="VOO3" s="41"/>
      <c r="VOP3" s="41"/>
      <c r="VOQ3" s="41"/>
      <c r="VOR3" s="41"/>
      <c r="VOS3" s="41"/>
      <c r="VOT3" s="41"/>
      <c r="VOU3" s="41"/>
      <c r="VOV3" s="41"/>
      <c r="VOW3" s="41"/>
      <c r="VOX3" s="41"/>
      <c r="VOY3" s="41"/>
      <c r="VOZ3" s="41"/>
      <c r="VPA3" s="41"/>
      <c r="VPB3" s="41"/>
      <c r="VPC3" s="41"/>
      <c r="VPD3" s="41"/>
      <c r="VPE3" s="41"/>
      <c r="VPF3" s="41"/>
      <c r="VPG3" s="41"/>
      <c r="VPH3" s="41"/>
      <c r="VPI3" s="41"/>
      <c r="VPJ3" s="41"/>
      <c r="VPK3" s="41"/>
      <c r="VPL3" s="41"/>
      <c r="VPM3" s="41"/>
      <c r="VPN3" s="41"/>
      <c r="VPO3" s="41"/>
      <c r="VPP3" s="41"/>
      <c r="VPQ3" s="41"/>
      <c r="VPR3" s="41"/>
      <c r="VPS3" s="41"/>
      <c r="VPT3" s="41"/>
      <c r="VPU3" s="41"/>
      <c r="VPV3" s="41"/>
      <c r="VPW3" s="41"/>
      <c r="VPX3" s="41"/>
      <c r="VPY3" s="41"/>
      <c r="VPZ3" s="41"/>
      <c r="VQA3" s="41"/>
      <c r="VQB3" s="41"/>
      <c r="VQC3" s="41"/>
      <c r="VQD3" s="41"/>
      <c r="VQE3" s="41"/>
      <c r="VQF3" s="41"/>
      <c r="VQG3" s="41"/>
      <c r="VQH3" s="41"/>
      <c r="VQI3" s="41"/>
      <c r="VQJ3" s="41"/>
      <c r="VQK3" s="41"/>
      <c r="VQL3" s="41"/>
      <c r="VQM3" s="41"/>
      <c r="VQN3" s="41"/>
      <c r="VQO3" s="41"/>
      <c r="VQP3" s="41"/>
      <c r="VQQ3" s="41"/>
      <c r="VQR3" s="41"/>
      <c r="VQS3" s="41"/>
      <c r="VQT3" s="41"/>
      <c r="VQU3" s="41"/>
      <c r="VQV3" s="41"/>
      <c r="VQW3" s="41"/>
      <c r="VQX3" s="41"/>
      <c r="VQY3" s="41"/>
      <c r="VQZ3" s="41"/>
      <c r="VRA3" s="41"/>
      <c r="VRB3" s="41"/>
      <c r="VRC3" s="41"/>
      <c r="VRD3" s="41"/>
      <c r="VRE3" s="41"/>
      <c r="VRF3" s="41"/>
      <c r="VRG3" s="41"/>
      <c r="VRH3" s="41"/>
      <c r="VRI3" s="41"/>
      <c r="VRJ3" s="41"/>
      <c r="VRK3" s="41"/>
      <c r="VRL3" s="41"/>
      <c r="VRM3" s="41"/>
      <c r="VRN3" s="41"/>
      <c r="VRO3" s="41"/>
      <c r="VRP3" s="41"/>
      <c r="VRQ3" s="41"/>
      <c r="VRR3" s="41"/>
      <c r="VRS3" s="41"/>
      <c r="VRT3" s="41"/>
      <c r="VRU3" s="41"/>
      <c r="VRV3" s="41"/>
      <c r="VRW3" s="41"/>
      <c r="VRX3" s="41"/>
      <c r="VRY3" s="41"/>
      <c r="VRZ3" s="41"/>
      <c r="VSA3" s="41"/>
      <c r="VSB3" s="41"/>
      <c r="VSC3" s="41"/>
      <c r="VSD3" s="41"/>
      <c r="VSE3" s="41"/>
      <c r="VSF3" s="41"/>
      <c r="VSG3" s="41"/>
      <c r="VSH3" s="41"/>
      <c r="VSI3" s="41"/>
      <c r="VSJ3" s="41"/>
      <c r="VSK3" s="41"/>
      <c r="VSL3" s="41"/>
      <c r="VSM3" s="41"/>
      <c r="VSN3" s="41"/>
      <c r="VSO3" s="41"/>
      <c r="VSP3" s="41"/>
      <c r="VSQ3" s="41"/>
      <c r="VSR3" s="41"/>
      <c r="VSS3" s="41"/>
      <c r="VST3" s="41"/>
      <c r="VSU3" s="41"/>
      <c r="VSV3" s="41"/>
      <c r="VSW3" s="41"/>
      <c r="VSX3" s="41"/>
      <c r="VSY3" s="41"/>
      <c r="VSZ3" s="41"/>
      <c r="VTA3" s="41"/>
      <c r="VTB3" s="41"/>
      <c r="VTC3" s="41"/>
      <c r="VTD3" s="41"/>
      <c r="VTE3" s="41"/>
      <c r="VTF3" s="41"/>
      <c r="VTG3" s="41"/>
      <c r="VTH3" s="41"/>
      <c r="VTI3" s="41"/>
      <c r="VTJ3" s="41"/>
      <c r="VTK3" s="41"/>
      <c r="VTL3" s="41"/>
      <c r="VTM3" s="41"/>
      <c r="VTN3" s="41"/>
      <c r="VTO3" s="41"/>
      <c r="VTP3" s="41"/>
      <c r="VTQ3" s="41"/>
      <c r="VTR3" s="41"/>
      <c r="VTS3" s="41"/>
      <c r="VTT3" s="41"/>
      <c r="VTU3" s="41"/>
      <c r="VTV3" s="41"/>
      <c r="VTW3" s="41"/>
      <c r="VTX3" s="41"/>
      <c r="VTY3" s="41"/>
      <c r="VTZ3" s="41"/>
      <c r="VUA3" s="41"/>
      <c r="VUB3" s="41"/>
      <c r="VUC3" s="41"/>
      <c r="VUD3" s="41"/>
      <c r="VUE3" s="41"/>
      <c r="VUF3" s="41"/>
      <c r="VUG3" s="41"/>
      <c r="VUH3" s="41"/>
      <c r="VUI3" s="41"/>
      <c r="VUJ3" s="41"/>
      <c r="VUK3" s="41"/>
      <c r="VUL3" s="41"/>
      <c r="VUM3" s="41"/>
      <c r="VUN3" s="41"/>
      <c r="VUO3" s="41"/>
      <c r="VUP3" s="41"/>
      <c r="VUQ3" s="41"/>
      <c r="VUR3" s="41"/>
      <c r="VUS3" s="41"/>
      <c r="VUT3" s="41"/>
      <c r="VUU3" s="41"/>
      <c r="VUV3" s="41"/>
      <c r="VUW3" s="41"/>
      <c r="VUX3" s="41"/>
      <c r="VUY3" s="41"/>
      <c r="VUZ3" s="41"/>
      <c r="VVA3" s="41"/>
      <c r="VVB3" s="41"/>
      <c r="VVC3" s="41"/>
      <c r="VVD3" s="41"/>
      <c r="VVE3" s="41"/>
      <c r="VVF3" s="41"/>
      <c r="VVG3" s="41"/>
      <c r="VVH3" s="41"/>
      <c r="VVI3" s="41"/>
      <c r="VVJ3" s="41"/>
      <c r="VVK3" s="41"/>
      <c r="VVL3" s="41"/>
      <c r="VVM3" s="41"/>
      <c r="VVN3" s="41"/>
      <c r="VVO3" s="41"/>
      <c r="VVP3" s="41"/>
      <c r="VVQ3" s="41"/>
      <c r="VVR3" s="41"/>
      <c r="VVS3" s="41"/>
      <c r="VVT3" s="41"/>
      <c r="VVU3" s="41"/>
      <c r="VVV3" s="41"/>
      <c r="VVW3" s="41"/>
      <c r="VVX3" s="41"/>
      <c r="VVY3" s="41"/>
      <c r="VVZ3" s="41"/>
      <c r="VWA3" s="41"/>
      <c r="VWB3" s="41"/>
      <c r="VWC3" s="41"/>
      <c r="VWD3" s="41"/>
      <c r="VWE3" s="41"/>
      <c r="VWF3" s="41"/>
      <c r="VWG3" s="41"/>
      <c r="VWH3" s="41"/>
      <c r="VWI3" s="41"/>
      <c r="VWJ3" s="41"/>
      <c r="VWK3" s="41"/>
      <c r="VWL3" s="41"/>
      <c r="VWM3" s="41"/>
      <c r="VWN3" s="41"/>
      <c r="VWO3" s="41"/>
      <c r="VWP3" s="41"/>
      <c r="VWQ3" s="41"/>
      <c r="VWR3" s="41"/>
      <c r="VWS3" s="41"/>
      <c r="VWT3" s="41"/>
      <c r="VWU3" s="41"/>
      <c r="VWV3" s="41"/>
      <c r="VWW3" s="41"/>
      <c r="VWX3" s="41"/>
      <c r="VWY3" s="41"/>
      <c r="VWZ3" s="41"/>
      <c r="VXA3" s="41"/>
      <c r="VXB3" s="41"/>
      <c r="VXC3" s="41"/>
      <c r="VXD3" s="41"/>
      <c r="VXE3" s="41"/>
      <c r="VXF3" s="41"/>
      <c r="VXG3" s="41"/>
      <c r="VXH3" s="41"/>
      <c r="VXI3" s="41"/>
      <c r="VXJ3" s="41"/>
      <c r="VXK3" s="41"/>
      <c r="VXL3" s="41"/>
      <c r="VXM3" s="41"/>
      <c r="VXN3" s="41"/>
      <c r="VXO3" s="41"/>
      <c r="VXP3" s="41"/>
      <c r="VXQ3" s="41"/>
      <c r="VXR3" s="41"/>
      <c r="VXS3" s="41"/>
      <c r="VXT3" s="41"/>
      <c r="VXU3" s="41"/>
      <c r="VXV3" s="41"/>
      <c r="VXW3" s="41"/>
      <c r="VXX3" s="41"/>
      <c r="VXY3" s="41"/>
      <c r="VXZ3" s="41"/>
      <c r="VYA3" s="41"/>
      <c r="VYB3" s="41"/>
      <c r="VYC3" s="41"/>
      <c r="VYD3" s="41"/>
      <c r="VYE3" s="41"/>
      <c r="VYF3" s="41"/>
      <c r="VYG3" s="41"/>
      <c r="VYH3" s="41"/>
      <c r="VYI3" s="41"/>
      <c r="VYJ3" s="41"/>
      <c r="VYK3" s="41"/>
      <c r="VYL3" s="41"/>
      <c r="VYM3" s="41"/>
      <c r="VYN3" s="41"/>
      <c r="VYO3" s="41"/>
      <c r="VYP3" s="41"/>
      <c r="VYQ3" s="41"/>
      <c r="VYR3" s="41"/>
      <c r="VYS3" s="41"/>
      <c r="VYT3" s="41"/>
      <c r="VYU3" s="41"/>
      <c r="VYV3" s="41"/>
      <c r="VYW3" s="41"/>
      <c r="VYX3" s="41"/>
      <c r="VYY3" s="41"/>
      <c r="VYZ3" s="41"/>
      <c r="VZA3" s="41"/>
      <c r="VZB3" s="41"/>
      <c r="VZC3" s="41"/>
      <c r="VZD3" s="41"/>
      <c r="VZE3" s="41"/>
      <c r="VZF3" s="41"/>
      <c r="VZG3" s="41"/>
      <c r="VZH3" s="41"/>
      <c r="VZI3" s="41"/>
      <c r="VZJ3" s="41"/>
      <c r="VZK3" s="41"/>
      <c r="VZL3" s="41"/>
      <c r="VZM3" s="41"/>
      <c r="VZN3" s="41"/>
      <c r="VZO3" s="41"/>
      <c r="VZP3" s="41"/>
      <c r="VZQ3" s="41"/>
      <c r="VZR3" s="41"/>
      <c r="VZS3" s="41"/>
      <c r="VZT3" s="41"/>
      <c r="VZU3" s="41"/>
      <c r="VZV3" s="41"/>
      <c r="VZW3" s="41"/>
      <c r="VZX3" s="41"/>
      <c r="VZY3" s="41"/>
      <c r="VZZ3" s="41"/>
      <c r="WAA3" s="41"/>
      <c r="WAB3" s="41"/>
      <c r="WAC3" s="41"/>
      <c r="WAD3" s="41"/>
      <c r="WAE3" s="41"/>
      <c r="WAF3" s="41"/>
      <c r="WAG3" s="41"/>
      <c r="WAH3" s="41"/>
      <c r="WAI3" s="41"/>
      <c r="WAJ3" s="41"/>
      <c r="WAK3" s="41"/>
      <c r="WAL3" s="41"/>
      <c r="WAM3" s="41"/>
      <c r="WAN3" s="41"/>
      <c r="WAO3" s="41"/>
      <c r="WAP3" s="41"/>
      <c r="WAQ3" s="41"/>
      <c r="WAR3" s="41"/>
      <c r="WAS3" s="41"/>
      <c r="WAT3" s="41"/>
      <c r="WAU3" s="41"/>
      <c r="WAV3" s="41"/>
      <c r="WAW3" s="41"/>
      <c r="WAX3" s="41"/>
      <c r="WAY3" s="41"/>
      <c r="WAZ3" s="41"/>
      <c r="WBA3" s="41"/>
      <c r="WBB3" s="41"/>
      <c r="WBC3" s="41"/>
      <c r="WBD3" s="41"/>
      <c r="WBE3" s="41"/>
      <c r="WBF3" s="41"/>
      <c r="WBG3" s="41"/>
      <c r="WBH3" s="41"/>
      <c r="WBI3" s="41"/>
      <c r="WBJ3" s="41"/>
      <c r="WBK3" s="41"/>
      <c r="WBL3" s="41"/>
      <c r="WBM3" s="41"/>
      <c r="WBN3" s="41"/>
      <c r="WBO3" s="41"/>
      <c r="WBP3" s="41"/>
      <c r="WBQ3" s="41"/>
      <c r="WBR3" s="41"/>
      <c r="WBS3" s="41"/>
      <c r="WBT3" s="41"/>
      <c r="WBU3" s="41"/>
      <c r="WBV3" s="41"/>
      <c r="WBW3" s="41"/>
      <c r="WBX3" s="41"/>
      <c r="WBY3" s="41"/>
      <c r="WBZ3" s="41"/>
      <c r="WCA3" s="41"/>
      <c r="WCB3" s="41"/>
      <c r="WCC3" s="41"/>
      <c r="WCD3" s="41"/>
      <c r="WCE3" s="41"/>
      <c r="WCF3" s="41"/>
      <c r="WCG3" s="41"/>
      <c r="WCH3" s="41"/>
      <c r="WCI3" s="41"/>
      <c r="WCJ3" s="41"/>
      <c r="WCK3" s="41"/>
      <c r="WCL3" s="41"/>
      <c r="WCM3" s="41"/>
      <c r="WCN3" s="41"/>
      <c r="WCO3" s="41"/>
      <c r="WCP3" s="41"/>
      <c r="WCQ3" s="41"/>
      <c r="WCR3" s="41"/>
      <c r="WCS3" s="41"/>
      <c r="WCT3" s="41"/>
      <c r="WCU3" s="41"/>
      <c r="WCV3" s="41"/>
      <c r="WCW3" s="41"/>
      <c r="WCX3" s="41"/>
      <c r="WCY3" s="41"/>
      <c r="WCZ3" s="41"/>
      <c r="WDA3" s="41"/>
      <c r="WDB3" s="41"/>
      <c r="WDC3" s="41"/>
      <c r="WDD3" s="41"/>
      <c r="WDE3" s="41"/>
      <c r="WDF3" s="41"/>
      <c r="WDG3" s="41"/>
      <c r="WDH3" s="41"/>
      <c r="WDI3" s="41"/>
      <c r="WDJ3" s="41"/>
      <c r="WDK3" s="41"/>
      <c r="WDL3" s="41"/>
      <c r="WDM3" s="41"/>
      <c r="WDN3" s="41"/>
      <c r="WDO3" s="41"/>
      <c r="WDP3" s="41"/>
      <c r="WDQ3" s="41"/>
      <c r="WDR3" s="41"/>
      <c r="WDS3" s="41"/>
      <c r="WDT3" s="41"/>
      <c r="WDU3" s="41"/>
      <c r="WDV3" s="41"/>
      <c r="WDW3" s="41"/>
      <c r="WDX3" s="41"/>
      <c r="WDY3" s="41"/>
      <c r="WDZ3" s="41"/>
      <c r="WEA3" s="41"/>
      <c r="WEB3" s="41"/>
      <c r="WEC3" s="41"/>
      <c r="WED3" s="41"/>
      <c r="WEE3" s="41"/>
      <c r="WEF3" s="41"/>
      <c r="WEG3" s="41"/>
      <c r="WEH3" s="41"/>
      <c r="WEI3" s="41"/>
      <c r="WEJ3" s="41"/>
      <c r="WEK3" s="41"/>
      <c r="WEL3" s="41"/>
      <c r="WEM3" s="41"/>
      <c r="WEN3" s="41"/>
      <c r="WEO3" s="41"/>
      <c r="WEP3" s="41"/>
      <c r="WEQ3" s="41"/>
      <c r="WER3" s="41"/>
      <c r="WES3" s="41"/>
      <c r="WET3" s="41"/>
      <c r="WEU3" s="41"/>
      <c r="WEV3" s="41"/>
      <c r="WEW3" s="41"/>
      <c r="WEX3" s="41"/>
      <c r="WEY3" s="41"/>
      <c r="WEZ3" s="41"/>
      <c r="WFA3" s="41"/>
      <c r="WFB3" s="41"/>
      <c r="WFC3" s="41"/>
      <c r="WFD3" s="41"/>
      <c r="WFE3" s="41"/>
      <c r="WFF3" s="41"/>
      <c r="WFG3" s="41"/>
      <c r="WFH3" s="41"/>
      <c r="WFI3" s="41"/>
      <c r="WFJ3" s="41"/>
      <c r="WFK3" s="41"/>
      <c r="WFL3" s="41"/>
      <c r="WFM3" s="41"/>
      <c r="WFN3" s="41"/>
      <c r="WFO3" s="41"/>
      <c r="WFP3" s="41"/>
      <c r="WFQ3" s="41"/>
      <c r="WFR3" s="41"/>
      <c r="WFS3" s="41"/>
      <c r="WFT3" s="41"/>
      <c r="WFU3" s="41"/>
      <c r="WFV3" s="41"/>
      <c r="WFW3" s="41"/>
      <c r="WFX3" s="41"/>
      <c r="WFY3" s="41"/>
      <c r="WFZ3" s="41"/>
      <c r="WGA3" s="41"/>
      <c r="WGB3" s="41"/>
      <c r="WGC3" s="41"/>
      <c r="WGD3" s="41"/>
      <c r="WGE3" s="41"/>
      <c r="WGF3" s="41"/>
      <c r="WGG3" s="41"/>
      <c r="WGH3" s="41"/>
      <c r="WGI3" s="41"/>
      <c r="WGJ3" s="41"/>
      <c r="WGK3" s="41"/>
      <c r="WGL3" s="41"/>
      <c r="WGM3" s="41"/>
      <c r="WGN3" s="41"/>
      <c r="WGO3" s="41"/>
      <c r="WGP3" s="41"/>
      <c r="WGQ3" s="41"/>
      <c r="WGR3" s="41"/>
      <c r="WGS3" s="41"/>
      <c r="WGT3" s="41"/>
      <c r="WGU3" s="41"/>
      <c r="WGV3" s="41"/>
      <c r="WGW3" s="41"/>
      <c r="WGX3" s="41"/>
      <c r="WGY3" s="41"/>
      <c r="WGZ3" s="41"/>
      <c r="WHA3" s="41"/>
      <c r="WHB3" s="41"/>
      <c r="WHC3" s="41"/>
      <c r="WHD3" s="41"/>
      <c r="WHE3" s="41"/>
      <c r="WHF3" s="41"/>
      <c r="WHG3" s="41"/>
      <c r="WHH3" s="41"/>
      <c r="WHI3" s="41"/>
      <c r="WHJ3" s="41"/>
      <c r="WHK3" s="41"/>
      <c r="WHL3" s="41"/>
      <c r="WHM3" s="41"/>
      <c r="WHN3" s="41"/>
      <c r="WHO3" s="41"/>
      <c r="WHP3" s="41"/>
      <c r="WHQ3" s="41"/>
      <c r="WHR3" s="41"/>
      <c r="WHS3" s="41"/>
      <c r="WHT3" s="41"/>
      <c r="WHU3" s="41"/>
      <c r="WHV3" s="41"/>
      <c r="WHW3" s="41"/>
      <c r="WHX3" s="41"/>
      <c r="WHY3" s="41"/>
      <c r="WHZ3" s="41"/>
      <c r="WIA3" s="41"/>
      <c r="WIB3" s="41"/>
      <c r="WIC3" s="41"/>
      <c r="WID3" s="41"/>
      <c r="WIE3" s="41"/>
      <c r="WIF3" s="41"/>
      <c r="WIG3" s="41"/>
      <c r="WIH3" s="41"/>
      <c r="WII3" s="41"/>
      <c r="WIJ3" s="41"/>
      <c r="WIK3" s="41"/>
      <c r="WIL3" s="41"/>
      <c r="WIM3" s="41"/>
      <c r="WIN3" s="41"/>
      <c r="WIO3" s="41"/>
      <c r="WIP3" s="41"/>
      <c r="WIQ3" s="41"/>
      <c r="WIR3" s="41"/>
      <c r="WIS3" s="41"/>
      <c r="WIT3" s="41"/>
      <c r="WIU3" s="41"/>
      <c r="WIV3" s="41"/>
      <c r="WIW3" s="41"/>
      <c r="WIX3" s="41"/>
      <c r="WIY3" s="41"/>
      <c r="WIZ3" s="41"/>
      <c r="WJA3" s="41"/>
      <c r="WJB3" s="41"/>
      <c r="WJC3" s="41"/>
      <c r="WJD3" s="41"/>
      <c r="WJE3" s="41"/>
      <c r="WJF3" s="41"/>
      <c r="WJG3" s="41"/>
      <c r="WJH3" s="41"/>
      <c r="WJI3" s="41"/>
      <c r="WJJ3" s="41"/>
      <c r="WJK3" s="41"/>
      <c r="WJL3" s="41"/>
      <c r="WJM3" s="41"/>
      <c r="WJN3" s="41"/>
      <c r="WJO3" s="41"/>
      <c r="WJP3" s="41"/>
      <c r="WJQ3" s="41"/>
      <c r="WJR3" s="41"/>
      <c r="WJS3" s="41"/>
      <c r="WJT3" s="41"/>
      <c r="WJU3" s="41"/>
      <c r="WJV3" s="41"/>
      <c r="WJW3" s="41"/>
      <c r="WJX3" s="41"/>
      <c r="WJY3" s="41"/>
      <c r="WJZ3" s="41"/>
      <c r="WKA3" s="41"/>
      <c r="WKB3" s="41"/>
      <c r="WKC3" s="41"/>
      <c r="WKD3" s="41"/>
      <c r="WKE3" s="41"/>
      <c r="WKF3" s="41"/>
      <c r="WKG3" s="41"/>
      <c r="WKH3" s="41"/>
      <c r="WKI3" s="41"/>
      <c r="WKJ3" s="41"/>
      <c r="WKK3" s="41"/>
      <c r="WKL3" s="41"/>
      <c r="WKM3" s="41"/>
      <c r="WKN3" s="41"/>
      <c r="WKO3" s="41"/>
      <c r="WKP3" s="41"/>
      <c r="WKQ3" s="41"/>
      <c r="WKR3" s="41"/>
      <c r="WKS3" s="41"/>
      <c r="WKT3" s="41"/>
      <c r="WKU3" s="41"/>
      <c r="WKV3" s="41"/>
      <c r="WKW3" s="41"/>
      <c r="WKX3" s="41"/>
      <c r="WKY3" s="41"/>
      <c r="WKZ3" s="41"/>
      <c r="WLA3" s="41"/>
      <c r="WLB3" s="41"/>
      <c r="WLC3" s="41"/>
      <c r="WLD3" s="41"/>
      <c r="WLE3" s="41"/>
      <c r="WLF3" s="41"/>
      <c r="WLG3" s="41"/>
      <c r="WLH3" s="41"/>
      <c r="WLI3" s="41"/>
      <c r="WLJ3" s="41"/>
      <c r="WLK3" s="41"/>
      <c r="WLL3" s="41"/>
      <c r="WLM3" s="41"/>
      <c r="WLN3" s="41"/>
      <c r="WLO3" s="41"/>
      <c r="WLP3" s="41"/>
      <c r="WLQ3" s="41"/>
      <c r="WLR3" s="41"/>
      <c r="WLS3" s="41"/>
      <c r="WLT3" s="41"/>
      <c r="WLU3" s="41"/>
      <c r="WLV3" s="41"/>
      <c r="WLW3" s="41"/>
      <c r="WLX3" s="41"/>
      <c r="WLY3" s="41"/>
      <c r="WLZ3" s="41"/>
      <c r="WMA3" s="41"/>
      <c r="WMB3" s="41"/>
      <c r="WMC3" s="41"/>
      <c r="WMD3" s="41"/>
      <c r="WME3" s="41"/>
      <c r="WMF3" s="41"/>
      <c r="WMG3" s="41"/>
      <c r="WMH3" s="41"/>
      <c r="WMI3" s="41"/>
      <c r="WMJ3" s="41"/>
      <c r="WMK3" s="41"/>
      <c r="WML3" s="41"/>
      <c r="WMM3" s="41"/>
      <c r="WMN3" s="41"/>
      <c r="WMO3" s="41"/>
      <c r="WMP3" s="41"/>
      <c r="WMQ3" s="41"/>
      <c r="WMR3" s="41"/>
      <c r="WMS3" s="41"/>
      <c r="WMT3" s="41"/>
      <c r="WMU3" s="41"/>
      <c r="WMV3" s="41"/>
      <c r="WMW3" s="41"/>
      <c r="WMX3" s="41"/>
      <c r="WMY3" s="41"/>
      <c r="WMZ3" s="41"/>
      <c r="WNA3" s="41"/>
      <c r="WNB3" s="41"/>
      <c r="WNC3" s="41"/>
      <c r="WND3" s="41"/>
      <c r="WNE3" s="41"/>
      <c r="WNF3" s="41"/>
      <c r="WNG3" s="41"/>
      <c r="WNH3" s="41"/>
      <c r="WNI3" s="41"/>
      <c r="WNJ3" s="41"/>
      <c r="WNK3" s="41"/>
      <c r="WNL3" s="41"/>
      <c r="WNM3" s="41"/>
      <c r="WNN3" s="41"/>
      <c r="WNO3" s="41"/>
      <c r="WNP3" s="41"/>
      <c r="WNQ3" s="41"/>
      <c r="WNR3" s="41"/>
      <c r="WNS3" s="41"/>
      <c r="WNT3" s="41"/>
      <c r="WNU3" s="41"/>
      <c r="WNV3" s="41"/>
      <c r="WNW3" s="41"/>
      <c r="WNX3" s="41"/>
      <c r="WNY3" s="41"/>
      <c r="WNZ3" s="41"/>
      <c r="WOA3" s="41"/>
      <c r="WOB3" s="41"/>
      <c r="WOC3" s="41"/>
      <c r="WOD3" s="41"/>
      <c r="WOE3" s="41"/>
      <c r="WOF3" s="41"/>
      <c r="WOG3" s="41"/>
      <c r="WOH3" s="41"/>
      <c r="WOI3" s="41"/>
      <c r="WOJ3" s="41"/>
      <c r="WOK3" s="41"/>
      <c r="WOL3" s="41"/>
      <c r="WOM3" s="41"/>
      <c r="WON3" s="41"/>
      <c r="WOO3" s="41"/>
      <c r="WOP3" s="41"/>
      <c r="WOQ3" s="41"/>
      <c r="WOR3" s="41"/>
      <c r="WOS3" s="41"/>
      <c r="WOT3" s="41"/>
      <c r="WOU3" s="41"/>
      <c r="WOV3" s="41"/>
      <c r="WOW3" s="41"/>
      <c r="WOX3" s="41"/>
      <c r="WOY3" s="41"/>
      <c r="WOZ3" s="41"/>
      <c r="WPA3" s="41"/>
      <c r="WPB3" s="41"/>
      <c r="WPC3" s="41"/>
      <c r="WPD3" s="41"/>
      <c r="WPE3" s="41"/>
      <c r="WPF3" s="41"/>
      <c r="WPG3" s="41"/>
      <c r="WPH3" s="41"/>
      <c r="WPI3" s="41"/>
      <c r="WPJ3" s="41"/>
      <c r="WPK3" s="41"/>
      <c r="WPL3" s="41"/>
      <c r="WPM3" s="41"/>
      <c r="WPN3" s="41"/>
      <c r="WPO3" s="41"/>
      <c r="WPP3" s="41"/>
      <c r="WPQ3" s="41"/>
      <c r="WPR3" s="41"/>
      <c r="WPS3" s="41"/>
      <c r="WPT3" s="41"/>
      <c r="WPU3" s="41"/>
      <c r="WPV3" s="41"/>
      <c r="WPW3" s="41"/>
      <c r="WPX3" s="41"/>
      <c r="WPY3" s="41"/>
      <c r="WPZ3" s="41"/>
      <c r="WQA3" s="41"/>
      <c r="WQB3" s="41"/>
      <c r="WQC3" s="41"/>
      <c r="WQD3" s="41"/>
      <c r="WQE3" s="41"/>
      <c r="WQF3" s="41"/>
      <c r="WQG3" s="41"/>
      <c r="WQH3" s="41"/>
      <c r="WQI3" s="41"/>
      <c r="WQJ3" s="41"/>
      <c r="WQK3" s="41"/>
      <c r="WQL3" s="41"/>
      <c r="WQM3" s="41"/>
      <c r="WQN3" s="41"/>
      <c r="WQO3" s="41"/>
      <c r="WQP3" s="41"/>
      <c r="WQQ3" s="41"/>
      <c r="WQR3" s="41"/>
      <c r="WQS3" s="41"/>
      <c r="WQT3" s="41"/>
      <c r="WQU3" s="41"/>
      <c r="WQV3" s="41"/>
      <c r="WQW3" s="41"/>
      <c r="WQX3" s="41"/>
      <c r="WQY3" s="41"/>
      <c r="WQZ3" s="41"/>
      <c r="WRA3" s="41"/>
      <c r="WRB3" s="41"/>
      <c r="WRC3" s="41"/>
      <c r="WRD3" s="41"/>
      <c r="WRE3" s="41"/>
      <c r="WRF3" s="41"/>
      <c r="WRG3" s="41"/>
      <c r="WRH3" s="41"/>
      <c r="WRI3" s="41"/>
      <c r="WRJ3" s="41"/>
      <c r="WRK3" s="41"/>
      <c r="WRL3" s="41"/>
      <c r="WRM3" s="41"/>
      <c r="WRN3" s="41"/>
      <c r="WRO3" s="41"/>
      <c r="WRP3" s="41"/>
      <c r="WRQ3" s="41"/>
      <c r="WRR3" s="41"/>
      <c r="WRS3" s="41"/>
      <c r="WRT3" s="41"/>
      <c r="WRU3" s="41"/>
      <c r="WRV3" s="41"/>
      <c r="WRW3" s="41"/>
      <c r="WRX3" s="41"/>
      <c r="WRY3" s="41"/>
      <c r="WRZ3" s="41"/>
      <c r="WSA3" s="41"/>
      <c r="WSB3" s="41"/>
      <c r="WSC3" s="41"/>
      <c r="WSD3" s="41"/>
      <c r="WSE3" s="41"/>
      <c r="WSF3" s="41"/>
      <c r="WSG3" s="41"/>
      <c r="WSH3" s="41"/>
      <c r="WSI3" s="41"/>
      <c r="WSJ3" s="41"/>
      <c r="WSK3" s="41"/>
      <c r="WSL3" s="41"/>
      <c r="WSM3" s="41"/>
      <c r="WSN3" s="41"/>
      <c r="WSO3" s="41"/>
      <c r="WSP3" s="41"/>
      <c r="WSQ3" s="41"/>
      <c r="WSR3" s="41"/>
      <c r="WSS3" s="41"/>
      <c r="WST3" s="41"/>
      <c r="WSU3" s="41"/>
      <c r="WSV3" s="41"/>
      <c r="WSW3" s="41"/>
      <c r="WSX3" s="41"/>
      <c r="WSY3" s="41"/>
      <c r="WSZ3" s="41"/>
      <c r="WTA3" s="41"/>
      <c r="WTB3" s="41"/>
      <c r="WTC3" s="41"/>
      <c r="WTD3" s="41"/>
      <c r="WTE3" s="41"/>
      <c r="WTF3" s="41"/>
      <c r="WTG3" s="41"/>
      <c r="WTH3" s="41"/>
      <c r="WTI3" s="41"/>
      <c r="WTJ3" s="41"/>
      <c r="WTK3" s="41"/>
      <c r="WTL3" s="41"/>
      <c r="WTM3" s="41"/>
      <c r="WTN3" s="41"/>
      <c r="WTO3" s="41"/>
      <c r="WTP3" s="41"/>
      <c r="WTQ3" s="41"/>
      <c r="WTR3" s="41"/>
      <c r="WTS3" s="41"/>
      <c r="WTT3" s="41"/>
      <c r="WTU3" s="41"/>
      <c r="WTV3" s="41"/>
      <c r="WTW3" s="41"/>
      <c r="WTX3" s="41"/>
      <c r="WTY3" s="41"/>
      <c r="WTZ3" s="41"/>
      <c r="WUA3" s="41"/>
      <c r="WUB3" s="41"/>
      <c r="WUC3" s="41"/>
      <c r="WUD3" s="41"/>
      <c r="WUE3" s="41"/>
      <c r="WUF3" s="41"/>
      <c r="WUG3" s="41"/>
      <c r="WUH3" s="41"/>
      <c r="WUI3" s="41"/>
      <c r="WUJ3" s="41"/>
      <c r="WUK3" s="41"/>
      <c r="WUL3" s="41"/>
      <c r="WUM3" s="41"/>
      <c r="WUN3" s="41"/>
      <c r="WUO3" s="41"/>
      <c r="WUP3" s="41"/>
      <c r="WUQ3" s="41"/>
      <c r="WUR3" s="41"/>
      <c r="WUS3" s="41"/>
      <c r="WUT3" s="41"/>
      <c r="WUU3" s="41"/>
      <c r="WUV3" s="41"/>
      <c r="WUW3" s="41"/>
      <c r="WUX3" s="41"/>
      <c r="WUY3" s="41"/>
      <c r="WUZ3" s="41"/>
      <c r="WVA3" s="41"/>
      <c r="WVB3" s="41"/>
      <c r="WVC3" s="41"/>
      <c r="WVD3" s="41"/>
      <c r="WVE3" s="41"/>
      <c r="WVF3" s="41"/>
      <c r="WVG3" s="41"/>
      <c r="WVH3" s="41"/>
      <c r="WVI3" s="41"/>
      <c r="WVJ3" s="41"/>
      <c r="WVK3" s="41"/>
      <c r="WVL3" s="41"/>
      <c r="WVM3" s="41"/>
      <c r="WVN3" s="41"/>
      <c r="WVO3" s="41"/>
      <c r="WVP3" s="41"/>
      <c r="WVQ3" s="41"/>
      <c r="WVR3" s="41"/>
      <c r="WVS3" s="41"/>
      <c r="WVT3" s="41"/>
      <c r="WVU3" s="41"/>
      <c r="WVV3" s="41"/>
      <c r="WVW3" s="41"/>
      <c r="WVX3" s="41"/>
      <c r="WVY3" s="41"/>
      <c r="WVZ3" s="41"/>
      <c r="WWA3" s="41"/>
      <c r="WWB3" s="41"/>
      <c r="WWC3" s="41"/>
      <c r="WWD3" s="41"/>
      <c r="WWE3" s="41"/>
      <c r="WWF3" s="41"/>
      <c r="WWG3" s="41"/>
      <c r="WWH3" s="41"/>
      <c r="WWI3" s="41"/>
      <c r="WWJ3" s="41"/>
      <c r="WWK3" s="41"/>
      <c r="WWL3" s="41"/>
      <c r="WWM3" s="41"/>
      <c r="WWN3" s="41"/>
      <c r="WWO3" s="41"/>
      <c r="WWP3" s="41"/>
      <c r="WWQ3" s="41"/>
      <c r="WWR3" s="41"/>
      <c r="WWS3" s="41"/>
      <c r="WWT3" s="41"/>
      <c r="WWU3" s="41"/>
      <c r="WWV3" s="41"/>
      <c r="WWW3" s="41"/>
      <c r="WWX3" s="41"/>
      <c r="WWY3" s="41"/>
      <c r="WWZ3" s="41"/>
      <c r="WXA3" s="41"/>
      <c r="WXB3" s="41"/>
      <c r="WXC3" s="41"/>
      <c r="WXD3" s="41"/>
      <c r="WXE3" s="41"/>
      <c r="WXF3" s="41"/>
      <c r="WXG3" s="41"/>
      <c r="WXH3" s="41"/>
      <c r="WXI3" s="41"/>
      <c r="WXJ3" s="41"/>
      <c r="WXK3" s="41"/>
      <c r="WXL3" s="41"/>
      <c r="WXM3" s="41"/>
      <c r="WXN3" s="41"/>
      <c r="WXO3" s="41"/>
      <c r="WXP3" s="41"/>
      <c r="WXQ3" s="41"/>
      <c r="WXR3" s="41"/>
      <c r="WXS3" s="41"/>
      <c r="WXT3" s="41"/>
      <c r="WXU3" s="41"/>
      <c r="WXV3" s="41"/>
      <c r="WXW3" s="41"/>
      <c r="WXX3" s="41"/>
      <c r="WXY3" s="41"/>
      <c r="WXZ3" s="41"/>
      <c r="WYA3" s="41"/>
      <c r="WYB3" s="41"/>
      <c r="WYC3" s="41"/>
      <c r="WYD3" s="41"/>
      <c r="WYE3" s="41"/>
      <c r="WYF3" s="41"/>
      <c r="WYG3" s="41"/>
      <c r="WYH3" s="41"/>
      <c r="WYI3" s="41"/>
      <c r="WYJ3" s="41"/>
      <c r="WYK3" s="41"/>
      <c r="WYL3" s="41"/>
      <c r="WYM3" s="41"/>
      <c r="WYN3" s="41"/>
      <c r="WYO3" s="41"/>
      <c r="WYP3" s="41"/>
      <c r="WYQ3" s="41"/>
      <c r="WYR3" s="41"/>
      <c r="WYS3" s="41"/>
      <c r="WYT3" s="41"/>
      <c r="WYU3" s="41"/>
      <c r="WYV3" s="41"/>
      <c r="WYW3" s="41"/>
      <c r="WYX3" s="41"/>
      <c r="WYY3" s="41"/>
      <c r="WYZ3" s="41"/>
      <c r="WZA3" s="41"/>
      <c r="WZB3" s="41"/>
      <c r="WZC3" s="41"/>
      <c r="WZD3" s="41"/>
      <c r="WZE3" s="41"/>
      <c r="WZF3" s="41"/>
      <c r="WZG3" s="41"/>
      <c r="WZH3" s="41"/>
      <c r="WZI3" s="41"/>
      <c r="WZJ3" s="41"/>
      <c r="WZK3" s="41"/>
      <c r="WZL3" s="41"/>
      <c r="WZM3" s="41"/>
      <c r="WZN3" s="41"/>
      <c r="WZO3" s="41"/>
      <c r="WZP3" s="41"/>
      <c r="WZQ3" s="41"/>
      <c r="WZR3" s="41"/>
      <c r="WZS3" s="41"/>
      <c r="WZT3" s="41"/>
      <c r="WZU3" s="41"/>
      <c r="WZV3" s="41"/>
      <c r="WZW3" s="41"/>
      <c r="WZX3" s="41"/>
      <c r="WZY3" s="41"/>
      <c r="WZZ3" s="41"/>
      <c r="XAA3" s="41"/>
      <c r="XAB3" s="41"/>
      <c r="XAC3" s="41"/>
      <c r="XAD3" s="41"/>
      <c r="XAE3" s="41"/>
      <c r="XAF3" s="41"/>
      <c r="XAG3" s="41"/>
      <c r="XAH3" s="41"/>
      <c r="XAI3" s="41"/>
      <c r="XAJ3" s="41"/>
      <c r="XAK3" s="41"/>
      <c r="XAL3" s="41"/>
      <c r="XAM3" s="41"/>
      <c r="XAN3" s="41"/>
      <c r="XAO3" s="41"/>
      <c r="XAP3" s="41"/>
      <c r="XAQ3" s="41"/>
      <c r="XAR3" s="41"/>
      <c r="XAS3" s="41"/>
      <c r="XAT3" s="41"/>
      <c r="XAU3" s="41"/>
      <c r="XAV3" s="41"/>
      <c r="XAW3" s="41"/>
      <c r="XAX3" s="41"/>
      <c r="XAY3" s="41"/>
      <c r="XAZ3" s="41"/>
      <c r="XBA3" s="41"/>
      <c r="XBB3" s="41"/>
      <c r="XBC3" s="41"/>
      <c r="XBD3" s="41"/>
      <c r="XBE3" s="41"/>
      <c r="XBF3" s="41"/>
      <c r="XBG3" s="41"/>
      <c r="XBH3" s="41"/>
      <c r="XBI3" s="41"/>
      <c r="XBJ3" s="41"/>
      <c r="XBK3" s="41"/>
      <c r="XBL3" s="41"/>
      <c r="XBM3" s="41"/>
      <c r="XBN3" s="41"/>
      <c r="XBO3" s="41"/>
      <c r="XBP3" s="41"/>
      <c r="XBQ3" s="41"/>
      <c r="XBR3" s="41"/>
      <c r="XBS3" s="41"/>
      <c r="XBT3" s="41"/>
      <c r="XBU3" s="41"/>
      <c r="XBV3" s="41"/>
      <c r="XBW3" s="41"/>
      <c r="XBX3" s="41"/>
      <c r="XBY3" s="41"/>
      <c r="XBZ3" s="41"/>
      <c r="XCA3" s="41"/>
      <c r="XCB3" s="41"/>
      <c r="XCC3" s="41"/>
      <c r="XCD3" s="41"/>
      <c r="XCE3" s="41"/>
      <c r="XCF3" s="41"/>
      <c r="XCG3" s="41"/>
      <c r="XCH3" s="41"/>
      <c r="XCI3" s="41"/>
      <c r="XCJ3" s="41"/>
      <c r="XCK3" s="41"/>
      <c r="XCL3" s="41"/>
      <c r="XCM3" s="41"/>
      <c r="XCN3" s="41"/>
      <c r="XCO3" s="41"/>
      <c r="XCP3" s="41"/>
      <c r="XCQ3" s="41"/>
      <c r="XCR3" s="41"/>
      <c r="XCS3" s="41"/>
      <c r="XCT3" s="41"/>
      <c r="XCU3" s="41"/>
      <c r="XCV3" s="41"/>
      <c r="XCW3" s="41"/>
      <c r="XCX3" s="41"/>
      <c r="XCY3" s="41"/>
      <c r="XCZ3" s="41"/>
      <c r="XDA3" s="41"/>
      <c r="XDB3" s="41"/>
      <c r="XDC3" s="41"/>
      <c r="XDD3" s="41"/>
      <c r="XDE3" s="41"/>
      <c r="XDF3" s="41"/>
      <c r="XDG3" s="41"/>
      <c r="XDH3" s="41"/>
      <c r="XDI3" s="41"/>
      <c r="XDJ3" s="41"/>
      <c r="XDK3" s="41"/>
      <c r="XDL3" s="41"/>
      <c r="XDM3" s="41"/>
      <c r="XDN3" s="41"/>
      <c r="XDO3" s="41"/>
      <c r="XDP3" s="41"/>
      <c r="XDQ3" s="41"/>
      <c r="XDR3" s="41"/>
      <c r="XDS3" s="41"/>
      <c r="XDT3" s="41"/>
      <c r="XDU3" s="41"/>
      <c r="XDV3" s="41"/>
      <c r="XDW3" s="41"/>
      <c r="XDX3" s="41"/>
      <c r="XDY3" s="41"/>
      <c r="XDZ3" s="41"/>
      <c r="XEA3" s="41"/>
      <c r="XEB3" s="41"/>
      <c r="XEC3" s="41"/>
      <c r="XED3" s="41"/>
      <c r="XEE3" s="41"/>
      <c r="XEF3" s="41"/>
      <c r="XEG3" s="41"/>
      <c r="XEH3" s="41"/>
      <c r="XEI3" s="41"/>
      <c r="XEJ3" s="41"/>
      <c r="XEK3" s="41"/>
      <c r="XEL3" s="41"/>
      <c r="XEM3" s="41"/>
      <c r="XEN3" s="41"/>
      <c r="XEO3" s="41"/>
      <c r="XEP3" s="41"/>
      <c r="XEQ3" s="41"/>
      <c r="XER3" s="41"/>
      <c r="XES3" s="41"/>
      <c r="XET3" s="41"/>
      <c r="XEU3" s="41"/>
      <c r="XEV3" s="41"/>
      <c r="XEW3" s="41"/>
      <c r="XEX3" s="41"/>
      <c r="XEY3" s="41"/>
      <c r="XEZ3" s="41"/>
      <c r="XFA3" s="41"/>
      <c r="XFB3" s="41"/>
      <c r="XFC3" s="41"/>
      <c r="XFD3" s="41"/>
    </row>
    <row r="4" spans="1:16384">
      <c r="A4" s="1"/>
      <c r="B4" s="41" t="s">
        <v>2030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1"/>
      <c r="FB4" s="41"/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1"/>
      <c r="FN4" s="41"/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1"/>
      <c r="FZ4" s="41"/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1"/>
      <c r="GX4" s="41"/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1"/>
      <c r="HJ4" s="41"/>
      <c r="HK4" s="41"/>
      <c r="HL4" s="41"/>
      <c r="HM4" s="41"/>
      <c r="HN4" s="41"/>
      <c r="HO4" s="41"/>
      <c r="HP4" s="41"/>
      <c r="HQ4" s="41"/>
      <c r="HR4" s="41"/>
      <c r="HS4" s="41"/>
      <c r="HT4" s="41"/>
      <c r="HU4" s="41"/>
      <c r="HV4" s="41"/>
      <c r="HW4" s="41"/>
      <c r="HX4" s="41"/>
      <c r="HY4" s="41"/>
      <c r="HZ4" s="41"/>
      <c r="IA4" s="41"/>
      <c r="IB4" s="41"/>
      <c r="IC4" s="41"/>
      <c r="ID4" s="41"/>
      <c r="IE4" s="41"/>
      <c r="IF4" s="41"/>
      <c r="IG4" s="41"/>
      <c r="IH4" s="41"/>
      <c r="II4" s="41"/>
      <c r="IJ4" s="41"/>
      <c r="IK4" s="41"/>
      <c r="IL4" s="41"/>
      <c r="IM4" s="41"/>
      <c r="IN4" s="41"/>
      <c r="IO4" s="41"/>
      <c r="IP4" s="41"/>
      <c r="IQ4" s="41"/>
      <c r="IR4" s="41"/>
      <c r="IS4" s="41"/>
      <c r="IT4" s="41"/>
      <c r="IU4" s="41"/>
      <c r="IV4" s="41"/>
      <c r="IW4" s="41"/>
      <c r="IX4" s="41"/>
      <c r="IY4" s="41"/>
      <c r="IZ4" s="41"/>
      <c r="JA4" s="41"/>
      <c r="JB4" s="41"/>
      <c r="JC4" s="41"/>
      <c r="JD4" s="41"/>
      <c r="JE4" s="41"/>
      <c r="JF4" s="41"/>
      <c r="JG4" s="41"/>
      <c r="JH4" s="41"/>
      <c r="JI4" s="41"/>
      <c r="JJ4" s="41"/>
      <c r="JK4" s="41"/>
      <c r="JL4" s="41"/>
      <c r="JM4" s="41"/>
      <c r="JN4" s="41"/>
      <c r="JO4" s="41"/>
      <c r="JP4" s="41"/>
      <c r="JQ4" s="41"/>
      <c r="JR4" s="41"/>
      <c r="JS4" s="41"/>
      <c r="JT4" s="41"/>
      <c r="JU4" s="41"/>
      <c r="JV4" s="41"/>
      <c r="JW4" s="41"/>
      <c r="JX4" s="41"/>
      <c r="JY4" s="41"/>
      <c r="JZ4" s="41"/>
      <c r="KA4" s="41"/>
      <c r="KB4" s="41"/>
      <c r="KC4" s="41"/>
      <c r="KD4" s="41"/>
      <c r="KE4" s="41"/>
      <c r="KF4" s="41"/>
      <c r="KG4" s="41"/>
      <c r="KH4" s="41"/>
      <c r="KI4" s="41"/>
      <c r="KJ4" s="41"/>
      <c r="KK4" s="41"/>
      <c r="KL4" s="41"/>
      <c r="KM4" s="41"/>
      <c r="KN4" s="41"/>
      <c r="KO4" s="41"/>
      <c r="KP4" s="41"/>
      <c r="KQ4" s="41"/>
      <c r="KR4" s="41"/>
      <c r="KS4" s="41"/>
      <c r="KT4" s="41"/>
      <c r="KU4" s="41"/>
      <c r="KV4" s="41"/>
      <c r="KW4" s="41"/>
      <c r="KX4" s="41"/>
      <c r="KY4" s="41"/>
      <c r="KZ4" s="41"/>
      <c r="LA4" s="41"/>
      <c r="LB4" s="41"/>
      <c r="LC4" s="41"/>
      <c r="LD4" s="41"/>
      <c r="LE4" s="41"/>
      <c r="LF4" s="41"/>
      <c r="LG4" s="41"/>
      <c r="LH4" s="41"/>
      <c r="LI4" s="41"/>
      <c r="LJ4" s="41"/>
      <c r="LK4" s="41"/>
      <c r="LL4" s="41"/>
      <c r="LM4" s="41"/>
      <c r="LN4" s="41"/>
      <c r="LO4" s="41"/>
      <c r="LP4" s="41"/>
      <c r="LQ4" s="41"/>
      <c r="LR4" s="41"/>
      <c r="LS4" s="41"/>
      <c r="LT4" s="41"/>
      <c r="LU4" s="41"/>
      <c r="LV4" s="41"/>
      <c r="LW4" s="41"/>
      <c r="LX4" s="41"/>
      <c r="LY4" s="41"/>
      <c r="LZ4" s="41"/>
      <c r="MA4" s="41"/>
      <c r="MB4" s="41"/>
      <c r="MC4" s="41"/>
      <c r="MD4" s="41"/>
      <c r="ME4" s="41"/>
      <c r="MF4" s="41"/>
      <c r="MG4" s="41"/>
      <c r="MH4" s="41"/>
      <c r="MI4" s="41"/>
      <c r="MJ4" s="41"/>
      <c r="MK4" s="41"/>
      <c r="ML4" s="41"/>
      <c r="MM4" s="41"/>
      <c r="MN4" s="41"/>
      <c r="MO4" s="41"/>
      <c r="MP4" s="41"/>
      <c r="MQ4" s="41"/>
      <c r="MR4" s="41"/>
      <c r="MS4" s="41"/>
      <c r="MT4" s="41"/>
      <c r="MU4" s="41"/>
      <c r="MV4" s="41"/>
      <c r="MW4" s="41"/>
      <c r="MX4" s="41"/>
      <c r="MY4" s="41"/>
      <c r="MZ4" s="41"/>
      <c r="NA4" s="41"/>
      <c r="NB4" s="41"/>
      <c r="NC4" s="41"/>
      <c r="ND4" s="41"/>
      <c r="NE4" s="41"/>
      <c r="NF4" s="41"/>
      <c r="NG4" s="41"/>
      <c r="NH4" s="41"/>
      <c r="NI4" s="41"/>
      <c r="NJ4" s="41"/>
      <c r="NK4" s="41"/>
      <c r="NL4" s="41"/>
      <c r="NM4" s="41"/>
      <c r="NN4" s="41"/>
      <c r="NO4" s="41"/>
      <c r="NP4" s="41"/>
      <c r="NQ4" s="41"/>
      <c r="NR4" s="41"/>
      <c r="NS4" s="41"/>
      <c r="NT4" s="41"/>
      <c r="NU4" s="41"/>
      <c r="NV4" s="41"/>
      <c r="NW4" s="41"/>
      <c r="NX4" s="41"/>
      <c r="NY4" s="41"/>
      <c r="NZ4" s="41"/>
      <c r="OA4" s="41"/>
      <c r="OB4" s="41"/>
      <c r="OC4" s="41"/>
      <c r="OD4" s="41"/>
      <c r="OE4" s="41"/>
      <c r="OF4" s="41"/>
      <c r="OG4" s="41"/>
      <c r="OH4" s="41"/>
      <c r="OI4" s="41"/>
      <c r="OJ4" s="41"/>
      <c r="OK4" s="41"/>
      <c r="OL4" s="41"/>
      <c r="OM4" s="41"/>
      <c r="ON4" s="41"/>
      <c r="OO4" s="41"/>
      <c r="OP4" s="41"/>
      <c r="OQ4" s="41"/>
      <c r="OR4" s="41"/>
      <c r="OS4" s="41"/>
      <c r="OT4" s="41"/>
      <c r="OU4" s="41"/>
      <c r="OV4" s="41"/>
      <c r="OW4" s="41"/>
      <c r="OX4" s="41"/>
      <c r="OY4" s="41"/>
      <c r="OZ4" s="41"/>
      <c r="PA4" s="41"/>
      <c r="PB4" s="41"/>
      <c r="PC4" s="41"/>
      <c r="PD4" s="41"/>
      <c r="PE4" s="41"/>
      <c r="PF4" s="41"/>
      <c r="PG4" s="41"/>
      <c r="PH4" s="41"/>
      <c r="PI4" s="41"/>
      <c r="PJ4" s="41"/>
      <c r="PK4" s="41"/>
      <c r="PL4" s="41"/>
      <c r="PM4" s="41"/>
      <c r="PN4" s="41"/>
      <c r="PO4" s="41"/>
      <c r="PP4" s="41"/>
      <c r="PQ4" s="41"/>
      <c r="PR4" s="41"/>
      <c r="PS4" s="41"/>
      <c r="PT4" s="41"/>
      <c r="PU4" s="41"/>
      <c r="PV4" s="41"/>
      <c r="PW4" s="41"/>
      <c r="PX4" s="41"/>
      <c r="PY4" s="41"/>
      <c r="PZ4" s="41"/>
      <c r="QA4" s="41"/>
      <c r="QB4" s="41"/>
      <c r="QC4" s="41"/>
      <c r="QD4" s="41"/>
      <c r="QE4" s="41"/>
      <c r="QF4" s="41"/>
      <c r="QG4" s="41"/>
      <c r="QH4" s="41"/>
      <c r="QI4" s="41"/>
      <c r="QJ4" s="41"/>
      <c r="QK4" s="41"/>
      <c r="QL4" s="41"/>
      <c r="QM4" s="41"/>
      <c r="QN4" s="41"/>
      <c r="QO4" s="41"/>
      <c r="QP4" s="41"/>
      <c r="QQ4" s="41"/>
      <c r="QR4" s="41"/>
      <c r="QS4" s="41"/>
      <c r="QT4" s="41"/>
      <c r="QU4" s="41"/>
      <c r="QV4" s="41"/>
      <c r="QW4" s="41"/>
      <c r="QX4" s="41"/>
      <c r="QY4" s="41"/>
      <c r="QZ4" s="41"/>
      <c r="RA4" s="41"/>
      <c r="RB4" s="41"/>
      <c r="RC4" s="41"/>
      <c r="RD4" s="41"/>
      <c r="RE4" s="41"/>
      <c r="RF4" s="41"/>
      <c r="RG4" s="41"/>
      <c r="RH4" s="41"/>
      <c r="RI4" s="41"/>
      <c r="RJ4" s="41"/>
      <c r="RK4" s="41"/>
      <c r="RL4" s="41"/>
      <c r="RM4" s="41"/>
      <c r="RN4" s="41"/>
      <c r="RO4" s="41"/>
      <c r="RP4" s="41"/>
      <c r="RQ4" s="41"/>
      <c r="RR4" s="41"/>
      <c r="RS4" s="41"/>
      <c r="RT4" s="41"/>
      <c r="RU4" s="41"/>
      <c r="RV4" s="41"/>
      <c r="RW4" s="41"/>
      <c r="RX4" s="41"/>
      <c r="RY4" s="41"/>
      <c r="RZ4" s="41"/>
      <c r="SA4" s="41"/>
      <c r="SB4" s="41"/>
      <c r="SC4" s="41"/>
      <c r="SD4" s="41"/>
      <c r="SE4" s="41"/>
      <c r="SF4" s="41"/>
      <c r="SG4" s="41"/>
      <c r="SH4" s="41"/>
      <c r="SI4" s="41"/>
      <c r="SJ4" s="41"/>
      <c r="SK4" s="41"/>
      <c r="SL4" s="41"/>
      <c r="SM4" s="41"/>
      <c r="SN4" s="41"/>
      <c r="SO4" s="41"/>
      <c r="SP4" s="41"/>
      <c r="SQ4" s="41"/>
      <c r="SR4" s="41"/>
      <c r="SS4" s="41"/>
      <c r="ST4" s="41"/>
      <c r="SU4" s="41"/>
      <c r="SV4" s="41"/>
      <c r="SW4" s="41"/>
      <c r="SX4" s="41"/>
      <c r="SY4" s="41"/>
      <c r="SZ4" s="41"/>
      <c r="TA4" s="41"/>
      <c r="TB4" s="41"/>
      <c r="TC4" s="41"/>
      <c r="TD4" s="41"/>
      <c r="TE4" s="41"/>
      <c r="TF4" s="41"/>
      <c r="TG4" s="41"/>
      <c r="TH4" s="41"/>
      <c r="TI4" s="41"/>
      <c r="TJ4" s="41"/>
      <c r="TK4" s="41"/>
      <c r="TL4" s="41"/>
      <c r="TM4" s="41"/>
      <c r="TN4" s="41"/>
      <c r="TO4" s="41"/>
      <c r="TP4" s="41"/>
      <c r="TQ4" s="41"/>
      <c r="TR4" s="41"/>
      <c r="TS4" s="41"/>
      <c r="TT4" s="41"/>
      <c r="TU4" s="41"/>
      <c r="TV4" s="41"/>
      <c r="TW4" s="41"/>
      <c r="TX4" s="41"/>
      <c r="TY4" s="41"/>
      <c r="TZ4" s="41"/>
      <c r="UA4" s="41"/>
      <c r="UB4" s="41"/>
      <c r="UC4" s="41"/>
      <c r="UD4" s="41"/>
      <c r="UE4" s="41"/>
      <c r="UF4" s="41"/>
      <c r="UG4" s="41"/>
      <c r="UH4" s="41"/>
      <c r="UI4" s="41"/>
      <c r="UJ4" s="41"/>
      <c r="UK4" s="41"/>
      <c r="UL4" s="41"/>
      <c r="UM4" s="41"/>
      <c r="UN4" s="41"/>
      <c r="UO4" s="41"/>
      <c r="UP4" s="41"/>
      <c r="UQ4" s="41"/>
      <c r="UR4" s="41"/>
      <c r="US4" s="41"/>
      <c r="UT4" s="41"/>
      <c r="UU4" s="41"/>
      <c r="UV4" s="41"/>
      <c r="UW4" s="41"/>
      <c r="UX4" s="41"/>
      <c r="UY4" s="41"/>
      <c r="UZ4" s="41"/>
      <c r="VA4" s="41"/>
      <c r="VB4" s="41"/>
      <c r="VC4" s="41"/>
      <c r="VD4" s="41"/>
      <c r="VE4" s="41"/>
      <c r="VF4" s="41"/>
      <c r="VG4" s="41"/>
      <c r="VH4" s="41"/>
      <c r="VI4" s="41"/>
      <c r="VJ4" s="41"/>
      <c r="VK4" s="41"/>
      <c r="VL4" s="41"/>
      <c r="VM4" s="41"/>
      <c r="VN4" s="41"/>
      <c r="VO4" s="41"/>
      <c r="VP4" s="41"/>
      <c r="VQ4" s="41"/>
      <c r="VR4" s="41"/>
      <c r="VS4" s="41"/>
      <c r="VT4" s="41"/>
      <c r="VU4" s="41"/>
      <c r="VV4" s="41"/>
      <c r="VW4" s="41"/>
      <c r="VX4" s="41"/>
      <c r="VY4" s="41"/>
      <c r="VZ4" s="41"/>
      <c r="WA4" s="41"/>
      <c r="WB4" s="41"/>
      <c r="WC4" s="41"/>
      <c r="WD4" s="41"/>
      <c r="WE4" s="41"/>
      <c r="WF4" s="41"/>
      <c r="WG4" s="41"/>
      <c r="WH4" s="41"/>
      <c r="WI4" s="41"/>
      <c r="WJ4" s="41"/>
      <c r="WK4" s="41"/>
      <c r="WL4" s="41"/>
      <c r="WM4" s="41"/>
      <c r="WN4" s="41"/>
      <c r="WO4" s="41"/>
      <c r="WP4" s="41"/>
      <c r="WQ4" s="41"/>
      <c r="WR4" s="41"/>
      <c r="WS4" s="41"/>
      <c r="WT4" s="41"/>
      <c r="WU4" s="41"/>
      <c r="WV4" s="41"/>
      <c r="WW4" s="41"/>
      <c r="WX4" s="41"/>
      <c r="WY4" s="41"/>
      <c r="WZ4" s="41"/>
      <c r="XA4" s="41"/>
      <c r="XB4" s="41"/>
      <c r="XC4" s="41"/>
      <c r="XD4" s="41"/>
      <c r="XE4" s="41"/>
      <c r="XF4" s="41"/>
      <c r="XG4" s="41"/>
      <c r="XH4" s="41"/>
      <c r="XI4" s="41"/>
      <c r="XJ4" s="41"/>
      <c r="XK4" s="41"/>
      <c r="XL4" s="41"/>
      <c r="XM4" s="41"/>
      <c r="XN4" s="41"/>
      <c r="XO4" s="41"/>
      <c r="XP4" s="41"/>
      <c r="XQ4" s="41"/>
      <c r="XR4" s="41"/>
      <c r="XS4" s="41"/>
      <c r="XT4" s="41"/>
      <c r="XU4" s="41"/>
      <c r="XV4" s="41"/>
      <c r="XW4" s="41"/>
      <c r="XX4" s="41"/>
      <c r="XY4" s="41"/>
      <c r="XZ4" s="41"/>
      <c r="YA4" s="41"/>
      <c r="YB4" s="41"/>
      <c r="YC4" s="41"/>
      <c r="YD4" s="41"/>
      <c r="YE4" s="41"/>
      <c r="YF4" s="41"/>
      <c r="YG4" s="41"/>
      <c r="YH4" s="41"/>
      <c r="YI4" s="41"/>
      <c r="YJ4" s="41"/>
      <c r="YK4" s="41"/>
      <c r="YL4" s="41"/>
      <c r="YM4" s="41"/>
      <c r="YN4" s="41"/>
      <c r="YO4" s="41"/>
      <c r="YP4" s="41"/>
      <c r="YQ4" s="41"/>
      <c r="YR4" s="41"/>
      <c r="YS4" s="41"/>
      <c r="YT4" s="41"/>
      <c r="YU4" s="41"/>
      <c r="YV4" s="41"/>
      <c r="YW4" s="41"/>
      <c r="YX4" s="41"/>
      <c r="YY4" s="41"/>
      <c r="YZ4" s="41"/>
      <c r="ZA4" s="41"/>
      <c r="ZB4" s="41"/>
      <c r="ZC4" s="41"/>
      <c r="ZD4" s="41"/>
      <c r="ZE4" s="41"/>
      <c r="ZF4" s="41"/>
      <c r="ZG4" s="41"/>
      <c r="ZH4" s="41"/>
      <c r="ZI4" s="41"/>
      <c r="ZJ4" s="41"/>
      <c r="ZK4" s="41"/>
      <c r="ZL4" s="41"/>
      <c r="ZM4" s="41"/>
      <c r="ZN4" s="41"/>
      <c r="ZO4" s="41"/>
      <c r="ZP4" s="41"/>
      <c r="ZQ4" s="41"/>
      <c r="ZR4" s="41"/>
      <c r="ZS4" s="41"/>
      <c r="ZT4" s="41"/>
      <c r="ZU4" s="41"/>
      <c r="ZV4" s="41"/>
      <c r="ZW4" s="41"/>
      <c r="ZX4" s="41"/>
      <c r="ZY4" s="41"/>
      <c r="ZZ4" s="41"/>
      <c r="AAA4" s="41"/>
      <c r="AAB4" s="41"/>
      <c r="AAC4" s="41"/>
      <c r="AAD4" s="41"/>
      <c r="AAE4" s="41"/>
      <c r="AAF4" s="41"/>
      <c r="AAG4" s="41"/>
      <c r="AAH4" s="41"/>
      <c r="AAI4" s="41"/>
      <c r="AAJ4" s="41"/>
      <c r="AAK4" s="41"/>
      <c r="AAL4" s="41"/>
      <c r="AAM4" s="41"/>
      <c r="AAN4" s="41"/>
      <c r="AAO4" s="41"/>
      <c r="AAP4" s="41"/>
      <c r="AAQ4" s="41"/>
      <c r="AAR4" s="41"/>
      <c r="AAS4" s="41"/>
      <c r="AAT4" s="41"/>
      <c r="AAU4" s="41"/>
      <c r="AAV4" s="41"/>
      <c r="AAW4" s="41"/>
      <c r="AAX4" s="41"/>
      <c r="AAY4" s="41"/>
      <c r="AAZ4" s="41"/>
      <c r="ABA4" s="41"/>
      <c r="ABB4" s="41"/>
      <c r="ABC4" s="41"/>
      <c r="ABD4" s="41"/>
      <c r="ABE4" s="41"/>
      <c r="ABF4" s="41"/>
      <c r="ABG4" s="41"/>
      <c r="ABH4" s="41"/>
      <c r="ABI4" s="41"/>
      <c r="ABJ4" s="41"/>
      <c r="ABK4" s="41"/>
      <c r="ABL4" s="41"/>
      <c r="ABM4" s="41"/>
      <c r="ABN4" s="41"/>
      <c r="ABO4" s="41"/>
      <c r="ABP4" s="41"/>
      <c r="ABQ4" s="41"/>
      <c r="ABR4" s="41"/>
      <c r="ABS4" s="41"/>
      <c r="ABT4" s="41"/>
      <c r="ABU4" s="41"/>
      <c r="ABV4" s="41"/>
      <c r="ABW4" s="41"/>
      <c r="ABX4" s="41"/>
      <c r="ABY4" s="41"/>
      <c r="ABZ4" s="41"/>
      <c r="ACA4" s="41"/>
      <c r="ACB4" s="41"/>
      <c r="ACC4" s="41"/>
      <c r="ACD4" s="41"/>
      <c r="ACE4" s="41"/>
      <c r="ACF4" s="41"/>
      <c r="ACG4" s="41"/>
      <c r="ACH4" s="41"/>
      <c r="ACI4" s="41"/>
      <c r="ACJ4" s="41"/>
      <c r="ACK4" s="41"/>
      <c r="ACL4" s="41"/>
      <c r="ACM4" s="41"/>
      <c r="ACN4" s="41"/>
      <c r="ACO4" s="41"/>
      <c r="ACP4" s="41"/>
      <c r="ACQ4" s="41"/>
      <c r="ACR4" s="41"/>
      <c r="ACS4" s="41"/>
      <c r="ACT4" s="41"/>
      <c r="ACU4" s="41"/>
      <c r="ACV4" s="41"/>
      <c r="ACW4" s="41"/>
      <c r="ACX4" s="41"/>
      <c r="ACY4" s="41"/>
      <c r="ACZ4" s="41"/>
      <c r="ADA4" s="41"/>
      <c r="ADB4" s="41"/>
      <c r="ADC4" s="41"/>
      <c r="ADD4" s="41"/>
      <c r="ADE4" s="41"/>
      <c r="ADF4" s="41"/>
      <c r="ADG4" s="41"/>
      <c r="ADH4" s="41"/>
      <c r="ADI4" s="41"/>
      <c r="ADJ4" s="41"/>
      <c r="ADK4" s="41"/>
      <c r="ADL4" s="41"/>
      <c r="ADM4" s="41"/>
      <c r="ADN4" s="41"/>
      <c r="ADO4" s="41"/>
      <c r="ADP4" s="41"/>
      <c r="ADQ4" s="41"/>
      <c r="ADR4" s="41"/>
      <c r="ADS4" s="41"/>
      <c r="ADT4" s="41"/>
      <c r="ADU4" s="41"/>
      <c r="ADV4" s="41"/>
      <c r="ADW4" s="41"/>
      <c r="ADX4" s="41"/>
      <c r="ADY4" s="41"/>
      <c r="ADZ4" s="41"/>
      <c r="AEA4" s="41"/>
      <c r="AEB4" s="41"/>
      <c r="AEC4" s="41"/>
      <c r="AED4" s="41"/>
      <c r="AEE4" s="41"/>
      <c r="AEF4" s="41"/>
      <c r="AEG4" s="41"/>
      <c r="AEH4" s="41"/>
      <c r="AEI4" s="41"/>
      <c r="AEJ4" s="41"/>
      <c r="AEK4" s="41"/>
      <c r="AEL4" s="41"/>
      <c r="AEM4" s="41"/>
      <c r="AEN4" s="41"/>
      <c r="AEO4" s="41"/>
      <c r="AEP4" s="41"/>
      <c r="AEQ4" s="41"/>
      <c r="AER4" s="41"/>
      <c r="AES4" s="41"/>
      <c r="AET4" s="41"/>
      <c r="AEU4" s="41"/>
      <c r="AEV4" s="41"/>
      <c r="AEW4" s="41"/>
      <c r="AEX4" s="41"/>
      <c r="AEY4" s="41"/>
      <c r="AEZ4" s="41"/>
      <c r="AFA4" s="41"/>
      <c r="AFB4" s="41"/>
      <c r="AFC4" s="41"/>
      <c r="AFD4" s="41"/>
      <c r="AFE4" s="41"/>
      <c r="AFF4" s="41"/>
      <c r="AFG4" s="41"/>
      <c r="AFH4" s="41"/>
      <c r="AFI4" s="41"/>
      <c r="AFJ4" s="41"/>
      <c r="AFK4" s="41"/>
      <c r="AFL4" s="41"/>
      <c r="AFM4" s="41"/>
      <c r="AFN4" s="41"/>
      <c r="AFO4" s="41"/>
      <c r="AFP4" s="41"/>
      <c r="AFQ4" s="41"/>
      <c r="AFR4" s="41"/>
      <c r="AFS4" s="41"/>
      <c r="AFT4" s="41"/>
      <c r="AFU4" s="41"/>
      <c r="AFV4" s="41"/>
      <c r="AFW4" s="41"/>
      <c r="AFX4" s="41"/>
      <c r="AFY4" s="41"/>
      <c r="AFZ4" s="41"/>
      <c r="AGA4" s="41"/>
      <c r="AGB4" s="41"/>
      <c r="AGC4" s="41"/>
      <c r="AGD4" s="41"/>
      <c r="AGE4" s="41"/>
      <c r="AGF4" s="41"/>
      <c r="AGG4" s="41"/>
      <c r="AGH4" s="41"/>
      <c r="AGI4" s="41"/>
      <c r="AGJ4" s="41"/>
      <c r="AGK4" s="41"/>
      <c r="AGL4" s="41"/>
      <c r="AGM4" s="41"/>
      <c r="AGN4" s="41"/>
      <c r="AGO4" s="41"/>
      <c r="AGP4" s="41"/>
      <c r="AGQ4" s="41"/>
      <c r="AGR4" s="41"/>
      <c r="AGS4" s="41"/>
      <c r="AGT4" s="41"/>
      <c r="AGU4" s="41"/>
      <c r="AGV4" s="41"/>
      <c r="AGW4" s="41"/>
      <c r="AGX4" s="41"/>
      <c r="AGY4" s="41"/>
      <c r="AGZ4" s="41"/>
      <c r="AHA4" s="41"/>
      <c r="AHB4" s="41"/>
      <c r="AHC4" s="41"/>
      <c r="AHD4" s="41"/>
      <c r="AHE4" s="41"/>
      <c r="AHF4" s="41"/>
      <c r="AHG4" s="41"/>
      <c r="AHH4" s="41"/>
      <c r="AHI4" s="41"/>
      <c r="AHJ4" s="41"/>
      <c r="AHK4" s="41"/>
      <c r="AHL4" s="41"/>
      <c r="AHM4" s="41"/>
      <c r="AHN4" s="41"/>
      <c r="AHO4" s="41"/>
      <c r="AHP4" s="41"/>
      <c r="AHQ4" s="41"/>
      <c r="AHR4" s="41"/>
      <c r="AHS4" s="41"/>
      <c r="AHT4" s="41"/>
      <c r="AHU4" s="41"/>
      <c r="AHV4" s="41"/>
      <c r="AHW4" s="41"/>
      <c r="AHX4" s="41"/>
      <c r="AHY4" s="41"/>
      <c r="AHZ4" s="41"/>
      <c r="AIA4" s="41"/>
      <c r="AIB4" s="41"/>
      <c r="AIC4" s="41"/>
      <c r="AID4" s="41"/>
      <c r="AIE4" s="41"/>
      <c r="AIF4" s="41"/>
      <c r="AIG4" s="41"/>
      <c r="AIH4" s="41"/>
      <c r="AII4" s="41"/>
      <c r="AIJ4" s="41"/>
      <c r="AIK4" s="41"/>
      <c r="AIL4" s="41"/>
      <c r="AIM4" s="41"/>
      <c r="AIN4" s="41"/>
      <c r="AIO4" s="41"/>
      <c r="AIP4" s="41"/>
      <c r="AIQ4" s="41"/>
      <c r="AIR4" s="41"/>
      <c r="AIS4" s="41"/>
      <c r="AIT4" s="41"/>
      <c r="AIU4" s="41"/>
      <c r="AIV4" s="41"/>
      <c r="AIW4" s="41"/>
      <c r="AIX4" s="41"/>
      <c r="AIY4" s="41"/>
      <c r="AIZ4" s="41"/>
      <c r="AJA4" s="41"/>
      <c r="AJB4" s="41"/>
      <c r="AJC4" s="41"/>
      <c r="AJD4" s="41"/>
      <c r="AJE4" s="41"/>
      <c r="AJF4" s="41"/>
      <c r="AJG4" s="41"/>
      <c r="AJH4" s="41"/>
      <c r="AJI4" s="41"/>
      <c r="AJJ4" s="41"/>
      <c r="AJK4" s="41"/>
      <c r="AJL4" s="41"/>
      <c r="AJM4" s="41"/>
      <c r="AJN4" s="41"/>
      <c r="AJO4" s="41"/>
      <c r="AJP4" s="41"/>
      <c r="AJQ4" s="41"/>
      <c r="AJR4" s="41"/>
      <c r="AJS4" s="41"/>
      <c r="AJT4" s="41"/>
      <c r="AJU4" s="41"/>
      <c r="AJV4" s="41"/>
      <c r="AJW4" s="41"/>
      <c r="AJX4" s="41"/>
      <c r="AJY4" s="41"/>
      <c r="AJZ4" s="41"/>
      <c r="AKA4" s="41"/>
      <c r="AKB4" s="41"/>
      <c r="AKC4" s="41"/>
      <c r="AKD4" s="41"/>
      <c r="AKE4" s="41"/>
      <c r="AKF4" s="41"/>
      <c r="AKG4" s="41"/>
      <c r="AKH4" s="41"/>
      <c r="AKI4" s="41"/>
      <c r="AKJ4" s="41"/>
      <c r="AKK4" s="41"/>
      <c r="AKL4" s="41"/>
      <c r="AKM4" s="41"/>
      <c r="AKN4" s="41"/>
      <c r="AKO4" s="41"/>
      <c r="AKP4" s="41"/>
      <c r="AKQ4" s="41"/>
      <c r="AKR4" s="41"/>
      <c r="AKS4" s="41"/>
      <c r="AKT4" s="41"/>
      <c r="AKU4" s="41"/>
      <c r="AKV4" s="41"/>
      <c r="AKW4" s="41"/>
      <c r="AKX4" s="41"/>
      <c r="AKY4" s="41"/>
      <c r="AKZ4" s="41"/>
      <c r="ALA4" s="41"/>
      <c r="ALB4" s="41"/>
      <c r="ALC4" s="41"/>
      <c r="ALD4" s="41"/>
      <c r="ALE4" s="41"/>
      <c r="ALF4" s="41"/>
      <c r="ALG4" s="41"/>
      <c r="ALH4" s="41"/>
      <c r="ALI4" s="41"/>
      <c r="ALJ4" s="41"/>
      <c r="ALK4" s="41"/>
      <c r="ALL4" s="41"/>
      <c r="ALM4" s="41"/>
      <c r="ALN4" s="41"/>
      <c r="ALO4" s="41"/>
      <c r="ALP4" s="41"/>
      <c r="ALQ4" s="41"/>
      <c r="ALR4" s="41"/>
      <c r="ALS4" s="41"/>
      <c r="ALT4" s="41"/>
      <c r="ALU4" s="41"/>
      <c r="ALV4" s="41"/>
      <c r="ALW4" s="41"/>
      <c r="ALX4" s="41"/>
      <c r="ALY4" s="41"/>
      <c r="ALZ4" s="41"/>
      <c r="AMA4" s="41"/>
      <c r="AMB4" s="41"/>
      <c r="AMC4" s="41"/>
      <c r="AMD4" s="41"/>
      <c r="AME4" s="41"/>
      <c r="AMF4" s="41"/>
      <c r="AMG4" s="41"/>
      <c r="AMH4" s="41"/>
      <c r="AMI4" s="41"/>
      <c r="AMJ4" s="41"/>
      <c r="AMK4" s="41"/>
      <c r="AML4" s="41"/>
      <c r="AMM4" s="41"/>
      <c r="AMN4" s="41"/>
      <c r="AMO4" s="41"/>
      <c r="AMP4" s="41"/>
      <c r="AMQ4" s="41"/>
      <c r="AMR4" s="41"/>
      <c r="AMS4" s="41"/>
      <c r="AMT4" s="41"/>
      <c r="AMU4" s="41"/>
      <c r="AMV4" s="41"/>
      <c r="AMW4" s="41"/>
      <c r="AMX4" s="41"/>
      <c r="AMY4" s="41"/>
      <c r="AMZ4" s="41"/>
      <c r="ANA4" s="41"/>
      <c r="ANB4" s="41"/>
      <c r="ANC4" s="41"/>
      <c r="AND4" s="41"/>
      <c r="ANE4" s="41"/>
      <c r="ANF4" s="41"/>
      <c r="ANG4" s="41"/>
      <c r="ANH4" s="41"/>
      <c r="ANI4" s="41"/>
      <c r="ANJ4" s="41"/>
      <c r="ANK4" s="41"/>
      <c r="ANL4" s="41"/>
      <c r="ANM4" s="41"/>
      <c r="ANN4" s="41"/>
      <c r="ANO4" s="41"/>
      <c r="ANP4" s="41"/>
      <c r="ANQ4" s="41"/>
      <c r="ANR4" s="41"/>
      <c r="ANS4" s="41"/>
      <c r="ANT4" s="41"/>
      <c r="ANU4" s="41"/>
      <c r="ANV4" s="41"/>
      <c r="ANW4" s="41"/>
      <c r="ANX4" s="41"/>
      <c r="ANY4" s="41"/>
      <c r="ANZ4" s="41"/>
      <c r="AOA4" s="41"/>
      <c r="AOB4" s="41"/>
      <c r="AOC4" s="41"/>
      <c r="AOD4" s="41"/>
      <c r="AOE4" s="41"/>
      <c r="AOF4" s="41"/>
      <c r="AOG4" s="41"/>
      <c r="AOH4" s="41"/>
      <c r="AOI4" s="41"/>
      <c r="AOJ4" s="41"/>
      <c r="AOK4" s="41"/>
      <c r="AOL4" s="41"/>
      <c r="AOM4" s="41"/>
      <c r="AON4" s="41"/>
      <c r="AOO4" s="41"/>
      <c r="AOP4" s="41"/>
      <c r="AOQ4" s="41"/>
      <c r="AOR4" s="41"/>
      <c r="AOS4" s="41"/>
      <c r="AOT4" s="41"/>
      <c r="AOU4" s="41"/>
      <c r="AOV4" s="41"/>
      <c r="AOW4" s="41"/>
      <c r="AOX4" s="41"/>
      <c r="AOY4" s="41"/>
      <c r="AOZ4" s="41"/>
      <c r="APA4" s="41"/>
      <c r="APB4" s="41"/>
      <c r="APC4" s="41"/>
      <c r="APD4" s="41"/>
      <c r="APE4" s="41"/>
      <c r="APF4" s="41"/>
      <c r="APG4" s="41"/>
      <c r="APH4" s="41"/>
      <c r="API4" s="41"/>
      <c r="APJ4" s="41"/>
      <c r="APK4" s="41"/>
      <c r="APL4" s="41"/>
      <c r="APM4" s="41"/>
      <c r="APN4" s="41"/>
      <c r="APO4" s="41"/>
      <c r="APP4" s="41"/>
      <c r="APQ4" s="41"/>
      <c r="APR4" s="41"/>
      <c r="APS4" s="41"/>
      <c r="APT4" s="41"/>
      <c r="APU4" s="41"/>
      <c r="APV4" s="41"/>
      <c r="APW4" s="41"/>
      <c r="APX4" s="41"/>
      <c r="APY4" s="41"/>
      <c r="APZ4" s="41"/>
      <c r="AQA4" s="41"/>
      <c r="AQB4" s="41"/>
      <c r="AQC4" s="41"/>
      <c r="AQD4" s="41"/>
      <c r="AQE4" s="41"/>
      <c r="AQF4" s="41"/>
      <c r="AQG4" s="41"/>
      <c r="AQH4" s="41"/>
      <c r="AQI4" s="41"/>
      <c r="AQJ4" s="41"/>
      <c r="AQK4" s="41"/>
      <c r="AQL4" s="41"/>
      <c r="AQM4" s="41"/>
      <c r="AQN4" s="41"/>
      <c r="AQO4" s="41"/>
      <c r="AQP4" s="41"/>
      <c r="AQQ4" s="41"/>
      <c r="AQR4" s="41"/>
      <c r="AQS4" s="41"/>
      <c r="AQT4" s="41"/>
      <c r="AQU4" s="41"/>
      <c r="AQV4" s="41"/>
      <c r="AQW4" s="41"/>
      <c r="AQX4" s="41"/>
      <c r="AQY4" s="41"/>
      <c r="AQZ4" s="41"/>
      <c r="ARA4" s="41"/>
      <c r="ARB4" s="41"/>
      <c r="ARC4" s="41"/>
      <c r="ARD4" s="41"/>
      <c r="ARE4" s="41"/>
      <c r="ARF4" s="41"/>
      <c r="ARG4" s="41"/>
      <c r="ARH4" s="41"/>
      <c r="ARI4" s="41"/>
      <c r="ARJ4" s="41"/>
      <c r="ARK4" s="41"/>
      <c r="ARL4" s="41"/>
      <c r="ARM4" s="41"/>
      <c r="ARN4" s="41"/>
      <c r="ARO4" s="41"/>
      <c r="ARP4" s="41"/>
      <c r="ARQ4" s="41"/>
      <c r="ARR4" s="41"/>
      <c r="ARS4" s="41"/>
      <c r="ART4" s="41"/>
      <c r="ARU4" s="41"/>
      <c r="ARV4" s="41"/>
      <c r="ARW4" s="41"/>
      <c r="ARX4" s="41"/>
      <c r="ARY4" s="41"/>
      <c r="ARZ4" s="41"/>
      <c r="ASA4" s="41"/>
      <c r="ASB4" s="41"/>
      <c r="ASC4" s="41"/>
      <c r="ASD4" s="41"/>
      <c r="ASE4" s="41"/>
      <c r="ASF4" s="41"/>
      <c r="ASG4" s="41"/>
      <c r="ASH4" s="41"/>
      <c r="ASI4" s="41"/>
      <c r="ASJ4" s="41"/>
      <c r="ASK4" s="41"/>
      <c r="ASL4" s="41"/>
      <c r="ASM4" s="41"/>
      <c r="ASN4" s="41"/>
      <c r="ASO4" s="41"/>
      <c r="ASP4" s="41"/>
      <c r="ASQ4" s="41"/>
      <c r="ASR4" s="41"/>
      <c r="ASS4" s="41"/>
      <c r="AST4" s="41"/>
      <c r="ASU4" s="41"/>
      <c r="ASV4" s="41"/>
      <c r="ASW4" s="41"/>
      <c r="ASX4" s="41"/>
      <c r="ASY4" s="41"/>
      <c r="ASZ4" s="41"/>
      <c r="ATA4" s="41"/>
      <c r="ATB4" s="41"/>
      <c r="ATC4" s="41"/>
      <c r="ATD4" s="41"/>
      <c r="ATE4" s="41"/>
      <c r="ATF4" s="41"/>
      <c r="ATG4" s="41"/>
      <c r="ATH4" s="41"/>
      <c r="ATI4" s="41"/>
      <c r="ATJ4" s="41"/>
      <c r="ATK4" s="41"/>
      <c r="ATL4" s="41"/>
      <c r="ATM4" s="41"/>
      <c r="ATN4" s="41"/>
      <c r="ATO4" s="41"/>
      <c r="ATP4" s="41"/>
      <c r="ATQ4" s="41"/>
      <c r="ATR4" s="41"/>
      <c r="ATS4" s="41"/>
      <c r="ATT4" s="41"/>
      <c r="ATU4" s="41"/>
      <c r="ATV4" s="41"/>
      <c r="ATW4" s="41"/>
      <c r="ATX4" s="41"/>
      <c r="ATY4" s="41"/>
      <c r="ATZ4" s="41"/>
      <c r="AUA4" s="41"/>
      <c r="AUB4" s="41"/>
      <c r="AUC4" s="41"/>
      <c r="AUD4" s="41"/>
      <c r="AUE4" s="41"/>
      <c r="AUF4" s="41"/>
      <c r="AUG4" s="41"/>
      <c r="AUH4" s="41"/>
      <c r="AUI4" s="41"/>
      <c r="AUJ4" s="41"/>
      <c r="AUK4" s="41"/>
      <c r="AUL4" s="41"/>
      <c r="AUM4" s="41"/>
      <c r="AUN4" s="41"/>
      <c r="AUO4" s="41"/>
      <c r="AUP4" s="41"/>
      <c r="AUQ4" s="41"/>
      <c r="AUR4" s="41"/>
      <c r="AUS4" s="41"/>
      <c r="AUT4" s="41"/>
      <c r="AUU4" s="41"/>
      <c r="AUV4" s="41"/>
      <c r="AUW4" s="41"/>
      <c r="AUX4" s="41"/>
      <c r="AUY4" s="41"/>
      <c r="AUZ4" s="41"/>
      <c r="AVA4" s="41"/>
      <c r="AVB4" s="41"/>
      <c r="AVC4" s="41"/>
      <c r="AVD4" s="41"/>
      <c r="AVE4" s="41"/>
      <c r="AVF4" s="41"/>
      <c r="AVG4" s="41"/>
      <c r="AVH4" s="41"/>
      <c r="AVI4" s="41"/>
      <c r="AVJ4" s="41"/>
      <c r="AVK4" s="41"/>
      <c r="AVL4" s="41"/>
      <c r="AVM4" s="41"/>
      <c r="AVN4" s="41"/>
      <c r="AVO4" s="41"/>
      <c r="AVP4" s="41"/>
      <c r="AVQ4" s="41"/>
      <c r="AVR4" s="41"/>
      <c r="AVS4" s="41"/>
      <c r="AVT4" s="41"/>
      <c r="AVU4" s="41"/>
      <c r="AVV4" s="41"/>
      <c r="AVW4" s="41"/>
      <c r="AVX4" s="41"/>
      <c r="AVY4" s="41"/>
      <c r="AVZ4" s="41"/>
      <c r="AWA4" s="41"/>
      <c r="AWB4" s="41"/>
      <c r="AWC4" s="41"/>
      <c r="AWD4" s="41"/>
      <c r="AWE4" s="41"/>
      <c r="AWF4" s="41"/>
      <c r="AWG4" s="41"/>
      <c r="AWH4" s="41"/>
      <c r="AWI4" s="41"/>
      <c r="AWJ4" s="41"/>
      <c r="AWK4" s="41"/>
      <c r="AWL4" s="41"/>
      <c r="AWM4" s="41"/>
      <c r="AWN4" s="41"/>
      <c r="AWO4" s="41"/>
      <c r="AWP4" s="41"/>
      <c r="AWQ4" s="41"/>
      <c r="AWR4" s="41"/>
      <c r="AWS4" s="41"/>
      <c r="AWT4" s="41"/>
      <c r="AWU4" s="41"/>
      <c r="AWV4" s="41"/>
      <c r="AWW4" s="41"/>
      <c r="AWX4" s="41"/>
      <c r="AWY4" s="41"/>
      <c r="AWZ4" s="41"/>
      <c r="AXA4" s="41"/>
      <c r="AXB4" s="41"/>
      <c r="AXC4" s="41"/>
      <c r="AXD4" s="41"/>
      <c r="AXE4" s="41"/>
      <c r="AXF4" s="41"/>
      <c r="AXG4" s="41"/>
      <c r="AXH4" s="41"/>
      <c r="AXI4" s="41"/>
      <c r="AXJ4" s="41"/>
      <c r="AXK4" s="41"/>
      <c r="AXL4" s="41"/>
      <c r="AXM4" s="41"/>
      <c r="AXN4" s="41"/>
      <c r="AXO4" s="41"/>
      <c r="AXP4" s="41"/>
      <c r="AXQ4" s="41"/>
      <c r="AXR4" s="41"/>
      <c r="AXS4" s="41"/>
      <c r="AXT4" s="41"/>
      <c r="AXU4" s="41"/>
      <c r="AXV4" s="41"/>
      <c r="AXW4" s="41"/>
      <c r="AXX4" s="41"/>
      <c r="AXY4" s="41"/>
      <c r="AXZ4" s="41"/>
      <c r="AYA4" s="41"/>
      <c r="AYB4" s="41"/>
      <c r="AYC4" s="41"/>
      <c r="AYD4" s="41"/>
      <c r="AYE4" s="41"/>
      <c r="AYF4" s="41"/>
      <c r="AYG4" s="41"/>
      <c r="AYH4" s="41"/>
      <c r="AYI4" s="41"/>
      <c r="AYJ4" s="41"/>
      <c r="AYK4" s="41"/>
      <c r="AYL4" s="41"/>
      <c r="AYM4" s="41"/>
      <c r="AYN4" s="41"/>
      <c r="AYO4" s="41"/>
      <c r="AYP4" s="41"/>
      <c r="AYQ4" s="41"/>
      <c r="AYR4" s="41"/>
      <c r="AYS4" s="41"/>
      <c r="AYT4" s="41"/>
      <c r="AYU4" s="41"/>
      <c r="AYV4" s="41"/>
      <c r="AYW4" s="41"/>
      <c r="AYX4" s="41"/>
      <c r="AYY4" s="41"/>
      <c r="AYZ4" s="41"/>
      <c r="AZA4" s="41"/>
      <c r="AZB4" s="41"/>
      <c r="AZC4" s="41"/>
      <c r="AZD4" s="41"/>
      <c r="AZE4" s="41"/>
      <c r="AZF4" s="41"/>
      <c r="AZG4" s="41"/>
      <c r="AZH4" s="41"/>
      <c r="AZI4" s="41"/>
      <c r="AZJ4" s="41"/>
      <c r="AZK4" s="41"/>
      <c r="AZL4" s="41"/>
      <c r="AZM4" s="41"/>
      <c r="AZN4" s="41"/>
      <c r="AZO4" s="41"/>
      <c r="AZP4" s="41"/>
      <c r="AZQ4" s="41"/>
      <c r="AZR4" s="41"/>
      <c r="AZS4" s="41"/>
      <c r="AZT4" s="41"/>
      <c r="AZU4" s="41"/>
      <c r="AZV4" s="41"/>
      <c r="AZW4" s="41"/>
      <c r="AZX4" s="41"/>
      <c r="AZY4" s="41"/>
      <c r="AZZ4" s="41"/>
      <c r="BAA4" s="41"/>
      <c r="BAB4" s="41"/>
      <c r="BAC4" s="41"/>
      <c r="BAD4" s="41"/>
      <c r="BAE4" s="41"/>
      <c r="BAF4" s="41"/>
      <c r="BAG4" s="41"/>
      <c r="BAH4" s="41"/>
      <c r="BAI4" s="41"/>
      <c r="BAJ4" s="41"/>
      <c r="BAK4" s="41"/>
      <c r="BAL4" s="41"/>
      <c r="BAM4" s="41"/>
      <c r="BAN4" s="41"/>
      <c r="BAO4" s="41"/>
      <c r="BAP4" s="41"/>
      <c r="BAQ4" s="41"/>
      <c r="BAR4" s="41"/>
      <c r="BAS4" s="41"/>
      <c r="BAT4" s="41"/>
      <c r="BAU4" s="41"/>
      <c r="BAV4" s="41"/>
      <c r="BAW4" s="41"/>
      <c r="BAX4" s="41"/>
      <c r="BAY4" s="41"/>
      <c r="BAZ4" s="41"/>
      <c r="BBA4" s="41"/>
      <c r="BBB4" s="41"/>
      <c r="BBC4" s="41"/>
      <c r="BBD4" s="41"/>
      <c r="BBE4" s="41"/>
      <c r="BBF4" s="41"/>
      <c r="BBG4" s="41"/>
      <c r="BBH4" s="41"/>
      <c r="BBI4" s="41"/>
      <c r="BBJ4" s="41"/>
      <c r="BBK4" s="41"/>
      <c r="BBL4" s="41"/>
      <c r="BBM4" s="41"/>
      <c r="BBN4" s="41"/>
      <c r="BBO4" s="41"/>
      <c r="BBP4" s="41"/>
      <c r="BBQ4" s="41"/>
      <c r="BBR4" s="41"/>
      <c r="BBS4" s="41"/>
      <c r="BBT4" s="41"/>
      <c r="BBU4" s="41"/>
      <c r="BBV4" s="41"/>
      <c r="BBW4" s="41"/>
      <c r="BBX4" s="41"/>
      <c r="BBY4" s="41"/>
      <c r="BBZ4" s="41"/>
      <c r="BCA4" s="41"/>
      <c r="BCB4" s="41"/>
      <c r="BCC4" s="41"/>
      <c r="BCD4" s="41"/>
      <c r="BCE4" s="41"/>
      <c r="BCF4" s="41"/>
      <c r="BCG4" s="41"/>
      <c r="BCH4" s="41"/>
      <c r="BCI4" s="41"/>
      <c r="BCJ4" s="41"/>
      <c r="BCK4" s="41"/>
      <c r="BCL4" s="41"/>
      <c r="BCM4" s="41"/>
      <c r="BCN4" s="41"/>
      <c r="BCO4" s="41"/>
      <c r="BCP4" s="41"/>
      <c r="BCQ4" s="41"/>
      <c r="BCR4" s="41"/>
      <c r="BCS4" s="41"/>
      <c r="BCT4" s="41"/>
      <c r="BCU4" s="41"/>
      <c r="BCV4" s="41"/>
      <c r="BCW4" s="41"/>
      <c r="BCX4" s="41"/>
      <c r="BCY4" s="41"/>
      <c r="BCZ4" s="41"/>
      <c r="BDA4" s="41"/>
      <c r="BDB4" s="41"/>
      <c r="BDC4" s="41"/>
      <c r="BDD4" s="41"/>
      <c r="BDE4" s="41"/>
      <c r="BDF4" s="41"/>
      <c r="BDG4" s="41"/>
      <c r="BDH4" s="41"/>
      <c r="BDI4" s="41"/>
      <c r="BDJ4" s="41"/>
      <c r="BDK4" s="41"/>
      <c r="BDL4" s="41"/>
      <c r="BDM4" s="41"/>
      <c r="BDN4" s="41"/>
      <c r="BDO4" s="41"/>
      <c r="BDP4" s="41"/>
      <c r="BDQ4" s="41"/>
      <c r="BDR4" s="41"/>
      <c r="BDS4" s="41"/>
      <c r="BDT4" s="41"/>
      <c r="BDU4" s="41"/>
      <c r="BDV4" s="41"/>
      <c r="BDW4" s="41"/>
      <c r="BDX4" s="41"/>
      <c r="BDY4" s="41"/>
      <c r="BDZ4" s="41"/>
      <c r="BEA4" s="41"/>
      <c r="BEB4" s="41"/>
      <c r="BEC4" s="41"/>
      <c r="BED4" s="41"/>
      <c r="BEE4" s="41"/>
      <c r="BEF4" s="41"/>
      <c r="BEG4" s="41"/>
      <c r="BEH4" s="41"/>
      <c r="BEI4" s="41"/>
      <c r="BEJ4" s="41"/>
      <c r="BEK4" s="41"/>
      <c r="BEL4" s="41"/>
      <c r="BEM4" s="41"/>
      <c r="BEN4" s="41"/>
      <c r="BEO4" s="41"/>
      <c r="BEP4" s="41"/>
      <c r="BEQ4" s="41"/>
      <c r="BER4" s="41"/>
      <c r="BES4" s="41"/>
      <c r="BET4" s="41"/>
      <c r="BEU4" s="41"/>
      <c r="BEV4" s="41"/>
      <c r="BEW4" s="41"/>
      <c r="BEX4" s="41"/>
      <c r="BEY4" s="41"/>
      <c r="BEZ4" s="41"/>
      <c r="BFA4" s="41"/>
      <c r="BFB4" s="41"/>
      <c r="BFC4" s="41"/>
      <c r="BFD4" s="41"/>
      <c r="BFE4" s="41"/>
      <c r="BFF4" s="41"/>
      <c r="BFG4" s="41"/>
      <c r="BFH4" s="41"/>
      <c r="BFI4" s="41"/>
      <c r="BFJ4" s="41"/>
      <c r="BFK4" s="41"/>
      <c r="BFL4" s="41"/>
      <c r="BFM4" s="41"/>
      <c r="BFN4" s="41"/>
      <c r="BFO4" s="41"/>
      <c r="BFP4" s="41"/>
      <c r="BFQ4" s="41"/>
      <c r="BFR4" s="41"/>
      <c r="BFS4" s="41"/>
      <c r="BFT4" s="41"/>
      <c r="BFU4" s="41"/>
      <c r="BFV4" s="41"/>
      <c r="BFW4" s="41"/>
      <c r="BFX4" s="41"/>
      <c r="BFY4" s="41"/>
      <c r="BFZ4" s="41"/>
      <c r="BGA4" s="41"/>
      <c r="BGB4" s="41"/>
      <c r="BGC4" s="41"/>
      <c r="BGD4" s="41"/>
      <c r="BGE4" s="41"/>
      <c r="BGF4" s="41"/>
      <c r="BGG4" s="41"/>
      <c r="BGH4" s="41"/>
      <c r="BGI4" s="41"/>
      <c r="BGJ4" s="41"/>
      <c r="BGK4" s="41"/>
      <c r="BGL4" s="41"/>
      <c r="BGM4" s="41"/>
      <c r="BGN4" s="41"/>
      <c r="BGO4" s="41"/>
      <c r="BGP4" s="41"/>
      <c r="BGQ4" s="41"/>
      <c r="BGR4" s="41"/>
      <c r="BGS4" s="41"/>
      <c r="BGT4" s="41"/>
      <c r="BGU4" s="41"/>
      <c r="BGV4" s="41"/>
      <c r="BGW4" s="41"/>
      <c r="BGX4" s="41"/>
      <c r="BGY4" s="41"/>
      <c r="BGZ4" s="41"/>
      <c r="BHA4" s="41"/>
      <c r="BHB4" s="41"/>
      <c r="BHC4" s="41"/>
      <c r="BHD4" s="41"/>
      <c r="BHE4" s="41"/>
      <c r="BHF4" s="41"/>
      <c r="BHG4" s="41"/>
      <c r="BHH4" s="41"/>
      <c r="BHI4" s="41"/>
      <c r="BHJ4" s="41"/>
      <c r="BHK4" s="41"/>
      <c r="BHL4" s="41"/>
      <c r="BHM4" s="41"/>
      <c r="BHN4" s="41"/>
      <c r="BHO4" s="41"/>
      <c r="BHP4" s="41"/>
      <c r="BHQ4" s="41"/>
      <c r="BHR4" s="41"/>
      <c r="BHS4" s="41"/>
      <c r="BHT4" s="41"/>
      <c r="BHU4" s="41"/>
      <c r="BHV4" s="41"/>
      <c r="BHW4" s="41"/>
      <c r="BHX4" s="41"/>
      <c r="BHY4" s="41"/>
      <c r="BHZ4" s="41"/>
      <c r="BIA4" s="41"/>
      <c r="BIB4" s="41"/>
      <c r="BIC4" s="41"/>
      <c r="BID4" s="41"/>
      <c r="BIE4" s="41"/>
      <c r="BIF4" s="41"/>
      <c r="BIG4" s="41"/>
      <c r="BIH4" s="41"/>
      <c r="BII4" s="41"/>
      <c r="BIJ4" s="41"/>
      <c r="BIK4" s="41"/>
      <c r="BIL4" s="41"/>
      <c r="BIM4" s="41"/>
      <c r="BIN4" s="41"/>
      <c r="BIO4" s="41"/>
      <c r="BIP4" s="41"/>
      <c r="BIQ4" s="41"/>
      <c r="BIR4" s="41"/>
      <c r="BIS4" s="41"/>
      <c r="BIT4" s="41"/>
      <c r="BIU4" s="41"/>
      <c r="BIV4" s="41"/>
      <c r="BIW4" s="41"/>
      <c r="BIX4" s="41"/>
      <c r="BIY4" s="41"/>
      <c r="BIZ4" s="41"/>
      <c r="BJA4" s="41"/>
      <c r="BJB4" s="41"/>
      <c r="BJC4" s="41"/>
      <c r="BJD4" s="41"/>
      <c r="BJE4" s="41"/>
      <c r="BJF4" s="41"/>
      <c r="BJG4" s="41"/>
      <c r="BJH4" s="41"/>
      <c r="BJI4" s="41"/>
      <c r="BJJ4" s="41"/>
      <c r="BJK4" s="41"/>
      <c r="BJL4" s="41"/>
      <c r="BJM4" s="41"/>
      <c r="BJN4" s="41"/>
      <c r="BJO4" s="41"/>
      <c r="BJP4" s="41"/>
      <c r="BJQ4" s="41"/>
      <c r="BJR4" s="41"/>
      <c r="BJS4" s="41"/>
      <c r="BJT4" s="41"/>
      <c r="BJU4" s="41"/>
      <c r="BJV4" s="41"/>
      <c r="BJW4" s="41"/>
      <c r="BJX4" s="41"/>
      <c r="BJY4" s="41"/>
      <c r="BJZ4" s="41"/>
      <c r="BKA4" s="41"/>
      <c r="BKB4" s="41"/>
      <c r="BKC4" s="41"/>
      <c r="BKD4" s="41"/>
      <c r="BKE4" s="41"/>
      <c r="BKF4" s="41"/>
      <c r="BKG4" s="41"/>
      <c r="BKH4" s="41"/>
      <c r="BKI4" s="41"/>
      <c r="BKJ4" s="41"/>
      <c r="BKK4" s="41"/>
      <c r="BKL4" s="41"/>
      <c r="BKM4" s="41"/>
      <c r="BKN4" s="41"/>
      <c r="BKO4" s="41"/>
      <c r="BKP4" s="41"/>
      <c r="BKQ4" s="41"/>
      <c r="BKR4" s="41"/>
      <c r="BKS4" s="41"/>
      <c r="BKT4" s="41"/>
      <c r="BKU4" s="41"/>
      <c r="BKV4" s="41"/>
      <c r="BKW4" s="41"/>
      <c r="BKX4" s="41"/>
      <c r="BKY4" s="41"/>
      <c r="BKZ4" s="41"/>
      <c r="BLA4" s="41"/>
      <c r="BLB4" s="41"/>
      <c r="BLC4" s="41"/>
      <c r="BLD4" s="41"/>
      <c r="BLE4" s="41"/>
      <c r="BLF4" s="41"/>
      <c r="BLG4" s="41"/>
      <c r="BLH4" s="41"/>
      <c r="BLI4" s="41"/>
      <c r="BLJ4" s="41"/>
      <c r="BLK4" s="41"/>
      <c r="BLL4" s="41"/>
      <c r="BLM4" s="41"/>
      <c r="BLN4" s="41"/>
      <c r="BLO4" s="41"/>
      <c r="BLP4" s="41"/>
      <c r="BLQ4" s="41"/>
      <c r="BLR4" s="41"/>
      <c r="BLS4" s="41"/>
      <c r="BLT4" s="41"/>
      <c r="BLU4" s="41"/>
      <c r="BLV4" s="41"/>
      <c r="BLW4" s="41"/>
      <c r="BLX4" s="41"/>
      <c r="BLY4" s="41"/>
      <c r="BLZ4" s="41"/>
      <c r="BMA4" s="41"/>
      <c r="BMB4" s="41"/>
      <c r="BMC4" s="41"/>
      <c r="BMD4" s="41"/>
      <c r="BME4" s="41"/>
      <c r="BMF4" s="41"/>
      <c r="BMG4" s="41"/>
      <c r="BMH4" s="41"/>
      <c r="BMI4" s="41"/>
      <c r="BMJ4" s="41"/>
      <c r="BMK4" s="41"/>
      <c r="BML4" s="41"/>
      <c r="BMM4" s="41"/>
      <c r="BMN4" s="41"/>
      <c r="BMO4" s="41"/>
      <c r="BMP4" s="41"/>
      <c r="BMQ4" s="41"/>
      <c r="BMR4" s="41"/>
      <c r="BMS4" s="41"/>
      <c r="BMT4" s="41"/>
      <c r="BMU4" s="41"/>
      <c r="BMV4" s="41"/>
      <c r="BMW4" s="41"/>
      <c r="BMX4" s="41"/>
      <c r="BMY4" s="41"/>
      <c r="BMZ4" s="41"/>
      <c r="BNA4" s="41"/>
      <c r="BNB4" s="41"/>
      <c r="BNC4" s="41"/>
      <c r="BND4" s="41"/>
      <c r="BNE4" s="41"/>
      <c r="BNF4" s="41"/>
      <c r="BNG4" s="41"/>
      <c r="BNH4" s="41"/>
      <c r="BNI4" s="41"/>
      <c r="BNJ4" s="41"/>
      <c r="BNK4" s="41"/>
      <c r="BNL4" s="41"/>
      <c r="BNM4" s="41"/>
      <c r="BNN4" s="41"/>
      <c r="BNO4" s="41"/>
      <c r="BNP4" s="41"/>
      <c r="BNQ4" s="41"/>
      <c r="BNR4" s="41"/>
      <c r="BNS4" s="41"/>
      <c r="BNT4" s="41"/>
      <c r="BNU4" s="41"/>
      <c r="BNV4" s="41"/>
      <c r="BNW4" s="41"/>
      <c r="BNX4" s="41"/>
      <c r="BNY4" s="41"/>
      <c r="BNZ4" s="41"/>
      <c r="BOA4" s="41"/>
      <c r="BOB4" s="41"/>
      <c r="BOC4" s="41"/>
      <c r="BOD4" s="41"/>
      <c r="BOE4" s="41"/>
      <c r="BOF4" s="41"/>
      <c r="BOG4" s="41"/>
      <c r="BOH4" s="41"/>
      <c r="BOI4" s="41"/>
      <c r="BOJ4" s="41"/>
      <c r="BOK4" s="41"/>
      <c r="BOL4" s="41"/>
      <c r="BOM4" s="41"/>
      <c r="BON4" s="41"/>
      <c r="BOO4" s="41"/>
      <c r="BOP4" s="41"/>
      <c r="BOQ4" s="41"/>
      <c r="BOR4" s="41"/>
      <c r="BOS4" s="41"/>
      <c r="BOT4" s="41"/>
      <c r="BOU4" s="41"/>
      <c r="BOV4" s="41"/>
      <c r="BOW4" s="41"/>
      <c r="BOX4" s="41"/>
      <c r="BOY4" s="41"/>
      <c r="BOZ4" s="41"/>
      <c r="BPA4" s="41"/>
      <c r="BPB4" s="41"/>
      <c r="BPC4" s="41"/>
      <c r="BPD4" s="41"/>
      <c r="BPE4" s="41"/>
      <c r="BPF4" s="41"/>
      <c r="BPG4" s="41"/>
      <c r="BPH4" s="41"/>
      <c r="BPI4" s="41"/>
      <c r="BPJ4" s="41"/>
      <c r="BPK4" s="41"/>
      <c r="BPL4" s="41"/>
      <c r="BPM4" s="41"/>
      <c r="BPN4" s="41"/>
      <c r="BPO4" s="41"/>
      <c r="BPP4" s="41"/>
      <c r="BPQ4" s="41"/>
      <c r="BPR4" s="41"/>
      <c r="BPS4" s="41"/>
      <c r="BPT4" s="41"/>
      <c r="BPU4" s="41"/>
      <c r="BPV4" s="41"/>
      <c r="BPW4" s="41"/>
      <c r="BPX4" s="41"/>
      <c r="BPY4" s="41"/>
      <c r="BPZ4" s="41"/>
      <c r="BQA4" s="41"/>
      <c r="BQB4" s="41"/>
      <c r="BQC4" s="41"/>
      <c r="BQD4" s="41"/>
      <c r="BQE4" s="41"/>
      <c r="BQF4" s="41"/>
      <c r="BQG4" s="41"/>
      <c r="BQH4" s="41"/>
      <c r="BQI4" s="41"/>
      <c r="BQJ4" s="41"/>
      <c r="BQK4" s="41"/>
      <c r="BQL4" s="41"/>
      <c r="BQM4" s="41"/>
      <c r="BQN4" s="41"/>
      <c r="BQO4" s="41"/>
      <c r="BQP4" s="41"/>
      <c r="BQQ4" s="41"/>
      <c r="BQR4" s="41"/>
      <c r="BQS4" s="41"/>
      <c r="BQT4" s="41"/>
      <c r="BQU4" s="41"/>
      <c r="BQV4" s="41"/>
      <c r="BQW4" s="41"/>
      <c r="BQX4" s="41"/>
      <c r="BQY4" s="41"/>
      <c r="BQZ4" s="41"/>
      <c r="BRA4" s="41"/>
      <c r="BRB4" s="41"/>
      <c r="BRC4" s="41"/>
      <c r="BRD4" s="41"/>
      <c r="BRE4" s="41"/>
      <c r="BRF4" s="41"/>
      <c r="BRG4" s="41"/>
      <c r="BRH4" s="41"/>
      <c r="BRI4" s="41"/>
      <c r="BRJ4" s="41"/>
      <c r="BRK4" s="41"/>
      <c r="BRL4" s="41"/>
      <c r="BRM4" s="41"/>
      <c r="BRN4" s="41"/>
      <c r="BRO4" s="41"/>
      <c r="BRP4" s="41"/>
      <c r="BRQ4" s="41"/>
      <c r="BRR4" s="41"/>
      <c r="BRS4" s="41"/>
      <c r="BRT4" s="41"/>
      <c r="BRU4" s="41"/>
      <c r="BRV4" s="41"/>
      <c r="BRW4" s="41"/>
      <c r="BRX4" s="41"/>
      <c r="BRY4" s="41"/>
      <c r="BRZ4" s="41"/>
      <c r="BSA4" s="41"/>
      <c r="BSB4" s="41"/>
      <c r="BSC4" s="41"/>
      <c r="BSD4" s="41"/>
      <c r="BSE4" s="41"/>
      <c r="BSF4" s="41"/>
      <c r="BSG4" s="41"/>
      <c r="BSH4" s="41"/>
      <c r="BSI4" s="41"/>
      <c r="BSJ4" s="41"/>
      <c r="BSK4" s="41"/>
      <c r="BSL4" s="41"/>
      <c r="BSM4" s="41"/>
      <c r="BSN4" s="41"/>
      <c r="BSO4" s="41"/>
      <c r="BSP4" s="41"/>
      <c r="BSQ4" s="41"/>
      <c r="BSR4" s="41"/>
      <c r="BSS4" s="41"/>
      <c r="BST4" s="41"/>
      <c r="BSU4" s="41"/>
      <c r="BSV4" s="41"/>
      <c r="BSW4" s="41"/>
      <c r="BSX4" s="41"/>
      <c r="BSY4" s="41"/>
      <c r="BSZ4" s="41"/>
      <c r="BTA4" s="41"/>
      <c r="BTB4" s="41"/>
      <c r="BTC4" s="41"/>
      <c r="BTD4" s="41"/>
      <c r="BTE4" s="41"/>
      <c r="BTF4" s="41"/>
      <c r="BTG4" s="41"/>
      <c r="BTH4" s="41"/>
      <c r="BTI4" s="41"/>
      <c r="BTJ4" s="41"/>
      <c r="BTK4" s="41"/>
      <c r="BTL4" s="41"/>
      <c r="BTM4" s="41"/>
      <c r="BTN4" s="41"/>
      <c r="BTO4" s="41"/>
      <c r="BTP4" s="41"/>
      <c r="BTQ4" s="41"/>
      <c r="BTR4" s="41"/>
      <c r="BTS4" s="41"/>
      <c r="BTT4" s="41"/>
      <c r="BTU4" s="41"/>
      <c r="BTV4" s="41"/>
      <c r="BTW4" s="41"/>
      <c r="BTX4" s="41"/>
      <c r="BTY4" s="41"/>
      <c r="BTZ4" s="41"/>
      <c r="BUA4" s="41"/>
      <c r="BUB4" s="41"/>
      <c r="BUC4" s="41"/>
      <c r="BUD4" s="41"/>
      <c r="BUE4" s="41"/>
      <c r="BUF4" s="41"/>
      <c r="BUG4" s="41"/>
      <c r="BUH4" s="41"/>
      <c r="BUI4" s="41"/>
      <c r="BUJ4" s="41"/>
      <c r="BUK4" s="41"/>
      <c r="BUL4" s="41"/>
      <c r="BUM4" s="41"/>
      <c r="BUN4" s="41"/>
      <c r="BUO4" s="41"/>
      <c r="BUP4" s="41"/>
      <c r="BUQ4" s="41"/>
      <c r="BUR4" s="41"/>
      <c r="BUS4" s="41"/>
      <c r="BUT4" s="41"/>
      <c r="BUU4" s="41"/>
      <c r="BUV4" s="41"/>
      <c r="BUW4" s="41"/>
      <c r="BUX4" s="41"/>
      <c r="BUY4" s="41"/>
      <c r="BUZ4" s="41"/>
      <c r="BVA4" s="41"/>
      <c r="BVB4" s="41"/>
      <c r="BVC4" s="41"/>
      <c r="BVD4" s="41"/>
      <c r="BVE4" s="41"/>
      <c r="BVF4" s="41"/>
      <c r="BVG4" s="41"/>
      <c r="BVH4" s="41"/>
      <c r="BVI4" s="41"/>
      <c r="BVJ4" s="41"/>
      <c r="BVK4" s="41"/>
      <c r="BVL4" s="41"/>
      <c r="BVM4" s="41"/>
      <c r="BVN4" s="41"/>
      <c r="BVO4" s="41"/>
      <c r="BVP4" s="41"/>
      <c r="BVQ4" s="41"/>
      <c r="BVR4" s="41"/>
      <c r="BVS4" s="41"/>
      <c r="BVT4" s="41"/>
      <c r="BVU4" s="41"/>
      <c r="BVV4" s="41"/>
      <c r="BVW4" s="41"/>
      <c r="BVX4" s="41"/>
      <c r="BVY4" s="41"/>
      <c r="BVZ4" s="41"/>
      <c r="BWA4" s="41"/>
      <c r="BWB4" s="41"/>
      <c r="BWC4" s="41"/>
      <c r="BWD4" s="41"/>
      <c r="BWE4" s="41"/>
      <c r="BWF4" s="41"/>
      <c r="BWG4" s="41"/>
      <c r="BWH4" s="41"/>
      <c r="BWI4" s="41"/>
      <c r="BWJ4" s="41"/>
      <c r="BWK4" s="41"/>
      <c r="BWL4" s="41"/>
      <c r="BWM4" s="41"/>
      <c r="BWN4" s="41"/>
      <c r="BWO4" s="41"/>
      <c r="BWP4" s="41"/>
      <c r="BWQ4" s="41"/>
      <c r="BWR4" s="41"/>
      <c r="BWS4" s="41"/>
      <c r="BWT4" s="41"/>
      <c r="BWU4" s="41"/>
      <c r="BWV4" s="41"/>
      <c r="BWW4" s="41"/>
      <c r="BWX4" s="41"/>
      <c r="BWY4" s="41"/>
      <c r="BWZ4" s="41"/>
      <c r="BXA4" s="41"/>
      <c r="BXB4" s="41"/>
      <c r="BXC4" s="41"/>
      <c r="BXD4" s="41"/>
      <c r="BXE4" s="41"/>
      <c r="BXF4" s="41"/>
      <c r="BXG4" s="41"/>
      <c r="BXH4" s="41"/>
      <c r="BXI4" s="41"/>
      <c r="BXJ4" s="41"/>
      <c r="BXK4" s="41"/>
      <c r="BXL4" s="41"/>
      <c r="BXM4" s="41"/>
      <c r="BXN4" s="41"/>
      <c r="BXO4" s="41"/>
      <c r="BXP4" s="41"/>
      <c r="BXQ4" s="41"/>
      <c r="BXR4" s="41"/>
      <c r="BXS4" s="41"/>
      <c r="BXT4" s="41"/>
      <c r="BXU4" s="41"/>
      <c r="BXV4" s="41"/>
      <c r="BXW4" s="41"/>
      <c r="BXX4" s="41"/>
      <c r="BXY4" s="41"/>
      <c r="BXZ4" s="41"/>
      <c r="BYA4" s="41"/>
      <c r="BYB4" s="41"/>
      <c r="BYC4" s="41"/>
      <c r="BYD4" s="41"/>
      <c r="BYE4" s="41"/>
      <c r="BYF4" s="41"/>
      <c r="BYG4" s="41"/>
      <c r="BYH4" s="41"/>
      <c r="BYI4" s="41"/>
      <c r="BYJ4" s="41"/>
      <c r="BYK4" s="41"/>
      <c r="BYL4" s="41"/>
      <c r="BYM4" s="41"/>
      <c r="BYN4" s="41"/>
      <c r="BYO4" s="41"/>
      <c r="BYP4" s="41"/>
      <c r="BYQ4" s="41"/>
      <c r="BYR4" s="41"/>
      <c r="BYS4" s="41"/>
      <c r="BYT4" s="41"/>
      <c r="BYU4" s="41"/>
      <c r="BYV4" s="41"/>
      <c r="BYW4" s="41"/>
      <c r="BYX4" s="41"/>
      <c r="BYY4" s="41"/>
      <c r="BYZ4" s="41"/>
      <c r="BZA4" s="41"/>
      <c r="BZB4" s="41"/>
      <c r="BZC4" s="41"/>
      <c r="BZD4" s="41"/>
      <c r="BZE4" s="41"/>
      <c r="BZF4" s="41"/>
      <c r="BZG4" s="41"/>
      <c r="BZH4" s="41"/>
      <c r="BZI4" s="41"/>
      <c r="BZJ4" s="41"/>
      <c r="BZK4" s="41"/>
      <c r="BZL4" s="41"/>
      <c r="BZM4" s="41"/>
      <c r="BZN4" s="41"/>
      <c r="BZO4" s="41"/>
      <c r="BZP4" s="41"/>
      <c r="BZQ4" s="41"/>
      <c r="BZR4" s="41"/>
      <c r="BZS4" s="41"/>
      <c r="BZT4" s="41"/>
      <c r="BZU4" s="41"/>
      <c r="BZV4" s="41"/>
      <c r="BZW4" s="41"/>
      <c r="BZX4" s="41"/>
      <c r="BZY4" s="41"/>
      <c r="BZZ4" s="41"/>
      <c r="CAA4" s="41"/>
      <c r="CAB4" s="41"/>
      <c r="CAC4" s="41"/>
      <c r="CAD4" s="41"/>
      <c r="CAE4" s="41"/>
      <c r="CAF4" s="41"/>
      <c r="CAG4" s="41"/>
      <c r="CAH4" s="41"/>
      <c r="CAI4" s="41"/>
      <c r="CAJ4" s="41"/>
      <c r="CAK4" s="41"/>
      <c r="CAL4" s="41"/>
      <c r="CAM4" s="41"/>
      <c r="CAN4" s="41"/>
      <c r="CAO4" s="41"/>
      <c r="CAP4" s="41"/>
      <c r="CAQ4" s="41"/>
      <c r="CAR4" s="41"/>
      <c r="CAS4" s="41"/>
      <c r="CAT4" s="41"/>
      <c r="CAU4" s="41"/>
      <c r="CAV4" s="41"/>
      <c r="CAW4" s="41"/>
      <c r="CAX4" s="41"/>
      <c r="CAY4" s="41"/>
      <c r="CAZ4" s="41"/>
      <c r="CBA4" s="41"/>
      <c r="CBB4" s="41"/>
      <c r="CBC4" s="41"/>
      <c r="CBD4" s="41"/>
      <c r="CBE4" s="41"/>
      <c r="CBF4" s="41"/>
      <c r="CBG4" s="41"/>
      <c r="CBH4" s="41"/>
      <c r="CBI4" s="41"/>
      <c r="CBJ4" s="41"/>
      <c r="CBK4" s="41"/>
      <c r="CBL4" s="41"/>
      <c r="CBM4" s="41"/>
      <c r="CBN4" s="41"/>
      <c r="CBO4" s="41"/>
      <c r="CBP4" s="41"/>
      <c r="CBQ4" s="41"/>
      <c r="CBR4" s="41"/>
      <c r="CBS4" s="41"/>
      <c r="CBT4" s="41"/>
      <c r="CBU4" s="41"/>
      <c r="CBV4" s="41"/>
      <c r="CBW4" s="41"/>
      <c r="CBX4" s="41"/>
      <c r="CBY4" s="41"/>
      <c r="CBZ4" s="41"/>
      <c r="CCA4" s="41"/>
      <c r="CCB4" s="41"/>
      <c r="CCC4" s="41"/>
      <c r="CCD4" s="41"/>
      <c r="CCE4" s="41"/>
      <c r="CCF4" s="41"/>
      <c r="CCG4" s="41"/>
      <c r="CCH4" s="41"/>
      <c r="CCI4" s="41"/>
      <c r="CCJ4" s="41"/>
      <c r="CCK4" s="41"/>
      <c r="CCL4" s="41"/>
      <c r="CCM4" s="41"/>
      <c r="CCN4" s="41"/>
      <c r="CCO4" s="41"/>
      <c r="CCP4" s="41"/>
      <c r="CCQ4" s="41"/>
      <c r="CCR4" s="41"/>
      <c r="CCS4" s="41"/>
      <c r="CCT4" s="41"/>
      <c r="CCU4" s="41"/>
      <c r="CCV4" s="41"/>
      <c r="CCW4" s="41"/>
      <c r="CCX4" s="41"/>
      <c r="CCY4" s="41"/>
      <c r="CCZ4" s="41"/>
      <c r="CDA4" s="41"/>
      <c r="CDB4" s="41"/>
      <c r="CDC4" s="41"/>
      <c r="CDD4" s="41"/>
      <c r="CDE4" s="41"/>
      <c r="CDF4" s="41"/>
      <c r="CDG4" s="41"/>
      <c r="CDH4" s="41"/>
      <c r="CDI4" s="41"/>
      <c r="CDJ4" s="41"/>
      <c r="CDK4" s="41"/>
      <c r="CDL4" s="41"/>
      <c r="CDM4" s="41"/>
      <c r="CDN4" s="41"/>
      <c r="CDO4" s="41"/>
      <c r="CDP4" s="41"/>
      <c r="CDQ4" s="41"/>
      <c r="CDR4" s="41"/>
      <c r="CDS4" s="41"/>
      <c r="CDT4" s="41"/>
      <c r="CDU4" s="41"/>
      <c r="CDV4" s="41"/>
      <c r="CDW4" s="41"/>
      <c r="CDX4" s="41"/>
      <c r="CDY4" s="41"/>
      <c r="CDZ4" s="41"/>
      <c r="CEA4" s="41"/>
      <c r="CEB4" s="41"/>
      <c r="CEC4" s="41"/>
      <c r="CED4" s="41"/>
      <c r="CEE4" s="41"/>
      <c r="CEF4" s="41"/>
      <c r="CEG4" s="41"/>
      <c r="CEH4" s="41"/>
      <c r="CEI4" s="41"/>
      <c r="CEJ4" s="41"/>
      <c r="CEK4" s="41"/>
      <c r="CEL4" s="41"/>
      <c r="CEM4" s="41"/>
      <c r="CEN4" s="41"/>
      <c r="CEO4" s="41"/>
      <c r="CEP4" s="41"/>
      <c r="CEQ4" s="41"/>
      <c r="CER4" s="41"/>
      <c r="CES4" s="41"/>
      <c r="CET4" s="41"/>
      <c r="CEU4" s="41"/>
      <c r="CEV4" s="41"/>
      <c r="CEW4" s="41"/>
      <c r="CEX4" s="41"/>
      <c r="CEY4" s="41"/>
      <c r="CEZ4" s="41"/>
      <c r="CFA4" s="41"/>
      <c r="CFB4" s="41"/>
      <c r="CFC4" s="41"/>
      <c r="CFD4" s="41"/>
      <c r="CFE4" s="41"/>
      <c r="CFF4" s="41"/>
      <c r="CFG4" s="41"/>
      <c r="CFH4" s="41"/>
      <c r="CFI4" s="41"/>
      <c r="CFJ4" s="41"/>
      <c r="CFK4" s="41"/>
      <c r="CFL4" s="41"/>
      <c r="CFM4" s="41"/>
      <c r="CFN4" s="41"/>
      <c r="CFO4" s="41"/>
      <c r="CFP4" s="41"/>
      <c r="CFQ4" s="41"/>
      <c r="CFR4" s="41"/>
      <c r="CFS4" s="41"/>
      <c r="CFT4" s="41"/>
      <c r="CFU4" s="41"/>
      <c r="CFV4" s="41"/>
      <c r="CFW4" s="41"/>
      <c r="CFX4" s="41"/>
      <c r="CFY4" s="41"/>
      <c r="CFZ4" s="41"/>
      <c r="CGA4" s="41"/>
      <c r="CGB4" s="41"/>
      <c r="CGC4" s="41"/>
      <c r="CGD4" s="41"/>
      <c r="CGE4" s="41"/>
      <c r="CGF4" s="41"/>
      <c r="CGG4" s="41"/>
      <c r="CGH4" s="41"/>
      <c r="CGI4" s="41"/>
      <c r="CGJ4" s="41"/>
      <c r="CGK4" s="41"/>
      <c r="CGL4" s="41"/>
      <c r="CGM4" s="41"/>
      <c r="CGN4" s="41"/>
      <c r="CGO4" s="41"/>
      <c r="CGP4" s="41"/>
      <c r="CGQ4" s="41"/>
      <c r="CGR4" s="41"/>
      <c r="CGS4" s="41"/>
      <c r="CGT4" s="41"/>
      <c r="CGU4" s="41"/>
      <c r="CGV4" s="41"/>
      <c r="CGW4" s="41"/>
      <c r="CGX4" s="41"/>
      <c r="CGY4" s="41"/>
      <c r="CGZ4" s="41"/>
      <c r="CHA4" s="41"/>
      <c r="CHB4" s="41"/>
      <c r="CHC4" s="41"/>
      <c r="CHD4" s="41"/>
      <c r="CHE4" s="41"/>
      <c r="CHF4" s="41"/>
      <c r="CHG4" s="41"/>
      <c r="CHH4" s="41"/>
      <c r="CHI4" s="41"/>
      <c r="CHJ4" s="41"/>
      <c r="CHK4" s="41"/>
      <c r="CHL4" s="41"/>
      <c r="CHM4" s="41"/>
      <c r="CHN4" s="41"/>
      <c r="CHO4" s="41"/>
      <c r="CHP4" s="41"/>
      <c r="CHQ4" s="41"/>
      <c r="CHR4" s="41"/>
      <c r="CHS4" s="41"/>
      <c r="CHT4" s="41"/>
      <c r="CHU4" s="41"/>
      <c r="CHV4" s="41"/>
      <c r="CHW4" s="41"/>
      <c r="CHX4" s="41"/>
      <c r="CHY4" s="41"/>
      <c r="CHZ4" s="41"/>
      <c r="CIA4" s="41"/>
      <c r="CIB4" s="41"/>
      <c r="CIC4" s="41"/>
      <c r="CID4" s="41"/>
      <c r="CIE4" s="41"/>
      <c r="CIF4" s="41"/>
      <c r="CIG4" s="41"/>
      <c r="CIH4" s="41"/>
      <c r="CII4" s="41"/>
      <c r="CIJ4" s="41"/>
      <c r="CIK4" s="41"/>
      <c r="CIL4" s="41"/>
      <c r="CIM4" s="41"/>
      <c r="CIN4" s="41"/>
      <c r="CIO4" s="41"/>
      <c r="CIP4" s="41"/>
      <c r="CIQ4" s="41"/>
      <c r="CIR4" s="41"/>
      <c r="CIS4" s="41"/>
      <c r="CIT4" s="41"/>
      <c r="CIU4" s="41"/>
      <c r="CIV4" s="41"/>
      <c r="CIW4" s="41"/>
      <c r="CIX4" s="41"/>
      <c r="CIY4" s="41"/>
      <c r="CIZ4" s="41"/>
      <c r="CJA4" s="41"/>
      <c r="CJB4" s="41"/>
      <c r="CJC4" s="41"/>
      <c r="CJD4" s="41"/>
      <c r="CJE4" s="41"/>
      <c r="CJF4" s="41"/>
      <c r="CJG4" s="41"/>
      <c r="CJH4" s="41"/>
      <c r="CJI4" s="41"/>
      <c r="CJJ4" s="41"/>
      <c r="CJK4" s="41"/>
      <c r="CJL4" s="41"/>
      <c r="CJM4" s="41"/>
      <c r="CJN4" s="41"/>
      <c r="CJO4" s="41"/>
      <c r="CJP4" s="41"/>
      <c r="CJQ4" s="41"/>
      <c r="CJR4" s="41"/>
      <c r="CJS4" s="41"/>
      <c r="CJT4" s="41"/>
      <c r="CJU4" s="41"/>
      <c r="CJV4" s="41"/>
      <c r="CJW4" s="41"/>
      <c r="CJX4" s="41"/>
      <c r="CJY4" s="41"/>
      <c r="CJZ4" s="41"/>
      <c r="CKA4" s="41"/>
      <c r="CKB4" s="41"/>
      <c r="CKC4" s="41"/>
      <c r="CKD4" s="41"/>
      <c r="CKE4" s="41"/>
      <c r="CKF4" s="41"/>
      <c r="CKG4" s="41"/>
      <c r="CKH4" s="41"/>
      <c r="CKI4" s="41"/>
      <c r="CKJ4" s="41"/>
      <c r="CKK4" s="41"/>
      <c r="CKL4" s="41"/>
      <c r="CKM4" s="41"/>
      <c r="CKN4" s="41"/>
      <c r="CKO4" s="41"/>
      <c r="CKP4" s="41"/>
      <c r="CKQ4" s="41"/>
      <c r="CKR4" s="41"/>
      <c r="CKS4" s="41"/>
      <c r="CKT4" s="41"/>
      <c r="CKU4" s="41"/>
      <c r="CKV4" s="41"/>
      <c r="CKW4" s="41"/>
      <c r="CKX4" s="41"/>
      <c r="CKY4" s="41"/>
      <c r="CKZ4" s="41"/>
      <c r="CLA4" s="41"/>
      <c r="CLB4" s="41"/>
      <c r="CLC4" s="41"/>
      <c r="CLD4" s="41"/>
      <c r="CLE4" s="41"/>
      <c r="CLF4" s="41"/>
      <c r="CLG4" s="41"/>
      <c r="CLH4" s="41"/>
      <c r="CLI4" s="41"/>
      <c r="CLJ4" s="41"/>
      <c r="CLK4" s="41"/>
      <c r="CLL4" s="41"/>
      <c r="CLM4" s="41"/>
      <c r="CLN4" s="41"/>
      <c r="CLO4" s="41"/>
      <c r="CLP4" s="41"/>
      <c r="CLQ4" s="41"/>
      <c r="CLR4" s="41"/>
      <c r="CLS4" s="41"/>
      <c r="CLT4" s="41"/>
      <c r="CLU4" s="41"/>
      <c r="CLV4" s="41"/>
      <c r="CLW4" s="41"/>
      <c r="CLX4" s="41"/>
      <c r="CLY4" s="41"/>
      <c r="CLZ4" s="41"/>
      <c r="CMA4" s="41"/>
      <c r="CMB4" s="41"/>
      <c r="CMC4" s="41"/>
      <c r="CMD4" s="41"/>
      <c r="CME4" s="41"/>
      <c r="CMF4" s="41"/>
      <c r="CMG4" s="41"/>
      <c r="CMH4" s="41"/>
      <c r="CMI4" s="41"/>
      <c r="CMJ4" s="41"/>
      <c r="CMK4" s="41"/>
      <c r="CML4" s="41"/>
      <c r="CMM4" s="41"/>
      <c r="CMN4" s="41"/>
      <c r="CMO4" s="41"/>
      <c r="CMP4" s="41"/>
      <c r="CMQ4" s="41"/>
      <c r="CMR4" s="41"/>
      <c r="CMS4" s="41"/>
      <c r="CMT4" s="41"/>
      <c r="CMU4" s="41"/>
      <c r="CMV4" s="41"/>
      <c r="CMW4" s="41"/>
      <c r="CMX4" s="41"/>
      <c r="CMY4" s="41"/>
      <c r="CMZ4" s="41"/>
      <c r="CNA4" s="41"/>
      <c r="CNB4" s="41"/>
      <c r="CNC4" s="41"/>
      <c r="CND4" s="41"/>
      <c r="CNE4" s="41"/>
      <c r="CNF4" s="41"/>
      <c r="CNG4" s="41"/>
      <c r="CNH4" s="41"/>
      <c r="CNI4" s="41"/>
      <c r="CNJ4" s="41"/>
      <c r="CNK4" s="41"/>
      <c r="CNL4" s="41"/>
      <c r="CNM4" s="41"/>
      <c r="CNN4" s="41"/>
      <c r="CNO4" s="41"/>
      <c r="CNP4" s="41"/>
      <c r="CNQ4" s="41"/>
      <c r="CNR4" s="41"/>
      <c r="CNS4" s="41"/>
      <c r="CNT4" s="41"/>
      <c r="CNU4" s="41"/>
      <c r="CNV4" s="41"/>
      <c r="CNW4" s="41"/>
      <c r="CNX4" s="41"/>
      <c r="CNY4" s="41"/>
      <c r="CNZ4" s="41"/>
      <c r="COA4" s="41"/>
      <c r="COB4" s="41"/>
      <c r="COC4" s="41"/>
      <c r="COD4" s="41"/>
      <c r="COE4" s="41"/>
      <c r="COF4" s="41"/>
      <c r="COG4" s="41"/>
      <c r="COH4" s="41"/>
      <c r="COI4" s="41"/>
      <c r="COJ4" s="41"/>
      <c r="COK4" s="41"/>
      <c r="COL4" s="41"/>
      <c r="COM4" s="41"/>
      <c r="CON4" s="41"/>
      <c r="COO4" s="41"/>
      <c r="COP4" s="41"/>
      <c r="COQ4" s="41"/>
      <c r="COR4" s="41"/>
      <c r="COS4" s="41"/>
      <c r="COT4" s="41"/>
      <c r="COU4" s="41"/>
      <c r="COV4" s="41"/>
      <c r="COW4" s="41"/>
      <c r="COX4" s="41"/>
      <c r="COY4" s="41"/>
      <c r="COZ4" s="41"/>
      <c r="CPA4" s="41"/>
      <c r="CPB4" s="41"/>
      <c r="CPC4" s="41"/>
      <c r="CPD4" s="41"/>
      <c r="CPE4" s="41"/>
      <c r="CPF4" s="41"/>
      <c r="CPG4" s="41"/>
      <c r="CPH4" s="41"/>
      <c r="CPI4" s="41"/>
      <c r="CPJ4" s="41"/>
      <c r="CPK4" s="41"/>
      <c r="CPL4" s="41"/>
      <c r="CPM4" s="41"/>
      <c r="CPN4" s="41"/>
      <c r="CPO4" s="41"/>
      <c r="CPP4" s="41"/>
      <c r="CPQ4" s="41"/>
      <c r="CPR4" s="41"/>
      <c r="CPS4" s="41"/>
      <c r="CPT4" s="41"/>
      <c r="CPU4" s="41"/>
      <c r="CPV4" s="41"/>
      <c r="CPW4" s="41"/>
      <c r="CPX4" s="41"/>
      <c r="CPY4" s="41"/>
      <c r="CPZ4" s="41"/>
      <c r="CQA4" s="41"/>
      <c r="CQB4" s="41"/>
      <c r="CQC4" s="41"/>
      <c r="CQD4" s="41"/>
      <c r="CQE4" s="41"/>
      <c r="CQF4" s="41"/>
      <c r="CQG4" s="41"/>
      <c r="CQH4" s="41"/>
      <c r="CQI4" s="41"/>
      <c r="CQJ4" s="41"/>
      <c r="CQK4" s="41"/>
      <c r="CQL4" s="41"/>
      <c r="CQM4" s="41"/>
      <c r="CQN4" s="41"/>
      <c r="CQO4" s="41"/>
      <c r="CQP4" s="41"/>
      <c r="CQQ4" s="41"/>
      <c r="CQR4" s="41"/>
      <c r="CQS4" s="41"/>
      <c r="CQT4" s="41"/>
      <c r="CQU4" s="41"/>
      <c r="CQV4" s="41"/>
      <c r="CQW4" s="41"/>
      <c r="CQX4" s="41"/>
      <c r="CQY4" s="41"/>
      <c r="CQZ4" s="41"/>
      <c r="CRA4" s="41"/>
      <c r="CRB4" s="41"/>
      <c r="CRC4" s="41"/>
      <c r="CRD4" s="41"/>
      <c r="CRE4" s="41"/>
      <c r="CRF4" s="41"/>
      <c r="CRG4" s="41"/>
      <c r="CRH4" s="41"/>
      <c r="CRI4" s="41"/>
      <c r="CRJ4" s="41"/>
      <c r="CRK4" s="41"/>
      <c r="CRL4" s="41"/>
      <c r="CRM4" s="41"/>
      <c r="CRN4" s="41"/>
      <c r="CRO4" s="41"/>
      <c r="CRP4" s="41"/>
      <c r="CRQ4" s="41"/>
      <c r="CRR4" s="41"/>
      <c r="CRS4" s="41"/>
      <c r="CRT4" s="41"/>
      <c r="CRU4" s="41"/>
      <c r="CRV4" s="41"/>
      <c r="CRW4" s="41"/>
      <c r="CRX4" s="41"/>
      <c r="CRY4" s="41"/>
      <c r="CRZ4" s="41"/>
      <c r="CSA4" s="41"/>
      <c r="CSB4" s="41"/>
      <c r="CSC4" s="41"/>
      <c r="CSD4" s="41"/>
      <c r="CSE4" s="41"/>
      <c r="CSF4" s="41"/>
      <c r="CSG4" s="41"/>
      <c r="CSH4" s="41"/>
      <c r="CSI4" s="41"/>
      <c r="CSJ4" s="41"/>
      <c r="CSK4" s="41"/>
      <c r="CSL4" s="41"/>
      <c r="CSM4" s="41"/>
      <c r="CSN4" s="41"/>
      <c r="CSO4" s="41"/>
      <c r="CSP4" s="41"/>
      <c r="CSQ4" s="41"/>
      <c r="CSR4" s="41"/>
      <c r="CSS4" s="41"/>
      <c r="CST4" s="41"/>
      <c r="CSU4" s="41"/>
      <c r="CSV4" s="41"/>
      <c r="CSW4" s="41"/>
      <c r="CSX4" s="41"/>
      <c r="CSY4" s="41"/>
      <c r="CSZ4" s="41"/>
      <c r="CTA4" s="41"/>
      <c r="CTB4" s="41"/>
      <c r="CTC4" s="41"/>
      <c r="CTD4" s="41"/>
      <c r="CTE4" s="41"/>
      <c r="CTF4" s="41"/>
      <c r="CTG4" s="41"/>
      <c r="CTH4" s="41"/>
      <c r="CTI4" s="41"/>
      <c r="CTJ4" s="41"/>
      <c r="CTK4" s="41"/>
      <c r="CTL4" s="41"/>
      <c r="CTM4" s="41"/>
      <c r="CTN4" s="41"/>
      <c r="CTO4" s="41"/>
      <c r="CTP4" s="41"/>
      <c r="CTQ4" s="41"/>
      <c r="CTR4" s="41"/>
      <c r="CTS4" s="41"/>
      <c r="CTT4" s="41"/>
      <c r="CTU4" s="41"/>
      <c r="CTV4" s="41"/>
      <c r="CTW4" s="41"/>
      <c r="CTX4" s="41"/>
      <c r="CTY4" s="41"/>
      <c r="CTZ4" s="41"/>
      <c r="CUA4" s="41"/>
      <c r="CUB4" s="41"/>
      <c r="CUC4" s="41"/>
      <c r="CUD4" s="41"/>
      <c r="CUE4" s="41"/>
      <c r="CUF4" s="41"/>
      <c r="CUG4" s="41"/>
      <c r="CUH4" s="41"/>
      <c r="CUI4" s="41"/>
      <c r="CUJ4" s="41"/>
      <c r="CUK4" s="41"/>
      <c r="CUL4" s="41"/>
      <c r="CUM4" s="41"/>
      <c r="CUN4" s="41"/>
      <c r="CUO4" s="41"/>
      <c r="CUP4" s="41"/>
      <c r="CUQ4" s="41"/>
      <c r="CUR4" s="41"/>
      <c r="CUS4" s="41"/>
      <c r="CUT4" s="41"/>
      <c r="CUU4" s="41"/>
      <c r="CUV4" s="41"/>
      <c r="CUW4" s="41"/>
      <c r="CUX4" s="41"/>
      <c r="CUY4" s="41"/>
      <c r="CUZ4" s="41"/>
      <c r="CVA4" s="41"/>
      <c r="CVB4" s="41"/>
      <c r="CVC4" s="41"/>
      <c r="CVD4" s="41"/>
      <c r="CVE4" s="41"/>
      <c r="CVF4" s="41"/>
      <c r="CVG4" s="41"/>
      <c r="CVH4" s="41"/>
      <c r="CVI4" s="41"/>
      <c r="CVJ4" s="41"/>
      <c r="CVK4" s="41"/>
      <c r="CVL4" s="41"/>
      <c r="CVM4" s="41"/>
      <c r="CVN4" s="41"/>
      <c r="CVO4" s="41"/>
      <c r="CVP4" s="41"/>
      <c r="CVQ4" s="41"/>
      <c r="CVR4" s="41"/>
      <c r="CVS4" s="41"/>
      <c r="CVT4" s="41"/>
      <c r="CVU4" s="41"/>
      <c r="CVV4" s="41"/>
      <c r="CVW4" s="41"/>
      <c r="CVX4" s="41"/>
      <c r="CVY4" s="41"/>
      <c r="CVZ4" s="41"/>
      <c r="CWA4" s="41"/>
      <c r="CWB4" s="41"/>
      <c r="CWC4" s="41"/>
      <c r="CWD4" s="41"/>
      <c r="CWE4" s="41"/>
      <c r="CWF4" s="41"/>
      <c r="CWG4" s="41"/>
      <c r="CWH4" s="41"/>
      <c r="CWI4" s="41"/>
      <c r="CWJ4" s="41"/>
      <c r="CWK4" s="41"/>
      <c r="CWL4" s="41"/>
      <c r="CWM4" s="41"/>
      <c r="CWN4" s="41"/>
      <c r="CWO4" s="41"/>
      <c r="CWP4" s="41"/>
      <c r="CWQ4" s="41"/>
      <c r="CWR4" s="41"/>
      <c r="CWS4" s="41"/>
      <c r="CWT4" s="41"/>
      <c r="CWU4" s="41"/>
      <c r="CWV4" s="41"/>
      <c r="CWW4" s="41"/>
      <c r="CWX4" s="41"/>
      <c r="CWY4" s="41"/>
      <c r="CWZ4" s="41"/>
      <c r="CXA4" s="41"/>
      <c r="CXB4" s="41"/>
      <c r="CXC4" s="41"/>
      <c r="CXD4" s="41"/>
      <c r="CXE4" s="41"/>
      <c r="CXF4" s="41"/>
      <c r="CXG4" s="41"/>
      <c r="CXH4" s="41"/>
      <c r="CXI4" s="41"/>
      <c r="CXJ4" s="41"/>
      <c r="CXK4" s="41"/>
      <c r="CXL4" s="41"/>
      <c r="CXM4" s="41"/>
      <c r="CXN4" s="41"/>
      <c r="CXO4" s="41"/>
      <c r="CXP4" s="41"/>
      <c r="CXQ4" s="41"/>
      <c r="CXR4" s="41"/>
      <c r="CXS4" s="41"/>
      <c r="CXT4" s="41"/>
      <c r="CXU4" s="41"/>
      <c r="CXV4" s="41"/>
      <c r="CXW4" s="41"/>
      <c r="CXX4" s="41"/>
      <c r="CXY4" s="41"/>
      <c r="CXZ4" s="41"/>
      <c r="CYA4" s="41"/>
      <c r="CYB4" s="41"/>
      <c r="CYC4" s="41"/>
      <c r="CYD4" s="41"/>
      <c r="CYE4" s="41"/>
      <c r="CYF4" s="41"/>
      <c r="CYG4" s="41"/>
      <c r="CYH4" s="41"/>
      <c r="CYI4" s="41"/>
      <c r="CYJ4" s="41"/>
      <c r="CYK4" s="41"/>
      <c r="CYL4" s="41"/>
      <c r="CYM4" s="41"/>
      <c r="CYN4" s="41"/>
      <c r="CYO4" s="41"/>
      <c r="CYP4" s="41"/>
      <c r="CYQ4" s="41"/>
      <c r="CYR4" s="41"/>
      <c r="CYS4" s="41"/>
      <c r="CYT4" s="41"/>
      <c r="CYU4" s="41"/>
      <c r="CYV4" s="41"/>
      <c r="CYW4" s="41"/>
      <c r="CYX4" s="41"/>
      <c r="CYY4" s="41"/>
      <c r="CYZ4" s="41"/>
      <c r="CZA4" s="41"/>
      <c r="CZB4" s="41"/>
      <c r="CZC4" s="41"/>
      <c r="CZD4" s="41"/>
      <c r="CZE4" s="41"/>
      <c r="CZF4" s="41"/>
      <c r="CZG4" s="41"/>
      <c r="CZH4" s="41"/>
      <c r="CZI4" s="41"/>
      <c r="CZJ4" s="41"/>
      <c r="CZK4" s="41"/>
      <c r="CZL4" s="41"/>
      <c r="CZM4" s="41"/>
      <c r="CZN4" s="41"/>
      <c r="CZO4" s="41"/>
      <c r="CZP4" s="41"/>
      <c r="CZQ4" s="41"/>
      <c r="CZR4" s="41"/>
      <c r="CZS4" s="41"/>
      <c r="CZT4" s="41"/>
      <c r="CZU4" s="41"/>
      <c r="CZV4" s="41"/>
      <c r="CZW4" s="41"/>
      <c r="CZX4" s="41"/>
      <c r="CZY4" s="41"/>
      <c r="CZZ4" s="41"/>
      <c r="DAA4" s="41"/>
      <c r="DAB4" s="41"/>
      <c r="DAC4" s="41"/>
      <c r="DAD4" s="41"/>
      <c r="DAE4" s="41"/>
      <c r="DAF4" s="41"/>
      <c r="DAG4" s="41"/>
      <c r="DAH4" s="41"/>
      <c r="DAI4" s="41"/>
      <c r="DAJ4" s="41"/>
      <c r="DAK4" s="41"/>
      <c r="DAL4" s="41"/>
      <c r="DAM4" s="41"/>
      <c r="DAN4" s="41"/>
      <c r="DAO4" s="41"/>
      <c r="DAP4" s="41"/>
      <c r="DAQ4" s="41"/>
      <c r="DAR4" s="41"/>
      <c r="DAS4" s="41"/>
      <c r="DAT4" s="41"/>
      <c r="DAU4" s="41"/>
      <c r="DAV4" s="41"/>
      <c r="DAW4" s="41"/>
      <c r="DAX4" s="41"/>
      <c r="DAY4" s="41"/>
      <c r="DAZ4" s="41"/>
      <c r="DBA4" s="41"/>
      <c r="DBB4" s="41"/>
      <c r="DBC4" s="41"/>
      <c r="DBD4" s="41"/>
      <c r="DBE4" s="41"/>
      <c r="DBF4" s="41"/>
      <c r="DBG4" s="41"/>
      <c r="DBH4" s="41"/>
      <c r="DBI4" s="41"/>
      <c r="DBJ4" s="41"/>
      <c r="DBK4" s="41"/>
      <c r="DBL4" s="41"/>
      <c r="DBM4" s="41"/>
      <c r="DBN4" s="41"/>
      <c r="DBO4" s="41"/>
      <c r="DBP4" s="41"/>
      <c r="DBQ4" s="41"/>
      <c r="DBR4" s="41"/>
      <c r="DBS4" s="41"/>
      <c r="DBT4" s="41"/>
      <c r="DBU4" s="41"/>
      <c r="DBV4" s="41"/>
      <c r="DBW4" s="41"/>
      <c r="DBX4" s="41"/>
      <c r="DBY4" s="41"/>
      <c r="DBZ4" s="41"/>
      <c r="DCA4" s="41"/>
      <c r="DCB4" s="41"/>
      <c r="DCC4" s="41"/>
      <c r="DCD4" s="41"/>
      <c r="DCE4" s="41"/>
      <c r="DCF4" s="41"/>
      <c r="DCG4" s="41"/>
      <c r="DCH4" s="41"/>
      <c r="DCI4" s="41"/>
      <c r="DCJ4" s="41"/>
      <c r="DCK4" s="41"/>
      <c r="DCL4" s="41"/>
      <c r="DCM4" s="41"/>
      <c r="DCN4" s="41"/>
      <c r="DCO4" s="41"/>
      <c r="DCP4" s="41"/>
      <c r="DCQ4" s="41"/>
      <c r="DCR4" s="41"/>
      <c r="DCS4" s="41"/>
      <c r="DCT4" s="41"/>
      <c r="DCU4" s="41"/>
      <c r="DCV4" s="41"/>
      <c r="DCW4" s="41"/>
      <c r="DCX4" s="41"/>
      <c r="DCY4" s="41"/>
      <c r="DCZ4" s="41"/>
      <c r="DDA4" s="41"/>
      <c r="DDB4" s="41"/>
      <c r="DDC4" s="41"/>
      <c r="DDD4" s="41"/>
      <c r="DDE4" s="41"/>
      <c r="DDF4" s="41"/>
      <c r="DDG4" s="41"/>
      <c r="DDH4" s="41"/>
      <c r="DDI4" s="41"/>
      <c r="DDJ4" s="41"/>
      <c r="DDK4" s="41"/>
      <c r="DDL4" s="41"/>
      <c r="DDM4" s="41"/>
      <c r="DDN4" s="41"/>
      <c r="DDO4" s="41"/>
      <c r="DDP4" s="41"/>
      <c r="DDQ4" s="41"/>
      <c r="DDR4" s="41"/>
      <c r="DDS4" s="41"/>
      <c r="DDT4" s="41"/>
      <c r="DDU4" s="41"/>
      <c r="DDV4" s="41"/>
      <c r="DDW4" s="41"/>
      <c r="DDX4" s="41"/>
      <c r="DDY4" s="41"/>
      <c r="DDZ4" s="41"/>
      <c r="DEA4" s="41"/>
      <c r="DEB4" s="41"/>
      <c r="DEC4" s="41"/>
      <c r="DED4" s="41"/>
      <c r="DEE4" s="41"/>
      <c r="DEF4" s="41"/>
      <c r="DEG4" s="41"/>
      <c r="DEH4" s="41"/>
      <c r="DEI4" s="41"/>
      <c r="DEJ4" s="41"/>
      <c r="DEK4" s="41"/>
      <c r="DEL4" s="41"/>
      <c r="DEM4" s="41"/>
      <c r="DEN4" s="41"/>
      <c r="DEO4" s="41"/>
      <c r="DEP4" s="41"/>
      <c r="DEQ4" s="41"/>
      <c r="DER4" s="41"/>
      <c r="DES4" s="41"/>
      <c r="DET4" s="41"/>
      <c r="DEU4" s="41"/>
      <c r="DEV4" s="41"/>
      <c r="DEW4" s="41"/>
      <c r="DEX4" s="41"/>
      <c r="DEY4" s="41"/>
      <c r="DEZ4" s="41"/>
      <c r="DFA4" s="41"/>
      <c r="DFB4" s="41"/>
      <c r="DFC4" s="41"/>
      <c r="DFD4" s="41"/>
      <c r="DFE4" s="41"/>
      <c r="DFF4" s="41"/>
      <c r="DFG4" s="41"/>
      <c r="DFH4" s="41"/>
      <c r="DFI4" s="41"/>
      <c r="DFJ4" s="41"/>
      <c r="DFK4" s="41"/>
      <c r="DFL4" s="41"/>
      <c r="DFM4" s="41"/>
      <c r="DFN4" s="41"/>
      <c r="DFO4" s="41"/>
      <c r="DFP4" s="41"/>
      <c r="DFQ4" s="41"/>
      <c r="DFR4" s="41"/>
      <c r="DFS4" s="41"/>
      <c r="DFT4" s="41"/>
      <c r="DFU4" s="41"/>
      <c r="DFV4" s="41"/>
      <c r="DFW4" s="41"/>
      <c r="DFX4" s="41"/>
      <c r="DFY4" s="41"/>
      <c r="DFZ4" s="41"/>
      <c r="DGA4" s="41"/>
      <c r="DGB4" s="41"/>
      <c r="DGC4" s="41"/>
      <c r="DGD4" s="41"/>
      <c r="DGE4" s="41"/>
      <c r="DGF4" s="41"/>
      <c r="DGG4" s="41"/>
      <c r="DGH4" s="41"/>
      <c r="DGI4" s="41"/>
      <c r="DGJ4" s="41"/>
      <c r="DGK4" s="41"/>
      <c r="DGL4" s="41"/>
      <c r="DGM4" s="41"/>
      <c r="DGN4" s="41"/>
      <c r="DGO4" s="41"/>
      <c r="DGP4" s="41"/>
      <c r="DGQ4" s="41"/>
      <c r="DGR4" s="41"/>
      <c r="DGS4" s="41"/>
      <c r="DGT4" s="41"/>
      <c r="DGU4" s="41"/>
      <c r="DGV4" s="41"/>
      <c r="DGW4" s="41"/>
      <c r="DGX4" s="41"/>
      <c r="DGY4" s="41"/>
      <c r="DGZ4" s="41"/>
      <c r="DHA4" s="41"/>
      <c r="DHB4" s="41"/>
      <c r="DHC4" s="41"/>
      <c r="DHD4" s="41"/>
      <c r="DHE4" s="41"/>
      <c r="DHF4" s="41"/>
      <c r="DHG4" s="41"/>
      <c r="DHH4" s="41"/>
      <c r="DHI4" s="41"/>
      <c r="DHJ4" s="41"/>
      <c r="DHK4" s="41"/>
      <c r="DHL4" s="41"/>
      <c r="DHM4" s="41"/>
      <c r="DHN4" s="41"/>
      <c r="DHO4" s="41"/>
      <c r="DHP4" s="41"/>
      <c r="DHQ4" s="41"/>
      <c r="DHR4" s="41"/>
      <c r="DHS4" s="41"/>
      <c r="DHT4" s="41"/>
      <c r="DHU4" s="41"/>
      <c r="DHV4" s="41"/>
      <c r="DHW4" s="41"/>
      <c r="DHX4" s="41"/>
      <c r="DHY4" s="41"/>
      <c r="DHZ4" s="41"/>
      <c r="DIA4" s="41"/>
      <c r="DIB4" s="41"/>
      <c r="DIC4" s="41"/>
      <c r="DID4" s="41"/>
      <c r="DIE4" s="41"/>
      <c r="DIF4" s="41"/>
      <c r="DIG4" s="41"/>
      <c r="DIH4" s="41"/>
      <c r="DII4" s="41"/>
      <c r="DIJ4" s="41"/>
      <c r="DIK4" s="41"/>
      <c r="DIL4" s="41"/>
      <c r="DIM4" s="41"/>
      <c r="DIN4" s="41"/>
      <c r="DIO4" s="41"/>
      <c r="DIP4" s="41"/>
      <c r="DIQ4" s="41"/>
      <c r="DIR4" s="41"/>
      <c r="DIS4" s="41"/>
      <c r="DIT4" s="41"/>
      <c r="DIU4" s="41"/>
      <c r="DIV4" s="41"/>
      <c r="DIW4" s="41"/>
      <c r="DIX4" s="41"/>
      <c r="DIY4" s="41"/>
      <c r="DIZ4" s="41"/>
      <c r="DJA4" s="41"/>
      <c r="DJB4" s="41"/>
      <c r="DJC4" s="41"/>
      <c r="DJD4" s="41"/>
      <c r="DJE4" s="41"/>
      <c r="DJF4" s="41"/>
      <c r="DJG4" s="41"/>
      <c r="DJH4" s="41"/>
      <c r="DJI4" s="41"/>
      <c r="DJJ4" s="41"/>
      <c r="DJK4" s="41"/>
      <c r="DJL4" s="41"/>
      <c r="DJM4" s="41"/>
      <c r="DJN4" s="41"/>
      <c r="DJO4" s="41"/>
      <c r="DJP4" s="41"/>
      <c r="DJQ4" s="41"/>
      <c r="DJR4" s="41"/>
      <c r="DJS4" s="41"/>
      <c r="DJT4" s="41"/>
      <c r="DJU4" s="41"/>
      <c r="DJV4" s="41"/>
      <c r="DJW4" s="41"/>
      <c r="DJX4" s="41"/>
      <c r="DJY4" s="41"/>
      <c r="DJZ4" s="41"/>
      <c r="DKA4" s="41"/>
      <c r="DKB4" s="41"/>
      <c r="DKC4" s="41"/>
      <c r="DKD4" s="41"/>
      <c r="DKE4" s="41"/>
      <c r="DKF4" s="41"/>
      <c r="DKG4" s="41"/>
      <c r="DKH4" s="41"/>
      <c r="DKI4" s="41"/>
      <c r="DKJ4" s="41"/>
      <c r="DKK4" s="41"/>
      <c r="DKL4" s="41"/>
      <c r="DKM4" s="41"/>
      <c r="DKN4" s="41"/>
      <c r="DKO4" s="41"/>
      <c r="DKP4" s="41"/>
      <c r="DKQ4" s="41"/>
      <c r="DKR4" s="41"/>
      <c r="DKS4" s="41"/>
      <c r="DKT4" s="41"/>
      <c r="DKU4" s="41"/>
      <c r="DKV4" s="41"/>
      <c r="DKW4" s="41"/>
      <c r="DKX4" s="41"/>
      <c r="DKY4" s="41"/>
      <c r="DKZ4" s="41"/>
      <c r="DLA4" s="41"/>
      <c r="DLB4" s="41"/>
      <c r="DLC4" s="41"/>
      <c r="DLD4" s="41"/>
      <c r="DLE4" s="41"/>
      <c r="DLF4" s="41"/>
      <c r="DLG4" s="41"/>
      <c r="DLH4" s="41"/>
      <c r="DLI4" s="41"/>
      <c r="DLJ4" s="41"/>
      <c r="DLK4" s="41"/>
      <c r="DLL4" s="41"/>
      <c r="DLM4" s="41"/>
      <c r="DLN4" s="41"/>
      <c r="DLO4" s="41"/>
      <c r="DLP4" s="41"/>
      <c r="DLQ4" s="41"/>
      <c r="DLR4" s="41"/>
      <c r="DLS4" s="41"/>
      <c r="DLT4" s="41"/>
      <c r="DLU4" s="41"/>
      <c r="DLV4" s="41"/>
      <c r="DLW4" s="41"/>
      <c r="DLX4" s="41"/>
      <c r="DLY4" s="41"/>
      <c r="DLZ4" s="41"/>
      <c r="DMA4" s="41"/>
      <c r="DMB4" s="41"/>
      <c r="DMC4" s="41"/>
      <c r="DMD4" s="41"/>
      <c r="DME4" s="41"/>
      <c r="DMF4" s="41"/>
      <c r="DMG4" s="41"/>
      <c r="DMH4" s="41"/>
      <c r="DMI4" s="41"/>
      <c r="DMJ4" s="41"/>
      <c r="DMK4" s="41"/>
      <c r="DML4" s="41"/>
      <c r="DMM4" s="41"/>
      <c r="DMN4" s="41"/>
      <c r="DMO4" s="41"/>
      <c r="DMP4" s="41"/>
      <c r="DMQ4" s="41"/>
      <c r="DMR4" s="41"/>
      <c r="DMS4" s="41"/>
      <c r="DMT4" s="41"/>
      <c r="DMU4" s="41"/>
      <c r="DMV4" s="41"/>
      <c r="DMW4" s="41"/>
      <c r="DMX4" s="41"/>
      <c r="DMY4" s="41"/>
      <c r="DMZ4" s="41"/>
      <c r="DNA4" s="41"/>
      <c r="DNB4" s="41"/>
      <c r="DNC4" s="41"/>
      <c r="DND4" s="41"/>
      <c r="DNE4" s="41"/>
      <c r="DNF4" s="41"/>
      <c r="DNG4" s="41"/>
      <c r="DNH4" s="41"/>
      <c r="DNI4" s="41"/>
      <c r="DNJ4" s="41"/>
      <c r="DNK4" s="41"/>
      <c r="DNL4" s="41"/>
      <c r="DNM4" s="41"/>
      <c r="DNN4" s="41"/>
      <c r="DNO4" s="41"/>
      <c r="DNP4" s="41"/>
      <c r="DNQ4" s="41"/>
      <c r="DNR4" s="41"/>
      <c r="DNS4" s="41"/>
      <c r="DNT4" s="41"/>
      <c r="DNU4" s="41"/>
      <c r="DNV4" s="41"/>
      <c r="DNW4" s="41"/>
      <c r="DNX4" s="41"/>
      <c r="DNY4" s="41"/>
      <c r="DNZ4" s="41"/>
      <c r="DOA4" s="41"/>
      <c r="DOB4" s="41"/>
      <c r="DOC4" s="41"/>
      <c r="DOD4" s="41"/>
      <c r="DOE4" s="41"/>
      <c r="DOF4" s="41"/>
      <c r="DOG4" s="41"/>
      <c r="DOH4" s="41"/>
      <c r="DOI4" s="41"/>
      <c r="DOJ4" s="41"/>
      <c r="DOK4" s="41"/>
      <c r="DOL4" s="41"/>
      <c r="DOM4" s="41"/>
      <c r="DON4" s="41"/>
      <c r="DOO4" s="41"/>
      <c r="DOP4" s="41"/>
      <c r="DOQ4" s="41"/>
      <c r="DOR4" s="41"/>
      <c r="DOS4" s="41"/>
      <c r="DOT4" s="41"/>
      <c r="DOU4" s="41"/>
      <c r="DOV4" s="41"/>
      <c r="DOW4" s="41"/>
      <c r="DOX4" s="41"/>
      <c r="DOY4" s="41"/>
      <c r="DOZ4" s="41"/>
      <c r="DPA4" s="41"/>
      <c r="DPB4" s="41"/>
      <c r="DPC4" s="41"/>
      <c r="DPD4" s="41"/>
      <c r="DPE4" s="41"/>
      <c r="DPF4" s="41"/>
      <c r="DPG4" s="41"/>
      <c r="DPH4" s="41"/>
      <c r="DPI4" s="41"/>
      <c r="DPJ4" s="41"/>
      <c r="DPK4" s="41"/>
      <c r="DPL4" s="41"/>
      <c r="DPM4" s="41"/>
      <c r="DPN4" s="41"/>
      <c r="DPO4" s="41"/>
      <c r="DPP4" s="41"/>
      <c r="DPQ4" s="41"/>
      <c r="DPR4" s="41"/>
      <c r="DPS4" s="41"/>
      <c r="DPT4" s="41"/>
      <c r="DPU4" s="41"/>
      <c r="DPV4" s="41"/>
      <c r="DPW4" s="41"/>
      <c r="DPX4" s="41"/>
      <c r="DPY4" s="41"/>
      <c r="DPZ4" s="41"/>
      <c r="DQA4" s="41"/>
      <c r="DQB4" s="41"/>
      <c r="DQC4" s="41"/>
      <c r="DQD4" s="41"/>
      <c r="DQE4" s="41"/>
      <c r="DQF4" s="41"/>
      <c r="DQG4" s="41"/>
      <c r="DQH4" s="41"/>
      <c r="DQI4" s="41"/>
      <c r="DQJ4" s="41"/>
      <c r="DQK4" s="41"/>
      <c r="DQL4" s="41"/>
      <c r="DQM4" s="41"/>
      <c r="DQN4" s="41"/>
      <c r="DQO4" s="41"/>
      <c r="DQP4" s="41"/>
      <c r="DQQ4" s="41"/>
      <c r="DQR4" s="41"/>
      <c r="DQS4" s="41"/>
      <c r="DQT4" s="41"/>
      <c r="DQU4" s="41"/>
      <c r="DQV4" s="41"/>
      <c r="DQW4" s="41"/>
      <c r="DQX4" s="41"/>
      <c r="DQY4" s="41"/>
      <c r="DQZ4" s="41"/>
      <c r="DRA4" s="41"/>
      <c r="DRB4" s="41"/>
      <c r="DRC4" s="41"/>
      <c r="DRD4" s="41"/>
      <c r="DRE4" s="41"/>
      <c r="DRF4" s="41"/>
      <c r="DRG4" s="41"/>
      <c r="DRH4" s="41"/>
      <c r="DRI4" s="41"/>
      <c r="DRJ4" s="41"/>
      <c r="DRK4" s="41"/>
      <c r="DRL4" s="41"/>
      <c r="DRM4" s="41"/>
      <c r="DRN4" s="41"/>
      <c r="DRO4" s="41"/>
      <c r="DRP4" s="41"/>
      <c r="DRQ4" s="41"/>
      <c r="DRR4" s="41"/>
      <c r="DRS4" s="41"/>
      <c r="DRT4" s="41"/>
      <c r="DRU4" s="41"/>
      <c r="DRV4" s="41"/>
      <c r="DRW4" s="41"/>
      <c r="DRX4" s="41"/>
      <c r="DRY4" s="41"/>
      <c r="DRZ4" s="41"/>
      <c r="DSA4" s="41"/>
      <c r="DSB4" s="41"/>
      <c r="DSC4" s="41"/>
      <c r="DSD4" s="41"/>
      <c r="DSE4" s="41"/>
      <c r="DSF4" s="41"/>
      <c r="DSG4" s="41"/>
      <c r="DSH4" s="41"/>
      <c r="DSI4" s="41"/>
      <c r="DSJ4" s="41"/>
      <c r="DSK4" s="41"/>
      <c r="DSL4" s="41"/>
      <c r="DSM4" s="41"/>
      <c r="DSN4" s="41"/>
      <c r="DSO4" s="41"/>
      <c r="DSP4" s="41"/>
      <c r="DSQ4" s="41"/>
      <c r="DSR4" s="41"/>
      <c r="DSS4" s="41"/>
      <c r="DST4" s="41"/>
      <c r="DSU4" s="41"/>
      <c r="DSV4" s="41"/>
      <c r="DSW4" s="41"/>
      <c r="DSX4" s="41"/>
      <c r="DSY4" s="41"/>
      <c r="DSZ4" s="41"/>
      <c r="DTA4" s="41"/>
      <c r="DTB4" s="41"/>
      <c r="DTC4" s="41"/>
      <c r="DTD4" s="41"/>
      <c r="DTE4" s="41"/>
      <c r="DTF4" s="41"/>
      <c r="DTG4" s="41"/>
      <c r="DTH4" s="41"/>
      <c r="DTI4" s="41"/>
      <c r="DTJ4" s="41"/>
      <c r="DTK4" s="41"/>
      <c r="DTL4" s="41"/>
      <c r="DTM4" s="41"/>
      <c r="DTN4" s="41"/>
      <c r="DTO4" s="41"/>
      <c r="DTP4" s="41"/>
      <c r="DTQ4" s="41"/>
      <c r="DTR4" s="41"/>
      <c r="DTS4" s="41"/>
      <c r="DTT4" s="41"/>
      <c r="DTU4" s="41"/>
      <c r="DTV4" s="41"/>
      <c r="DTW4" s="41"/>
      <c r="DTX4" s="41"/>
      <c r="DTY4" s="41"/>
      <c r="DTZ4" s="41"/>
      <c r="DUA4" s="41"/>
      <c r="DUB4" s="41"/>
      <c r="DUC4" s="41"/>
      <c r="DUD4" s="41"/>
      <c r="DUE4" s="41"/>
      <c r="DUF4" s="41"/>
      <c r="DUG4" s="41"/>
      <c r="DUH4" s="41"/>
      <c r="DUI4" s="41"/>
      <c r="DUJ4" s="41"/>
      <c r="DUK4" s="41"/>
      <c r="DUL4" s="41"/>
      <c r="DUM4" s="41"/>
      <c r="DUN4" s="41"/>
      <c r="DUO4" s="41"/>
      <c r="DUP4" s="41"/>
      <c r="DUQ4" s="41"/>
      <c r="DUR4" s="41"/>
      <c r="DUS4" s="41"/>
      <c r="DUT4" s="41"/>
      <c r="DUU4" s="41"/>
      <c r="DUV4" s="41"/>
      <c r="DUW4" s="41"/>
      <c r="DUX4" s="41"/>
      <c r="DUY4" s="41"/>
      <c r="DUZ4" s="41"/>
      <c r="DVA4" s="41"/>
      <c r="DVB4" s="41"/>
      <c r="DVC4" s="41"/>
      <c r="DVD4" s="41"/>
      <c r="DVE4" s="41"/>
      <c r="DVF4" s="41"/>
      <c r="DVG4" s="41"/>
      <c r="DVH4" s="41"/>
      <c r="DVI4" s="41"/>
      <c r="DVJ4" s="41"/>
      <c r="DVK4" s="41"/>
      <c r="DVL4" s="41"/>
      <c r="DVM4" s="41"/>
      <c r="DVN4" s="41"/>
      <c r="DVO4" s="41"/>
      <c r="DVP4" s="41"/>
      <c r="DVQ4" s="41"/>
      <c r="DVR4" s="41"/>
      <c r="DVS4" s="41"/>
      <c r="DVT4" s="41"/>
      <c r="DVU4" s="41"/>
      <c r="DVV4" s="41"/>
      <c r="DVW4" s="41"/>
      <c r="DVX4" s="41"/>
      <c r="DVY4" s="41"/>
      <c r="DVZ4" s="41"/>
      <c r="DWA4" s="41"/>
      <c r="DWB4" s="41"/>
      <c r="DWC4" s="41"/>
      <c r="DWD4" s="41"/>
      <c r="DWE4" s="41"/>
      <c r="DWF4" s="41"/>
      <c r="DWG4" s="41"/>
      <c r="DWH4" s="41"/>
      <c r="DWI4" s="41"/>
      <c r="DWJ4" s="41"/>
      <c r="DWK4" s="41"/>
      <c r="DWL4" s="41"/>
      <c r="DWM4" s="41"/>
      <c r="DWN4" s="41"/>
      <c r="DWO4" s="41"/>
      <c r="DWP4" s="41"/>
      <c r="DWQ4" s="41"/>
      <c r="DWR4" s="41"/>
      <c r="DWS4" s="41"/>
      <c r="DWT4" s="41"/>
      <c r="DWU4" s="41"/>
      <c r="DWV4" s="41"/>
      <c r="DWW4" s="41"/>
      <c r="DWX4" s="41"/>
      <c r="DWY4" s="41"/>
      <c r="DWZ4" s="41"/>
      <c r="DXA4" s="41"/>
      <c r="DXB4" s="41"/>
      <c r="DXC4" s="41"/>
      <c r="DXD4" s="41"/>
      <c r="DXE4" s="41"/>
      <c r="DXF4" s="41"/>
      <c r="DXG4" s="41"/>
      <c r="DXH4" s="41"/>
      <c r="DXI4" s="41"/>
      <c r="DXJ4" s="41"/>
      <c r="DXK4" s="41"/>
      <c r="DXL4" s="41"/>
      <c r="DXM4" s="41"/>
      <c r="DXN4" s="41"/>
      <c r="DXO4" s="41"/>
      <c r="DXP4" s="41"/>
      <c r="DXQ4" s="41"/>
      <c r="DXR4" s="41"/>
      <c r="DXS4" s="41"/>
      <c r="DXT4" s="41"/>
      <c r="DXU4" s="41"/>
      <c r="DXV4" s="41"/>
      <c r="DXW4" s="41"/>
      <c r="DXX4" s="41"/>
      <c r="DXY4" s="41"/>
      <c r="DXZ4" s="41"/>
      <c r="DYA4" s="41"/>
      <c r="DYB4" s="41"/>
      <c r="DYC4" s="41"/>
      <c r="DYD4" s="41"/>
      <c r="DYE4" s="41"/>
      <c r="DYF4" s="41"/>
      <c r="DYG4" s="41"/>
      <c r="DYH4" s="41"/>
      <c r="DYI4" s="41"/>
      <c r="DYJ4" s="41"/>
      <c r="DYK4" s="41"/>
      <c r="DYL4" s="41"/>
      <c r="DYM4" s="41"/>
      <c r="DYN4" s="41"/>
      <c r="DYO4" s="41"/>
      <c r="DYP4" s="41"/>
      <c r="DYQ4" s="41"/>
      <c r="DYR4" s="41"/>
      <c r="DYS4" s="41"/>
      <c r="DYT4" s="41"/>
      <c r="DYU4" s="41"/>
      <c r="DYV4" s="41"/>
      <c r="DYW4" s="41"/>
      <c r="DYX4" s="41"/>
      <c r="DYY4" s="41"/>
      <c r="DYZ4" s="41"/>
      <c r="DZA4" s="41"/>
      <c r="DZB4" s="41"/>
      <c r="DZC4" s="41"/>
      <c r="DZD4" s="41"/>
      <c r="DZE4" s="41"/>
      <c r="DZF4" s="41"/>
      <c r="DZG4" s="41"/>
      <c r="DZH4" s="41"/>
      <c r="DZI4" s="41"/>
      <c r="DZJ4" s="41"/>
      <c r="DZK4" s="41"/>
      <c r="DZL4" s="41"/>
      <c r="DZM4" s="41"/>
      <c r="DZN4" s="41"/>
      <c r="DZO4" s="41"/>
      <c r="DZP4" s="41"/>
      <c r="DZQ4" s="41"/>
      <c r="DZR4" s="41"/>
      <c r="DZS4" s="41"/>
      <c r="DZT4" s="41"/>
      <c r="DZU4" s="41"/>
      <c r="DZV4" s="41"/>
      <c r="DZW4" s="41"/>
      <c r="DZX4" s="41"/>
      <c r="DZY4" s="41"/>
      <c r="DZZ4" s="41"/>
      <c r="EAA4" s="41"/>
      <c r="EAB4" s="41"/>
      <c r="EAC4" s="41"/>
      <c r="EAD4" s="41"/>
      <c r="EAE4" s="41"/>
      <c r="EAF4" s="41"/>
      <c r="EAG4" s="41"/>
      <c r="EAH4" s="41"/>
      <c r="EAI4" s="41"/>
      <c r="EAJ4" s="41"/>
      <c r="EAK4" s="41"/>
      <c r="EAL4" s="41"/>
      <c r="EAM4" s="41"/>
      <c r="EAN4" s="41"/>
      <c r="EAO4" s="41"/>
      <c r="EAP4" s="41"/>
      <c r="EAQ4" s="41"/>
      <c r="EAR4" s="41"/>
      <c r="EAS4" s="41"/>
      <c r="EAT4" s="41"/>
      <c r="EAU4" s="41"/>
      <c r="EAV4" s="41"/>
      <c r="EAW4" s="41"/>
      <c r="EAX4" s="41"/>
      <c r="EAY4" s="41"/>
      <c r="EAZ4" s="41"/>
      <c r="EBA4" s="41"/>
      <c r="EBB4" s="41"/>
      <c r="EBC4" s="41"/>
      <c r="EBD4" s="41"/>
      <c r="EBE4" s="41"/>
      <c r="EBF4" s="41"/>
      <c r="EBG4" s="41"/>
      <c r="EBH4" s="41"/>
      <c r="EBI4" s="41"/>
      <c r="EBJ4" s="41"/>
      <c r="EBK4" s="41"/>
      <c r="EBL4" s="41"/>
      <c r="EBM4" s="41"/>
      <c r="EBN4" s="41"/>
      <c r="EBO4" s="41"/>
      <c r="EBP4" s="41"/>
      <c r="EBQ4" s="41"/>
      <c r="EBR4" s="41"/>
      <c r="EBS4" s="41"/>
      <c r="EBT4" s="41"/>
      <c r="EBU4" s="41"/>
      <c r="EBV4" s="41"/>
      <c r="EBW4" s="41"/>
      <c r="EBX4" s="41"/>
      <c r="EBY4" s="41"/>
      <c r="EBZ4" s="41"/>
      <c r="ECA4" s="41"/>
      <c r="ECB4" s="41"/>
      <c r="ECC4" s="41"/>
      <c r="ECD4" s="41"/>
      <c r="ECE4" s="41"/>
      <c r="ECF4" s="41"/>
      <c r="ECG4" s="41"/>
      <c r="ECH4" s="41"/>
      <c r="ECI4" s="41"/>
      <c r="ECJ4" s="41"/>
      <c r="ECK4" s="41"/>
      <c r="ECL4" s="41"/>
      <c r="ECM4" s="41"/>
      <c r="ECN4" s="41"/>
      <c r="ECO4" s="41"/>
      <c r="ECP4" s="41"/>
      <c r="ECQ4" s="41"/>
      <c r="ECR4" s="41"/>
      <c r="ECS4" s="41"/>
      <c r="ECT4" s="41"/>
      <c r="ECU4" s="41"/>
      <c r="ECV4" s="41"/>
      <c r="ECW4" s="41"/>
      <c r="ECX4" s="41"/>
      <c r="ECY4" s="41"/>
      <c r="ECZ4" s="41"/>
      <c r="EDA4" s="41"/>
      <c r="EDB4" s="41"/>
      <c r="EDC4" s="41"/>
      <c r="EDD4" s="41"/>
      <c r="EDE4" s="41"/>
      <c r="EDF4" s="41"/>
      <c r="EDG4" s="41"/>
      <c r="EDH4" s="41"/>
      <c r="EDI4" s="41"/>
      <c r="EDJ4" s="41"/>
      <c r="EDK4" s="41"/>
      <c r="EDL4" s="41"/>
      <c r="EDM4" s="41"/>
      <c r="EDN4" s="41"/>
      <c r="EDO4" s="41"/>
      <c r="EDP4" s="41"/>
      <c r="EDQ4" s="41"/>
      <c r="EDR4" s="41"/>
      <c r="EDS4" s="41"/>
      <c r="EDT4" s="41"/>
      <c r="EDU4" s="41"/>
      <c r="EDV4" s="41"/>
      <c r="EDW4" s="41"/>
      <c r="EDX4" s="41"/>
      <c r="EDY4" s="41"/>
      <c r="EDZ4" s="41"/>
      <c r="EEA4" s="41"/>
      <c r="EEB4" s="41"/>
      <c r="EEC4" s="41"/>
      <c r="EED4" s="41"/>
      <c r="EEE4" s="41"/>
      <c r="EEF4" s="41"/>
      <c r="EEG4" s="41"/>
      <c r="EEH4" s="41"/>
      <c r="EEI4" s="41"/>
      <c r="EEJ4" s="41"/>
      <c r="EEK4" s="41"/>
      <c r="EEL4" s="41"/>
      <c r="EEM4" s="41"/>
      <c r="EEN4" s="41"/>
      <c r="EEO4" s="41"/>
      <c r="EEP4" s="41"/>
      <c r="EEQ4" s="41"/>
      <c r="EER4" s="41"/>
      <c r="EES4" s="41"/>
      <c r="EET4" s="41"/>
      <c r="EEU4" s="41"/>
      <c r="EEV4" s="41"/>
      <c r="EEW4" s="41"/>
      <c r="EEX4" s="41"/>
      <c r="EEY4" s="41"/>
      <c r="EEZ4" s="41"/>
      <c r="EFA4" s="41"/>
      <c r="EFB4" s="41"/>
      <c r="EFC4" s="41"/>
      <c r="EFD4" s="41"/>
      <c r="EFE4" s="41"/>
      <c r="EFF4" s="41"/>
      <c r="EFG4" s="41"/>
      <c r="EFH4" s="41"/>
      <c r="EFI4" s="41"/>
      <c r="EFJ4" s="41"/>
      <c r="EFK4" s="41"/>
      <c r="EFL4" s="41"/>
      <c r="EFM4" s="41"/>
      <c r="EFN4" s="41"/>
      <c r="EFO4" s="41"/>
      <c r="EFP4" s="41"/>
      <c r="EFQ4" s="41"/>
      <c r="EFR4" s="41"/>
      <c r="EFS4" s="41"/>
      <c r="EFT4" s="41"/>
      <c r="EFU4" s="41"/>
      <c r="EFV4" s="41"/>
      <c r="EFW4" s="41"/>
      <c r="EFX4" s="41"/>
      <c r="EFY4" s="41"/>
      <c r="EFZ4" s="41"/>
      <c r="EGA4" s="41"/>
      <c r="EGB4" s="41"/>
      <c r="EGC4" s="41"/>
      <c r="EGD4" s="41"/>
      <c r="EGE4" s="41"/>
      <c r="EGF4" s="41"/>
      <c r="EGG4" s="41"/>
      <c r="EGH4" s="41"/>
      <c r="EGI4" s="41"/>
      <c r="EGJ4" s="41"/>
      <c r="EGK4" s="41"/>
      <c r="EGL4" s="41"/>
      <c r="EGM4" s="41"/>
      <c r="EGN4" s="41"/>
      <c r="EGO4" s="41"/>
      <c r="EGP4" s="41"/>
      <c r="EGQ4" s="41"/>
      <c r="EGR4" s="41"/>
      <c r="EGS4" s="41"/>
      <c r="EGT4" s="41"/>
      <c r="EGU4" s="41"/>
      <c r="EGV4" s="41"/>
      <c r="EGW4" s="41"/>
      <c r="EGX4" s="41"/>
      <c r="EGY4" s="41"/>
      <c r="EGZ4" s="41"/>
      <c r="EHA4" s="41"/>
      <c r="EHB4" s="41"/>
      <c r="EHC4" s="41"/>
      <c r="EHD4" s="41"/>
      <c r="EHE4" s="41"/>
      <c r="EHF4" s="41"/>
      <c r="EHG4" s="41"/>
      <c r="EHH4" s="41"/>
      <c r="EHI4" s="41"/>
      <c r="EHJ4" s="41"/>
      <c r="EHK4" s="41"/>
      <c r="EHL4" s="41"/>
      <c r="EHM4" s="41"/>
      <c r="EHN4" s="41"/>
      <c r="EHO4" s="41"/>
      <c r="EHP4" s="41"/>
      <c r="EHQ4" s="41"/>
      <c r="EHR4" s="41"/>
      <c r="EHS4" s="41"/>
      <c r="EHT4" s="41"/>
      <c r="EHU4" s="41"/>
      <c r="EHV4" s="41"/>
      <c r="EHW4" s="41"/>
      <c r="EHX4" s="41"/>
      <c r="EHY4" s="41"/>
      <c r="EHZ4" s="41"/>
      <c r="EIA4" s="41"/>
      <c r="EIB4" s="41"/>
      <c r="EIC4" s="41"/>
      <c r="EID4" s="41"/>
      <c r="EIE4" s="41"/>
      <c r="EIF4" s="41"/>
      <c r="EIG4" s="41"/>
      <c r="EIH4" s="41"/>
      <c r="EII4" s="41"/>
      <c r="EIJ4" s="41"/>
      <c r="EIK4" s="41"/>
      <c r="EIL4" s="41"/>
      <c r="EIM4" s="41"/>
      <c r="EIN4" s="41"/>
      <c r="EIO4" s="41"/>
      <c r="EIP4" s="41"/>
      <c r="EIQ4" s="41"/>
      <c r="EIR4" s="41"/>
      <c r="EIS4" s="41"/>
      <c r="EIT4" s="41"/>
      <c r="EIU4" s="41"/>
      <c r="EIV4" s="41"/>
      <c r="EIW4" s="41"/>
      <c r="EIX4" s="41"/>
      <c r="EIY4" s="41"/>
      <c r="EIZ4" s="41"/>
      <c r="EJA4" s="41"/>
      <c r="EJB4" s="41"/>
      <c r="EJC4" s="41"/>
      <c r="EJD4" s="41"/>
      <c r="EJE4" s="41"/>
      <c r="EJF4" s="41"/>
      <c r="EJG4" s="41"/>
      <c r="EJH4" s="41"/>
      <c r="EJI4" s="41"/>
      <c r="EJJ4" s="41"/>
      <c r="EJK4" s="41"/>
      <c r="EJL4" s="41"/>
      <c r="EJM4" s="41"/>
      <c r="EJN4" s="41"/>
      <c r="EJO4" s="41"/>
      <c r="EJP4" s="41"/>
      <c r="EJQ4" s="41"/>
      <c r="EJR4" s="41"/>
      <c r="EJS4" s="41"/>
      <c r="EJT4" s="41"/>
      <c r="EJU4" s="41"/>
      <c r="EJV4" s="41"/>
      <c r="EJW4" s="41"/>
      <c r="EJX4" s="41"/>
      <c r="EJY4" s="41"/>
      <c r="EJZ4" s="41"/>
      <c r="EKA4" s="41"/>
      <c r="EKB4" s="41"/>
      <c r="EKC4" s="41"/>
      <c r="EKD4" s="41"/>
      <c r="EKE4" s="41"/>
      <c r="EKF4" s="41"/>
      <c r="EKG4" s="41"/>
      <c r="EKH4" s="41"/>
      <c r="EKI4" s="41"/>
      <c r="EKJ4" s="41"/>
      <c r="EKK4" s="41"/>
      <c r="EKL4" s="41"/>
      <c r="EKM4" s="41"/>
      <c r="EKN4" s="41"/>
      <c r="EKO4" s="41"/>
      <c r="EKP4" s="41"/>
      <c r="EKQ4" s="41"/>
      <c r="EKR4" s="41"/>
      <c r="EKS4" s="41"/>
      <c r="EKT4" s="41"/>
      <c r="EKU4" s="41"/>
      <c r="EKV4" s="41"/>
      <c r="EKW4" s="41"/>
      <c r="EKX4" s="41"/>
      <c r="EKY4" s="41"/>
      <c r="EKZ4" s="41"/>
      <c r="ELA4" s="41"/>
      <c r="ELB4" s="41"/>
      <c r="ELC4" s="41"/>
      <c r="ELD4" s="41"/>
      <c r="ELE4" s="41"/>
      <c r="ELF4" s="41"/>
      <c r="ELG4" s="41"/>
      <c r="ELH4" s="41"/>
      <c r="ELI4" s="41"/>
      <c r="ELJ4" s="41"/>
      <c r="ELK4" s="41"/>
      <c r="ELL4" s="41"/>
      <c r="ELM4" s="41"/>
      <c r="ELN4" s="41"/>
      <c r="ELO4" s="41"/>
      <c r="ELP4" s="41"/>
      <c r="ELQ4" s="41"/>
      <c r="ELR4" s="41"/>
      <c r="ELS4" s="41"/>
      <c r="ELT4" s="41"/>
      <c r="ELU4" s="41"/>
      <c r="ELV4" s="41"/>
      <c r="ELW4" s="41"/>
      <c r="ELX4" s="41"/>
      <c r="ELY4" s="41"/>
      <c r="ELZ4" s="41"/>
      <c r="EMA4" s="41"/>
      <c r="EMB4" s="41"/>
      <c r="EMC4" s="41"/>
      <c r="EMD4" s="41"/>
      <c r="EME4" s="41"/>
      <c r="EMF4" s="41"/>
      <c r="EMG4" s="41"/>
      <c r="EMH4" s="41"/>
      <c r="EMI4" s="41"/>
      <c r="EMJ4" s="41"/>
      <c r="EMK4" s="41"/>
      <c r="EML4" s="41"/>
      <c r="EMM4" s="41"/>
      <c r="EMN4" s="41"/>
      <c r="EMO4" s="41"/>
      <c r="EMP4" s="41"/>
      <c r="EMQ4" s="41"/>
      <c r="EMR4" s="41"/>
      <c r="EMS4" s="41"/>
      <c r="EMT4" s="41"/>
      <c r="EMU4" s="41"/>
      <c r="EMV4" s="41"/>
      <c r="EMW4" s="41"/>
      <c r="EMX4" s="41"/>
      <c r="EMY4" s="41"/>
      <c r="EMZ4" s="41"/>
      <c r="ENA4" s="41"/>
      <c r="ENB4" s="41"/>
      <c r="ENC4" s="41"/>
      <c r="END4" s="41"/>
      <c r="ENE4" s="41"/>
      <c r="ENF4" s="41"/>
      <c r="ENG4" s="41"/>
      <c r="ENH4" s="41"/>
      <c r="ENI4" s="41"/>
      <c r="ENJ4" s="41"/>
      <c r="ENK4" s="41"/>
      <c r="ENL4" s="41"/>
      <c r="ENM4" s="41"/>
      <c r="ENN4" s="41"/>
      <c r="ENO4" s="41"/>
      <c r="ENP4" s="41"/>
      <c r="ENQ4" s="41"/>
      <c r="ENR4" s="41"/>
      <c r="ENS4" s="41"/>
      <c r="ENT4" s="41"/>
      <c r="ENU4" s="41"/>
      <c r="ENV4" s="41"/>
      <c r="ENW4" s="41"/>
      <c r="ENX4" s="41"/>
      <c r="ENY4" s="41"/>
      <c r="ENZ4" s="41"/>
      <c r="EOA4" s="41"/>
      <c r="EOB4" s="41"/>
      <c r="EOC4" s="41"/>
      <c r="EOD4" s="41"/>
      <c r="EOE4" s="41"/>
      <c r="EOF4" s="41"/>
      <c r="EOG4" s="41"/>
      <c r="EOH4" s="41"/>
      <c r="EOI4" s="41"/>
      <c r="EOJ4" s="41"/>
      <c r="EOK4" s="41"/>
      <c r="EOL4" s="41"/>
      <c r="EOM4" s="41"/>
      <c r="EON4" s="41"/>
      <c r="EOO4" s="41"/>
      <c r="EOP4" s="41"/>
      <c r="EOQ4" s="41"/>
      <c r="EOR4" s="41"/>
      <c r="EOS4" s="41"/>
      <c r="EOT4" s="41"/>
      <c r="EOU4" s="41"/>
      <c r="EOV4" s="41"/>
      <c r="EOW4" s="41"/>
      <c r="EOX4" s="41"/>
      <c r="EOY4" s="41"/>
      <c r="EOZ4" s="41"/>
      <c r="EPA4" s="41"/>
      <c r="EPB4" s="41"/>
      <c r="EPC4" s="41"/>
      <c r="EPD4" s="41"/>
      <c r="EPE4" s="41"/>
      <c r="EPF4" s="41"/>
      <c r="EPG4" s="41"/>
      <c r="EPH4" s="41"/>
      <c r="EPI4" s="41"/>
      <c r="EPJ4" s="41"/>
      <c r="EPK4" s="41"/>
      <c r="EPL4" s="41"/>
      <c r="EPM4" s="41"/>
      <c r="EPN4" s="41"/>
      <c r="EPO4" s="41"/>
      <c r="EPP4" s="41"/>
      <c r="EPQ4" s="41"/>
      <c r="EPR4" s="41"/>
      <c r="EPS4" s="41"/>
      <c r="EPT4" s="41"/>
      <c r="EPU4" s="41"/>
      <c r="EPV4" s="41"/>
      <c r="EPW4" s="41"/>
      <c r="EPX4" s="41"/>
      <c r="EPY4" s="41"/>
      <c r="EPZ4" s="41"/>
      <c r="EQA4" s="41"/>
      <c r="EQB4" s="41"/>
      <c r="EQC4" s="41"/>
      <c r="EQD4" s="41"/>
      <c r="EQE4" s="41"/>
      <c r="EQF4" s="41"/>
      <c r="EQG4" s="41"/>
      <c r="EQH4" s="41"/>
      <c r="EQI4" s="41"/>
      <c r="EQJ4" s="41"/>
      <c r="EQK4" s="41"/>
      <c r="EQL4" s="41"/>
      <c r="EQM4" s="41"/>
      <c r="EQN4" s="41"/>
      <c r="EQO4" s="41"/>
      <c r="EQP4" s="41"/>
      <c r="EQQ4" s="41"/>
      <c r="EQR4" s="41"/>
      <c r="EQS4" s="41"/>
      <c r="EQT4" s="41"/>
      <c r="EQU4" s="41"/>
      <c r="EQV4" s="41"/>
      <c r="EQW4" s="41"/>
      <c r="EQX4" s="41"/>
      <c r="EQY4" s="41"/>
      <c r="EQZ4" s="41"/>
      <c r="ERA4" s="41"/>
      <c r="ERB4" s="41"/>
      <c r="ERC4" s="41"/>
      <c r="ERD4" s="41"/>
      <c r="ERE4" s="41"/>
      <c r="ERF4" s="41"/>
      <c r="ERG4" s="41"/>
      <c r="ERH4" s="41"/>
      <c r="ERI4" s="41"/>
      <c r="ERJ4" s="41"/>
      <c r="ERK4" s="41"/>
      <c r="ERL4" s="41"/>
      <c r="ERM4" s="41"/>
      <c r="ERN4" s="41"/>
      <c r="ERO4" s="41"/>
      <c r="ERP4" s="41"/>
      <c r="ERQ4" s="41"/>
      <c r="ERR4" s="41"/>
      <c r="ERS4" s="41"/>
      <c r="ERT4" s="41"/>
      <c r="ERU4" s="41"/>
      <c r="ERV4" s="41"/>
      <c r="ERW4" s="41"/>
      <c r="ERX4" s="41"/>
      <c r="ERY4" s="41"/>
      <c r="ERZ4" s="41"/>
      <c r="ESA4" s="41"/>
      <c r="ESB4" s="41"/>
      <c r="ESC4" s="41"/>
      <c r="ESD4" s="41"/>
      <c r="ESE4" s="41"/>
      <c r="ESF4" s="41"/>
      <c r="ESG4" s="41"/>
      <c r="ESH4" s="41"/>
      <c r="ESI4" s="41"/>
      <c r="ESJ4" s="41"/>
      <c r="ESK4" s="41"/>
      <c r="ESL4" s="41"/>
      <c r="ESM4" s="41"/>
      <c r="ESN4" s="41"/>
      <c r="ESO4" s="41"/>
      <c r="ESP4" s="41"/>
      <c r="ESQ4" s="41"/>
      <c r="ESR4" s="41"/>
      <c r="ESS4" s="41"/>
      <c r="EST4" s="41"/>
      <c r="ESU4" s="41"/>
      <c r="ESV4" s="41"/>
      <c r="ESW4" s="41"/>
      <c r="ESX4" s="41"/>
      <c r="ESY4" s="41"/>
      <c r="ESZ4" s="41"/>
      <c r="ETA4" s="41"/>
      <c r="ETB4" s="41"/>
      <c r="ETC4" s="41"/>
      <c r="ETD4" s="41"/>
      <c r="ETE4" s="41"/>
      <c r="ETF4" s="41"/>
      <c r="ETG4" s="41"/>
      <c r="ETH4" s="41"/>
      <c r="ETI4" s="41"/>
      <c r="ETJ4" s="41"/>
      <c r="ETK4" s="41"/>
      <c r="ETL4" s="41"/>
      <c r="ETM4" s="41"/>
      <c r="ETN4" s="41"/>
      <c r="ETO4" s="41"/>
      <c r="ETP4" s="41"/>
      <c r="ETQ4" s="41"/>
      <c r="ETR4" s="41"/>
      <c r="ETS4" s="41"/>
      <c r="ETT4" s="41"/>
      <c r="ETU4" s="41"/>
      <c r="ETV4" s="41"/>
      <c r="ETW4" s="41"/>
      <c r="ETX4" s="41"/>
      <c r="ETY4" s="41"/>
      <c r="ETZ4" s="41"/>
      <c r="EUA4" s="41"/>
      <c r="EUB4" s="41"/>
      <c r="EUC4" s="41"/>
      <c r="EUD4" s="41"/>
      <c r="EUE4" s="41"/>
      <c r="EUF4" s="41"/>
      <c r="EUG4" s="41"/>
      <c r="EUH4" s="41"/>
      <c r="EUI4" s="41"/>
      <c r="EUJ4" s="41"/>
      <c r="EUK4" s="41"/>
      <c r="EUL4" s="41"/>
      <c r="EUM4" s="41"/>
      <c r="EUN4" s="41"/>
      <c r="EUO4" s="41"/>
      <c r="EUP4" s="41"/>
      <c r="EUQ4" s="41"/>
      <c r="EUR4" s="41"/>
      <c r="EUS4" s="41"/>
      <c r="EUT4" s="41"/>
      <c r="EUU4" s="41"/>
      <c r="EUV4" s="41"/>
      <c r="EUW4" s="41"/>
      <c r="EUX4" s="41"/>
      <c r="EUY4" s="41"/>
      <c r="EUZ4" s="41"/>
      <c r="EVA4" s="41"/>
      <c r="EVB4" s="41"/>
      <c r="EVC4" s="41"/>
      <c r="EVD4" s="41"/>
      <c r="EVE4" s="41"/>
      <c r="EVF4" s="41"/>
      <c r="EVG4" s="41"/>
      <c r="EVH4" s="41"/>
      <c r="EVI4" s="41"/>
      <c r="EVJ4" s="41"/>
      <c r="EVK4" s="41"/>
      <c r="EVL4" s="41"/>
      <c r="EVM4" s="41"/>
      <c r="EVN4" s="41"/>
      <c r="EVO4" s="41"/>
      <c r="EVP4" s="41"/>
      <c r="EVQ4" s="41"/>
      <c r="EVR4" s="41"/>
      <c r="EVS4" s="41"/>
      <c r="EVT4" s="41"/>
      <c r="EVU4" s="41"/>
      <c r="EVV4" s="41"/>
      <c r="EVW4" s="41"/>
      <c r="EVX4" s="41"/>
      <c r="EVY4" s="41"/>
      <c r="EVZ4" s="41"/>
      <c r="EWA4" s="41"/>
      <c r="EWB4" s="41"/>
      <c r="EWC4" s="41"/>
      <c r="EWD4" s="41"/>
      <c r="EWE4" s="41"/>
      <c r="EWF4" s="41"/>
      <c r="EWG4" s="41"/>
      <c r="EWH4" s="41"/>
      <c r="EWI4" s="41"/>
      <c r="EWJ4" s="41"/>
      <c r="EWK4" s="41"/>
      <c r="EWL4" s="41"/>
      <c r="EWM4" s="41"/>
      <c r="EWN4" s="41"/>
      <c r="EWO4" s="41"/>
      <c r="EWP4" s="41"/>
      <c r="EWQ4" s="41"/>
      <c r="EWR4" s="41"/>
      <c r="EWS4" s="41"/>
      <c r="EWT4" s="41"/>
      <c r="EWU4" s="41"/>
      <c r="EWV4" s="41"/>
      <c r="EWW4" s="41"/>
      <c r="EWX4" s="41"/>
      <c r="EWY4" s="41"/>
      <c r="EWZ4" s="41"/>
      <c r="EXA4" s="41"/>
      <c r="EXB4" s="41"/>
      <c r="EXC4" s="41"/>
      <c r="EXD4" s="41"/>
      <c r="EXE4" s="41"/>
      <c r="EXF4" s="41"/>
      <c r="EXG4" s="41"/>
      <c r="EXH4" s="41"/>
      <c r="EXI4" s="41"/>
      <c r="EXJ4" s="41"/>
      <c r="EXK4" s="41"/>
      <c r="EXL4" s="41"/>
      <c r="EXM4" s="41"/>
      <c r="EXN4" s="41"/>
      <c r="EXO4" s="41"/>
      <c r="EXP4" s="41"/>
      <c r="EXQ4" s="41"/>
      <c r="EXR4" s="41"/>
      <c r="EXS4" s="41"/>
      <c r="EXT4" s="41"/>
      <c r="EXU4" s="41"/>
      <c r="EXV4" s="41"/>
      <c r="EXW4" s="41"/>
      <c r="EXX4" s="41"/>
      <c r="EXY4" s="41"/>
      <c r="EXZ4" s="41"/>
      <c r="EYA4" s="41"/>
      <c r="EYB4" s="41"/>
      <c r="EYC4" s="41"/>
      <c r="EYD4" s="41"/>
      <c r="EYE4" s="41"/>
      <c r="EYF4" s="41"/>
      <c r="EYG4" s="41"/>
      <c r="EYH4" s="41"/>
      <c r="EYI4" s="41"/>
      <c r="EYJ4" s="41"/>
      <c r="EYK4" s="41"/>
      <c r="EYL4" s="41"/>
      <c r="EYM4" s="41"/>
      <c r="EYN4" s="41"/>
      <c r="EYO4" s="41"/>
      <c r="EYP4" s="41"/>
      <c r="EYQ4" s="41"/>
      <c r="EYR4" s="41"/>
      <c r="EYS4" s="41"/>
      <c r="EYT4" s="41"/>
      <c r="EYU4" s="41"/>
      <c r="EYV4" s="41"/>
      <c r="EYW4" s="41"/>
      <c r="EYX4" s="41"/>
      <c r="EYY4" s="41"/>
      <c r="EYZ4" s="41"/>
      <c r="EZA4" s="41"/>
      <c r="EZB4" s="41"/>
      <c r="EZC4" s="41"/>
      <c r="EZD4" s="41"/>
      <c r="EZE4" s="41"/>
      <c r="EZF4" s="41"/>
      <c r="EZG4" s="41"/>
      <c r="EZH4" s="41"/>
      <c r="EZI4" s="41"/>
      <c r="EZJ4" s="41"/>
      <c r="EZK4" s="41"/>
      <c r="EZL4" s="41"/>
      <c r="EZM4" s="41"/>
      <c r="EZN4" s="41"/>
      <c r="EZO4" s="41"/>
      <c r="EZP4" s="41"/>
      <c r="EZQ4" s="41"/>
      <c r="EZR4" s="41"/>
      <c r="EZS4" s="41"/>
      <c r="EZT4" s="41"/>
      <c r="EZU4" s="41"/>
      <c r="EZV4" s="41"/>
      <c r="EZW4" s="41"/>
      <c r="EZX4" s="41"/>
      <c r="EZY4" s="41"/>
      <c r="EZZ4" s="41"/>
      <c r="FAA4" s="41"/>
      <c r="FAB4" s="41"/>
      <c r="FAC4" s="41"/>
      <c r="FAD4" s="41"/>
      <c r="FAE4" s="41"/>
      <c r="FAF4" s="41"/>
      <c r="FAG4" s="41"/>
      <c r="FAH4" s="41"/>
      <c r="FAI4" s="41"/>
      <c r="FAJ4" s="41"/>
      <c r="FAK4" s="41"/>
      <c r="FAL4" s="41"/>
      <c r="FAM4" s="41"/>
      <c r="FAN4" s="41"/>
      <c r="FAO4" s="41"/>
      <c r="FAP4" s="41"/>
      <c r="FAQ4" s="41"/>
      <c r="FAR4" s="41"/>
      <c r="FAS4" s="41"/>
      <c r="FAT4" s="41"/>
      <c r="FAU4" s="41"/>
      <c r="FAV4" s="41"/>
      <c r="FAW4" s="41"/>
      <c r="FAX4" s="41"/>
      <c r="FAY4" s="41"/>
      <c r="FAZ4" s="41"/>
      <c r="FBA4" s="41"/>
      <c r="FBB4" s="41"/>
      <c r="FBC4" s="41"/>
      <c r="FBD4" s="41"/>
      <c r="FBE4" s="41"/>
      <c r="FBF4" s="41"/>
      <c r="FBG4" s="41"/>
      <c r="FBH4" s="41"/>
      <c r="FBI4" s="41"/>
      <c r="FBJ4" s="41"/>
      <c r="FBK4" s="41"/>
      <c r="FBL4" s="41"/>
      <c r="FBM4" s="41"/>
      <c r="FBN4" s="41"/>
      <c r="FBO4" s="41"/>
      <c r="FBP4" s="41"/>
      <c r="FBQ4" s="41"/>
      <c r="FBR4" s="41"/>
      <c r="FBS4" s="41"/>
      <c r="FBT4" s="41"/>
      <c r="FBU4" s="41"/>
      <c r="FBV4" s="41"/>
      <c r="FBW4" s="41"/>
      <c r="FBX4" s="41"/>
      <c r="FBY4" s="41"/>
      <c r="FBZ4" s="41"/>
      <c r="FCA4" s="41"/>
      <c r="FCB4" s="41"/>
      <c r="FCC4" s="41"/>
      <c r="FCD4" s="41"/>
      <c r="FCE4" s="41"/>
      <c r="FCF4" s="41"/>
      <c r="FCG4" s="41"/>
      <c r="FCH4" s="41"/>
      <c r="FCI4" s="41"/>
      <c r="FCJ4" s="41"/>
      <c r="FCK4" s="41"/>
      <c r="FCL4" s="41"/>
      <c r="FCM4" s="41"/>
      <c r="FCN4" s="41"/>
      <c r="FCO4" s="41"/>
      <c r="FCP4" s="41"/>
      <c r="FCQ4" s="41"/>
      <c r="FCR4" s="41"/>
      <c r="FCS4" s="41"/>
      <c r="FCT4" s="41"/>
      <c r="FCU4" s="41"/>
      <c r="FCV4" s="41"/>
      <c r="FCW4" s="41"/>
      <c r="FCX4" s="41"/>
      <c r="FCY4" s="41"/>
      <c r="FCZ4" s="41"/>
      <c r="FDA4" s="41"/>
      <c r="FDB4" s="41"/>
      <c r="FDC4" s="41"/>
      <c r="FDD4" s="41"/>
      <c r="FDE4" s="41"/>
      <c r="FDF4" s="41"/>
      <c r="FDG4" s="41"/>
      <c r="FDH4" s="41"/>
      <c r="FDI4" s="41"/>
      <c r="FDJ4" s="41"/>
      <c r="FDK4" s="41"/>
      <c r="FDL4" s="41"/>
      <c r="FDM4" s="41"/>
      <c r="FDN4" s="41"/>
      <c r="FDO4" s="41"/>
      <c r="FDP4" s="41"/>
      <c r="FDQ4" s="41"/>
      <c r="FDR4" s="41"/>
      <c r="FDS4" s="41"/>
      <c r="FDT4" s="41"/>
      <c r="FDU4" s="41"/>
      <c r="FDV4" s="41"/>
      <c r="FDW4" s="41"/>
      <c r="FDX4" s="41"/>
      <c r="FDY4" s="41"/>
      <c r="FDZ4" s="41"/>
      <c r="FEA4" s="41"/>
      <c r="FEB4" s="41"/>
      <c r="FEC4" s="41"/>
      <c r="FED4" s="41"/>
      <c r="FEE4" s="41"/>
      <c r="FEF4" s="41"/>
      <c r="FEG4" s="41"/>
      <c r="FEH4" s="41"/>
      <c r="FEI4" s="41"/>
      <c r="FEJ4" s="41"/>
      <c r="FEK4" s="41"/>
      <c r="FEL4" s="41"/>
      <c r="FEM4" s="41"/>
      <c r="FEN4" s="41"/>
      <c r="FEO4" s="41"/>
      <c r="FEP4" s="41"/>
      <c r="FEQ4" s="41"/>
      <c r="FER4" s="41"/>
      <c r="FES4" s="41"/>
      <c r="FET4" s="41"/>
      <c r="FEU4" s="41"/>
      <c r="FEV4" s="41"/>
      <c r="FEW4" s="41"/>
      <c r="FEX4" s="41"/>
      <c r="FEY4" s="41"/>
      <c r="FEZ4" s="41"/>
      <c r="FFA4" s="41"/>
      <c r="FFB4" s="41"/>
      <c r="FFC4" s="41"/>
      <c r="FFD4" s="41"/>
      <c r="FFE4" s="41"/>
      <c r="FFF4" s="41"/>
      <c r="FFG4" s="41"/>
      <c r="FFH4" s="41"/>
      <c r="FFI4" s="41"/>
      <c r="FFJ4" s="41"/>
      <c r="FFK4" s="41"/>
      <c r="FFL4" s="41"/>
      <c r="FFM4" s="41"/>
      <c r="FFN4" s="41"/>
      <c r="FFO4" s="41"/>
      <c r="FFP4" s="41"/>
      <c r="FFQ4" s="41"/>
      <c r="FFR4" s="41"/>
      <c r="FFS4" s="41"/>
      <c r="FFT4" s="41"/>
      <c r="FFU4" s="41"/>
      <c r="FFV4" s="41"/>
      <c r="FFW4" s="41"/>
      <c r="FFX4" s="41"/>
      <c r="FFY4" s="41"/>
      <c r="FFZ4" s="41"/>
      <c r="FGA4" s="41"/>
      <c r="FGB4" s="41"/>
      <c r="FGC4" s="41"/>
      <c r="FGD4" s="41"/>
      <c r="FGE4" s="41"/>
      <c r="FGF4" s="41"/>
      <c r="FGG4" s="41"/>
      <c r="FGH4" s="41"/>
      <c r="FGI4" s="41"/>
      <c r="FGJ4" s="41"/>
      <c r="FGK4" s="41"/>
      <c r="FGL4" s="41"/>
      <c r="FGM4" s="41"/>
      <c r="FGN4" s="41"/>
      <c r="FGO4" s="41"/>
      <c r="FGP4" s="41"/>
      <c r="FGQ4" s="41"/>
      <c r="FGR4" s="41"/>
      <c r="FGS4" s="41"/>
      <c r="FGT4" s="41"/>
      <c r="FGU4" s="41"/>
      <c r="FGV4" s="41"/>
      <c r="FGW4" s="41"/>
      <c r="FGX4" s="41"/>
      <c r="FGY4" s="41"/>
      <c r="FGZ4" s="41"/>
      <c r="FHA4" s="41"/>
      <c r="FHB4" s="41"/>
      <c r="FHC4" s="41"/>
      <c r="FHD4" s="41"/>
      <c r="FHE4" s="41"/>
      <c r="FHF4" s="41"/>
      <c r="FHG4" s="41"/>
      <c r="FHH4" s="41"/>
      <c r="FHI4" s="41"/>
      <c r="FHJ4" s="41"/>
      <c r="FHK4" s="41"/>
      <c r="FHL4" s="41"/>
      <c r="FHM4" s="41"/>
      <c r="FHN4" s="41"/>
      <c r="FHO4" s="41"/>
      <c r="FHP4" s="41"/>
      <c r="FHQ4" s="41"/>
      <c r="FHR4" s="41"/>
      <c r="FHS4" s="41"/>
      <c r="FHT4" s="41"/>
      <c r="FHU4" s="41"/>
      <c r="FHV4" s="41"/>
      <c r="FHW4" s="41"/>
      <c r="FHX4" s="41"/>
      <c r="FHY4" s="41"/>
      <c r="FHZ4" s="41"/>
      <c r="FIA4" s="41"/>
      <c r="FIB4" s="41"/>
      <c r="FIC4" s="41"/>
      <c r="FID4" s="41"/>
      <c r="FIE4" s="41"/>
      <c r="FIF4" s="41"/>
      <c r="FIG4" s="41"/>
      <c r="FIH4" s="41"/>
      <c r="FII4" s="41"/>
      <c r="FIJ4" s="41"/>
      <c r="FIK4" s="41"/>
      <c r="FIL4" s="41"/>
      <c r="FIM4" s="41"/>
      <c r="FIN4" s="41"/>
      <c r="FIO4" s="41"/>
      <c r="FIP4" s="41"/>
      <c r="FIQ4" s="41"/>
      <c r="FIR4" s="41"/>
      <c r="FIS4" s="41"/>
      <c r="FIT4" s="41"/>
      <c r="FIU4" s="41"/>
      <c r="FIV4" s="41"/>
      <c r="FIW4" s="41"/>
      <c r="FIX4" s="41"/>
      <c r="FIY4" s="41"/>
      <c r="FIZ4" s="41"/>
      <c r="FJA4" s="41"/>
      <c r="FJB4" s="41"/>
      <c r="FJC4" s="41"/>
      <c r="FJD4" s="41"/>
      <c r="FJE4" s="41"/>
      <c r="FJF4" s="41"/>
      <c r="FJG4" s="41"/>
      <c r="FJH4" s="41"/>
      <c r="FJI4" s="41"/>
      <c r="FJJ4" s="41"/>
      <c r="FJK4" s="41"/>
      <c r="FJL4" s="41"/>
      <c r="FJM4" s="41"/>
      <c r="FJN4" s="41"/>
      <c r="FJO4" s="41"/>
      <c r="FJP4" s="41"/>
      <c r="FJQ4" s="41"/>
      <c r="FJR4" s="41"/>
      <c r="FJS4" s="41"/>
      <c r="FJT4" s="41"/>
      <c r="FJU4" s="41"/>
      <c r="FJV4" s="41"/>
      <c r="FJW4" s="41"/>
      <c r="FJX4" s="41"/>
      <c r="FJY4" s="41"/>
      <c r="FJZ4" s="41"/>
      <c r="FKA4" s="41"/>
      <c r="FKB4" s="41"/>
      <c r="FKC4" s="41"/>
      <c r="FKD4" s="41"/>
      <c r="FKE4" s="41"/>
      <c r="FKF4" s="41"/>
      <c r="FKG4" s="41"/>
      <c r="FKH4" s="41"/>
      <c r="FKI4" s="41"/>
      <c r="FKJ4" s="41"/>
      <c r="FKK4" s="41"/>
      <c r="FKL4" s="41"/>
      <c r="FKM4" s="41"/>
      <c r="FKN4" s="41"/>
      <c r="FKO4" s="41"/>
      <c r="FKP4" s="41"/>
      <c r="FKQ4" s="41"/>
      <c r="FKR4" s="41"/>
      <c r="FKS4" s="41"/>
      <c r="FKT4" s="41"/>
      <c r="FKU4" s="41"/>
      <c r="FKV4" s="41"/>
      <c r="FKW4" s="41"/>
      <c r="FKX4" s="41"/>
      <c r="FKY4" s="41"/>
      <c r="FKZ4" s="41"/>
      <c r="FLA4" s="41"/>
      <c r="FLB4" s="41"/>
      <c r="FLC4" s="41"/>
      <c r="FLD4" s="41"/>
      <c r="FLE4" s="41"/>
      <c r="FLF4" s="41"/>
      <c r="FLG4" s="41"/>
      <c r="FLH4" s="41"/>
      <c r="FLI4" s="41"/>
      <c r="FLJ4" s="41"/>
      <c r="FLK4" s="41"/>
      <c r="FLL4" s="41"/>
      <c r="FLM4" s="41"/>
      <c r="FLN4" s="41"/>
      <c r="FLO4" s="41"/>
      <c r="FLP4" s="41"/>
      <c r="FLQ4" s="41"/>
      <c r="FLR4" s="41"/>
      <c r="FLS4" s="41"/>
      <c r="FLT4" s="41"/>
      <c r="FLU4" s="41"/>
      <c r="FLV4" s="41"/>
      <c r="FLW4" s="41"/>
      <c r="FLX4" s="41"/>
      <c r="FLY4" s="41"/>
      <c r="FLZ4" s="41"/>
      <c r="FMA4" s="41"/>
      <c r="FMB4" s="41"/>
      <c r="FMC4" s="41"/>
      <c r="FMD4" s="41"/>
      <c r="FME4" s="41"/>
      <c r="FMF4" s="41"/>
      <c r="FMG4" s="41"/>
      <c r="FMH4" s="41"/>
      <c r="FMI4" s="41"/>
      <c r="FMJ4" s="41"/>
      <c r="FMK4" s="41"/>
      <c r="FML4" s="41"/>
      <c r="FMM4" s="41"/>
      <c r="FMN4" s="41"/>
      <c r="FMO4" s="41"/>
      <c r="FMP4" s="41"/>
      <c r="FMQ4" s="41"/>
      <c r="FMR4" s="41"/>
      <c r="FMS4" s="41"/>
      <c r="FMT4" s="41"/>
      <c r="FMU4" s="41"/>
      <c r="FMV4" s="41"/>
      <c r="FMW4" s="41"/>
      <c r="FMX4" s="41"/>
      <c r="FMY4" s="41"/>
      <c r="FMZ4" s="41"/>
      <c r="FNA4" s="41"/>
      <c r="FNB4" s="41"/>
      <c r="FNC4" s="41"/>
      <c r="FND4" s="41"/>
      <c r="FNE4" s="41"/>
      <c r="FNF4" s="41"/>
      <c r="FNG4" s="41"/>
      <c r="FNH4" s="41"/>
      <c r="FNI4" s="41"/>
      <c r="FNJ4" s="41"/>
      <c r="FNK4" s="41"/>
      <c r="FNL4" s="41"/>
      <c r="FNM4" s="41"/>
      <c r="FNN4" s="41"/>
      <c r="FNO4" s="41"/>
      <c r="FNP4" s="41"/>
      <c r="FNQ4" s="41"/>
      <c r="FNR4" s="41"/>
      <c r="FNS4" s="41"/>
      <c r="FNT4" s="41"/>
      <c r="FNU4" s="41"/>
      <c r="FNV4" s="41"/>
      <c r="FNW4" s="41"/>
      <c r="FNX4" s="41"/>
      <c r="FNY4" s="41"/>
      <c r="FNZ4" s="41"/>
      <c r="FOA4" s="41"/>
      <c r="FOB4" s="41"/>
      <c r="FOC4" s="41"/>
      <c r="FOD4" s="41"/>
      <c r="FOE4" s="41"/>
      <c r="FOF4" s="41"/>
      <c r="FOG4" s="41"/>
      <c r="FOH4" s="41"/>
      <c r="FOI4" s="41"/>
      <c r="FOJ4" s="41"/>
      <c r="FOK4" s="41"/>
      <c r="FOL4" s="41"/>
      <c r="FOM4" s="41"/>
      <c r="FON4" s="41"/>
      <c r="FOO4" s="41"/>
      <c r="FOP4" s="41"/>
      <c r="FOQ4" s="41"/>
      <c r="FOR4" s="41"/>
      <c r="FOS4" s="41"/>
      <c r="FOT4" s="41"/>
      <c r="FOU4" s="41"/>
      <c r="FOV4" s="41"/>
      <c r="FOW4" s="41"/>
      <c r="FOX4" s="41"/>
      <c r="FOY4" s="41"/>
      <c r="FOZ4" s="41"/>
      <c r="FPA4" s="41"/>
      <c r="FPB4" s="41"/>
      <c r="FPC4" s="41"/>
      <c r="FPD4" s="41"/>
      <c r="FPE4" s="41"/>
      <c r="FPF4" s="41"/>
      <c r="FPG4" s="41"/>
      <c r="FPH4" s="41"/>
      <c r="FPI4" s="41"/>
      <c r="FPJ4" s="41"/>
      <c r="FPK4" s="41"/>
      <c r="FPL4" s="41"/>
      <c r="FPM4" s="41"/>
      <c r="FPN4" s="41"/>
      <c r="FPO4" s="41"/>
      <c r="FPP4" s="41"/>
      <c r="FPQ4" s="41"/>
      <c r="FPR4" s="41"/>
      <c r="FPS4" s="41"/>
      <c r="FPT4" s="41"/>
      <c r="FPU4" s="41"/>
      <c r="FPV4" s="41"/>
      <c r="FPW4" s="41"/>
      <c r="FPX4" s="41"/>
      <c r="FPY4" s="41"/>
      <c r="FPZ4" s="41"/>
      <c r="FQA4" s="41"/>
      <c r="FQB4" s="41"/>
      <c r="FQC4" s="41"/>
      <c r="FQD4" s="41"/>
      <c r="FQE4" s="41"/>
      <c r="FQF4" s="41"/>
      <c r="FQG4" s="41"/>
      <c r="FQH4" s="41"/>
      <c r="FQI4" s="41"/>
      <c r="FQJ4" s="41"/>
      <c r="FQK4" s="41"/>
      <c r="FQL4" s="41"/>
      <c r="FQM4" s="41"/>
      <c r="FQN4" s="41"/>
      <c r="FQO4" s="41"/>
      <c r="FQP4" s="41"/>
      <c r="FQQ4" s="41"/>
      <c r="FQR4" s="41"/>
      <c r="FQS4" s="41"/>
      <c r="FQT4" s="41"/>
      <c r="FQU4" s="41"/>
      <c r="FQV4" s="41"/>
      <c r="FQW4" s="41"/>
      <c r="FQX4" s="41"/>
      <c r="FQY4" s="41"/>
      <c r="FQZ4" s="41"/>
      <c r="FRA4" s="41"/>
      <c r="FRB4" s="41"/>
      <c r="FRC4" s="41"/>
      <c r="FRD4" s="41"/>
      <c r="FRE4" s="41"/>
      <c r="FRF4" s="41"/>
      <c r="FRG4" s="41"/>
      <c r="FRH4" s="41"/>
      <c r="FRI4" s="41"/>
      <c r="FRJ4" s="41"/>
      <c r="FRK4" s="41"/>
      <c r="FRL4" s="41"/>
      <c r="FRM4" s="41"/>
      <c r="FRN4" s="41"/>
      <c r="FRO4" s="41"/>
      <c r="FRP4" s="41"/>
      <c r="FRQ4" s="41"/>
      <c r="FRR4" s="41"/>
      <c r="FRS4" s="41"/>
      <c r="FRT4" s="41"/>
      <c r="FRU4" s="41"/>
      <c r="FRV4" s="41"/>
      <c r="FRW4" s="41"/>
      <c r="FRX4" s="41"/>
      <c r="FRY4" s="41"/>
      <c r="FRZ4" s="41"/>
      <c r="FSA4" s="41"/>
      <c r="FSB4" s="41"/>
      <c r="FSC4" s="41"/>
      <c r="FSD4" s="41"/>
      <c r="FSE4" s="41"/>
      <c r="FSF4" s="41"/>
      <c r="FSG4" s="41"/>
      <c r="FSH4" s="41"/>
      <c r="FSI4" s="41"/>
      <c r="FSJ4" s="41"/>
      <c r="FSK4" s="41"/>
      <c r="FSL4" s="41"/>
      <c r="FSM4" s="41"/>
      <c r="FSN4" s="41"/>
      <c r="FSO4" s="41"/>
      <c r="FSP4" s="41"/>
      <c r="FSQ4" s="41"/>
      <c r="FSR4" s="41"/>
      <c r="FSS4" s="41"/>
      <c r="FST4" s="41"/>
      <c r="FSU4" s="41"/>
      <c r="FSV4" s="41"/>
      <c r="FSW4" s="41"/>
      <c r="FSX4" s="41"/>
      <c r="FSY4" s="41"/>
      <c r="FSZ4" s="41"/>
      <c r="FTA4" s="41"/>
      <c r="FTB4" s="41"/>
      <c r="FTC4" s="41"/>
      <c r="FTD4" s="41"/>
      <c r="FTE4" s="41"/>
      <c r="FTF4" s="41"/>
      <c r="FTG4" s="41"/>
      <c r="FTH4" s="41"/>
      <c r="FTI4" s="41"/>
      <c r="FTJ4" s="41"/>
      <c r="FTK4" s="41"/>
      <c r="FTL4" s="41"/>
      <c r="FTM4" s="41"/>
      <c r="FTN4" s="41"/>
      <c r="FTO4" s="41"/>
      <c r="FTP4" s="41"/>
      <c r="FTQ4" s="41"/>
      <c r="FTR4" s="41"/>
      <c r="FTS4" s="41"/>
      <c r="FTT4" s="41"/>
      <c r="FTU4" s="41"/>
      <c r="FTV4" s="41"/>
      <c r="FTW4" s="41"/>
      <c r="FTX4" s="41"/>
      <c r="FTY4" s="41"/>
      <c r="FTZ4" s="41"/>
      <c r="FUA4" s="41"/>
      <c r="FUB4" s="41"/>
      <c r="FUC4" s="41"/>
      <c r="FUD4" s="41"/>
      <c r="FUE4" s="41"/>
      <c r="FUF4" s="41"/>
      <c r="FUG4" s="41"/>
      <c r="FUH4" s="41"/>
      <c r="FUI4" s="41"/>
      <c r="FUJ4" s="41"/>
      <c r="FUK4" s="41"/>
      <c r="FUL4" s="41"/>
      <c r="FUM4" s="41"/>
      <c r="FUN4" s="41"/>
      <c r="FUO4" s="41"/>
      <c r="FUP4" s="41"/>
      <c r="FUQ4" s="41"/>
      <c r="FUR4" s="41"/>
      <c r="FUS4" s="41"/>
      <c r="FUT4" s="41"/>
      <c r="FUU4" s="41"/>
      <c r="FUV4" s="41"/>
      <c r="FUW4" s="41"/>
      <c r="FUX4" s="41"/>
      <c r="FUY4" s="41"/>
      <c r="FUZ4" s="41"/>
      <c r="FVA4" s="41"/>
      <c r="FVB4" s="41"/>
      <c r="FVC4" s="41"/>
      <c r="FVD4" s="41"/>
      <c r="FVE4" s="41"/>
      <c r="FVF4" s="41"/>
      <c r="FVG4" s="41"/>
      <c r="FVH4" s="41"/>
      <c r="FVI4" s="41"/>
      <c r="FVJ4" s="41"/>
      <c r="FVK4" s="41"/>
      <c r="FVL4" s="41"/>
      <c r="FVM4" s="41"/>
      <c r="FVN4" s="41"/>
      <c r="FVO4" s="41"/>
      <c r="FVP4" s="41"/>
      <c r="FVQ4" s="41"/>
      <c r="FVR4" s="41"/>
      <c r="FVS4" s="41"/>
      <c r="FVT4" s="41"/>
      <c r="FVU4" s="41"/>
      <c r="FVV4" s="41"/>
      <c r="FVW4" s="41"/>
      <c r="FVX4" s="41"/>
      <c r="FVY4" s="41"/>
      <c r="FVZ4" s="41"/>
      <c r="FWA4" s="41"/>
      <c r="FWB4" s="41"/>
      <c r="FWC4" s="41"/>
      <c r="FWD4" s="41"/>
      <c r="FWE4" s="41"/>
      <c r="FWF4" s="41"/>
      <c r="FWG4" s="41"/>
      <c r="FWH4" s="41"/>
      <c r="FWI4" s="41"/>
      <c r="FWJ4" s="41"/>
      <c r="FWK4" s="41"/>
      <c r="FWL4" s="41"/>
      <c r="FWM4" s="41"/>
      <c r="FWN4" s="41"/>
      <c r="FWO4" s="41"/>
      <c r="FWP4" s="41"/>
      <c r="FWQ4" s="41"/>
      <c r="FWR4" s="41"/>
      <c r="FWS4" s="41"/>
      <c r="FWT4" s="41"/>
      <c r="FWU4" s="41"/>
      <c r="FWV4" s="41"/>
      <c r="FWW4" s="41"/>
      <c r="FWX4" s="41"/>
      <c r="FWY4" s="41"/>
      <c r="FWZ4" s="41"/>
      <c r="FXA4" s="41"/>
      <c r="FXB4" s="41"/>
      <c r="FXC4" s="41"/>
      <c r="FXD4" s="41"/>
      <c r="FXE4" s="41"/>
      <c r="FXF4" s="41"/>
      <c r="FXG4" s="41"/>
      <c r="FXH4" s="41"/>
      <c r="FXI4" s="41"/>
      <c r="FXJ4" s="41"/>
      <c r="FXK4" s="41"/>
      <c r="FXL4" s="41"/>
      <c r="FXM4" s="41"/>
      <c r="FXN4" s="41"/>
      <c r="FXO4" s="41"/>
      <c r="FXP4" s="41"/>
      <c r="FXQ4" s="41"/>
      <c r="FXR4" s="41"/>
      <c r="FXS4" s="41"/>
      <c r="FXT4" s="41"/>
      <c r="FXU4" s="41"/>
      <c r="FXV4" s="41"/>
      <c r="FXW4" s="41"/>
      <c r="FXX4" s="41"/>
      <c r="FXY4" s="41"/>
      <c r="FXZ4" s="41"/>
      <c r="FYA4" s="41"/>
      <c r="FYB4" s="41"/>
      <c r="FYC4" s="41"/>
      <c r="FYD4" s="41"/>
      <c r="FYE4" s="41"/>
      <c r="FYF4" s="41"/>
      <c r="FYG4" s="41"/>
      <c r="FYH4" s="41"/>
      <c r="FYI4" s="41"/>
      <c r="FYJ4" s="41"/>
      <c r="FYK4" s="41"/>
      <c r="FYL4" s="41"/>
      <c r="FYM4" s="41"/>
      <c r="FYN4" s="41"/>
      <c r="FYO4" s="41"/>
      <c r="FYP4" s="41"/>
      <c r="FYQ4" s="41"/>
      <c r="FYR4" s="41"/>
      <c r="FYS4" s="41"/>
      <c r="FYT4" s="41"/>
      <c r="FYU4" s="41"/>
      <c r="FYV4" s="41"/>
      <c r="FYW4" s="41"/>
      <c r="FYX4" s="41"/>
      <c r="FYY4" s="41"/>
      <c r="FYZ4" s="41"/>
      <c r="FZA4" s="41"/>
      <c r="FZB4" s="41"/>
      <c r="FZC4" s="41"/>
      <c r="FZD4" s="41"/>
      <c r="FZE4" s="41"/>
      <c r="FZF4" s="41"/>
      <c r="FZG4" s="41"/>
      <c r="FZH4" s="41"/>
      <c r="FZI4" s="41"/>
      <c r="FZJ4" s="41"/>
      <c r="FZK4" s="41"/>
      <c r="FZL4" s="41"/>
      <c r="FZM4" s="41"/>
      <c r="FZN4" s="41"/>
      <c r="FZO4" s="41"/>
      <c r="FZP4" s="41"/>
      <c r="FZQ4" s="41"/>
      <c r="FZR4" s="41"/>
      <c r="FZS4" s="41"/>
      <c r="FZT4" s="41"/>
      <c r="FZU4" s="41"/>
      <c r="FZV4" s="41"/>
      <c r="FZW4" s="41"/>
      <c r="FZX4" s="41"/>
      <c r="FZY4" s="41"/>
      <c r="FZZ4" s="41"/>
      <c r="GAA4" s="41"/>
      <c r="GAB4" s="41"/>
      <c r="GAC4" s="41"/>
      <c r="GAD4" s="41"/>
      <c r="GAE4" s="41"/>
      <c r="GAF4" s="41"/>
      <c r="GAG4" s="41"/>
      <c r="GAH4" s="41"/>
      <c r="GAI4" s="41"/>
      <c r="GAJ4" s="41"/>
      <c r="GAK4" s="41"/>
      <c r="GAL4" s="41"/>
      <c r="GAM4" s="41"/>
      <c r="GAN4" s="41"/>
      <c r="GAO4" s="41"/>
      <c r="GAP4" s="41"/>
      <c r="GAQ4" s="41"/>
      <c r="GAR4" s="41"/>
      <c r="GAS4" s="41"/>
      <c r="GAT4" s="41"/>
      <c r="GAU4" s="41"/>
      <c r="GAV4" s="41"/>
      <c r="GAW4" s="41"/>
      <c r="GAX4" s="41"/>
      <c r="GAY4" s="41"/>
      <c r="GAZ4" s="41"/>
      <c r="GBA4" s="41"/>
      <c r="GBB4" s="41"/>
      <c r="GBC4" s="41"/>
      <c r="GBD4" s="41"/>
      <c r="GBE4" s="41"/>
      <c r="GBF4" s="41"/>
      <c r="GBG4" s="41"/>
      <c r="GBH4" s="41"/>
      <c r="GBI4" s="41"/>
      <c r="GBJ4" s="41"/>
      <c r="GBK4" s="41"/>
      <c r="GBL4" s="41"/>
      <c r="GBM4" s="41"/>
      <c r="GBN4" s="41"/>
      <c r="GBO4" s="41"/>
      <c r="GBP4" s="41"/>
      <c r="GBQ4" s="41"/>
      <c r="GBR4" s="41"/>
      <c r="GBS4" s="41"/>
      <c r="GBT4" s="41"/>
      <c r="GBU4" s="41"/>
      <c r="GBV4" s="41"/>
      <c r="GBW4" s="41"/>
      <c r="GBX4" s="41"/>
      <c r="GBY4" s="41"/>
      <c r="GBZ4" s="41"/>
      <c r="GCA4" s="41"/>
      <c r="GCB4" s="41"/>
      <c r="GCC4" s="41"/>
      <c r="GCD4" s="41"/>
      <c r="GCE4" s="41"/>
      <c r="GCF4" s="41"/>
      <c r="GCG4" s="41"/>
      <c r="GCH4" s="41"/>
      <c r="GCI4" s="41"/>
      <c r="GCJ4" s="41"/>
      <c r="GCK4" s="41"/>
      <c r="GCL4" s="41"/>
      <c r="GCM4" s="41"/>
      <c r="GCN4" s="41"/>
      <c r="GCO4" s="41"/>
      <c r="GCP4" s="41"/>
      <c r="GCQ4" s="41"/>
      <c r="GCR4" s="41"/>
      <c r="GCS4" s="41"/>
      <c r="GCT4" s="41"/>
      <c r="GCU4" s="41"/>
      <c r="GCV4" s="41"/>
      <c r="GCW4" s="41"/>
      <c r="GCX4" s="41"/>
      <c r="GCY4" s="41"/>
      <c r="GCZ4" s="41"/>
      <c r="GDA4" s="41"/>
      <c r="GDB4" s="41"/>
      <c r="GDC4" s="41"/>
      <c r="GDD4" s="41"/>
      <c r="GDE4" s="41"/>
      <c r="GDF4" s="41"/>
      <c r="GDG4" s="41"/>
      <c r="GDH4" s="41"/>
      <c r="GDI4" s="41"/>
      <c r="GDJ4" s="41"/>
      <c r="GDK4" s="41"/>
      <c r="GDL4" s="41"/>
      <c r="GDM4" s="41"/>
      <c r="GDN4" s="41"/>
      <c r="GDO4" s="41"/>
      <c r="GDP4" s="41"/>
      <c r="GDQ4" s="41"/>
      <c r="GDR4" s="41"/>
      <c r="GDS4" s="41"/>
      <c r="GDT4" s="41"/>
      <c r="GDU4" s="41"/>
      <c r="GDV4" s="41"/>
      <c r="GDW4" s="41"/>
      <c r="GDX4" s="41"/>
      <c r="GDY4" s="41"/>
      <c r="GDZ4" s="41"/>
      <c r="GEA4" s="41"/>
      <c r="GEB4" s="41"/>
      <c r="GEC4" s="41"/>
      <c r="GED4" s="41"/>
      <c r="GEE4" s="41"/>
      <c r="GEF4" s="41"/>
      <c r="GEG4" s="41"/>
      <c r="GEH4" s="41"/>
      <c r="GEI4" s="41"/>
      <c r="GEJ4" s="41"/>
      <c r="GEK4" s="41"/>
      <c r="GEL4" s="41"/>
      <c r="GEM4" s="41"/>
      <c r="GEN4" s="41"/>
      <c r="GEO4" s="41"/>
      <c r="GEP4" s="41"/>
      <c r="GEQ4" s="41"/>
      <c r="GER4" s="41"/>
      <c r="GES4" s="41"/>
      <c r="GET4" s="41"/>
      <c r="GEU4" s="41"/>
      <c r="GEV4" s="41"/>
      <c r="GEW4" s="41"/>
      <c r="GEX4" s="41"/>
      <c r="GEY4" s="41"/>
      <c r="GEZ4" s="41"/>
      <c r="GFA4" s="41"/>
      <c r="GFB4" s="41"/>
      <c r="GFC4" s="41"/>
      <c r="GFD4" s="41"/>
      <c r="GFE4" s="41"/>
      <c r="GFF4" s="41"/>
      <c r="GFG4" s="41"/>
      <c r="GFH4" s="41"/>
      <c r="GFI4" s="41"/>
      <c r="GFJ4" s="41"/>
      <c r="GFK4" s="41"/>
      <c r="GFL4" s="41"/>
      <c r="GFM4" s="41"/>
      <c r="GFN4" s="41"/>
      <c r="GFO4" s="41"/>
      <c r="GFP4" s="41"/>
      <c r="GFQ4" s="41"/>
      <c r="GFR4" s="41"/>
      <c r="GFS4" s="41"/>
      <c r="GFT4" s="41"/>
      <c r="GFU4" s="41"/>
      <c r="GFV4" s="41"/>
      <c r="GFW4" s="41"/>
      <c r="GFX4" s="41"/>
      <c r="GFY4" s="41"/>
      <c r="GFZ4" s="41"/>
      <c r="GGA4" s="41"/>
      <c r="GGB4" s="41"/>
      <c r="GGC4" s="41"/>
      <c r="GGD4" s="41"/>
      <c r="GGE4" s="41"/>
      <c r="GGF4" s="41"/>
      <c r="GGG4" s="41"/>
      <c r="GGH4" s="41"/>
      <c r="GGI4" s="41"/>
      <c r="GGJ4" s="41"/>
      <c r="GGK4" s="41"/>
      <c r="GGL4" s="41"/>
      <c r="GGM4" s="41"/>
      <c r="GGN4" s="41"/>
      <c r="GGO4" s="41"/>
      <c r="GGP4" s="41"/>
      <c r="GGQ4" s="41"/>
      <c r="GGR4" s="41"/>
      <c r="GGS4" s="41"/>
      <c r="GGT4" s="41"/>
      <c r="GGU4" s="41"/>
      <c r="GGV4" s="41"/>
      <c r="GGW4" s="41"/>
      <c r="GGX4" s="41"/>
      <c r="GGY4" s="41"/>
      <c r="GGZ4" s="41"/>
      <c r="GHA4" s="41"/>
      <c r="GHB4" s="41"/>
      <c r="GHC4" s="41"/>
      <c r="GHD4" s="41"/>
      <c r="GHE4" s="41"/>
      <c r="GHF4" s="41"/>
      <c r="GHG4" s="41"/>
      <c r="GHH4" s="41"/>
      <c r="GHI4" s="41"/>
      <c r="GHJ4" s="41"/>
      <c r="GHK4" s="41"/>
      <c r="GHL4" s="41"/>
      <c r="GHM4" s="41"/>
      <c r="GHN4" s="41"/>
      <c r="GHO4" s="41"/>
      <c r="GHP4" s="41"/>
      <c r="GHQ4" s="41"/>
      <c r="GHR4" s="41"/>
      <c r="GHS4" s="41"/>
      <c r="GHT4" s="41"/>
      <c r="GHU4" s="41"/>
      <c r="GHV4" s="41"/>
      <c r="GHW4" s="41"/>
      <c r="GHX4" s="41"/>
      <c r="GHY4" s="41"/>
      <c r="GHZ4" s="41"/>
      <c r="GIA4" s="41"/>
      <c r="GIB4" s="41"/>
      <c r="GIC4" s="41"/>
      <c r="GID4" s="41"/>
      <c r="GIE4" s="41"/>
      <c r="GIF4" s="41"/>
      <c r="GIG4" s="41"/>
      <c r="GIH4" s="41"/>
      <c r="GII4" s="41"/>
      <c r="GIJ4" s="41"/>
      <c r="GIK4" s="41"/>
      <c r="GIL4" s="41"/>
      <c r="GIM4" s="41"/>
      <c r="GIN4" s="41"/>
      <c r="GIO4" s="41"/>
      <c r="GIP4" s="41"/>
      <c r="GIQ4" s="41"/>
      <c r="GIR4" s="41"/>
      <c r="GIS4" s="41"/>
      <c r="GIT4" s="41"/>
      <c r="GIU4" s="41"/>
      <c r="GIV4" s="41"/>
      <c r="GIW4" s="41"/>
      <c r="GIX4" s="41"/>
      <c r="GIY4" s="41"/>
      <c r="GIZ4" s="41"/>
      <c r="GJA4" s="41"/>
      <c r="GJB4" s="41"/>
      <c r="GJC4" s="41"/>
      <c r="GJD4" s="41"/>
      <c r="GJE4" s="41"/>
      <c r="GJF4" s="41"/>
      <c r="GJG4" s="41"/>
      <c r="GJH4" s="41"/>
      <c r="GJI4" s="41"/>
      <c r="GJJ4" s="41"/>
      <c r="GJK4" s="41"/>
      <c r="GJL4" s="41"/>
      <c r="GJM4" s="41"/>
      <c r="GJN4" s="41"/>
      <c r="GJO4" s="41"/>
      <c r="GJP4" s="41"/>
      <c r="GJQ4" s="41"/>
      <c r="GJR4" s="41"/>
      <c r="GJS4" s="41"/>
      <c r="GJT4" s="41"/>
      <c r="GJU4" s="41"/>
      <c r="GJV4" s="41"/>
      <c r="GJW4" s="41"/>
      <c r="GJX4" s="41"/>
      <c r="GJY4" s="41"/>
      <c r="GJZ4" s="41"/>
      <c r="GKA4" s="41"/>
      <c r="GKB4" s="41"/>
      <c r="GKC4" s="41"/>
      <c r="GKD4" s="41"/>
      <c r="GKE4" s="41"/>
      <c r="GKF4" s="41"/>
      <c r="GKG4" s="41"/>
      <c r="GKH4" s="41"/>
      <c r="GKI4" s="41"/>
      <c r="GKJ4" s="41"/>
      <c r="GKK4" s="41"/>
      <c r="GKL4" s="41"/>
      <c r="GKM4" s="41"/>
      <c r="GKN4" s="41"/>
      <c r="GKO4" s="41"/>
      <c r="GKP4" s="41"/>
      <c r="GKQ4" s="41"/>
      <c r="GKR4" s="41"/>
      <c r="GKS4" s="41"/>
      <c r="GKT4" s="41"/>
      <c r="GKU4" s="41"/>
      <c r="GKV4" s="41"/>
      <c r="GKW4" s="41"/>
      <c r="GKX4" s="41"/>
      <c r="GKY4" s="41"/>
      <c r="GKZ4" s="41"/>
      <c r="GLA4" s="41"/>
      <c r="GLB4" s="41"/>
      <c r="GLC4" s="41"/>
      <c r="GLD4" s="41"/>
      <c r="GLE4" s="41"/>
      <c r="GLF4" s="41"/>
      <c r="GLG4" s="41"/>
      <c r="GLH4" s="41"/>
      <c r="GLI4" s="41"/>
      <c r="GLJ4" s="41"/>
      <c r="GLK4" s="41"/>
      <c r="GLL4" s="41"/>
      <c r="GLM4" s="41"/>
      <c r="GLN4" s="41"/>
      <c r="GLO4" s="41"/>
      <c r="GLP4" s="41"/>
      <c r="GLQ4" s="41"/>
      <c r="GLR4" s="41"/>
      <c r="GLS4" s="41"/>
      <c r="GLT4" s="41"/>
      <c r="GLU4" s="41"/>
      <c r="GLV4" s="41"/>
      <c r="GLW4" s="41"/>
      <c r="GLX4" s="41"/>
      <c r="GLY4" s="41"/>
      <c r="GLZ4" s="41"/>
      <c r="GMA4" s="41"/>
      <c r="GMB4" s="41"/>
      <c r="GMC4" s="41"/>
      <c r="GMD4" s="41"/>
      <c r="GME4" s="41"/>
      <c r="GMF4" s="41"/>
      <c r="GMG4" s="41"/>
      <c r="GMH4" s="41"/>
      <c r="GMI4" s="41"/>
      <c r="GMJ4" s="41"/>
      <c r="GMK4" s="41"/>
      <c r="GML4" s="41"/>
      <c r="GMM4" s="41"/>
      <c r="GMN4" s="41"/>
      <c r="GMO4" s="41"/>
      <c r="GMP4" s="41"/>
      <c r="GMQ4" s="41"/>
      <c r="GMR4" s="41"/>
      <c r="GMS4" s="41"/>
      <c r="GMT4" s="41"/>
      <c r="GMU4" s="41"/>
      <c r="GMV4" s="41"/>
      <c r="GMW4" s="41"/>
      <c r="GMX4" s="41"/>
      <c r="GMY4" s="41"/>
      <c r="GMZ4" s="41"/>
      <c r="GNA4" s="41"/>
      <c r="GNB4" s="41"/>
      <c r="GNC4" s="41"/>
      <c r="GND4" s="41"/>
      <c r="GNE4" s="41"/>
      <c r="GNF4" s="41"/>
      <c r="GNG4" s="41"/>
      <c r="GNH4" s="41"/>
      <c r="GNI4" s="41"/>
      <c r="GNJ4" s="41"/>
      <c r="GNK4" s="41"/>
      <c r="GNL4" s="41"/>
      <c r="GNM4" s="41"/>
      <c r="GNN4" s="41"/>
      <c r="GNO4" s="41"/>
      <c r="GNP4" s="41"/>
      <c r="GNQ4" s="41"/>
      <c r="GNR4" s="41"/>
      <c r="GNS4" s="41"/>
      <c r="GNT4" s="41"/>
      <c r="GNU4" s="41"/>
      <c r="GNV4" s="41"/>
      <c r="GNW4" s="41"/>
      <c r="GNX4" s="41"/>
      <c r="GNY4" s="41"/>
      <c r="GNZ4" s="41"/>
      <c r="GOA4" s="41"/>
      <c r="GOB4" s="41"/>
      <c r="GOC4" s="41"/>
      <c r="GOD4" s="41"/>
      <c r="GOE4" s="41"/>
      <c r="GOF4" s="41"/>
      <c r="GOG4" s="41"/>
      <c r="GOH4" s="41"/>
      <c r="GOI4" s="41"/>
      <c r="GOJ4" s="41"/>
      <c r="GOK4" s="41"/>
      <c r="GOL4" s="41"/>
      <c r="GOM4" s="41"/>
      <c r="GON4" s="41"/>
      <c r="GOO4" s="41"/>
      <c r="GOP4" s="41"/>
      <c r="GOQ4" s="41"/>
      <c r="GOR4" s="41"/>
      <c r="GOS4" s="41"/>
      <c r="GOT4" s="41"/>
      <c r="GOU4" s="41"/>
      <c r="GOV4" s="41"/>
      <c r="GOW4" s="41"/>
      <c r="GOX4" s="41"/>
      <c r="GOY4" s="41"/>
      <c r="GOZ4" s="41"/>
      <c r="GPA4" s="41"/>
      <c r="GPB4" s="41"/>
      <c r="GPC4" s="41"/>
      <c r="GPD4" s="41"/>
      <c r="GPE4" s="41"/>
      <c r="GPF4" s="41"/>
      <c r="GPG4" s="41"/>
      <c r="GPH4" s="41"/>
      <c r="GPI4" s="41"/>
      <c r="GPJ4" s="41"/>
      <c r="GPK4" s="41"/>
      <c r="GPL4" s="41"/>
      <c r="GPM4" s="41"/>
      <c r="GPN4" s="41"/>
      <c r="GPO4" s="41"/>
      <c r="GPP4" s="41"/>
      <c r="GPQ4" s="41"/>
      <c r="GPR4" s="41"/>
      <c r="GPS4" s="41"/>
      <c r="GPT4" s="41"/>
      <c r="GPU4" s="41"/>
      <c r="GPV4" s="41"/>
      <c r="GPW4" s="41"/>
      <c r="GPX4" s="41"/>
      <c r="GPY4" s="41"/>
      <c r="GPZ4" s="41"/>
      <c r="GQA4" s="41"/>
      <c r="GQB4" s="41"/>
      <c r="GQC4" s="41"/>
      <c r="GQD4" s="41"/>
      <c r="GQE4" s="41"/>
      <c r="GQF4" s="41"/>
      <c r="GQG4" s="41"/>
      <c r="GQH4" s="41"/>
      <c r="GQI4" s="41"/>
      <c r="GQJ4" s="41"/>
      <c r="GQK4" s="41"/>
      <c r="GQL4" s="41"/>
      <c r="GQM4" s="41"/>
      <c r="GQN4" s="41"/>
      <c r="GQO4" s="41"/>
      <c r="GQP4" s="41"/>
      <c r="GQQ4" s="41"/>
      <c r="GQR4" s="41"/>
      <c r="GQS4" s="41"/>
      <c r="GQT4" s="41"/>
      <c r="GQU4" s="41"/>
      <c r="GQV4" s="41"/>
      <c r="GQW4" s="41"/>
      <c r="GQX4" s="41"/>
      <c r="GQY4" s="41"/>
      <c r="GQZ4" s="41"/>
      <c r="GRA4" s="41"/>
      <c r="GRB4" s="41"/>
      <c r="GRC4" s="41"/>
      <c r="GRD4" s="41"/>
      <c r="GRE4" s="41"/>
      <c r="GRF4" s="41"/>
      <c r="GRG4" s="41"/>
      <c r="GRH4" s="41"/>
      <c r="GRI4" s="41"/>
      <c r="GRJ4" s="41"/>
      <c r="GRK4" s="41"/>
      <c r="GRL4" s="41"/>
      <c r="GRM4" s="41"/>
      <c r="GRN4" s="41"/>
      <c r="GRO4" s="41"/>
      <c r="GRP4" s="41"/>
      <c r="GRQ4" s="41"/>
      <c r="GRR4" s="41"/>
      <c r="GRS4" s="41"/>
      <c r="GRT4" s="41"/>
      <c r="GRU4" s="41"/>
      <c r="GRV4" s="41"/>
      <c r="GRW4" s="41"/>
      <c r="GRX4" s="41"/>
      <c r="GRY4" s="41"/>
      <c r="GRZ4" s="41"/>
      <c r="GSA4" s="41"/>
      <c r="GSB4" s="41"/>
      <c r="GSC4" s="41"/>
      <c r="GSD4" s="41"/>
      <c r="GSE4" s="41"/>
      <c r="GSF4" s="41"/>
      <c r="GSG4" s="41"/>
      <c r="GSH4" s="41"/>
      <c r="GSI4" s="41"/>
      <c r="GSJ4" s="41"/>
      <c r="GSK4" s="41"/>
      <c r="GSL4" s="41"/>
      <c r="GSM4" s="41"/>
      <c r="GSN4" s="41"/>
      <c r="GSO4" s="41"/>
      <c r="GSP4" s="41"/>
      <c r="GSQ4" s="41"/>
      <c r="GSR4" s="41"/>
      <c r="GSS4" s="41"/>
      <c r="GST4" s="41"/>
      <c r="GSU4" s="41"/>
      <c r="GSV4" s="41"/>
      <c r="GSW4" s="41"/>
      <c r="GSX4" s="41"/>
      <c r="GSY4" s="41"/>
      <c r="GSZ4" s="41"/>
      <c r="GTA4" s="41"/>
      <c r="GTB4" s="41"/>
      <c r="GTC4" s="41"/>
      <c r="GTD4" s="41"/>
      <c r="GTE4" s="41"/>
      <c r="GTF4" s="41"/>
      <c r="GTG4" s="41"/>
      <c r="GTH4" s="41"/>
      <c r="GTI4" s="41"/>
      <c r="GTJ4" s="41"/>
      <c r="GTK4" s="41"/>
      <c r="GTL4" s="41"/>
      <c r="GTM4" s="41"/>
      <c r="GTN4" s="41"/>
      <c r="GTO4" s="41"/>
      <c r="GTP4" s="41"/>
      <c r="GTQ4" s="41"/>
      <c r="GTR4" s="41"/>
      <c r="GTS4" s="41"/>
      <c r="GTT4" s="41"/>
      <c r="GTU4" s="41"/>
      <c r="GTV4" s="41"/>
      <c r="GTW4" s="41"/>
      <c r="GTX4" s="41"/>
      <c r="GTY4" s="41"/>
      <c r="GTZ4" s="41"/>
      <c r="GUA4" s="41"/>
      <c r="GUB4" s="41"/>
      <c r="GUC4" s="41"/>
      <c r="GUD4" s="41"/>
      <c r="GUE4" s="41"/>
      <c r="GUF4" s="41"/>
      <c r="GUG4" s="41"/>
      <c r="GUH4" s="41"/>
      <c r="GUI4" s="41"/>
      <c r="GUJ4" s="41"/>
      <c r="GUK4" s="41"/>
      <c r="GUL4" s="41"/>
      <c r="GUM4" s="41"/>
      <c r="GUN4" s="41"/>
      <c r="GUO4" s="41"/>
      <c r="GUP4" s="41"/>
      <c r="GUQ4" s="41"/>
      <c r="GUR4" s="41"/>
      <c r="GUS4" s="41"/>
      <c r="GUT4" s="41"/>
      <c r="GUU4" s="41"/>
      <c r="GUV4" s="41"/>
      <c r="GUW4" s="41"/>
      <c r="GUX4" s="41"/>
      <c r="GUY4" s="41"/>
      <c r="GUZ4" s="41"/>
      <c r="GVA4" s="41"/>
      <c r="GVB4" s="41"/>
      <c r="GVC4" s="41"/>
      <c r="GVD4" s="41"/>
      <c r="GVE4" s="41"/>
      <c r="GVF4" s="41"/>
      <c r="GVG4" s="41"/>
      <c r="GVH4" s="41"/>
      <c r="GVI4" s="41"/>
      <c r="GVJ4" s="41"/>
      <c r="GVK4" s="41"/>
      <c r="GVL4" s="41"/>
      <c r="GVM4" s="41"/>
      <c r="GVN4" s="41"/>
      <c r="GVO4" s="41"/>
      <c r="GVP4" s="41"/>
      <c r="GVQ4" s="41"/>
      <c r="GVR4" s="41"/>
      <c r="GVS4" s="41"/>
      <c r="GVT4" s="41"/>
      <c r="GVU4" s="41"/>
      <c r="GVV4" s="41"/>
      <c r="GVW4" s="41"/>
      <c r="GVX4" s="41"/>
      <c r="GVY4" s="41"/>
      <c r="GVZ4" s="41"/>
      <c r="GWA4" s="41"/>
      <c r="GWB4" s="41"/>
      <c r="GWC4" s="41"/>
      <c r="GWD4" s="41"/>
      <c r="GWE4" s="41"/>
      <c r="GWF4" s="41"/>
      <c r="GWG4" s="41"/>
      <c r="GWH4" s="41"/>
      <c r="GWI4" s="41"/>
      <c r="GWJ4" s="41"/>
      <c r="GWK4" s="41"/>
      <c r="GWL4" s="41"/>
      <c r="GWM4" s="41"/>
      <c r="GWN4" s="41"/>
      <c r="GWO4" s="41"/>
      <c r="GWP4" s="41"/>
      <c r="GWQ4" s="41"/>
      <c r="GWR4" s="41"/>
      <c r="GWS4" s="41"/>
      <c r="GWT4" s="41"/>
      <c r="GWU4" s="41"/>
      <c r="GWV4" s="41"/>
      <c r="GWW4" s="41"/>
      <c r="GWX4" s="41"/>
      <c r="GWY4" s="41"/>
      <c r="GWZ4" s="41"/>
      <c r="GXA4" s="41"/>
      <c r="GXB4" s="41"/>
      <c r="GXC4" s="41"/>
      <c r="GXD4" s="41"/>
      <c r="GXE4" s="41"/>
      <c r="GXF4" s="41"/>
      <c r="GXG4" s="41"/>
      <c r="GXH4" s="41"/>
      <c r="GXI4" s="41"/>
      <c r="GXJ4" s="41"/>
      <c r="GXK4" s="41"/>
      <c r="GXL4" s="41"/>
      <c r="GXM4" s="41"/>
      <c r="GXN4" s="41"/>
      <c r="GXO4" s="41"/>
      <c r="GXP4" s="41"/>
      <c r="GXQ4" s="41"/>
      <c r="GXR4" s="41"/>
      <c r="GXS4" s="41"/>
      <c r="GXT4" s="41"/>
      <c r="GXU4" s="41"/>
      <c r="GXV4" s="41"/>
      <c r="GXW4" s="41"/>
      <c r="GXX4" s="41"/>
      <c r="GXY4" s="41"/>
      <c r="GXZ4" s="41"/>
      <c r="GYA4" s="41"/>
      <c r="GYB4" s="41"/>
      <c r="GYC4" s="41"/>
      <c r="GYD4" s="41"/>
      <c r="GYE4" s="41"/>
      <c r="GYF4" s="41"/>
      <c r="GYG4" s="41"/>
      <c r="GYH4" s="41"/>
      <c r="GYI4" s="41"/>
      <c r="GYJ4" s="41"/>
      <c r="GYK4" s="41"/>
      <c r="GYL4" s="41"/>
      <c r="GYM4" s="41"/>
      <c r="GYN4" s="41"/>
      <c r="GYO4" s="41"/>
      <c r="GYP4" s="41"/>
      <c r="GYQ4" s="41"/>
      <c r="GYR4" s="41"/>
      <c r="GYS4" s="41"/>
      <c r="GYT4" s="41"/>
      <c r="GYU4" s="41"/>
      <c r="GYV4" s="41"/>
      <c r="GYW4" s="41"/>
      <c r="GYX4" s="41"/>
      <c r="GYY4" s="41"/>
      <c r="GYZ4" s="41"/>
      <c r="GZA4" s="41"/>
      <c r="GZB4" s="41"/>
      <c r="GZC4" s="41"/>
      <c r="GZD4" s="41"/>
      <c r="GZE4" s="41"/>
      <c r="GZF4" s="41"/>
      <c r="GZG4" s="41"/>
      <c r="GZH4" s="41"/>
      <c r="GZI4" s="41"/>
      <c r="GZJ4" s="41"/>
      <c r="GZK4" s="41"/>
      <c r="GZL4" s="41"/>
      <c r="GZM4" s="41"/>
      <c r="GZN4" s="41"/>
      <c r="GZO4" s="41"/>
      <c r="GZP4" s="41"/>
      <c r="GZQ4" s="41"/>
      <c r="GZR4" s="41"/>
      <c r="GZS4" s="41"/>
      <c r="GZT4" s="41"/>
      <c r="GZU4" s="41"/>
      <c r="GZV4" s="41"/>
      <c r="GZW4" s="41"/>
      <c r="GZX4" s="41"/>
      <c r="GZY4" s="41"/>
      <c r="GZZ4" s="41"/>
      <c r="HAA4" s="41"/>
      <c r="HAB4" s="41"/>
      <c r="HAC4" s="41"/>
      <c r="HAD4" s="41"/>
      <c r="HAE4" s="41"/>
      <c r="HAF4" s="41"/>
      <c r="HAG4" s="41"/>
      <c r="HAH4" s="41"/>
      <c r="HAI4" s="41"/>
      <c r="HAJ4" s="41"/>
      <c r="HAK4" s="41"/>
      <c r="HAL4" s="41"/>
      <c r="HAM4" s="41"/>
      <c r="HAN4" s="41"/>
      <c r="HAO4" s="41"/>
      <c r="HAP4" s="41"/>
      <c r="HAQ4" s="41"/>
      <c r="HAR4" s="41"/>
      <c r="HAS4" s="41"/>
      <c r="HAT4" s="41"/>
      <c r="HAU4" s="41"/>
      <c r="HAV4" s="41"/>
      <c r="HAW4" s="41"/>
      <c r="HAX4" s="41"/>
      <c r="HAY4" s="41"/>
      <c r="HAZ4" s="41"/>
      <c r="HBA4" s="41"/>
      <c r="HBB4" s="41"/>
      <c r="HBC4" s="41"/>
      <c r="HBD4" s="41"/>
      <c r="HBE4" s="41"/>
      <c r="HBF4" s="41"/>
      <c r="HBG4" s="41"/>
      <c r="HBH4" s="41"/>
      <c r="HBI4" s="41"/>
      <c r="HBJ4" s="41"/>
      <c r="HBK4" s="41"/>
      <c r="HBL4" s="41"/>
      <c r="HBM4" s="41"/>
      <c r="HBN4" s="41"/>
      <c r="HBO4" s="41"/>
      <c r="HBP4" s="41"/>
      <c r="HBQ4" s="41"/>
      <c r="HBR4" s="41"/>
      <c r="HBS4" s="41"/>
      <c r="HBT4" s="41"/>
      <c r="HBU4" s="41"/>
      <c r="HBV4" s="41"/>
      <c r="HBW4" s="41"/>
      <c r="HBX4" s="41"/>
      <c r="HBY4" s="41"/>
      <c r="HBZ4" s="41"/>
      <c r="HCA4" s="41"/>
      <c r="HCB4" s="41"/>
      <c r="HCC4" s="41"/>
      <c r="HCD4" s="41"/>
      <c r="HCE4" s="41"/>
      <c r="HCF4" s="41"/>
      <c r="HCG4" s="41"/>
      <c r="HCH4" s="41"/>
      <c r="HCI4" s="41"/>
      <c r="HCJ4" s="41"/>
      <c r="HCK4" s="41"/>
      <c r="HCL4" s="41"/>
      <c r="HCM4" s="41"/>
      <c r="HCN4" s="41"/>
      <c r="HCO4" s="41"/>
      <c r="HCP4" s="41"/>
      <c r="HCQ4" s="41"/>
      <c r="HCR4" s="41"/>
      <c r="HCS4" s="41"/>
      <c r="HCT4" s="41"/>
      <c r="HCU4" s="41"/>
      <c r="HCV4" s="41"/>
      <c r="HCW4" s="41"/>
      <c r="HCX4" s="41"/>
      <c r="HCY4" s="41"/>
      <c r="HCZ4" s="41"/>
      <c r="HDA4" s="41"/>
      <c r="HDB4" s="41"/>
      <c r="HDC4" s="41"/>
      <c r="HDD4" s="41"/>
      <c r="HDE4" s="41"/>
      <c r="HDF4" s="41"/>
      <c r="HDG4" s="41"/>
      <c r="HDH4" s="41"/>
      <c r="HDI4" s="41"/>
      <c r="HDJ4" s="41"/>
      <c r="HDK4" s="41"/>
      <c r="HDL4" s="41"/>
      <c r="HDM4" s="41"/>
      <c r="HDN4" s="41"/>
      <c r="HDO4" s="41"/>
      <c r="HDP4" s="41"/>
      <c r="HDQ4" s="41"/>
      <c r="HDR4" s="41"/>
      <c r="HDS4" s="41"/>
      <c r="HDT4" s="41"/>
      <c r="HDU4" s="41"/>
      <c r="HDV4" s="41"/>
      <c r="HDW4" s="41"/>
      <c r="HDX4" s="41"/>
      <c r="HDY4" s="41"/>
      <c r="HDZ4" s="41"/>
      <c r="HEA4" s="41"/>
      <c r="HEB4" s="41"/>
      <c r="HEC4" s="41"/>
      <c r="HED4" s="41"/>
      <c r="HEE4" s="41"/>
      <c r="HEF4" s="41"/>
      <c r="HEG4" s="41"/>
      <c r="HEH4" s="41"/>
      <c r="HEI4" s="41"/>
      <c r="HEJ4" s="41"/>
      <c r="HEK4" s="41"/>
      <c r="HEL4" s="41"/>
      <c r="HEM4" s="41"/>
      <c r="HEN4" s="41"/>
      <c r="HEO4" s="41"/>
      <c r="HEP4" s="41"/>
      <c r="HEQ4" s="41"/>
      <c r="HER4" s="41"/>
      <c r="HES4" s="41"/>
      <c r="HET4" s="41"/>
      <c r="HEU4" s="41"/>
      <c r="HEV4" s="41"/>
      <c r="HEW4" s="41"/>
      <c r="HEX4" s="41"/>
      <c r="HEY4" s="41"/>
      <c r="HEZ4" s="41"/>
      <c r="HFA4" s="41"/>
      <c r="HFB4" s="41"/>
      <c r="HFC4" s="41"/>
      <c r="HFD4" s="41"/>
      <c r="HFE4" s="41"/>
      <c r="HFF4" s="41"/>
      <c r="HFG4" s="41"/>
      <c r="HFH4" s="41"/>
      <c r="HFI4" s="41"/>
      <c r="HFJ4" s="41"/>
      <c r="HFK4" s="41"/>
      <c r="HFL4" s="41"/>
      <c r="HFM4" s="41"/>
      <c r="HFN4" s="41"/>
      <c r="HFO4" s="41"/>
      <c r="HFP4" s="41"/>
      <c r="HFQ4" s="41"/>
      <c r="HFR4" s="41"/>
      <c r="HFS4" s="41"/>
      <c r="HFT4" s="41"/>
      <c r="HFU4" s="41"/>
      <c r="HFV4" s="41"/>
      <c r="HFW4" s="41"/>
      <c r="HFX4" s="41"/>
      <c r="HFY4" s="41"/>
      <c r="HFZ4" s="41"/>
      <c r="HGA4" s="41"/>
      <c r="HGB4" s="41"/>
      <c r="HGC4" s="41"/>
      <c r="HGD4" s="41"/>
      <c r="HGE4" s="41"/>
      <c r="HGF4" s="41"/>
      <c r="HGG4" s="41"/>
      <c r="HGH4" s="41"/>
      <c r="HGI4" s="41"/>
      <c r="HGJ4" s="41"/>
      <c r="HGK4" s="41"/>
      <c r="HGL4" s="41"/>
      <c r="HGM4" s="41"/>
      <c r="HGN4" s="41"/>
      <c r="HGO4" s="41"/>
      <c r="HGP4" s="41"/>
      <c r="HGQ4" s="41"/>
      <c r="HGR4" s="41"/>
      <c r="HGS4" s="41"/>
      <c r="HGT4" s="41"/>
      <c r="HGU4" s="41"/>
      <c r="HGV4" s="41"/>
      <c r="HGW4" s="41"/>
      <c r="HGX4" s="41"/>
      <c r="HGY4" s="41"/>
      <c r="HGZ4" s="41"/>
      <c r="HHA4" s="41"/>
      <c r="HHB4" s="41"/>
      <c r="HHC4" s="41"/>
      <c r="HHD4" s="41"/>
      <c r="HHE4" s="41"/>
      <c r="HHF4" s="41"/>
      <c r="HHG4" s="41"/>
      <c r="HHH4" s="41"/>
      <c r="HHI4" s="41"/>
      <c r="HHJ4" s="41"/>
      <c r="HHK4" s="41"/>
      <c r="HHL4" s="41"/>
      <c r="HHM4" s="41"/>
      <c r="HHN4" s="41"/>
      <c r="HHO4" s="41"/>
      <c r="HHP4" s="41"/>
      <c r="HHQ4" s="41"/>
      <c r="HHR4" s="41"/>
      <c r="HHS4" s="41"/>
      <c r="HHT4" s="41"/>
      <c r="HHU4" s="41"/>
      <c r="HHV4" s="41"/>
      <c r="HHW4" s="41"/>
      <c r="HHX4" s="41"/>
      <c r="HHY4" s="41"/>
      <c r="HHZ4" s="41"/>
      <c r="HIA4" s="41"/>
      <c r="HIB4" s="41"/>
      <c r="HIC4" s="41"/>
      <c r="HID4" s="41"/>
      <c r="HIE4" s="41"/>
      <c r="HIF4" s="41"/>
      <c r="HIG4" s="41"/>
      <c r="HIH4" s="41"/>
      <c r="HII4" s="41"/>
      <c r="HIJ4" s="41"/>
      <c r="HIK4" s="41"/>
      <c r="HIL4" s="41"/>
      <c r="HIM4" s="41"/>
      <c r="HIN4" s="41"/>
      <c r="HIO4" s="41"/>
      <c r="HIP4" s="41"/>
      <c r="HIQ4" s="41"/>
      <c r="HIR4" s="41"/>
      <c r="HIS4" s="41"/>
      <c r="HIT4" s="41"/>
      <c r="HIU4" s="41"/>
      <c r="HIV4" s="41"/>
      <c r="HIW4" s="41"/>
      <c r="HIX4" s="41"/>
      <c r="HIY4" s="41"/>
      <c r="HIZ4" s="41"/>
      <c r="HJA4" s="41"/>
      <c r="HJB4" s="41"/>
      <c r="HJC4" s="41"/>
      <c r="HJD4" s="41"/>
      <c r="HJE4" s="41"/>
      <c r="HJF4" s="41"/>
      <c r="HJG4" s="41"/>
      <c r="HJH4" s="41"/>
      <c r="HJI4" s="41"/>
      <c r="HJJ4" s="41"/>
      <c r="HJK4" s="41"/>
      <c r="HJL4" s="41"/>
      <c r="HJM4" s="41"/>
      <c r="HJN4" s="41"/>
      <c r="HJO4" s="41"/>
      <c r="HJP4" s="41"/>
      <c r="HJQ4" s="41"/>
      <c r="HJR4" s="41"/>
      <c r="HJS4" s="41"/>
      <c r="HJT4" s="41"/>
      <c r="HJU4" s="41"/>
      <c r="HJV4" s="41"/>
      <c r="HJW4" s="41"/>
      <c r="HJX4" s="41"/>
      <c r="HJY4" s="41"/>
      <c r="HJZ4" s="41"/>
      <c r="HKA4" s="41"/>
      <c r="HKB4" s="41"/>
      <c r="HKC4" s="41"/>
      <c r="HKD4" s="41"/>
      <c r="HKE4" s="41"/>
      <c r="HKF4" s="41"/>
      <c r="HKG4" s="41"/>
      <c r="HKH4" s="41"/>
      <c r="HKI4" s="41"/>
      <c r="HKJ4" s="41"/>
      <c r="HKK4" s="41"/>
      <c r="HKL4" s="41"/>
      <c r="HKM4" s="41"/>
      <c r="HKN4" s="41"/>
      <c r="HKO4" s="41"/>
      <c r="HKP4" s="41"/>
      <c r="HKQ4" s="41"/>
      <c r="HKR4" s="41"/>
      <c r="HKS4" s="41"/>
      <c r="HKT4" s="41"/>
      <c r="HKU4" s="41"/>
      <c r="HKV4" s="41"/>
      <c r="HKW4" s="41"/>
      <c r="HKX4" s="41"/>
      <c r="HKY4" s="41"/>
      <c r="HKZ4" s="41"/>
      <c r="HLA4" s="41"/>
      <c r="HLB4" s="41"/>
      <c r="HLC4" s="41"/>
      <c r="HLD4" s="41"/>
      <c r="HLE4" s="41"/>
      <c r="HLF4" s="41"/>
      <c r="HLG4" s="41"/>
      <c r="HLH4" s="41"/>
      <c r="HLI4" s="41"/>
      <c r="HLJ4" s="41"/>
      <c r="HLK4" s="41"/>
      <c r="HLL4" s="41"/>
      <c r="HLM4" s="41"/>
      <c r="HLN4" s="41"/>
      <c r="HLO4" s="41"/>
      <c r="HLP4" s="41"/>
      <c r="HLQ4" s="41"/>
      <c r="HLR4" s="41"/>
      <c r="HLS4" s="41"/>
      <c r="HLT4" s="41"/>
      <c r="HLU4" s="41"/>
      <c r="HLV4" s="41"/>
      <c r="HLW4" s="41"/>
      <c r="HLX4" s="41"/>
      <c r="HLY4" s="41"/>
      <c r="HLZ4" s="41"/>
      <c r="HMA4" s="41"/>
      <c r="HMB4" s="41"/>
      <c r="HMC4" s="41"/>
      <c r="HMD4" s="41"/>
      <c r="HME4" s="41"/>
      <c r="HMF4" s="41"/>
      <c r="HMG4" s="41"/>
      <c r="HMH4" s="41"/>
      <c r="HMI4" s="41"/>
      <c r="HMJ4" s="41"/>
      <c r="HMK4" s="41"/>
      <c r="HML4" s="41"/>
      <c r="HMM4" s="41"/>
      <c r="HMN4" s="41"/>
      <c r="HMO4" s="41"/>
      <c r="HMP4" s="41"/>
      <c r="HMQ4" s="41"/>
      <c r="HMR4" s="41"/>
      <c r="HMS4" s="41"/>
      <c r="HMT4" s="41"/>
      <c r="HMU4" s="41"/>
      <c r="HMV4" s="41"/>
      <c r="HMW4" s="41"/>
      <c r="HMX4" s="41"/>
      <c r="HMY4" s="41"/>
      <c r="HMZ4" s="41"/>
      <c r="HNA4" s="41"/>
      <c r="HNB4" s="41"/>
      <c r="HNC4" s="41"/>
      <c r="HND4" s="41"/>
      <c r="HNE4" s="41"/>
      <c r="HNF4" s="41"/>
      <c r="HNG4" s="41"/>
      <c r="HNH4" s="41"/>
      <c r="HNI4" s="41"/>
      <c r="HNJ4" s="41"/>
      <c r="HNK4" s="41"/>
      <c r="HNL4" s="41"/>
      <c r="HNM4" s="41"/>
      <c r="HNN4" s="41"/>
      <c r="HNO4" s="41"/>
      <c r="HNP4" s="41"/>
      <c r="HNQ4" s="41"/>
      <c r="HNR4" s="41"/>
      <c r="HNS4" s="41"/>
      <c r="HNT4" s="41"/>
      <c r="HNU4" s="41"/>
      <c r="HNV4" s="41"/>
      <c r="HNW4" s="41"/>
      <c r="HNX4" s="41"/>
      <c r="HNY4" s="41"/>
      <c r="HNZ4" s="41"/>
      <c r="HOA4" s="41"/>
      <c r="HOB4" s="41"/>
      <c r="HOC4" s="41"/>
      <c r="HOD4" s="41"/>
      <c r="HOE4" s="41"/>
      <c r="HOF4" s="41"/>
      <c r="HOG4" s="41"/>
      <c r="HOH4" s="41"/>
      <c r="HOI4" s="41"/>
      <c r="HOJ4" s="41"/>
      <c r="HOK4" s="41"/>
      <c r="HOL4" s="41"/>
      <c r="HOM4" s="41"/>
      <c r="HON4" s="41"/>
      <c r="HOO4" s="41"/>
      <c r="HOP4" s="41"/>
      <c r="HOQ4" s="41"/>
      <c r="HOR4" s="41"/>
      <c r="HOS4" s="41"/>
      <c r="HOT4" s="41"/>
      <c r="HOU4" s="41"/>
      <c r="HOV4" s="41"/>
      <c r="HOW4" s="41"/>
      <c r="HOX4" s="41"/>
      <c r="HOY4" s="41"/>
      <c r="HOZ4" s="41"/>
      <c r="HPA4" s="41"/>
      <c r="HPB4" s="41"/>
      <c r="HPC4" s="41"/>
      <c r="HPD4" s="41"/>
      <c r="HPE4" s="41"/>
      <c r="HPF4" s="41"/>
      <c r="HPG4" s="41"/>
      <c r="HPH4" s="41"/>
      <c r="HPI4" s="41"/>
      <c r="HPJ4" s="41"/>
      <c r="HPK4" s="41"/>
      <c r="HPL4" s="41"/>
      <c r="HPM4" s="41"/>
      <c r="HPN4" s="41"/>
      <c r="HPO4" s="41"/>
      <c r="HPP4" s="41"/>
      <c r="HPQ4" s="41"/>
      <c r="HPR4" s="41"/>
      <c r="HPS4" s="41"/>
      <c r="HPT4" s="41"/>
      <c r="HPU4" s="41"/>
      <c r="HPV4" s="41"/>
      <c r="HPW4" s="41"/>
      <c r="HPX4" s="41"/>
      <c r="HPY4" s="41"/>
      <c r="HPZ4" s="41"/>
      <c r="HQA4" s="41"/>
      <c r="HQB4" s="41"/>
      <c r="HQC4" s="41"/>
      <c r="HQD4" s="41"/>
      <c r="HQE4" s="41"/>
      <c r="HQF4" s="41"/>
      <c r="HQG4" s="41"/>
      <c r="HQH4" s="41"/>
      <c r="HQI4" s="41"/>
      <c r="HQJ4" s="41"/>
      <c r="HQK4" s="41"/>
      <c r="HQL4" s="41"/>
      <c r="HQM4" s="41"/>
      <c r="HQN4" s="41"/>
      <c r="HQO4" s="41"/>
      <c r="HQP4" s="41"/>
      <c r="HQQ4" s="41"/>
      <c r="HQR4" s="41"/>
      <c r="HQS4" s="41"/>
      <c r="HQT4" s="41"/>
      <c r="HQU4" s="41"/>
      <c r="HQV4" s="41"/>
      <c r="HQW4" s="41"/>
      <c r="HQX4" s="41"/>
      <c r="HQY4" s="41"/>
      <c r="HQZ4" s="41"/>
      <c r="HRA4" s="41"/>
      <c r="HRB4" s="41"/>
      <c r="HRC4" s="41"/>
      <c r="HRD4" s="41"/>
      <c r="HRE4" s="41"/>
      <c r="HRF4" s="41"/>
      <c r="HRG4" s="41"/>
      <c r="HRH4" s="41"/>
      <c r="HRI4" s="41"/>
      <c r="HRJ4" s="41"/>
      <c r="HRK4" s="41"/>
      <c r="HRL4" s="41"/>
      <c r="HRM4" s="41"/>
      <c r="HRN4" s="41"/>
      <c r="HRO4" s="41"/>
      <c r="HRP4" s="41"/>
      <c r="HRQ4" s="41"/>
      <c r="HRR4" s="41"/>
      <c r="HRS4" s="41"/>
      <c r="HRT4" s="41"/>
      <c r="HRU4" s="41"/>
      <c r="HRV4" s="41"/>
      <c r="HRW4" s="41"/>
      <c r="HRX4" s="41"/>
      <c r="HRY4" s="41"/>
      <c r="HRZ4" s="41"/>
      <c r="HSA4" s="41"/>
      <c r="HSB4" s="41"/>
      <c r="HSC4" s="41"/>
      <c r="HSD4" s="41"/>
      <c r="HSE4" s="41"/>
      <c r="HSF4" s="41"/>
      <c r="HSG4" s="41"/>
      <c r="HSH4" s="41"/>
      <c r="HSI4" s="41"/>
      <c r="HSJ4" s="41"/>
      <c r="HSK4" s="41"/>
      <c r="HSL4" s="41"/>
      <c r="HSM4" s="41"/>
      <c r="HSN4" s="41"/>
      <c r="HSO4" s="41"/>
      <c r="HSP4" s="41"/>
      <c r="HSQ4" s="41"/>
      <c r="HSR4" s="41"/>
      <c r="HSS4" s="41"/>
      <c r="HST4" s="41"/>
      <c r="HSU4" s="41"/>
      <c r="HSV4" s="41"/>
      <c r="HSW4" s="41"/>
      <c r="HSX4" s="41"/>
      <c r="HSY4" s="41"/>
      <c r="HSZ4" s="41"/>
      <c r="HTA4" s="41"/>
      <c r="HTB4" s="41"/>
      <c r="HTC4" s="41"/>
      <c r="HTD4" s="41"/>
      <c r="HTE4" s="41"/>
      <c r="HTF4" s="41"/>
      <c r="HTG4" s="41"/>
      <c r="HTH4" s="41"/>
      <c r="HTI4" s="41"/>
      <c r="HTJ4" s="41"/>
      <c r="HTK4" s="41"/>
      <c r="HTL4" s="41"/>
      <c r="HTM4" s="41"/>
      <c r="HTN4" s="41"/>
      <c r="HTO4" s="41"/>
      <c r="HTP4" s="41"/>
      <c r="HTQ4" s="41"/>
      <c r="HTR4" s="41"/>
      <c r="HTS4" s="41"/>
      <c r="HTT4" s="41"/>
      <c r="HTU4" s="41"/>
      <c r="HTV4" s="41"/>
      <c r="HTW4" s="41"/>
      <c r="HTX4" s="41"/>
      <c r="HTY4" s="41"/>
      <c r="HTZ4" s="41"/>
      <c r="HUA4" s="41"/>
      <c r="HUB4" s="41"/>
      <c r="HUC4" s="41"/>
      <c r="HUD4" s="41"/>
      <c r="HUE4" s="41"/>
      <c r="HUF4" s="41"/>
      <c r="HUG4" s="41"/>
      <c r="HUH4" s="41"/>
      <c r="HUI4" s="41"/>
      <c r="HUJ4" s="41"/>
      <c r="HUK4" s="41"/>
      <c r="HUL4" s="41"/>
      <c r="HUM4" s="41"/>
      <c r="HUN4" s="41"/>
      <c r="HUO4" s="41"/>
      <c r="HUP4" s="41"/>
      <c r="HUQ4" s="41"/>
      <c r="HUR4" s="41"/>
      <c r="HUS4" s="41"/>
      <c r="HUT4" s="41"/>
      <c r="HUU4" s="41"/>
      <c r="HUV4" s="41"/>
      <c r="HUW4" s="41"/>
      <c r="HUX4" s="41"/>
      <c r="HUY4" s="41"/>
      <c r="HUZ4" s="41"/>
      <c r="HVA4" s="41"/>
      <c r="HVB4" s="41"/>
      <c r="HVC4" s="41"/>
      <c r="HVD4" s="41"/>
      <c r="HVE4" s="41"/>
      <c r="HVF4" s="41"/>
      <c r="HVG4" s="41"/>
      <c r="HVH4" s="41"/>
      <c r="HVI4" s="41"/>
      <c r="HVJ4" s="41"/>
      <c r="HVK4" s="41"/>
      <c r="HVL4" s="41"/>
      <c r="HVM4" s="41"/>
      <c r="HVN4" s="41"/>
      <c r="HVO4" s="41"/>
      <c r="HVP4" s="41"/>
      <c r="HVQ4" s="41"/>
      <c r="HVR4" s="41"/>
      <c r="HVS4" s="41"/>
      <c r="HVT4" s="41"/>
      <c r="HVU4" s="41"/>
      <c r="HVV4" s="41"/>
      <c r="HVW4" s="41"/>
      <c r="HVX4" s="41"/>
      <c r="HVY4" s="41"/>
      <c r="HVZ4" s="41"/>
      <c r="HWA4" s="41"/>
      <c r="HWB4" s="41"/>
      <c r="HWC4" s="41"/>
      <c r="HWD4" s="41"/>
      <c r="HWE4" s="41"/>
      <c r="HWF4" s="41"/>
      <c r="HWG4" s="41"/>
      <c r="HWH4" s="41"/>
      <c r="HWI4" s="41"/>
      <c r="HWJ4" s="41"/>
      <c r="HWK4" s="41"/>
      <c r="HWL4" s="41"/>
      <c r="HWM4" s="41"/>
      <c r="HWN4" s="41"/>
      <c r="HWO4" s="41"/>
      <c r="HWP4" s="41"/>
      <c r="HWQ4" s="41"/>
      <c r="HWR4" s="41"/>
      <c r="HWS4" s="41"/>
      <c r="HWT4" s="41"/>
      <c r="HWU4" s="41"/>
      <c r="HWV4" s="41"/>
      <c r="HWW4" s="41"/>
      <c r="HWX4" s="41"/>
      <c r="HWY4" s="41"/>
      <c r="HWZ4" s="41"/>
      <c r="HXA4" s="41"/>
      <c r="HXB4" s="41"/>
      <c r="HXC4" s="41"/>
      <c r="HXD4" s="41"/>
      <c r="HXE4" s="41"/>
      <c r="HXF4" s="41"/>
      <c r="HXG4" s="41"/>
      <c r="HXH4" s="41"/>
      <c r="HXI4" s="41"/>
      <c r="HXJ4" s="41"/>
      <c r="HXK4" s="41"/>
      <c r="HXL4" s="41"/>
      <c r="HXM4" s="41"/>
      <c r="HXN4" s="41"/>
      <c r="HXO4" s="41"/>
      <c r="HXP4" s="41"/>
      <c r="HXQ4" s="41"/>
      <c r="HXR4" s="41"/>
      <c r="HXS4" s="41"/>
      <c r="HXT4" s="41"/>
      <c r="HXU4" s="41"/>
      <c r="HXV4" s="41"/>
      <c r="HXW4" s="41"/>
      <c r="HXX4" s="41"/>
      <c r="HXY4" s="41"/>
      <c r="HXZ4" s="41"/>
      <c r="HYA4" s="41"/>
      <c r="HYB4" s="41"/>
      <c r="HYC4" s="41"/>
      <c r="HYD4" s="41"/>
      <c r="HYE4" s="41"/>
      <c r="HYF4" s="41"/>
      <c r="HYG4" s="41"/>
      <c r="HYH4" s="41"/>
      <c r="HYI4" s="41"/>
      <c r="HYJ4" s="41"/>
      <c r="HYK4" s="41"/>
      <c r="HYL4" s="41"/>
      <c r="HYM4" s="41"/>
      <c r="HYN4" s="41"/>
      <c r="HYO4" s="41"/>
      <c r="HYP4" s="41"/>
      <c r="HYQ4" s="41"/>
      <c r="HYR4" s="41"/>
      <c r="HYS4" s="41"/>
      <c r="HYT4" s="41"/>
      <c r="HYU4" s="41"/>
      <c r="HYV4" s="41"/>
      <c r="HYW4" s="41"/>
      <c r="HYX4" s="41"/>
      <c r="HYY4" s="41"/>
      <c r="HYZ4" s="41"/>
      <c r="HZA4" s="41"/>
      <c r="HZB4" s="41"/>
      <c r="HZC4" s="41"/>
      <c r="HZD4" s="41"/>
      <c r="HZE4" s="41"/>
      <c r="HZF4" s="41"/>
      <c r="HZG4" s="41"/>
      <c r="HZH4" s="41"/>
      <c r="HZI4" s="41"/>
      <c r="HZJ4" s="41"/>
      <c r="HZK4" s="41"/>
      <c r="HZL4" s="41"/>
      <c r="HZM4" s="41"/>
      <c r="HZN4" s="41"/>
      <c r="HZO4" s="41"/>
      <c r="HZP4" s="41"/>
      <c r="HZQ4" s="41"/>
      <c r="HZR4" s="41"/>
      <c r="HZS4" s="41"/>
      <c r="HZT4" s="41"/>
      <c r="HZU4" s="41"/>
      <c r="HZV4" s="41"/>
      <c r="HZW4" s="41"/>
      <c r="HZX4" s="41"/>
      <c r="HZY4" s="41"/>
      <c r="HZZ4" s="41"/>
      <c r="IAA4" s="41"/>
      <c r="IAB4" s="41"/>
      <c r="IAC4" s="41"/>
      <c r="IAD4" s="41"/>
      <c r="IAE4" s="41"/>
      <c r="IAF4" s="41"/>
      <c r="IAG4" s="41"/>
      <c r="IAH4" s="41"/>
      <c r="IAI4" s="41"/>
      <c r="IAJ4" s="41"/>
      <c r="IAK4" s="41"/>
      <c r="IAL4" s="41"/>
      <c r="IAM4" s="41"/>
      <c r="IAN4" s="41"/>
      <c r="IAO4" s="41"/>
      <c r="IAP4" s="41"/>
      <c r="IAQ4" s="41"/>
      <c r="IAR4" s="41"/>
      <c r="IAS4" s="41"/>
      <c r="IAT4" s="41"/>
      <c r="IAU4" s="41"/>
      <c r="IAV4" s="41"/>
      <c r="IAW4" s="41"/>
      <c r="IAX4" s="41"/>
      <c r="IAY4" s="41"/>
      <c r="IAZ4" s="41"/>
      <c r="IBA4" s="41"/>
      <c r="IBB4" s="41"/>
      <c r="IBC4" s="41"/>
      <c r="IBD4" s="41"/>
      <c r="IBE4" s="41"/>
      <c r="IBF4" s="41"/>
      <c r="IBG4" s="41"/>
      <c r="IBH4" s="41"/>
      <c r="IBI4" s="41"/>
      <c r="IBJ4" s="41"/>
      <c r="IBK4" s="41"/>
      <c r="IBL4" s="41"/>
      <c r="IBM4" s="41"/>
      <c r="IBN4" s="41"/>
      <c r="IBO4" s="41"/>
      <c r="IBP4" s="41"/>
      <c r="IBQ4" s="41"/>
      <c r="IBR4" s="41"/>
      <c r="IBS4" s="41"/>
      <c r="IBT4" s="41"/>
      <c r="IBU4" s="41"/>
      <c r="IBV4" s="41"/>
      <c r="IBW4" s="41"/>
      <c r="IBX4" s="41"/>
      <c r="IBY4" s="41"/>
      <c r="IBZ4" s="41"/>
      <c r="ICA4" s="41"/>
      <c r="ICB4" s="41"/>
      <c r="ICC4" s="41"/>
      <c r="ICD4" s="41"/>
      <c r="ICE4" s="41"/>
      <c r="ICF4" s="41"/>
      <c r="ICG4" s="41"/>
      <c r="ICH4" s="41"/>
      <c r="ICI4" s="41"/>
      <c r="ICJ4" s="41"/>
      <c r="ICK4" s="41"/>
      <c r="ICL4" s="41"/>
      <c r="ICM4" s="41"/>
      <c r="ICN4" s="41"/>
      <c r="ICO4" s="41"/>
      <c r="ICP4" s="41"/>
      <c r="ICQ4" s="41"/>
      <c r="ICR4" s="41"/>
      <c r="ICS4" s="41"/>
      <c r="ICT4" s="41"/>
      <c r="ICU4" s="41"/>
      <c r="ICV4" s="41"/>
      <c r="ICW4" s="41"/>
      <c r="ICX4" s="41"/>
      <c r="ICY4" s="41"/>
      <c r="ICZ4" s="41"/>
      <c r="IDA4" s="41"/>
      <c r="IDB4" s="41"/>
      <c r="IDC4" s="41"/>
      <c r="IDD4" s="41"/>
      <c r="IDE4" s="41"/>
      <c r="IDF4" s="41"/>
      <c r="IDG4" s="41"/>
      <c r="IDH4" s="41"/>
      <c r="IDI4" s="41"/>
      <c r="IDJ4" s="41"/>
      <c r="IDK4" s="41"/>
      <c r="IDL4" s="41"/>
      <c r="IDM4" s="41"/>
      <c r="IDN4" s="41"/>
      <c r="IDO4" s="41"/>
      <c r="IDP4" s="41"/>
      <c r="IDQ4" s="41"/>
      <c r="IDR4" s="41"/>
      <c r="IDS4" s="41"/>
      <c r="IDT4" s="41"/>
      <c r="IDU4" s="41"/>
      <c r="IDV4" s="41"/>
      <c r="IDW4" s="41"/>
      <c r="IDX4" s="41"/>
      <c r="IDY4" s="41"/>
      <c r="IDZ4" s="41"/>
      <c r="IEA4" s="41"/>
      <c r="IEB4" s="41"/>
      <c r="IEC4" s="41"/>
      <c r="IED4" s="41"/>
      <c r="IEE4" s="41"/>
      <c r="IEF4" s="41"/>
      <c r="IEG4" s="41"/>
      <c r="IEH4" s="41"/>
      <c r="IEI4" s="41"/>
      <c r="IEJ4" s="41"/>
      <c r="IEK4" s="41"/>
      <c r="IEL4" s="41"/>
      <c r="IEM4" s="41"/>
      <c r="IEN4" s="41"/>
      <c r="IEO4" s="41"/>
      <c r="IEP4" s="41"/>
      <c r="IEQ4" s="41"/>
      <c r="IER4" s="41"/>
      <c r="IES4" s="41"/>
      <c r="IET4" s="41"/>
      <c r="IEU4" s="41"/>
      <c r="IEV4" s="41"/>
      <c r="IEW4" s="41"/>
      <c r="IEX4" s="41"/>
      <c r="IEY4" s="41"/>
      <c r="IEZ4" s="41"/>
      <c r="IFA4" s="41"/>
      <c r="IFB4" s="41"/>
      <c r="IFC4" s="41"/>
      <c r="IFD4" s="41"/>
      <c r="IFE4" s="41"/>
      <c r="IFF4" s="41"/>
      <c r="IFG4" s="41"/>
      <c r="IFH4" s="41"/>
      <c r="IFI4" s="41"/>
      <c r="IFJ4" s="41"/>
      <c r="IFK4" s="41"/>
      <c r="IFL4" s="41"/>
      <c r="IFM4" s="41"/>
      <c r="IFN4" s="41"/>
      <c r="IFO4" s="41"/>
      <c r="IFP4" s="41"/>
      <c r="IFQ4" s="41"/>
      <c r="IFR4" s="41"/>
      <c r="IFS4" s="41"/>
      <c r="IFT4" s="41"/>
      <c r="IFU4" s="41"/>
      <c r="IFV4" s="41"/>
      <c r="IFW4" s="41"/>
      <c r="IFX4" s="41"/>
      <c r="IFY4" s="41"/>
      <c r="IFZ4" s="41"/>
      <c r="IGA4" s="41"/>
      <c r="IGB4" s="41"/>
      <c r="IGC4" s="41"/>
      <c r="IGD4" s="41"/>
      <c r="IGE4" s="41"/>
      <c r="IGF4" s="41"/>
      <c r="IGG4" s="41"/>
      <c r="IGH4" s="41"/>
      <c r="IGI4" s="41"/>
      <c r="IGJ4" s="41"/>
      <c r="IGK4" s="41"/>
      <c r="IGL4" s="41"/>
      <c r="IGM4" s="41"/>
      <c r="IGN4" s="41"/>
      <c r="IGO4" s="41"/>
      <c r="IGP4" s="41"/>
      <c r="IGQ4" s="41"/>
      <c r="IGR4" s="41"/>
      <c r="IGS4" s="41"/>
      <c r="IGT4" s="41"/>
      <c r="IGU4" s="41"/>
      <c r="IGV4" s="41"/>
      <c r="IGW4" s="41"/>
      <c r="IGX4" s="41"/>
      <c r="IGY4" s="41"/>
      <c r="IGZ4" s="41"/>
      <c r="IHA4" s="41"/>
      <c r="IHB4" s="41"/>
      <c r="IHC4" s="41"/>
      <c r="IHD4" s="41"/>
      <c r="IHE4" s="41"/>
      <c r="IHF4" s="41"/>
      <c r="IHG4" s="41"/>
      <c r="IHH4" s="41"/>
      <c r="IHI4" s="41"/>
      <c r="IHJ4" s="41"/>
      <c r="IHK4" s="41"/>
      <c r="IHL4" s="41"/>
      <c r="IHM4" s="41"/>
      <c r="IHN4" s="41"/>
      <c r="IHO4" s="41"/>
      <c r="IHP4" s="41"/>
      <c r="IHQ4" s="41"/>
      <c r="IHR4" s="41"/>
      <c r="IHS4" s="41"/>
      <c r="IHT4" s="41"/>
      <c r="IHU4" s="41"/>
      <c r="IHV4" s="41"/>
      <c r="IHW4" s="41"/>
      <c r="IHX4" s="41"/>
      <c r="IHY4" s="41"/>
      <c r="IHZ4" s="41"/>
      <c r="IIA4" s="41"/>
      <c r="IIB4" s="41"/>
      <c r="IIC4" s="41"/>
      <c r="IID4" s="41"/>
      <c r="IIE4" s="41"/>
      <c r="IIF4" s="41"/>
      <c r="IIG4" s="41"/>
      <c r="IIH4" s="41"/>
      <c r="III4" s="41"/>
      <c r="IIJ4" s="41"/>
      <c r="IIK4" s="41"/>
      <c r="IIL4" s="41"/>
      <c r="IIM4" s="41"/>
      <c r="IIN4" s="41"/>
      <c r="IIO4" s="41"/>
      <c r="IIP4" s="41"/>
      <c r="IIQ4" s="41"/>
      <c r="IIR4" s="41"/>
      <c r="IIS4" s="41"/>
      <c r="IIT4" s="41"/>
      <c r="IIU4" s="41"/>
      <c r="IIV4" s="41"/>
      <c r="IIW4" s="41"/>
      <c r="IIX4" s="41"/>
      <c r="IIY4" s="41"/>
      <c r="IIZ4" s="41"/>
      <c r="IJA4" s="41"/>
      <c r="IJB4" s="41"/>
      <c r="IJC4" s="41"/>
      <c r="IJD4" s="41"/>
      <c r="IJE4" s="41"/>
      <c r="IJF4" s="41"/>
      <c r="IJG4" s="41"/>
      <c r="IJH4" s="41"/>
      <c r="IJI4" s="41"/>
      <c r="IJJ4" s="41"/>
      <c r="IJK4" s="41"/>
      <c r="IJL4" s="41"/>
      <c r="IJM4" s="41"/>
      <c r="IJN4" s="41"/>
      <c r="IJO4" s="41"/>
      <c r="IJP4" s="41"/>
      <c r="IJQ4" s="41"/>
      <c r="IJR4" s="41"/>
      <c r="IJS4" s="41"/>
      <c r="IJT4" s="41"/>
      <c r="IJU4" s="41"/>
      <c r="IJV4" s="41"/>
      <c r="IJW4" s="41"/>
      <c r="IJX4" s="41"/>
      <c r="IJY4" s="41"/>
      <c r="IJZ4" s="41"/>
      <c r="IKA4" s="41"/>
      <c r="IKB4" s="41"/>
      <c r="IKC4" s="41"/>
      <c r="IKD4" s="41"/>
      <c r="IKE4" s="41"/>
      <c r="IKF4" s="41"/>
      <c r="IKG4" s="41"/>
      <c r="IKH4" s="41"/>
      <c r="IKI4" s="41"/>
      <c r="IKJ4" s="41"/>
      <c r="IKK4" s="41"/>
      <c r="IKL4" s="41"/>
      <c r="IKM4" s="41"/>
      <c r="IKN4" s="41"/>
      <c r="IKO4" s="41"/>
      <c r="IKP4" s="41"/>
      <c r="IKQ4" s="41"/>
      <c r="IKR4" s="41"/>
      <c r="IKS4" s="41"/>
      <c r="IKT4" s="41"/>
      <c r="IKU4" s="41"/>
      <c r="IKV4" s="41"/>
      <c r="IKW4" s="41"/>
      <c r="IKX4" s="41"/>
      <c r="IKY4" s="41"/>
      <c r="IKZ4" s="41"/>
      <c r="ILA4" s="41"/>
      <c r="ILB4" s="41"/>
      <c r="ILC4" s="41"/>
      <c r="ILD4" s="41"/>
      <c r="ILE4" s="41"/>
      <c r="ILF4" s="41"/>
      <c r="ILG4" s="41"/>
      <c r="ILH4" s="41"/>
      <c r="ILI4" s="41"/>
      <c r="ILJ4" s="41"/>
      <c r="ILK4" s="41"/>
      <c r="ILL4" s="41"/>
      <c r="ILM4" s="41"/>
      <c r="ILN4" s="41"/>
      <c r="ILO4" s="41"/>
      <c r="ILP4" s="41"/>
      <c r="ILQ4" s="41"/>
      <c r="ILR4" s="41"/>
      <c r="ILS4" s="41"/>
      <c r="ILT4" s="41"/>
      <c r="ILU4" s="41"/>
      <c r="ILV4" s="41"/>
      <c r="ILW4" s="41"/>
      <c r="ILX4" s="41"/>
      <c r="ILY4" s="41"/>
      <c r="ILZ4" s="41"/>
      <c r="IMA4" s="41"/>
      <c r="IMB4" s="41"/>
      <c r="IMC4" s="41"/>
      <c r="IMD4" s="41"/>
      <c r="IME4" s="41"/>
      <c r="IMF4" s="41"/>
      <c r="IMG4" s="41"/>
      <c r="IMH4" s="41"/>
      <c r="IMI4" s="41"/>
      <c r="IMJ4" s="41"/>
      <c r="IMK4" s="41"/>
      <c r="IML4" s="41"/>
      <c r="IMM4" s="41"/>
      <c r="IMN4" s="41"/>
      <c r="IMO4" s="41"/>
      <c r="IMP4" s="41"/>
      <c r="IMQ4" s="41"/>
      <c r="IMR4" s="41"/>
      <c r="IMS4" s="41"/>
      <c r="IMT4" s="41"/>
      <c r="IMU4" s="41"/>
      <c r="IMV4" s="41"/>
      <c r="IMW4" s="41"/>
      <c r="IMX4" s="41"/>
      <c r="IMY4" s="41"/>
      <c r="IMZ4" s="41"/>
      <c r="INA4" s="41"/>
      <c r="INB4" s="41"/>
      <c r="INC4" s="41"/>
      <c r="IND4" s="41"/>
      <c r="INE4" s="41"/>
      <c r="INF4" s="41"/>
      <c r="ING4" s="41"/>
      <c r="INH4" s="41"/>
      <c r="INI4" s="41"/>
      <c r="INJ4" s="41"/>
      <c r="INK4" s="41"/>
      <c r="INL4" s="41"/>
      <c r="INM4" s="41"/>
      <c r="INN4" s="41"/>
      <c r="INO4" s="41"/>
      <c r="INP4" s="41"/>
      <c r="INQ4" s="41"/>
      <c r="INR4" s="41"/>
      <c r="INS4" s="41"/>
      <c r="INT4" s="41"/>
      <c r="INU4" s="41"/>
      <c r="INV4" s="41"/>
      <c r="INW4" s="41"/>
      <c r="INX4" s="41"/>
      <c r="INY4" s="41"/>
      <c r="INZ4" s="41"/>
      <c r="IOA4" s="41"/>
      <c r="IOB4" s="41"/>
      <c r="IOC4" s="41"/>
      <c r="IOD4" s="41"/>
      <c r="IOE4" s="41"/>
      <c r="IOF4" s="41"/>
      <c r="IOG4" s="41"/>
      <c r="IOH4" s="41"/>
      <c r="IOI4" s="41"/>
      <c r="IOJ4" s="41"/>
      <c r="IOK4" s="41"/>
      <c r="IOL4" s="41"/>
      <c r="IOM4" s="41"/>
      <c r="ION4" s="41"/>
      <c r="IOO4" s="41"/>
      <c r="IOP4" s="41"/>
      <c r="IOQ4" s="41"/>
      <c r="IOR4" s="41"/>
      <c r="IOS4" s="41"/>
      <c r="IOT4" s="41"/>
      <c r="IOU4" s="41"/>
      <c r="IOV4" s="41"/>
      <c r="IOW4" s="41"/>
      <c r="IOX4" s="41"/>
      <c r="IOY4" s="41"/>
      <c r="IOZ4" s="41"/>
      <c r="IPA4" s="41"/>
      <c r="IPB4" s="41"/>
      <c r="IPC4" s="41"/>
      <c r="IPD4" s="41"/>
      <c r="IPE4" s="41"/>
      <c r="IPF4" s="41"/>
      <c r="IPG4" s="41"/>
      <c r="IPH4" s="41"/>
      <c r="IPI4" s="41"/>
      <c r="IPJ4" s="41"/>
      <c r="IPK4" s="41"/>
      <c r="IPL4" s="41"/>
      <c r="IPM4" s="41"/>
      <c r="IPN4" s="41"/>
      <c r="IPO4" s="41"/>
      <c r="IPP4" s="41"/>
      <c r="IPQ4" s="41"/>
      <c r="IPR4" s="41"/>
      <c r="IPS4" s="41"/>
      <c r="IPT4" s="41"/>
      <c r="IPU4" s="41"/>
      <c r="IPV4" s="41"/>
      <c r="IPW4" s="41"/>
      <c r="IPX4" s="41"/>
      <c r="IPY4" s="41"/>
      <c r="IPZ4" s="41"/>
      <c r="IQA4" s="41"/>
      <c r="IQB4" s="41"/>
      <c r="IQC4" s="41"/>
      <c r="IQD4" s="41"/>
      <c r="IQE4" s="41"/>
      <c r="IQF4" s="41"/>
      <c r="IQG4" s="41"/>
      <c r="IQH4" s="41"/>
      <c r="IQI4" s="41"/>
      <c r="IQJ4" s="41"/>
      <c r="IQK4" s="41"/>
      <c r="IQL4" s="41"/>
      <c r="IQM4" s="41"/>
      <c r="IQN4" s="41"/>
      <c r="IQO4" s="41"/>
      <c r="IQP4" s="41"/>
      <c r="IQQ4" s="41"/>
      <c r="IQR4" s="41"/>
      <c r="IQS4" s="41"/>
      <c r="IQT4" s="41"/>
      <c r="IQU4" s="41"/>
      <c r="IQV4" s="41"/>
      <c r="IQW4" s="41"/>
      <c r="IQX4" s="41"/>
      <c r="IQY4" s="41"/>
      <c r="IQZ4" s="41"/>
      <c r="IRA4" s="41"/>
      <c r="IRB4" s="41"/>
      <c r="IRC4" s="41"/>
      <c r="IRD4" s="41"/>
      <c r="IRE4" s="41"/>
      <c r="IRF4" s="41"/>
      <c r="IRG4" s="41"/>
      <c r="IRH4" s="41"/>
      <c r="IRI4" s="41"/>
      <c r="IRJ4" s="41"/>
      <c r="IRK4" s="41"/>
      <c r="IRL4" s="41"/>
      <c r="IRM4" s="41"/>
      <c r="IRN4" s="41"/>
      <c r="IRO4" s="41"/>
      <c r="IRP4" s="41"/>
      <c r="IRQ4" s="41"/>
      <c r="IRR4" s="41"/>
      <c r="IRS4" s="41"/>
      <c r="IRT4" s="41"/>
      <c r="IRU4" s="41"/>
      <c r="IRV4" s="41"/>
      <c r="IRW4" s="41"/>
      <c r="IRX4" s="41"/>
      <c r="IRY4" s="41"/>
      <c r="IRZ4" s="41"/>
      <c r="ISA4" s="41"/>
      <c r="ISB4" s="41"/>
      <c r="ISC4" s="41"/>
      <c r="ISD4" s="41"/>
      <c r="ISE4" s="41"/>
      <c r="ISF4" s="41"/>
      <c r="ISG4" s="41"/>
      <c r="ISH4" s="41"/>
      <c r="ISI4" s="41"/>
      <c r="ISJ4" s="41"/>
      <c r="ISK4" s="41"/>
      <c r="ISL4" s="41"/>
      <c r="ISM4" s="41"/>
      <c r="ISN4" s="41"/>
      <c r="ISO4" s="41"/>
      <c r="ISP4" s="41"/>
      <c r="ISQ4" s="41"/>
      <c r="ISR4" s="41"/>
      <c r="ISS4" s="41"/>
      <c r="IST4" s="41"/>
      <c r="ISU4" s="41"/>
      <c r="ISV4" s="41"/>
      <c r="ISW4" s="41"/>
      <c r="ISX4" s="41"/>
      <c r="ISY4" s="41"/>
      <c r="ISZ4" s="41"/>
      <c r="ITA4" s="41"/>
      <c r="ITB4" s="41"/>
      <c r="ITC4" s="41"/>
      <c r="ITD4" s="41"/>
      <c r="ITE4" s="41"/>
      <c r="ITF4" s="41"/>
      <c r="ITG4" s="41"/>
      <c r="ITH4" s="41"/>
      <c r="ITI4" s="41"/>
      <c r="ITJ4" s="41"/>
      <c r="ITK4" s="41"/>
      <c r="ITL4" s="41"/>
      <c r="ITM4" s="41"/>
      <c r="ITN4" s="41"/>
      <c r="ITO4" s="41"/>
      <c r="ITP4" s="41"/>
      <c r="ITQ4" s="41"/>
      <c r="ITR4" s="41"/>
      <c r="ITS4" s="41"/>
      <c r="ITT4" s="41"/>
      <c r="ITU4" s="41"/>
      <c r="ITV4" s="41"/>
      <c r="ITW4" s="41"/>
      <c r="ITX4" s="41"/>
      <c r="ITY4" s="41"/>
      <c r="ITZ4" s="41"/>
      <c r="IUA4" s="41"/>
      <c r="IUB4" s="41"/>
      <c r="IUC4" s="41"/>
      <c r="IUD4" s="41"/>
      <c r="IUE4" s="41"/>
      <c r="IUF4" s="41"/>
      <c r="IUG4" s="41"/>
      <c r="IUH4" s="41"/>
      <c r="IUI4" s="41"/>
      <c r="IUJ4" s="41"/>
      <c r="IUK4" s="41"/>
      <c r="IUL4" s="41"/>
      <c r="IUM4" s="41"/>
      <c r="IUN4" s="41"/>
      <c r="IUO4" s="41"/>
      <c r="IUP4" s="41"/>
      <c r="IUQ4" s="41"/>
      <c r="IUR4" s="41"/>
      <c r="IUS4" s="41"/>
      <c r="IUT4" s="41"/>
      <c r="IUU4" s="41"/>
      <c r="IUV4" s="41"/>
      <c r="IUW4" s="41"/>
      <c r="IUX4" s="41"/>
      <c r="IUY4" s="41"/>
      <c r="IUZ4" s="41"/>
      <c r="IVA4" s="41"/>
      <c r="IVB4" s="41"/>
      <c r="IVC4" s="41"/>
      <c r="IVD4" s="41"/>
      <c r="IVE4" s="41"/>
      <c r="IVF4" s="41"/>
      <c r="IVG4" s="41"/>
      <c r="IVH4" s="41"/>
      <c r="IVI4" s="41"/>
      <c r="IVJ4" s="41"/>
      <c r="IVK4" s="41"/>
      <c r="IVL4" s="41"/>
      <c r="IVM4" s="41"/>
      <c r="IVN4" s="41"/>
      <c r="IVO4" s="41"/>
      <c r="IVP4" s="41"/>
      <c r="IVQ4" s="41"/>
      <c r="IVR4" s="41"/>
      <c r="IVS4" s="41"/>
      <c r="IVT4" s="41"/>
      <c r="IVU4" s="41"/>
      <c r="IVV4" s="41"/>
      <c r="IVW4" s="41"/>
      <c r="IVX4" s="41"/>
      <c r="IVY4" s="41"/>
      <c r="IVZ4" s="41"/>
      <c r="IWA4" s="41"/>
      <c r="IWB4" s="41"/>
      <c r="IWC4" s="41"/>
      <c r="IWD4" s="41"/>
      <c r="IWE4" s="41"/>
      <c r="IWF4" s="41"/>
      <c r="IWG4" s="41"/>
      <c r="IWH4" s="41"/>
      <c r="IWI4" s="41"/>
      <c r="IWJ4" s="41"/>
      <c r="IWK4" s="41"/>
      <c r="IWL4" s="41"/>
      <c r="IWM4" s="41"/>
      <c r="IWN4" s="41"/>
      <c r="IWO4" s="41"/>
      <c r="IWP4" s="41"/>
      <c r="IWQ4" s="41"/>
      <c r="IWR4" s="41"/>
      <c r="IWS4" s="41"/>
      <c r="IWT4" s="41"/>
      <c r="IWU4" s="41"/>
      <c r="IWV4" s="41"/>
      <c r="IWW4" s="41"/>
      <c r="IWX4" s="41"/>
      <c r="IWY4" s="41"/>
      <c r="IWZ4" s="41"/>
      <c r="IXA4" s="41"/>
      <c r="IXB4" s="41"/>
      <c r="IXC4" s="41"/>
      <c r="IXD4" s="41"/>
      <c r="IXE4" s="41"/>
      <c r="IXF4" s="41"/>
      <c r="IXG4" s="41"/>
      <c r="IXH4" s="41"/>
      <c r="IXI4" s="41"/>
      <c r="IXJ4" s="41"/>
      <c r="IXK4" s="41"/>
      <c r="IXL4" s="41"/>
      <c r="IXM4" s="41"/>
      <c r="IXN4" s="41"/>
      <c r="IXO4" s="41"/>
      <c r="IXP4" s="41"/>
      <c r="IXQ4" s="41"/>
      <c r="IXR4" s="41"/>
      <c r="IXS4" s="41"/>
      <c r="IXT4" s="41"/>
      <c r="IXU4" s="41"/>
      <c r="IXV4" s="41"/>
      <c r="IXW4" s="41"/>
      <c r="IXX4" s="41"/>
      <c r="IXY4" s="41"/>
      <c r="IXZ4" s="41"/>
      <c r="IYA4" s="41"/>
      <c r="IYB4" s="41"/>
      <c r="IYC4" s="41"/>
      <c r="IYD4" s="41"/>
      <c r="IYE4" s="41"/>
      <c r="IYF4" s="41"/>
      <c r="IYG4" s="41"/>
      <c r="IYH4" s="41"/>
      <c r="IYI4" s="41"/>
      <c r="IYJ4" s="41"/>
      <c r="IYK4" s="41"/>
      <c r="IYL4" s="41"/>
      <c r="IYM4" s="41"/>
      <c r="IYN4" s="41"/>
      <c r="IYO4" s="41"/>
      <c r="IYP4" s="41"/>
      <c r="IYQ4" s="41"/>
      <c r="IYR4" s="41"/>
      <c r="IYS4" s="41"/>
      <c r="IYT4" s="41"/>
      <c r="IYU4" s="41"/>
      <c r="IYV4" s="41"/>
      <c r="IYW4" s="41"/>
      <c r="IYX4" s="41"/>
      <c r="IYY4" s="41"/>
      <c r="IYZ4" s="41"/>
      <c r="IZA4" s="41"/>
      <c r="IZB4" s="41"/>
      <c r="IZC4" s="41"/>
      <c r="IZD4" s="41"/>
      <c r="IZE4" s="41"/>
      <c r="IZF4" s="41"/>
      <c r="IZG4" s="41"/>
      <c r="IZH4" s="41"/>
      <c r="IZI4" s="41"/>
      <c r="IZJ4" s="41"/>
      <c r="IZK4" s="41"/>
      <c r="IZL4" s="41"/>
      <c r="IZM4" s="41"/>
      <c r="IZN4" s="41"/>
      <c r="IZO4" s="41"/>
      <c r="IZP4" s="41"/>
      <c r="IZQ4" s="41"/>
      <c r="IZR4" s="41"/>
      <c r="IZS4" s="41"/>
      <c r="IZT4" s="41"/>
      <c r="IZU4" s="41"/>
      <c r="IZV4" s="41"/>
      <c r="IZW4" s="41"/>
      <c r="IZX4" s="41"/>
      <c r="IZY4" s="41"/>
      <c r="IZZ4" s="41"/>
      <c r="JAA4" s="41"/>
      <c r="JAB4" s="41"/>
      <c r="JAC4" s="41"/>
      <c r="JAD4" s="41"/>
      <c r="JAE4" s="41"/>
      <c r="JAF4" s="41"/>
      <c r="JAG4" s="41"/>
      <c r="JAH4" s="41"/>
      <c r="JAI4" s="41"/>
      <c r="JAJ4" s="41"/>
      <c r="JAK4" s="41"/>
      <c r="JAL4" s="41"/>
      <c r="JAM4" s="41"/>
      <c r="JAN4" s="41"/>
      <c r="JAO4" s="41"/>
      <c r="JAP4" s="41"/>
      <c r="JAQ4" s="41"/>
      <c r="JAR4" s="41"/>
      <c r="JAS4" s="41"/>
      <c r="JAT4" s="41"/>
      <c r="JAU4" s="41"/>
      <c r="JAV4" s="41"/>
      <c r="JAW4" s="41"/>
      <c r="JAX4" s="41"/>
      <c r="JAY4" s="41"/>
      <c r="JAZ4" s="41"/>
      <c r="JBA4" s="41"/>
      <c r="JBB4" s="41"/>
      <c r="JBC4" s="41"/>
      <c r="JBD4" s="41"/>
      <c r="JBE4" s="41"/>
      <c r="JBF4" s="41"/>
      <c r="JBG4" s="41"/>
      <c r="JBH4" s="41"/>
      <c r="JBI4" s="41"/>
      <c r="JBJ4" s="41"/>
      <c r="JBK4" s="41"/>
      <c r="JBL4" s="41"/>
      <c r="JBM4" s="41"/>
      <c r="JBN4" s="41"/>
      <c r="JBO4" s="41"/>
      <c r="JBP4" s="41"/>
      <c r="JBQ4" s="41"/>
      <c r="JBR4" s="41"/>
      <c r="JBS4" s="41"/>
      <c r="JBT4" s="41"/>
      <c r="JBU4" s="41"/>
      <c r="JBV4" s="41"/>
      <c r="JBW4" s="41"/>
      <c r="JBX4" s="41"/>
      <c r="JBY4" s="41"/>
      <c r="JBZ4" s="41"/>
      <c r="JCA4" s="41"/>
      <c r="JCB4" s="41"/>
      <c r="JCC4" s="41"/>
      <c r="JCD4" s="41"/>
      <c r="JCE4" s="41"/>
      <c r="JCF4" s="41"/>
      <c r="JCG4" s="41"/>
      <c r="JCH4" s="41"/>
      <c r="JCI4" s="41"/>
      <c r="JCJ4" s="41"/>
      <c r="JCK4" s="41"/>
      <c r="JCL4" s="41"/>
      <c r="JCM4" s="41"/>
      <c r="JCN4" s="41"/>
      <c r="JCO4" s="41"/>
      <c r="JCP4" s="41"/>
      <c r="JCQ4" s="41"/>
      <c r="JCR4" s="41"/>
      <c r="JCS4" s="41"/>
      <c r="JCT4" s="41"/>
      <c r="JCU4" s="41"/>
      <c r="JCV4" s="41"/>
      <c r="JCW4" s="41"/>
      <c r="JCX4" s="41"/>
      <c r="JCY4" s="41"/>
      <c r="JCZ4" s="41"/>
      <c r="JDA4" s="41"/>
      <c r="JDB4" s="41"/>
      <c r="JDC4" s="41"/>
      <c r="JDD4" s="41"/>
      <c r="JDE4" s="41"/>
      <c r="JDF4" s="41"/>
      <c r="JDG4" s="41"/>
      <c r="JDH4" s="41"/>
      <c r="JDI4" s="41"/>
      <c r="JDJ4" s="41"/>
      <c r="JDK4" s="41"/>
      <c r="JDL4" s="41"/>
      <c r="JDM4" s="41"/>
      <c r="JDN4" s="41"/>
      <c r="JDO4" s="41"/>
      <c r="JDP4" s="41"/>
      <c r="JDQ4" s="41"/>
      <c r="JDR4" s="41"/>
      <c r="JDS4" s="41"/>
      <c r="JDT4" s="41"/>
      <c r="JDU4" s="41"/>
      <c r="JDV4" s="41"/>
      <c r="JDW4" s="41"/>
      <c r="JDX4" s="41"/>
      <c r="JDY4" s="41"/>
      <c r="JDZ4" s="41"/>
      <c r="JEA4" s="41"/>
      <c r="JEB4" s="41"/>
      <c r="JEC4" s="41"/>
      <c r="JED4" s="41"/>
      <c r="JEE4" s="41"/>
      <c r="JEF4" s="41"/>
      <c r="JEG4" s="41"/>
      <c r="JEH4" s="41"/>
      <c r="JEI4" s="41"/>
      <c r="JEJ4" s="41"/>
      <c r="JEK4" s="41"/>
      <c r="JEL4" s="41"/>
      <c r="JEM4" s="41"/>
      <c r="JEN4" s="41"/>
      <c r="JEO4" s="41"/>
      <c r="JEP4" s="41"/>
      <c r="JEQ4" s="41"/>
      <c r="JER4" s="41"/>
      <c r="JES4" s="41"/>
      <c r="JET4" s="41"/>
      <c r="JEU4" s="41"/>
      <c r="JEV4" s="41"/>
      <c r="JEW4" s="41"/>
      <c r="JEX4" s="41"/>
      <c r="JEY4" s="41"/>
      <c r="JEZ4" s="41"/>
      <c r="JFA4" s="41"/>
      <c r="JFB4" s="41"/>
      <c r="JFC4" s="41"/>
      <c r="JFD4" s="41"/>
      <c r="JFE4" s="41"/>
      <c r="JFF4" s="41"/>
      <c r="JFG4" s="41"/>
      <c r="JFH4" s="41"/>
      <c r="JFI4" s="41"/>
      <c r="JFJ4" s="41"/>
      <c r="JFK4" s="41"/>
      <c r="JFL4" s="41"/>
      <c r="JFM4" s="41"/>
      <c r="JFN4" s="41"/>
      <c r="JFO4" s="41"/>
      <c r="JFP4" s="41"/>
      <c r="JFQ4" s="41"/>
      <c r="JFR4" s="41"/>
      <c r="JFS4" s="41"/>
      <c r="JFT4" s="41"/>
      <c r="JFU4" s="41"/>
      <c r="JFV4" s="41"/>
      <c r="JFW4" s="41"/>
      <c r="JFX4" s="41"/>
      <c r="JFY4" s="41"/>
      <c r="JFZ4" s="41"/>
      <c r="JGA4" s="41"/>
      <c r="JGB4" s="41"/>
      <c r="JGC4" s="41"/>
      <c r="JGD4" s="41"/>
      <c r="JGE4" s="41"/>
      <c r="JGF4" s="41"/>
      <c r="JGG4" s="41"/>
      <c r="JGH4" s="41"/>
      <c r="JGI4" s="41"/>
      <c r="JGJ4" s="41"/>
      <c r="JGK4" s="41"/>
      <c r="JGL4" s="41"/>
      <c r="JGM4" s="41"/>
      <c r="JGN4" s="41"/>
      <c r="JGO4" s="41"/>
      <c r="JGP4" s="41"/>
      <c r="JGQ4" s="41"/>
      <c r="JGR4" s="41"/>
      <c r="JGS4" s="41"/>
      <c r="JGT4" s="41"/>
      <c r="JGU4" s="41"/>
      <c r="JGV4" s="41"/>
      <c r="JGW4" s="41"/>
      <c r="JGX4" s="41"/>
      <c r="JGY4" s="41"/>
      <c r="JGZ4" s="41"/>
      <c r="JHA4" s="41"/>
      <c r="JHB4" s="41"/>
      <c r="JHC4" s="41"/>
      <c r="JHD4" s="41"/>
      <c r="JHE4" s="41"/>
      <c r="JHF4" s="41"/>
      <c r="JHG4" s="41"/>
      <c r="JHH4" s="41"/>
      <c r="JHI4" s="41"/>
      <c r="JHJ4" s="41"/>
      <c r="JHK4" s="41"/>
      <c r="JHL4" s="41"/>
      <c r="JHM4" s="41"/>
      <c r="JHN4" s="41"/>
      <c r="JHO4" s="41"/>
      <c r="JHP4" s="41"/>
      <c r="JHQ4" s="41"/>
      <c r="JHR4" s="41"/>
      <c r="JHS4" s="41"/>
      <c r="JHT4" s="41"/>
      <c r="JHU4" s="41"/>
      <c r="JHV4" s="41"/>
      <c r="JHW4" s="41"/>
      <c r="JHX4" s="41"/>
      <c r="JHY4" s="41"/>
      <c r="JHZ4" s="41"/>
      <c r="JIA4" s="41"/>
      <c r="JIB4" s="41"/>
      <c r="JIC4" s="41"/>
      <c r="JID4" s="41"/>
      <c r="JIE4" s="41"/>
      <c r="JIF4" s="41"/>
      <c r="JIG4" s="41"/>
      <c r="JIH4" s="41"/>
      <c r="JII4" s="41"/>
      <c r="JIJ4" s="41"/>
      <c r="JIK4" s="41"/>
      <c r="JIL4" s="41"/>
      <c r="JIM4" s="41"/>
      <c r="JIN4" s="41"/>
      <c r="JIO4" s="41"/>
      <c r="JIP4" s="41"/>
      <c r="JIQ4" s="41"/>
      <c r="JIR4" s="41"/>
      <c r="JIS4" s="41"/>
      <c r="JIT4" s="41"/>
      <c r="JIU4" s="41"/>
      <c r="JIV4" s="41"/>
      <c r="JIW4" s="41"/>
      <c r="JIX4" s="41"/>
      <c r="JIY4" s="41"/>
      <c r="JIZ4" s="41"/>
      <c r="JJA4" s="41"/>
      <c r="JJB4" s="41"/>
      <c r="JJC4" s="41"/>
      <c r="JJD4" s="41"/>
      <c r="JJE4" s="41"/>
      <c r="JJF4" s="41"/>
      <c r="JJG4" s="41"/>
      <c r="JJH4" s="41"/>
      <c r="JJI4" s="41"/>
      <c r="JJJ4" s="41"/>
      <c r="JJK4" s="41"/>
      <c r="JJL4" s="41"/>
      <c r="JJM4" s="41"/>
      <c r="JJN4" s="41"/>
      <c r="JJO4" s="41"/>
      <c r="JJP4" s="41"/>
      <c r="JJQ4" s="41"/>
      <c r="JJR4" s="41"/>
      <c r="JJS4" s="41"/>
      <c r="JJT4" s="41"/>
      <c r="JJU4" s="41"/>
      <c r="JJV4" s="41"/>
      <c r="JJW4" s="41"/>
      <c r="JJX4" s="41"/>
      <c r="JJY4" s="41"/>
      <c r="JJZ4" s="41"/>
      <c r="JKA4" s="41"/>
      <c r="JKB4" s="41"/>
      <c r="JKC4" s="41"/>
      <c r="JKD4" s="41"/>
      <c r="JKE4" s="41"/>
      <c r="JKF4" s="41"/>
      <c r="JKG4" s="41"/>
      <c r="JKH4" s="41"/>
      <c r="JKI4" s="41"/>
      <c r="JKJ4" s="41"/>
      <c r="JKK4" s="41"/>
      <c r="JKL4" s="41"/>
      <c r="JKM4" s="41"/>
      <c r="JKN4" s="41"/>
      <c r="JKO4" s="41"/>
      <c r="JKP4" s="41"/>
      <c r="JKQ4" s="41"/>
      <c r="JKR4" s="41"/>
      <c r="JKS4" s="41"/>
      <c r="JKT4" s="41"/>
      <c r="JKU4" s="41"/>
      <c r="JKV4" s="41"/>
      <c r="JKW4" s="41"/>
      <c r="JKX4" s="41"/>
      <c r="JKY4" s="41"/>
      <c r="JKZ4" s="41"/>
      <c r="JLA4" s="41"/>
      <c r="JLB4" s="41"/>
      <c r="JLC4" s="41"/>
      <c r="JLD4" s="41"/>
      <c r="JLE4" s="41"/>
      <c r="JLF4" s="41"/>
      <c r="JLG4" s="41"/>
      <c r="JLH4" s="41"/>
      <c r="JLI4" s="41"/>
      <c r="JLJ4" s="41"/>
      <c r="JLK4" s="41"/>
      <c r="JLL4" s="41"/>
      <c r="JLM4" s="41"/>
      <c r="JLN4" s="41"/>
      <c r="JLO4" s="41"/>
      <c r="JLP4" s="41"/>
      <c r="JLQ4" s="41"/>
      <c r="JLR4" s="41"/>
      <c r="JLS4" s="41"/>
      <c r="JLT4" s="41"/>
      <c r="JLU4" s="41"/>
      <c r="JLV4" s="41"/>
      <c r="JLW4" s="41"/>
      <c r="JLX4" s="41"/>
      <c r="JLY4" s="41"/>
      <c r="JLZ4" s="41"/>
      <c r="JMA4" s="41"/>
      <c r="JMB4" s="41"/>
      <c r="JMC4" s="41"/>
      <c r="JMD4" s="41"/>
      <c r="JME4" s="41"/>
      <c r="JMF4" s="41"/>
      <c r="JMG4" s="41"/>
      <c r="JMH4" s="41"/>
      <c r="JMI4" s="41"/>
      <c r="JMJ4" s="41"/>
      <c r="JMK4" s="41"/>
      <c r="JML4" s="41"/>
      <c r="JMM4" s="41"/>
      <c r="JMN4" s="41"/>
      <c r="JMO4" s="41"/>
      <c r="JMP4" s="41"/>
      <c r="JMQ4" s="41"/>
      <c r="JMR4" s="41"/>
      <c r="JMS4" s="41"/>
      <c r="JMT4" s="41"/>
      <c r="JMU4" s="41"/>
      <c r="JMV4" s="41"/>
      <c r="JMW4" s="41"/>
      <c r="JMX4" s="41"/>
      <c r="JMY4" s="41"/>
      <c r="JMZ4" s="41"/>
      <c r="JNA4" s="41"/>
      <c r="JNB4" s="41"/>
      <c r="JNC4" s="41"/>
      <c r="JND4" s="41"/>
      <c r="JNE4" s="41"/>
      <c r="JNF4" s="41"/>
      <c r="JNG4" s="41"/>
      <c r="JNH4" s="41"/>
      <c r="JNI4" s="41"/>
      <c r="JNJ4" s="41"/>
      <c r="JNK4" s="41"/>
      <c r="JNL4" s="41"/>
      <c r="JNM4" s="41"/>
      <c r="JNN4" s="41"/>
      <c r="JNO4" s="41"/>
      <c r="JNP4" s="41"/>
      <c r="JNQ4" s="41"/>
      <c r="JNR4" s="41"/>
      <c r="JNS4" s="41"/>
      <c r="JNT4" s="41"/>
      <c r="JNU4" s="41"/>
      <c r="JNV4" s="41"/>
      <c r="JNW4" s="41"/>
      <c r="JNX4" s="41"/>
      <c r="JNY4" s="41"/>
      <c r="JNZ4" s="41"/>
      <c r="JOA4" s="41"/>
      <c r="JOB4" s="41"/>
      <c r="JOC4" s="41"/>
      <c r="JOD4" s="41"/>
      <c r="JOE4" s="41"/>
      <c r="JOF4" s="41"/>
      <c r="JOG4" s="41"/>
      <c r="JOH4" s="41"/>
      <c r="JOI4" s="41"/>
      <c r="JOJ4" s="41"/>
      <c r="JOK4" s="41"/>
      <c r="JOL4" s="41"/>
      <c r="JOM4" s="41"/>
      <c r="JON4" s="41"/>
      <c r="JOO4" s="41"/>
      <c r="JOP4" s="41"/>
      <c r="JOQ4" s="41"/>
      <c r="JOR4" s="41"/>
      <c r="JOS4" s="41"/>
      <c r="JOT4" s="41"/>
      <c r="JOU4" s="41"/>
      <c r="JOV4" s="41"/>
      <c r="JOW4" s="41"/>
      <c r="JOX4" s="41"/>
      <c r="JOY4" s="41"/>
      <c r="JOZ4" s="41"/>
      <c r="JPA4" s="41"/>
      <c r="JPB4" s="41"/>
      <c r="JPC4" s="41"/>
      <c r="JPD4" s="41"/>
      <c r="JPE4" s="41"/>
      <c r="JPF4" s="41"/>
      <c r="JPG4" s="41"/>
      <c r="JPH4" s="41"/>
      <c r="JPI4" s="41"/>
      <c r="JPJ4" s="41"/>
      <c r="JPK4" s="41"/>
      <c r="JPL4" s="41"/>
      <c r="JPM4" s="41"/>
      <c r="JPN4" s="41"/>
      <c r="JPO4" s="41"/>
      <c r="JPP4" s="41"/>
      <c r="JPQ4" s="41"/>
      <c r="JPR4" s="41"/>
      <c r="JPS4" s="41"/>
      <c r="JPT4" s="41"/>
      <c r="JPU4" s="41"/>
      <c r="JPV4" s="41"/>
      <c r="JPW4" s="41"/>
      <c r="JPX4" s="41"/>
      <c r="JPY4" s="41"/>
      <c r="JPZ4" s="41"/>
      <c r="JQA4" s="41"/>
      <c r="JQB4" s="41"/>
      <c r="JQC4" s="41"/>
      <c r="JQD4" s="41"/>
      <c r="JQE4" s="41"/>
      <c r="JQF4" s="41"/>
      <c r="JQG4" s="41"/>
      <c r="JQH4" s="41"/>
      <c r="JQI4" s="41"/>
      <c r="JQJ4" s="41"/>
      <c r="JQK4" s="41"/>
      <c r="JQL4" s="41"/>
      <c r="JQM4" s="41"/>
      <c r="JQN4" s="41"/>
      <c r="JQO4" s="41"/>
      <c r="JQP4" s="41"/>
      <c r="JQQ4" s="41"/>
      <c r="JQR4" s="41"/>
      <c r="JQS4" s="41"/>
      <c r="JQT4" s="41"/>
      <c r="JQU4" s="41"/>
      <c r="JQV4" s="41"/>
      <c r="JQW4" s="41"/>
      <c r="JQX4" s="41"/>
      <c r="JQY4" s="41"/>
      <c r="JQZ4" s="41"/>
      <c r="JRA4" s="41"/>
      <c r="JRB4" s="41"/>
      <c r="JRC4" s="41"/>
      <c r="JRD4" s="41"/>
      <c r="JRE4" s="41"/>
      <c r="JRF4" s="41"/>
      <c r="JRG4" s="41"/>
      <c r="JRH4" s="41"/>
      <c r="JRI4" s="41"/>
      <c r="JRJ4" s="41"/>
      <c r="JRK4" s="41"/>
      <c r="JRL4" s="41"/>
      <c r="JRM4" s="41"/>
      <c r="JRN4" s="41"/>
      <c r="JRO4" s="41"/>
      <c r="JRP4" s="41"/>
      <c r="JRQ4" s="41"/>
      <c r="JRR4" s="41"/>
      <c r="JRS4" s="41"/>
      <c r="JRT4" s="41"/>
      <c r="JRU4" s="41"/>
      <c r="JRV4" s="41"/>
      <c r="JRW4" s="41"/>
      <c r="JRX4" s="41"/>
      <c r="JRY4" s="41"/>
      <c r="JRZ4" s="41"/>
      <c r="JSA4" s="41"/>
      <c r="JSB4" s="41"/>
      <c r="JSC4" s="41"/>
      <c r="JSD4" s="41"/>
      <c r="JSE4" s="41"/>
      <c r="JSF4" s="41"/>
      <c r="JSG4" s="41"/>
      <c r="JSH4" s="41"/>
      <c r="JSI4" s="41"/>
      <c r="JSJ4" s="41"/>
      <c r="JSK4" s="41"/>
      <c r="JSL4" s="41"/>
      <c r="JSM4" s="41"/>
      <c r="JSN4" s="41"/>
      <c r="JSO4" s="41"/>
      <c r="JSP4" s="41"/>
      <c r="JSQ4" s="41"/>
      <c r="JSR4" s="41"/>
      <c r="JSS4" s="41"/>
      <c r="JST4" s="41"/>
      <c r="JSU4" s="41"/>
      <c r="JSV4" s="41"/>
      <c r="JSW4" s="41"/>
      <c r="JSX4" s="41"/>
      <c r="JSY4" s="41"/>
      <c r="JSZ4" s="41"/>
      <c r="JTA4" s="41"/>
      <c r="JTB4" s="41"/>
      <c r="JTC4" s="41"/>
      <c r="JTD4" s="41"/>
      <c r="JTE4" s="41"/>
      <c r="JTF4" s="41"/>
      <c r="JTG4" s="41"/>
      <c r="JTH4" s="41"/>
      <c r="JTI4" s="41"/>
      <c r="JTJ4" s="41"/>
      <c r="JTK4" s="41"/>
      <c r="JTL4" s="41"/>
      <c r="JTM4" s="41"/>
      <c r="JTN4" s="41"/>
      <c r="JTO4" s="41"/>
      <c r="JTP4" s="41"/>
      <c r="JTQ4" s="41"/>
      <c r="JTR4" s="41"/>
      <c r="JTS4" s="41"/>
      <c r="JTT4" s="41"/>
      <c r="JTU4" s="41"/>
      <c r="JTV4" s="41"/>
      <c r="JTW4" s="41"/>
      <c r="JTX4" s="41"/>
      <c r="JTY4" s="41"/>
      <c r="JTZ4" s="41"/>
      <c r="JUA4" s="41"/>
      <c r="JUB4" s="41"/>
      <c r="JUC4" s="41"/>
      <c r="JUD4" s="41"/>
      <c r="JUE4" s="41"/>
      <c r="JUF4" s="41"/>
      <c r="JUG4" s="41"/>
      <c r="JUH4" s="41"/>
      <c r="JUI4" s="41"/>
      <c r="JUJ4" s="41"/>
      <c r="JUK4" s="41"/>
      <c r="JUL4" s="41"/>
      <c r="JUM4" s="41"/>
      <c r="JUN4" s="41"/>
      <c r="JUO4" s="41"/>
      <c r="JUP4" s="41"/>
      <c r="JUQ4" s="41"/>
      <c r="JUR4" s="41"/>
      <c r="JUS4" s="41"/>
      <c r="JUT4" s="41"/>
      <c r="JUU4" s="41"/>
      <c r="JUV4" s="41"/>
      <c r="JUW4" s="41"/>
      <c r="JUX4" s="41"/>
      <c r="JUY4" s="41"/>
      <c r="JUZ4" s="41"/>
      <c r="JVA4" s="41"/>
      <c r="JVB4" s="41"/>
      <c r="JVC4" s="41"/>
      <c r="JVD4" s="41"/>
      <c r="JVE4" s="41"/>
      <c r="JVF4" s="41"/>
      <c r="JVG4" s="41"/>
      <c r="JVH4" s="41"/>
      <c r="JVI4" s="41"/>
      <c r="JVJ4" s="41"/>
      <c r="JVK4" s="41"/>
      <c r="JVL4" s="41"/>
      <c r="JVM4" s="41"/>
      <c r="JVN4" s="41"/>
      <c r="JVO4" s="41"/>
      <c r="JVP4" s="41"/>
      <c r="JVQ4" s="41"/>
      <c r="JVR4" s="41"/>
      <c r="JVS4" s="41"/>
      <c r="JVT4" s="41"/>
      <c r="JVU4" s="41"/>
      <c r="JVV4" s="41"/>
      <c r="JVW4" s="41"/>
      <c r="JVX4" s="41"/>
      <c r="JVY4" s="41"/>
      <c r="JVZ4" s="41"/>
      <c r="JWA4" s="41"/>
      <c r="JWB4" s="41"/>
      <c r="JWC4" s="41"/>
      <c r="JWD4" s="41"/>
      <c r="JWE4" s="41"/>
      <c r="JWF4" s="41"/>
      <c r="JWG4" s="41"/>
      <c r="JWH4" s="41"/>
      <c r="JWI4" s="41"/>
      <c r="JWJ4" s="41"/>
      <c r="JWK4" s="41"/>
      <c r="JWL4" s="41"/>
      <c r="JWM4" s="41"/>
      <c r="JWN4" s="41"/>
      <c r="JWO4" s="41"/>
      <c r="JWP4" s="41"/>
      <c r="JWQ4" s="41"/>
      <c r="JWR4" s="41"/>
      <c r="JWS4" s="41"/>
      <c r="JWT4" s="41"/>
      <c r="JWU4" s="41"/>
      <c r="JWV4" s="41"/>
      <c r="JWW4" s="41"/>
      <c r="JWX4" s="41"/>
      <c r="JWY4" s="41"/>
      <c r="JWZ4" s="41"/>
      <c r="JXA4" s="41"/>
      <c r="JXB4" s="41"/>
      <c r="JXC4" s="41"/>
      <c r="JXD4" s="41"/>
      <c r="JXE4" s="41"/>
      <c r="JXF4" s="41"/>
      <c r="JXG4" s="41"/>
      <c r="JXH4" s="41"/>
      <c r="JXI4" s="41"/>
      <c r="JXJ4" s="41"/>
      <c r="JXK4" s="41"/>
      <c r="JXL4" s="41"/>
      <c r="JXM4" s="41"/>
      <c r="JXN4" s="41"/>
      <c r="JXO4" s="41"/>
      <c r="JXP4" s="41"/>
      <c r="JXQ4" s="41"/>
      <c r="JXR4" s="41"/>
      <c r="JXS4" s="41"/>
      <c r="JXT4" s="41"/>
      <c r="JXU4" s="41"/>
      <c r="JXV4" s="41"/>
      <c r="JXW4" s="41"/>
      <c r="JXX4" s="41"/>
      <c r="JXY4" s="41"/>
      <c r="JXZ4" s="41"/>
      <c r="JYA4" s="41"/>
      <c r="JYB4" s="41"/>
      <c r="JYC4" s="41"/>
      <c r="JYD4" s="41"/>
      <c r="JYE4" s="41"/>
      <c r="JYF4" s="41"/>
      <c r="JYG4" s="41"/>
      <c r="JYH4" s="41"/>
      <c r="JYI4" s="41"/>
      <c r="JYJ4" s="41"/>
      <c r="JYK4" s="41"/>
      <c r="JYL4" s="41"/>
      <c r="JYM4" s="41"/>
      <c r="JYN4" s="41"/>
      <c r="JYO4" s="41"/>
      <c r="JYP4" s="41"/>
      <c r="JYQ4" s="41"/>
      <c r="JYR4" s="41"/>
      <c r="JYS4" s="41"/>
      <c r="JYT4" s="41"/>
      <c r="JYU4" s="41"/>
      <c r="JYV4" s="41"/>
      <c r="JYW4" s="41"/>
      <c r="JYX4" s="41"/>
      <c r="JYY4" s="41"/>
      <c r="JYZ4" s="41"/>
      <c r="JZA4" s="41"/>
      <c r="JZB4" s="41"/>
      <c r="JZC4" s="41"/>
      <c r="JZD4" s="41"/>
      <c r="JZE4" s="41"/>
      <c r="JZF4" s="41"/>
      <c r="JZG4" s="41"/>
      <c r="JZH4" s="41"/>
      <c r="JZI4" s="41"/>
      <c r="JZJ4" s="41"/>
      <c r="JZK4" s="41"/>
      <c r="JZL4" s="41"/>
      <c r="JZM4" s="41"/>
      <c r="JZN4" s="41"/>
      <c r="JZO4" s="41"/>
      <c r="JZP4" s="41"/>
      <c r="JZQ4" s="41"/>
      <c r="JZR4" s="41"/>
      <c r="JZS4" s="41"/>
      <c r="JZT4" s="41"/>
      <c r="JZU4" s="41"/>
      <c r="JZV4" s="41"/>
      <c r="JZW4" s="41"/>
      <c r="JZX4" s="41"/>
      <c r="JZY4" s="41"/>
      <c r="JZZ4" s="41"/>
      <c r="KAA4" s="41"/>
      <c r="KAB4" s="41"/>
      <c r="KAC4" s="41"/>
      <c r="KAD4" s="41"/>
      <c r="KAE4" s="41"/>
      <c r="KAF4" s="41"/>
      <c r="KAG4" s="41"/>
      <c r="KAH4" s="41"/>
      <c r="KAI4" s="41"/>
      <c r="KAJ4" s="41"/>
      <c r="KAK4" s="41"/>
      <c r="KAL4" s="41"/>
      <c r="KAM4" s="41"/>
      <c r="KAN4" s="41"/>
      <c r="KAO4" s="41"/>
      <c r="KAP4" s="41"/>
      <c r="KAQ4" s="41"/>
      <c r="KAR4" s="41"/>
      <c r="KAS4" s="41"/>
      <c r="KAT4" s="41"/>
      <c r="KAU4" s="41"/>
      <c r="KAV4" s="41"/>
      <c r="KAW4" s="41"/>
      <c r="KAX4" s="41"/>
      <c r="KAY4" s="41"/>
      <c r="KAZ4" s="41"/>
      <c r="KBA4" s="41"/>
      <c r="KBB4" s="41"/>
      <c r="KBC4" s="41"/>
      <c r="KBD4" s="41"/>
      <c r="KBE4" s="41"/>
      <c r="KBF4" s="41"/>
      <c r="KBG4" s="41"/>
      <c r="KBH4" s="41"/>
      <c r="KBI4" s="41"/>
      <c r="KBJ4" s="41"/>
      <c r="KBK4" s="41"/>
      <c r="KBL4" s="41"/>
      <c r="KBM4" s="41"/>
      <c r="KBN4" s="41"/>
      <c r="KBO4" s="41"/>
      <c r="KBP4" s="41"/>
      <c r="KBQ4" s="41"/>
      <c r="KBR4" s="41"/>
      <c r="KBS4" s="41"/>
      <c r="KBT4" s="41"/>
      <c r="KBU4" s="41"/>
      <c r="KBV4" s="41"/>
      <c r="KBW4" s="41"/>
      <c r="KBX4" s="41"/>
      <c r="KBY4" s="41"/>
      <c r="KBZ4" s="41"/>
      <c r="KCA4" s="41"/>
      <c r="KCB4" s="41"/>
      <c r="KCC4" s="41"/>
      <c r="KCD4" s="41"/>
      <c r="KCE4" s="41"/>
      <c r="KCF4" s="41"/>
      <c r="KCG4" s="41"/>
      <c r="KCH4" s="41"/>
      <c r="KCI4" s="41"/>
      <c r="KCJ4" s="41"/>
      <c r="KCK4" s="41"/>
      <c r="KCL4" s="41"/>
      <c r="KCM4" s="41"/>
      <c r="KCN4" s="41"/>
      <c r="KCO4" s="41"/>
      <c r="KCP4" s="41"/>
      <c r="KCQ4" s="41"/>
      <c r="KCR4" s="41"/>
      <c r="KCS4" s="41"/>
      <c r="KCT4" s="41"/>
      <c r="KCU4" s="41"/>
      <c r="KCV4" s="41"/>
      <c r="KCW4" s="41"/>
      <c r="KCX4" s="41"/>
      <c r="KCY4" s="41"/>
      <c r="KCZ4" s="41"/>
      <c r="KDA4" s="41"/>
      <c r="KDB4" s="41"/>
      <c r="KDC4" s="41"/>
      <c r="KDD4" s="41"/>
      <c r="KDE4" s="41"/>
      <c r="KDF4" s="41"/>
      <c r="KDG4" s="41"/>
      <c r="KDH4" s="41"/>
      <c r="KDI4" s="41"/>
      <c r="KDJ4" s="41"/>
      <c r="KDK4" s="41"/>
      <c r="KDL4" s="41"/>
      <c r="KDM4" s="41"/>
      <c r="KDN4" s="41"/>
      <c r="KDO4" s="41"/>
      <c r="KDP4" s="41"/>
      <c r="KDQ4" s="41"/>
      <c r="KDR4" s="41"/>
      <c r="KDS4" s="41"/>
      <c r="KDT4" s="41"/>
      <c r="KDU4" s="41"/>
      <c r="KDV4" s="41"/>
      <c r="KDW4" s="41"/>
      <c r="KDX4" s="41"/>
      <c r="KDY4" s="41"/>
      <c r="KDZ4" s="41"/>
      <c r="KEA4" s="41"/>
      <c r="KEB4" s="41"/>
      <c r="KEC4" s="41"/>
      <c r="KED4" s="41"/>
      <c r="KEE4" s="41"/>
      <c r="KEF4" s="41"/>
      <c r="KEG4" s="41"/>
      <c r="KEH4" s="41"/>
      <c r="KEI4" s="41"/>
      <c r="KEJ4" s="41"/>
      <c r="KEK4" s="41"/>
      <c r="KEL4" s="41"/>
      <c r="KEM4" s="41"/>
      <c r="KEN4" s="41"/>
      <c r="KEO4" s="41"/>
      <c r="KEP4" s="41"/>
      <c r="KEQ4" s="41"/>
      <c r="KER4" s="41"/>
      <c r="KES4" s="41"/>
      <c r="KET4" s="41"/>
      <c r="KEU4" s="41"/>
      <c r="KEV4" s="41"/>
      <c r="KEW4" s="41"/>
      <c r="KEX4" s="41"/>
      <c r="KEY4" s="41"/>
      <c r="KEZ4" s="41"/>
      <c r="KFA4" s="41"/>
      <c r="KFB4" s="41"/>
      <c r="KFC4" s="41"/>
      <c r="KFD4" s="41"/>
      <c r="KFE4" s="41"/>
      <c r="KFF4" s="41"/>
      <c r="KFG4" s="41"/>
      <c r="KFH4" s="41"/>
      <c r="KFI4" s="41"/>
      <c r="KFJ4" s="41"/>
      <c r="KFK4" s="41"/>
      <c r="KFL4" s="41"/>
      <c r="KFM4" s="41"/>
      <c r="KFN4" s="41"/>
      <c r="KFO4" s="41"/>
      <c r="KFP4" s="41"/>
      <c r="KFQ4" s="41"/>
      <c r="KFR4" s="41"/>
      <c r="KFS4" s="41"/>
      <c r="KFT4" s="41"/>
      <c r="KFU4" s="41"/>
      <c r="KFV4" s="41"/>
      <c r="KFW4" s="41"/>
      <c r="KFX4" s="41"/>
      <c r="KFY4" s="41"/>
      <c r="KFZ4" s="41"/>
      <c r="KGA4" s="41"/>
      <c r="KGB4" s="41"/>
      <c r="KGC4" s="41"/>
      <c r="KGD4" s="41"/>
      <c r="KGE4" s="41"/>
      <c r="KGF4" s="41"/>
      <c r="KGG4" s="41"/>
      <c r="KGH4" s="41"/>
      <c r="KGI4" s="41"/>
      <c r="KGJ4" s="41"/>
      <c r="KGK4" s="41"/>
      <c r="KGL4" s="41"/>
      <c r="KGM4" s="41"/>
      <c r="KGN4" s="41"/>
      <c r="KGO4" s="41"/>
      <c r="KGP4" s="41"/>
      <c r="KGQ4" s="41"/>
      <c r="KGR4" s="41"/>
      <c r="KGS4" s="41"/>
      <c r="KGT4" s="41"/>
      <c r="KGU4" s="41"/>
      <c r="KGV4" s="41"/>
      <c r="KGW4" s="41"/>
      <c r="KGX4" s="41"/>
      <c r="KGY4" s="41"/>
      <c r="KGZ4" s="41"/>
      <c r="KHA4" s="41"/>
      <c r="KHB4" s="41"/>
      <c r="KHC4" s="41"/>
      <c r="KHD4" s="41"/>
      <c r="KHE4" s="41"/>
      <c r="KHF4" s="41"/>
      <c r="KHG4" s="41"/>
      <c r="KHH4" s="41"/>
      <c r="KHI4" s="41"/>
      <c r="KHJ4" s="41"/>
      <c r="KHK4" s="41"/>
      <c r="KHL4" s="41"/>
      <c r="KHM4" s="41"/>
      <c r="KHN4" s="41"/>
      <c r="KHO4" s="41"/>
      <c r="KHP4" s="41"/>
      <c r="KHQ4" s="41"/>
      <c r="KHR4" s="41"/>
      <c r="KHS4" s="41"/>
      <c r="KHT4" s="41"/>
      <c r="KHU4" s="41"/>
      <c r="KHV4" s="41"/>
      <c r="KHW4" s="41"/>
      <c r="KHX4" s="41"/>
      <c r="KHY4" s="41"/>
      <c r="KHZ4" s="41"/>
      <c r="KIA4" s="41"/>
      <c r="KIB4" s="41"/>
      <c r="KIC4" s="41"/>
      <c r="KID4" s="41"/>
      <c r="KIE4" s="41"/>
      <c r="KIF4" s="41"/>
      <c r="KIG4" s="41"/>
      <c r="KIH4" s="41"/>
      <c r="KII4" s="41"/>
      <c r="KIJ4" s="41"/>
      <c r="KIK4" s="41"/>
      <c r="KIL4" s="41"/>
      <c r="KIM4" s="41"/>
      <c r="KIN4" s="41"/>
      <c r="KIO4" s="41"/>
      <c r="KIP4" s="41"/>
      <c r="KIQ4" s="41"/>
      <c r="KIR4" s="41"/>
      <c r="KIS4" s="41"/>
      <c r="KIT4" s="41"/>
      <c r="KIU4" s="41"/>
      <c r="KIV4" s="41"/>
      <c r="KIW4" s="41"/>
      <c r="KIX4" s="41"/>
      <c r="KIY4" s="41"/>
      <c r="KIZ4" s="41"/>
      <c r="KJA4" s="41"/>
      <c r="KJB4" s="41"/>
      <c r="KJC4" s="41"/>
      <c r="KJD4" s="41"/>
      <c r="KJE4" s="41"/>
      <c r="KJF4" s="41"/>
      <c r="KJG4" s="41"/>
      <c r="KJH4" s="41"/>
      <c r="KJI4" s="41"/>
      <c r="KJJ4" s="41"/>
      <c r="KJK4" s="41"/>
      <c r="KJL4" s="41"/>
      <c r="KJM4" s="41"/>
      <c r="KJN4" s="41"/>
      <c r="KJO4" s="41"/>
      <c r="KJP4" s="41"/>
      <c r="KJQ4" s="41"/>
      <c r="KJR4" s="41"/>
      <c r="KJS4" s="41"/>
      <c r="KJT4" s="41"/>
      <c r="KJU4" s="41"/>
      <c r="KJV4" s="41"/>
      <c r="KJW4" s="41"/>
      <c r="KJX4" s="41"/>
      <c r="KJY4" s="41"/>
      <c r="KJZ4" s="41"/>
      <c r="KKA4" s="41"/>
      <c r="KKB4" s="41"/>
      <c r="KKC4" s="41"/>
      <c r="KKD4" s="41"/>
      <c r="KKE4" s="41"/>
      <c r="KKF4" s="41"/>
      <c r="KKG4" s="41"/>
      <c r="KKH4" s="41"/>
      <c r="KKI4" s="41"/>
      <c r="KKJ4" s="41"/>
      <c r="KKK4" s="41"/>
      <c r="KKL4" s="41"/>
      <c r="KKM4" s="41"/>
      <c r="KKN4" s="41"/>
      <c r="KKO4" s="41"/>
      <c r="KKP4" s="41"/>
      <c r="KKQ4" s="41"/>
      <c r="KKR4" s="41"/>
      <c r="KKS4" s="41"/>
      <c r="KKT4" s="41"/>
      <c r="KKU4" s="41"/>
      <c r="KKV4" s="41"/>
      <c r="KKW4" s="41"/>
      <c r="KKX4" s="41"/>
      <c r="KKY4" s="41"/>
      <c r="KKZ4" s="41"/>
      <c r="KLA4" s="41"/>
      <c r="KLB4" s="41"/>
      <c r="KLC4" s="41"/>
      <c r="KLD4" s="41"/>
      <c r="KLE4" s="41"/>
      <c r="KLF4" s="41"/>
      <c r="KLG4" s="41"/>
      <c r="KLH4" s="41"/>
      <c r="KLI4" s="41"/>
      <c r="KLJ4" s="41"/>
      <c r="KLK4" s="41"/>
      <c r="KLL4" s="41"/>
      <c r="KLM4" s="41"/>
      <c r="KLN4" s="41"/>
      <c r="KLO4" s="41"/>
      <c r="KLP4" s="41"/>
      <c r="KLQ4" s="41"/>
      <c r="KLR4" s="41"/>
      <c r="KLS4" s="41"/>
      <c r="KLT4" s="41"/>
      <c r="KLU4" s="41"/>
      <c r="KLV4" s="41"/>
      <c r="KLW4" s="41"/>
      <c r="KLX4" s="41"/>
      <c r="KLY4" s="41"/>
      <c r="KLZ4" s="41"/>
      <c r="KMA4" s="41"/>
      <c r="KMB4" s="41"/>
      <c r="KMC4" s="41"/>
      <c r="KMD4" s="41"/>
      <c r="KME4" s="41"/>
      <c r="KMF4" s="41"/>
      <c r="KMG4" s="41"/>
      <c r="KMH4" s="41"/>
      <c r="KMI4" s="41"/>
      <c r="KMJ4" s="41"/>
      <c r="KMK4" s="41"/>
      <c r="KML4" s="41"/>
      <c r="KMM4" s="41"/>
      <c r="KMN4" s="41"/>
      <c r="KMO4" s="41"/>
      <c r="KMP4" s="41"/>
      <c r="KMQ4" s="41"/>
      <c r="KMR4" s="41"/>
      <c r="KMS4" s="41"/>
      <c r="KMT4" s="41"/>
      <c r="KMU4" s="41"/>
      <c r="KMV4" s="41"/>
      <c r="KMW4" s="41"/>
      <c r="KMX4" s="41"/>
      <c r="KMY4" s="41"/>
      <c r="KMZ4" s="41"/>
      <c r="KNA4" s="41"/>
      <c r="KNB4" s="41"/>
      <c r="KNC4" s="41"/>
      <c r="KND4" s="41"/>
      <c r="KNE4" s="41"/>
      <c r="KNF4" s="41"/>
      <c r="KNG4" s="41"/>
      <c r="KNH4" s="41"/>
      <c r="KNI4" s="41"/>
      <c r="KNJ4" s="41"/>
      <c r="KNK4" s="41"/>
      <c r="KNL4" s="41"/>
      <c r="KNM4" s="41"/>
      <c r="KNN4" s="41"/>
      <c r="KNO4" s="41"/>
      <c r="KNP4" s="41"/>
      <c r="KNQ4" s="41"/>
      <c r="KNR4" s="41"/>
      <c r="KNS4" s="41"/>
      <c r="KNT4" s="41"/>
      <c r="KNU4" s="41"/>
      <c r="KNV4" s="41"/>
      <c r="KNW4" s="41"/>
      <c r="KNX4" s="41"/>
      <c r="KNY4" s="41"/>
      <c r="KNZ4" s="41"/>
      <c r="KOA4" s="41"/>
      <c r="KOB4" s="41"/>
      <c r="KOC4" s="41"/>
      <c r="KOD4" s="41"/>
      <c r="KOE4" s="41"/>
      <c r="KOF4" s="41"/>
      <c r="KOG4" s="41"/>
      <c r="KOH4" s="41"/>
      <c r="KOI4" s="41"/>
      <c r="KOJ4" s="41"/>
      <c r="KOK4" s="41"/>
      <c r="KOL4" s="41"/>
      <c r="KOM4" s="41"/>
      <c r="KON4" s="41"/>
      <c r="KOO4" s="41"/>
      <c r="KOP4" s="41"/>
      <c r="KOQ4" s="41"/>
      <c r="KOR4" s="41"/>
      <c r="KOS4" s="41"/>
      <c r="KOT4" s="41"/>
      <c r="KOU4" s="41"/>
      <c r="KOV4" s="41"/>
      <c r="KOW4" s="41"/>
      <c r="KOX4" s="41"/>
      <c r="KOY4" s="41"/>
      <c r="KOZ4" s="41"/>
      <c r="KPA4" s="41"/>
      <c r="KPB4" s="41"/>
      <c r="KPC4" s="41"/>
      <c r="KPD4" s="41"/>
      <c r="KPE4" s="41"/>
      <c r="KPF4" s="41"/>
      <c r="KPG4" s="41"/>
      <c r="KPH4" s="41"/>
      <c r="KPI4" s="41"/>
      <c r="KPJ4" s="41"/>
      <c r="KPK4" s="41"/>
      <c r="KPL4" s="41"/>
      <c r="KPM4" s="41"/>
      <c r="KPN4" s="41"/>
      <c r="KPO4" s="41"/>
      <c r="KPP4" s="41"/>
      <c r="KPQ4" s="41"/>
      <c r="KPR4" s="41"/>
      <c r="KPS4" s="41"/>
      <c r="KPT4" s="41"/>
      <c r="KPU4" s="41"/>
      <c r="KPV4" s="41"/>
      <c r="KPW4" s="41"/>
      <c r="KPX4" s="41"/>
      <c r="KPY4" s="41"/>
      <c r="KPZ4" s="41"/>
      <c r="KQA4" s="41"/>
      <c r="KQB4" s="41"/>
      <c r="KQC4" s="41"/>
      <c r="KQD4" s="41"/>
      <c r="KQE4" s="41"/>
      <c r="KQF4" s="41"/>
      <c r="KQG4" s="41"/>
      <c r="KQH4" s="41"/>
      <c r="KQI4" s="41"/>
      <c r="KQJ4" s="41"/>
      <c r="KQK4" s="41"/>
      <c r="KQL4" s="41"/>
      <c r="KQM4" s="41"/>
      <c r="KQN4" s="41"/>
      <c r="KQO4" s="41"/>
      <c r="KQP4" s="41"/>
      <c r="KQQ4" s="41"/>
      <c r="KQR4" s="41"/>
      <c r="KQS4" s="41"/>
      <c r="KQT4" s="41"/>
      <c r="KQU4" s="41"/>
      <c r="KQV4" s="41"/>
      <c r="KQW4" s="41"/>
      <c r="KQX4" s="41"/>
      <c r="KQY4" s="41"/>
      <c r="KQZ4" s="41"/>
      <c r="KRA4" s="41"/>
      <c r="KRB4" s="41"/>
      <c r="KRC4" s="41"/>
      <c r="KRD4" s="41"/>
      <c r="KRE4" s="41"/>
      <c r="KRF4" s="41"/>
      <c r="KRG4" s="41"/>
      <c r="KRH4" s="41"/>
      <c r="KRI4" s="41"/>
      <c r="KRJ4" s="41"/>
      <c r="KRK4" s="41"/>
      <c r="KRL4" s="41"/>
      <c r="KRM4" s="41"/>
      <c r="KRN4" s="41"/>
      <c r="KRO4" s="41"/>
      <c r="KRP4" s="41"/>
      <c r="KRQ4" s="41"/>
      <c r="KRR4" s="41"/>
      <c r="KRS4" s="41"/>
      <c r="KRT4" s="41"/>
      <c r="KRU4" s="41"/>
      <c r="KRV4" s="41"/>
      <c r="KRW4" s="41"/>
      <c r="KRX4" s="41"/>
      <c r="KRY4" s="41"/>
      <c r="KRZ4" s="41"/>
      <c r="KSA4" s="41"/>
      <c r="KSB4" s="41"/>
      <c r="KSC4" s="41"/>
      <c r="KSD4" s="41"/>
      <c r="KSE4" s="41"/>
      <c r="KSF4" s="41"/>
      <c r="KSG4" s="41"/>
      <c r="KSH4" s="41"/>
      <c r="KSI4" s="41"/>
      <c r="KSJ4" s="41"/>
      <c r="KSK4" s="41"/>
      <c r="KSL4" s="41"/>
      <c r="KSM4" s="41"/>
      <c r="KSN4" s="41"/>
      <c r="KSO4" s="41"/>
      <c r="KSP4" s="41"/>
      <c r="KSQ4" s="41"/>
      <c r="KSR4" s="41"/>
      <c r="KSS4" s="41"/>
      <c r="KST4" s="41"/>
      <c r="KSU4" s="41"/>
      <c r="KSV4" s="41"/>
      <c r="KSW4" s="41"/>
      <c r="KSX4" s="41"/>
      <c r="KSY4" s="41"/>
      <c r="KSZ4" s="41"/>
      <c r="KTA4" s="41"/>
      <c r="KTB4" s="41"/>
      <c r="KTC4" s="41"/>
      <c r="KTD4" s="41"/>
      <c r="KTE4" s="41"/>
      <c r="KTF4" s="41"/>
      <c r="KTG4" s="41"/>
      <c r="KTH4" s="41"/>
      <c r="KTI4" s="41"/>
      <c r="KTJ4" s="41"/>
      <c r="KTK4" s="41"/>
      <c r="KTL4" s="41"/>
      <c r="KTM4" s="41"/>
      <c r="KTN4" s="41"/>
      <c r="KTO4" s="41"/>
      <c r="KTP4" s="41"/>
      <c r="KTQ4" s="41"/>
      <c r="KTR4" s="41"/>
      <c r="KTS4" s="41"/>
      <c r="KTT4" s="41"/>
      <c r="KTU4" s="41"/>
      <c r="KTV4" s="41"/>
      <c r="KTW4" s="41"/>
      <c r="KTX4" s="41"/>
      <c r="KTY4" s="41"/>
      <c r="KTZ4" s="41"/>
      <c r="KUA4" s="41"/>
      <c r="KUB4" s="41"/>
      <c r="KUC4" s="41"/>
      <c r="KUD4" s="41"/>
      <c r="KUE4" s="41"/>
      <c r="KUF4" s="41"/>
      <c r="KUG4" s="41"/>
      <c r="KUH4" s="41"/>
      <c r="KUI4" s="41"/>
      <c r="KUJ4" s="41"/>
      <c r="KUK4" s="41"/>
      <c r="KUL4" s="41"/>
      <c r="KUM4" s="41"/>
      <c r="KUN4" s="41"/>
      <c r="KUO4" s="41"/>
      <c r="KUP4" s="41"/>
      <c r="KUQ4" s="41"/>
      <c r="KUR4" s="41"/>
      <c r="KUS4" s="41"/>
      <c r="KUT4" s="41"/>
      <c r="KUU4" s="41"/>
      <c r="KUV4" s="41"/>
      <c r="KUW4" s="41"/>
      <c r="KUX4" s="41"/>
      <c r="KUY4" s="41"/>
      <c r="KUZ4" s="41"/>
      <c r="KVA4" s="41"/>
      <c r="KVB4" s="41"/>
      <c r="KVC4" s="41"/>
      <c r="KVD4" s="41"/>
      <c r="KVE4" s="41"/>
      <c r="KVF4" s="41"/>
      <c r="KVG4" s="41"/>
      <c r="KVH4" s="41"/>
      <c r="KVI4" s="41"/>
      <c r="KVJ4" s="41"/>
      <c r="KVK4" s="41"/>
      <c r="KVL4" s="41"/>
      <c r="KVM4" s="41"/>
      <c r="KVN4" s="41"/>
      <c r="KVO4" s="41"/>
      <c r="KVP4" s="41"/>
      <c r="KVQ4" s="41"/>
      <c r="KVR4" s="41"/>
      <c r="KVS4" s="41"/>
      <c r="KVT4" s="41"/>
      <c r="KVU4" s="41"/>
      <c r="KVV4" s="41"/>
      <c r="KVW4" s="41"/>
      <c r="KVX4" s="41"/>
      <c r="KVY4" s="41"/>
      <c r="KVZ4" s="41"/>
      <c r="KWA4" s="41"/>
      <c r="KWB4" s="41"/>
      <c r="KWC4" s="41"/>
      <c r="KWD4" s="41"/>
      <c r="KWE4" s="41"/>
      <c r="KWF4" s="41"/>
      <c r="KWG4" s="41"/>
      <c r="KWH4" s="41"/>
      <c r="KWI4" s="41"/>
      <c r="KWJ4" s="41"/>
      <c r="KWK4" s="41"/>
      <c r="KWL4" s="41"/>
      <c r="KWM4" s="41"/>
      <c r="KWN4" s="41"/>
      <c r="KWO4" s="41"/>
      <c r="KWP4" s="41"/>
      <c r="KWQ4" s="41"/>
      <c r="KWR4" s="41"/>
      <c r="KWS4" s="41"/>
      <c r="KWT4" s="41"/>
      <c r="KWU4" s="41"/>
      <c r="KWV4" s="41"/>
      <c r="KWW4" s="41"/>
      <c r="KWX4" s="41"/>
      <c r="KWY4" s="41"/>
      <c r="KWZ4" s="41"/>
      <c r="KXA4" s="41"/>
      <c r="KXB4" s="41"/>
      <c r="KXC4" s="41"/>
      <c r="KXD4" s="41"/>
      <c r="KXE4" s="41"/>
      <c r="KXF4" s="41"/>
      <c r="KXG4" s="41"/>
      <c r="KXH4" s="41"/>
      <c r="KXI4" s="41"/>
      <c r="KXJ4" s="41"/>
      <c r="KXK4" s="41"/>
      <c r="KXL4" s="41"/>
      <c r="KXM4" s="41"/>
      <c r="KXN4" s="41"/>
      <c r="KXO4" s="41"/>
      <c r="KXP4" s="41"/>
      <c r="KXQ4" s="41"/>
      <c r="KXR4" s="41"/>
      <c r="KXS4" s="41"/>
      <c r="KXT4" s="41"/>
      <c r="KXU4" s="41"/>
      <c r="KXV4" s="41"/>
      <c r="KXW4" s="41"/>
      <c r="KXX4" s="41"/>
      <c r="KXY4" s="41"/>
      <c r="KXZ4" s="41"/>
      <c r="KYA4" s="41"/>
      <c r="KYB4" s="41"/>
      <c r="KYC4" s="41"/>
      <c r="KYD4" s="41"/>
      <c r="KYE4" s="41"/>
      <c r="KYF4" s="41"/>
      <c r="KYG4" s="41"/>
      <c r="KYH4" s="41"/>
      <c r="KYI4" s="41"/>
      <c r="KYJ4" s="41"/>
      <c r="KYK4" s="41"/>
      <c r="KYL4" s="41"/>
      <c r="KYM4" s="41"/>
      <c r="KYN4" s="41"/>
      <c r="KYO4" s="41"/>
      <c r="KYP4" s="41"/>
      <c r="KYQ4" s="41"/>
      <c r="KYR4" s="41"/>
      <c r="KYS4" s="41"/>
      <c r="KYT4" s="41"/>
      <c r="KYU4" s="41"/>
      <c r="KYV4" s="41"/>
      <c r="KYW4" s="41"/>
      <c r="KYX4" s="41"/>
      <c r="KYY4" s="41"/>
      <c r="KYZ4" s="41"/>
      <c r="KZA4" s="41"/>
      <c r="KZB4" s="41"/>
      <c r="KZC4" s="41"/>
      <c r="KZD4" s="41"/>
      <c r="KZE4" s="41"/>
      <c r="KZF4" s="41"/>
      <c r="KZG4" s="41"/>
      <c r="KZH4" s="41"/>
      <c r="KZI4" s="41"/>
      <c r="KZJ4" s="41"/>
      <c r="KZK4" s="41"/>
      <c r="KZL4" s="41"/>
      <c r="KZM4" s="41"/>
      <c r="KZN4" s="41"/>
      <c r="KZO4" s="41"/>
      <c r="KZP4" s="41"/>
      <c r="KZQ4" s="41"/>
      <c r="KZR4" s="41"/>
      <c r="KZS4" s="41"/>
      <c r="KZT4" s="41"/>
      <c r="KZU4" s="41"/>
      <c r="KZV4" s="41"/>
      <c r="KZW4" s="41"/>
      <c r="KZX4" s="41"/>
      <c r="KZY4" s="41"/>
      <c r="KZZ4" s="41"/>
      <c r="LAA4" s="41"/>
      <c r="LAB4" s="41"/>
      <c r="LAC4" s="41"/>
      <c r="LAD4" s="41"/>
      <c r="LAE4" s="41"/>
      <c r="LAF4" s="41"/>
      <c r="LAG4" s="41"/>
      <c r="LAH4" s="41"/>
      <c r="LAI4" s="41"/>
      <c r="LAJ4" s="41"/>
      <c r="LAK4" s="41"/>
      <c r="LAL4" s="41"/>
      <c r="LAM4" s="41"/>
      <c r="LAN4" s="41"/>
      <c r="LAO4" s="41"/>
      <c r="LAP4" s="41"/>
      <c r="LAQ4" s="41"/>
      <c r="LAR4" s="41"/>
      <c r="LAS4" s="41"/>
      <c r="LAT4" s="41"/>
      <c r="LAU4" s="41"/>
      <c r="LAV4" s="41"/>
      <c r="LAW4" s="41"/>
      <c r="LAX4" s="41"/>
      <c r="LAY4" s="41"/>
      <c r="LAZ4" s="41"/>
      <c r="LBA4" s="41"/>
      <c r="LBB4" s="41"/>
      <c r="LBC4" s="41"/>
      <c r="LBD4" s="41"/>
      <c r="LBE4" s="41"/>
      <c r="LBF4" s="41"/>
      <c r="LBG4" s="41"/>
      <c r="LBH4" s="41"/>
      <c r="LBI4" s="41"/>
      <c r="LBJ4" s="41"/>
      <c r="LBK4" s="41"/>
      <c r="LBL4" s="41"/>
      <c r="LBM4" s="41"/>
      <c r="LBN4" s="41"/>
      <c r="LBO4" s="41"/>
      <c r="LBP4" s="41"/>
      <c r="LBQ4" s="41"/>
      <c r="LBR4" s="41"/>
      <c r="LBS4" s="41"/>
      <c r="LBT4" s="41"/>
      <c r="LBU4" s="41"/>
      <c r="LBV4" s="41"/>
      <c r="LBW4" s="41"/>
      <c r="LBX4" s="41"/>
      <c r="LBY4" s="41"/>
      <c r="LBZ4" s="41"/>
      <c r="LCA4" s="41"/>
      <c r="LCB4" s="41"/>
      <c r="LCC4" s="41"/>
      <c r="LCD4" s="41"/>
      <c r="LCE4" s="41"/>
      <c r="LCF4" s="41"/>
      <c r="LCG4" s="41"/>
      <c r="LCH4" s="41"/>
      <c r="LCI4" s="41"/>
      <c r="LCJ4" s="41"/>
      <c r="LCK4" s="41"/>
      <c r="LCL4" s="41"/>
      <c r="LCM4" s="41"/>
      <c r="LCN4" s="41"/>
      <c r="LCO4" s="41"/>
      <c r="LCP4" s="41"/>
      <c r="LCQ4" s="41"/>
      <c r="LCR4" s="41"/>
      <c r="LCS4" s="41"/>
      <c r="LCT4" s="41"/>
      <c r="LCU4" s="41"/>
      <c r="LCV4" s="41"/>
      <c r="LCW4" s="41"/>
      <c r="LCX4" s="41"/>
      <c r="LCY4" s="41"/>
      <c r="LCZ4" s="41"/>
      <c r="LDA4" s="41"/>
      <c r="LDB4" s="41"/>
      <c r="LDC4" s="41"/>
      <c r="LDD4" s="41"/>
      <c r="LDE4" s="41"/>
      <c r="LDF4" s="41"/>
      <c r="LDG4" s="41"/>
      <c r="LDH4" s="41"/>
      <c r="LDI4" s="41"/>
      <c r="LDJ4" s="41"/>
      <c r="LDK4" s="41"/>
      <c r="LDL4" s="41"/>
      <c r="LDM4" s="41"/>
      <c r="LDN4" s="41"/>
      <c r="LDO4" s="41"/>
      <c r="LDP4" s="41"/>
      <c r="LDQ4" s="41"/>
      <c r="LDR4" s="41"/>
      <c r="LDS4" s="41"/>
      <c r="LDT4" s="41"/>
      <c r="LDU4" s="41"/>
      <c r="LDV4" s="41"/>
      <c r="LDW4" s="41"/>
      <c r="LDX4" s="41"/>
      <c r="LDY4" s="41"/>
      <c r="LDZ4" s="41"/>
      <c r="LEA4" s="41"/>
      <c r="LEB4" s="41"/>
      <c r="LEC4" s="41"/>
      <c r="LED4" s="41"/>
      <c r="LEE4" s="41"/>
      <c r="LEF4" s="41"/>
      <c r="LEG4" s="41"/>
      <c r="LEH4" s="41"/>
      <c r="LEI4" s="41"/>
      <c r="LEJ4" s="41"/>
      <c r="LEK4" s="41"/>
      <c r="LEL4" s="41"/>
      <c r="LEM4" s="41"/>
      <c r="LEN4" s="41"/>
      <c r="LEO4" s="41"/>
      <c r="LEP4" s="41"/>
      <c r="LEQ4" s="41"/>
      <c r="LER4" s="41"/>
      <c r="LES4" s="41"/>
      <c r="LET4" s="41"/>
      <c r="LEU4" s="41"/>
      <c r="LEV4" s="41"/>
      <c r="LEW4" s="41"/>
      <c r="LEX4" s="41"/>
      <c r="LEY4" s="41"/>
      <c r="LEZ4" s="41"/>
      <c r="LFA4" s="41"/>
      <c r="LFB4" s="41"/>
      <c r="LFC4" s="41"/>
      <c r="LFD4" s="41"/>
      <c r="LFE4" s="41"/>
      <c r="LFF4" s="41"/>
      <c r="LFG4" s="41"/>
      <c r="LFH4" s="41"/>
      <c r="LFI4" s="41"/>
      <c r="LFJ4" s="41"/>
      <c r="LFK4" s="41"/>
      <c r="LFL4" s="41"/>
      <c r="LFM4" s="41"/>
      <c r="LFN4" s="41"/>
      <c r="LFO4" s="41"/>
      <c r="LFP4" s="41"/>
      <c r="LFQ4" s="41"/>
      <c r="LFR4" s="41"/>
      <c r="LFS4" s="41"/>
      <c r="LFT4" s="41"/>
      <c r="LFU4" s="41"/>
      <c r="LFV4" s="41"/>
      <c r="LFW4" s="41"/>
      <c r="LFX4" s="41"/>
      <c r="LFY4" s="41"/>
      <c r="LFZ4" s="41"/>
      <c r="LGA4" s="41"/>
      <c r="LGB4" s="41"/>
      <c r="LGC4" s="41"/>
      <c r="LGD4" s="41"/>
      <c r="LGE4" s="41"/>
      <c r="LGF4" s="41"/>
      <c r="LGG4" s="41"/>
      <c r="LGH4" s="41"/>
      <c r="LGI4" s="41"/>
      <c r="LGJ4" s="41"/>
      <c r="LGK4" s="41"/>
      <c r="LGL4" s="41"/>
      <c r="LGM4" s="41"/>
      <c r="LGN4" s="41"/>
      <c r="LGO4" s="41"/>
      <c r="LGP4" s="41"/>
      <c r="LGQ4" s="41"/>
      <c r="LGR4" s="41"/>
      <c r="LGS4" s="41"/>
      <c r="LGT4" s="41"/>
      <c r="LGU4" s="41"/>
      <c r="LGV4" s="41"/>
      <c r="LGW4" s="41"/>
      <c r="LGX4" s="41"/>
      <c r="LGY4" s="41"/>
      <c r="LGZ4" s="41"/>
      <c r="LHA4" s="41"/>
      <c r="LHB4" s="41"/>
      <c r="LHC4" s="41"/>
      <c r="LHD4" s="41"/>
      <c r="LHE4" s="41"/>
      <c r="LHF4" s="41"/>
      <c r="LHG4" s="41"/>
      <c r="LHH4" s="41"/>
      <c r="LHI4" s="41"/>
      <c r="LHJ4" s="41"/>
      <c r="LHK4" s="41"/>
      <c r="LHL4" s="41"/>
      <c r="LHM4" s="41"/>
      <c r="LHN4" s="41"/>
      <c r="LHO4" s="41"/>
      <c r="LHP4" s="41"/>
      <c r="LHQ4" s="41"/>
      <c r="LHR4" s="41"/>
      <c r="LHS4" s="41"/>
      <c r="LHT4" s="41"/>
      <c r="LHU4" s="41"/>
      <c r="LHV4" s="41"/>
      <c r="LHW4" s="41"/>
      <c r="LHX4" s="41"/>
      <c r="LHY4" s="41"/>
      <c r="LHZ4" s="41"/>
      <c r="LIA4" s="41"/>
      <c r="LIB4" s="41"/>
      <c r="LIC4" s="41"/>
      <c r="LID4" s="41"/>
      <c r="LIE4" s="41"/>
      <c r="LIF4" s="41"/>
      <c r="LIG4" s="41"/>
      <c r="LIH4" s="41"/>
      <c r="LII4" s="41"/>
      <c r="LIJ4" s="41"/>
      <c r="LIK4" s="41"/>
      <c r="LIL4" s="41"/>
      <c r="LIM4" s="41"/>
      <c r="LIN4" s="41"/>
      <c r="LIO4" s="41"/>
      <c r="LIP4" s="41"/>
      <c r="LIQ4" s="41"/>
      <c r="LIR4" s="41"/>
      <c r="LIS4" s="41"/>
      <c r="LIT4" s="41"/>
      <c r="LIU4" s="41"/>
      <c r="LIV4" s="41"/>
      <c r="LIW4" s="41"/>
      <c r="LIX4" s="41"/>
      <c r="LIY4" s="41"/>
      <c r="LIZ4" s="41"/>
      <c r="LJA4" s="41"/>
      <c r="LJB4" s="41"/>
      <c r="LJC4" s="41"/>
      <c r="LJD4" s="41"/>
      <c r="LJE4" s="41"/>
      <c r="LJF4" s="41"/>
      <c r="LJG4" s="41"/>
      <c r="LJH4" s="41"/>
      <c r="LJI4" s="41"/>
      <c r="LJJ4" s="41"/>
      <c r="LJK4" s="41"/>
      <c r="LJL4" s="41"/>
      <c r="LJM4" s="41"/>
      <c r="LJN4" s="41"/>
      <c r="LJO4" s="41"/>
      <c r="LJP4" s="41"/>
      <c r="LJQ4" s="41"/>
      <c r="LJR4" s="41"/>
      <c r="LJS4" s="41"/>
      <c r="LJT4" s="41"/>
      <c r="LJU4" s="41"/>
      <c r="LJV4" s="41"/>
      <c r="LJW4" s="41"/>
      <c r="LJX4" s="41"/>
      <c r="LJY4" s="41"/>
      <c r="LJZ4" s="41"/>
      <c r="LKA4" s="41"/>
      <c r="LKB4" s="41"/>
      <c r="LKC4" s="41"/>
      <c r="LKD4" s="41"/>
      <c r="LKE4" s="41"/>
      <c r="LKF4" s="41"/>
      <c r="LKG4" s="41"/>
      <c r="LKH4" s="41"/>
      <c r="LKI4" s="41"/>
      <c r="LKJ4" s="41"/>
      <c r="LKK4" s="41"/>
      <c r="LKL4" s="41"/>
      <c r="LKM4" s="41"/>
      <c r="LKN4" s="41"/>
      <c r="LKO4" s="41"/>
      <c r="LKP4" s="41"/>
      <c r="LKQ4" s="41"/>
      <c r="LKR4" s="41"/>
      <c r="LKS4" s="41"/>
      <c r="LKT4" s="41"/>
      <c r="LKU4" s="41"/>
      <c r="LKV4" s="41"/>
      <c r="LKW4" s="41"/>
      <c r="LKX4" s="41"/>
      <c r="LKY4" s="41"/>
      <c r="LKZ4" s="41"/>
      <c r="LLA4" s="41"/>
      <c r="LLB4" s="41"/>
      <c r="LLC4" s="41"/>
      <c r="LLD4" s="41"/>
      <c r="LLE4" s="41"/>
      <c r="LLF4" s="41"/>
      <c r="LLG4" s="41"/>
      <c r="LLH4" s="41"/>
      <c r="LLI4" s="41"/>
      <c r="LLJ4" s="41"/>
      <c r="LLK4" s="41"/>
      <c r="LLL4" s="41"/>
      <c r="LLM4" s="41"/>
      <c r="LLN4" s="41"/>
      <c r="LLO4" s="41"/>
      <c r="LLP4" s="41"/>
      <c r="LLQ4" s="41"/>
      <c r="LLR4" s="41"/>
      <c r="LLS4" s="41"/>
      <c r="LLT4" s="41"/>
      <c r="LLU4" s="41"/>
      <c r="LLV4" s="41"/>
      <c r="LLW4" s="41"/>
      <c r="LLX4" s="41"/>
      <c r="LLY4" s="41"/>
      <c r="LLZ4" s="41"/>
      <c r="LMA4" s="41"/>
      <c r="LMB4" s="41"/>
      <c r="LMC4" s="41"/>
      <c r="LMD4" s="41"/>
      <c r="LME4" s="41"/>
      <c r="LMF4" s="41"/>
      <c r="LMG4" s="41"/>
      <c r="LMH4" s="41"/>
      <c r="LMI4" s="41"/>
      <c r="LMJ4" s="41"/>
      <c r="LMK4" s="41"/>
      <c r="LML4" s="41"/>
      <c r="LMM4" s="41"/>
      <c r="LMN4" s="41"/>
      <c r="LMO4" s="41"/>
      <c r="LMP4" s="41"/>
      <c r="LMQ4" s="41"/>
      <c r="LMR4" s="41"/>
      <c r="LMS4" s="41"/>
      <c r="LMT4" s="41"/>
      <c r="LMU4" s="41"/>
      <c r="LMV4" s="41"/>
      <c r="LMW4" s="41"/>
      <c r="LMX4" s="41"/>
      <c r="LMY4" s="41"/>
      <c r="LMZ4" s="41"/>
      <c r="LNA4" s="41"/>
      <c r="LNB4" s="41"/>
      <c r="LNC4" s="41"/>
      <c r="LND4" s="41"/>
      <c r="LNE4" s="41"/>
      <c r="LNF4" s="41"/>
      <c r="LNG4" s="41"/>
      <c r="LNH4" s="41"/>
      <c r="LNI4" s="41"/>
      <c r="LNJ4" s="41"/>
      <c r="LNK4" s="41"/>
      <c r="LNL4" s="41"/>
      <c r="LNM4" s="41"/>
      <c r="LNN4" s="41"/>
      <c r="LNO4" s="41"/>
      <c r="LNP4" s="41"/>
      <c r="LNQ4" s="41"/>
      <c r="LNR4" s="41"/>
      <c r="LNS4" s="41"/>
      <c r="LNT4" s="41"/>
      <c r="LNU4" s="41"/>
      <c r="LNV4" s="41"/>
      <c r="LNW4" s="41"/>
      <c r="LNX4" s="41"/>
      <c r="LNY4" s="41"/>
      <c r="LNZ4" s="41"/>
      <c r="LOA4" s="41"/>
      <c r="LOB4" s="41"/>
      <c r="LOC4" s="41"/>
      <c r="LOD4" s="41"/>
      <c r="LOE4" s="41"/>
      <c r="LOF4" s="41"/>
      <c r="LOG4" s="41"/>
      <c r="LOH4" s="41"/>
      <c r="LOI4" s="41"/>
      <c r="LOJ4" s="41"/>
      <c r="LOK4" s="41"/>
      <c r="LOL4" s="41"/>
      <c r="LOM4" s="41"/>
      <c r="LON4" s="41"/>
      <c r="LOO4" s="41"/>
      <c r="LOP4" s="41"/>
      <c r="LOQ4" s="41"/>
      <c r="LOR4" s="41"/>
      <c r="LOS4" s="41"/>
      <c r="LOT4" s="41"/>
      <c r="LOU4" s="41"/>
      <c r="LOV4" s="41"/>
      <c r="LOW4" s="41"/>
      <c r="LOX4" s="41"/>
      <c r="LOY4" s="41"/>
      <c r="LOZ4" s="41"/>
      <c r="LPA4" s="41"/>
      <c r="LPB4" s="41"/>
      <c r="LPC4" s="41"/>
      <c r="LPD4" s="41"/>
      <c r="LPE4" s="41"/>
      <c r="LPF4" s="41"/>
      <c r="LPG4" s="41"/>
      <c r="LPH4" s="41"/>
      <c r="LPI4" s="41"/>
      <c r="LPJ4" s="41"/>
      <c r="LPK4" s="41"/>
      <c r="LPL4" s="41"/>
      <c r="LPM4" s="41"/>
      <c r="LPN4" s="41"/>
      <c r="LPO4" s="41"/>
      <c r="LPP4" s="41"/>
      <c r="LPQ4" s="41"/>
      <c r="LPR4" s="41"/>
      <c r="LPS4" s="41"/>
      <c r="LPT4" s="41"/>
      <c r="LPU4" s="41"/>
      <c r="LPV4" s="41"/>
      <c r="LPW4" s="41"/>
      <c r="LPX4" s="41"/>
      <c r="LPY4" s="41"/>
      <c r="LPZ4" s="41"/>
      <c r="LQA4" s="41"/>
      <c r="LQB4" s="41"/>
      <c r="LQC4" s="41"/>
      <c r="LQD4" s="41"/>
      <c r="LQE4" s="41"/>
      <c r="LQF4" s="41"/>
      <c r="LQG4" s="41"/>
      <c r="LQH4" s="41"/>
      <c r="LQI4" s="41"/>
      <c r="LQJ4" s="41"/>
      <c r="LQK4" s="41"/>
      <c r="LQL4" s="41"/>
      <c r="LQM4" s="41"/>
      <c r="LQN4" s="41"/>
      <c r="LQO4" s="41"/>
      <c r="LQP4" s="41"/>
      <c r="LQQ4" s="41"/>
      <c r="LQR4" s="41"/>
      <c r="LQS4" s="41"/>
      <c r="LQT4" s="41"/>
      <c r="LQU4" s="41"/>
      <c r="LQV4" s="41"/>
      <c r="LQW4" s="41"/>
      <c r="LQX4" s="41"/>
      <c r="LQY4" s="41"/>
      <c r="LQZ4" s="41"/>
      <c r="LRA4" s="41"/>
      <c r="LRB4" s="41"/>
      <c r="LRC4" s="41"/>
      <c r="LRD4" s="41"/>
      <c r="LRE4" s="41"/>
      <c r="LRF4" s="41"/>
      <c r="LRG4" s="41"/>
      <c r="LRH4" s="41"/>
      <c r="LRI4" s="41"/>
      <c r="LRJ4" s="41"/>
      <c r="LRK4" s="41"/>
      <c r="LRL4" s="41"/>
      <c r="LRM4" s="41"/>
      <c r="LRN4" s="41"/>
      <c r="LRO4" s="41"/>
      <c r="LRP4" s="41"/>
      <c r="LRQ4" s="41"/>
      <c r="LRR4" s="41"/>
      <c r="LRS4" s="41"/>
      <c r="LRT4" s="41"/>
      <c r="LRU4" s="41"/>
      <c r="LRV4" s="41"/>
      <c r="LRW4" s="41"/>
      <c r="LRX4" s="41"/>
      <c r="LRY4" s="41"/>
      <c r="LRZ4" s="41"/>
      <c r="LSA4" s="41"/>
      <c r="LSB4" s="41"/>
      <c r="LSC4" s="41"/>
      <c r="LSD4" s="41"/>
      <c r="LSE4" s="41"/>
      <c r="LSF4" s="41"/>
      <c r="LSG4" s="41"/>
      <c r="LSH4" s="41"/>
      <c r="LSI4" s="41"/>
      <c r="LSJ4" s="41"/>
      <c r="LSK4" s="41"/>
      <c r="LSL4" s="41"/>
      <c r="LSM4" s="41"/>
      <c r="LSN4" s="41"/>
      <c r="LSO4" s="41"/>
      <c r="LSP4" s="41"/>
      <c r="LSQ4" s="41"/>
      <c r="LSR4" s="41"/>
      <c r="LSS4" s="41"/>
      <c r="LST4" s="41"/>
      <c r="LSU4" s="41"/>
      <c r="LSV4" s="41"/>
      <c r="LSW4" s="41"/>
      <c r="LSX4" s="41"/>
      <c r="LSY4" s="41"/>
      <c r="LSZ4" s="41"/>
      <c r="LTA4" s="41"/>
      <c r="LTB4" s="41"/>
      <c r="LTC4" s="41"/>
      <c r="LTD4" s="41"/>
      <c r="LTE4" s="41"/>
      <c r="LTF4" s="41"/>
      <c r="LTG4" s="41"/>
      <c r="LTH4" s="41"/>
      <c r="LTI4" s="41"/>
      <c r="LTJ4" s="41"/>
      <c r="LTK4" s="41"/>
      <c r="LTL4" s="41"/>
      <c r="LTM4" s="41"/>
      <c r="LTN4" s="41"/>
      <c r="LTO4" s="41"/>
      <c r="LTP4" s="41"/>
      <c r="LTQ4" s="41"/>
      <c r="LTR4" s="41"/>
      <c r="LTS4" s="41"/>
      <c r="LTT4" s="41"/>
      <c r="LTU4" s="41"/>
      <c r="LTV4" s="41"/>
      <c r="LTW4" s="41"/>
      <c r="LTX4" s="41"/>
      <c r="LTY4" s="41"/>
      <c r="LTZ4" s="41"/>
      <c r="LUA4" s="41"/>
      <c r="LUB4" s="41"/>
      <c r="LUC4" s="41"/>
      <c r="LUD4" s="41"/>
      <c r="LUE4" s="41"/>
      <c r="LUF4" s="41"/>
      <c r="LUG4" s="41"/>
      <c r="LUH4" s="41"/>
      <c r="LUI4" s="41"/>
      <c r="LUJ4" s="41"/>
      <c r="LUK4" s="41"/>
      <c r="LUL4" s="41"/>
      <c r="LUM4" s="41"/>
      <c r="LUN4" s="41"/>
      <c r="LUO4" s="41"/>
      <c r="LUP4" s="41"/>
      <c r="LUQ4" s="41"/>
      <c r="LUR4" s="41"/>
      <c r="LUS4" s="41"/>
      <c r="LUT4" s="41"/>
      <c r="LUU4" s="41"/>
      <c r="LUV4" s="41"/>
      <c r="LUW4" s="41"/>
      <c r="LUX4" s="41"/>
      <c r="LUY4" s="41"/>
      <c r="LUZ4" s="41"/>
      <c r="LVA4" s="41"/>
      <c r="LVB4" s="41"/>
      <c r="LVC4" s="41"/>
      <c r="LVD4" s="41"/>
      <c r="LVE4" s="41"/>
      <c r="LVF4" s="41"/>
      <c r="LVG4" s="41"/>
      <c r="LVH4" s="41"/>
      <c r="LVI4" s="41"/>
      <c r="LVJ4" s="41"/>
      <c r="LVK4" s="41"/>
      <c r="LVL4" s="41"/>
      <c r="LVM4" s="41"/>
      <c r="LVN4" s="41"/>
      <c r="LVO4" s="41"/>
      <c r="LVP4" s="41"/>
      <c r="LVQ4" s="41"/>
      <c r="LVR4" s="41"/>
      <c r="LVS4" s="41"/>
      <c r="LVT4" s="41"/>
      <c r="LVU4" s="41"/>
      <c r="LVV4" s="41"/>
      <c r="LVW4" s="41"/>
      <c r="LVX4" s="41"/>
      <c r="LVY4" s="41"/>
      <c r="LVZ4" s="41"/>
      <c r="LWA4" s="41"/>
      <c r="LWB4" s="41"/>
      <c r="LWC4" s="41"/>
      <c r="LWD4" s="41"/>
      <c r="LWE4" s="41"/>
      <c r="LWF4" s="41"/>
      <c r="LWG4" s="41"/>
      <c r="LWH4" s="41"/>
      <c r="LWI4" s="41"/>
      <c r="LWJ4" s="41"/>
      <c r="LWK4" s="41"/>
      <c r="LWL4" s="41"/>
      <c r="LWM4" s="41"/>
      <c r="LWN4" s="41"/>
      <c r="LWO4" s="41"/>
      <c r="LWP4" s="41"/>
      <c r="LWQ4" s="41"/>
      <c r="LWR4" s="41"/>
      <c r="LWS4" s="41"/>
      <c r="LWT4" s="41"/>
      <c r="LWU4" s="41"/>
      <c r="LWV4" s="41"/>
      <c r="LWW4" s="41"/>
      <c r="LWX4" s="41"/>
      <c r="LWY4" s="41"/>
      <c r="LWZ4" s="41"/>
      <c r="LXA4" s="41"/>
      <c r="LXB4" s="41"/>
      <c r="LXC4" s="41"/>
      <c r="LXD4" s="41"/>
      <c r="LXE4" s="41"/>
      <c r="LXF4" s="41"/>
      <c r="LXG4" s="41"/>
      <c r="LXH4" s="41"/>
      <c r="LXI4" s="41"/>
      <c r="LXJ4" s="41"/>
      <c r="LXK4" s="41"/>
      <c r="LXL4" s="41"/>
      <c r="LXM4" s="41"/>
      <c r="LXN4" s="41"/>
      <c r="LXO4" s="41"/>
      <c r="LXP4" s="41"/>
      <c r="LXQ4" s="41"/>
      <c r="LXR4" s="41"/>
      <c r="LXS4" s="41"/>
      <c r="LXT4" s="41"/>
      <c r="LXU4" s="41"/>
      <c r="LXV4" s="41"/>
      <c r="LXW4" s="41"/>
      <c r="LXX4" s="41"/>
      <c r="LXY4" s="41"/>
      <c r="LXZ4" s="41"/>
      <c r="LYA4" s="41"/>
      <c r="LYB4" s="41"/>
      <c r="LYC4" s="41"/>
      <c r="LYD4" s="41"/>
      <c r="LYE4" s="41"/>
      <c r="LYF4" s="41"/>
      <c r="LYG4" s="41"/>
      <c r="LYH4" s="41"/>
      <c r="LYI4" s="41"/>
      <c r="LYJ4" s="41"/>
      <c r="LYK4" s="41"/>
      <c r="LYL4" s="41"/>
      <c r="LYM4" s="41"/>
      <c r="LYN4" s="41"/>
      <c r="LYO4" s="41"/>
      <c r="LYP4" s="41"/>
      <c r="LYQ4" s="41"/>
      <c r="LYR4" s="41"/>
      <c r="LYS4" s="41"/>
      <c r="LYT4" s="41"/>
      <c r="LYU4" s="41"/>
      <c r="LYV4" s="41"/>
      <c r="LYW4" s="41"/>
      <c r="LYX4" s="41"/>
      <c r="LYY4" s="41"/>
      <c r="LYZ4" s="41"/>
      <c r="LZA4" s="41"/>
      <c r="LZB4" s="41"/>
      <c r="LZC4" s="41"/>
      <c r="LZD4" s="41"/>
      <c r="LZE4" s="41"/>
      <c r="LZF4" s="41"/>
      <c r="LZG4" s="41"/>
      <c r="LZH4" s="41"/>
      <c r="LZI4" s="41"/>
      <c r="LZJ4" s="41"/>
      <c r="LZK4" s="41"/>
      <c r="LZL4" s="41"/>
      <c r="LZM4" s="41"/>
      <c r="LZN4" s="41"/>
      <c r="LZO4" s="41"/>
      <c r="LZP4" s="41"/>
      <c r="LZQ4" s="41"/>
      <c r="LZR4" s="41"/>
      <c r="LZS4" s="41"/>
      <c r="LZT4" s="41"/>
      <c r="LZU4" s="41"/>
      <c r="LZV4" s="41"/>
      <c r="LZW4" s="41"/>
      <c r="LZX4" s="41"/>
      <c r="LZY4" s="41"/>
      <c r="LZZ4" s="41"/>
      <c r="MAA4" s="41"/>
      <c r="MAB4" s="41"/>
      <c r="MAC4" s="41"/>
      <c r="MAD4" s="41"/>
      <c r="MAE4" s="41"/>
      <c r="MAF4" s="41"/>
      <c r="MAG4" s="41"/>
      <c r="MAH4" s="41"/>
      <c r="MAI4" s="41"/>
      <c r="MAJ4" s="41"/>
      <c r="MAK4" s="41"/>
      <c r="MAL4" s="41"/>
      <c r="MAM4" s="41"/>
      <c r="MAN4" s="41"/>
      <c r="MAO4" s="41"/>
      <c r="MAP4" s="41"/>
      <c r="MAQ4" s="41"/>
      <c r="MAR4" s="41"/>
      <c r="MAS4" s="41"/>
      <c r="MAT4" s="41"/>
      <c r="MAU4" s="41"/>
      <c r="MAV4" s="41"/>
      <c r="MAW4" s="41"/>
      <c r="MAX4" s="41"/>
      <c r="MAY4" s="41"/>
      <c r="MAZ4" s="41"/>
      <c r="MBA4" s="41"/>
      <c r="MBB4" s="41"/>
      <c r="MBC4" s="41"/>
      <c r="MBD4" s="41"/>
      <c r="MBE4" s="41"/>
      <c r="MBF4" s="41"/>
      <c r="MBG4" s="41"/>
      <c r="MBH4" s="41"/>
      <c r="MBI4" s="41"/>
      <c r="MBJ4" s="41"/>
      <c r="MBK4" s="41"/>
      <c r="MBL4" s="41"/>
      <c r="MBM4" s="41"/>
      <c r="MBN4" s="41"/>
      <c r="MBO4" s="41"/>
      <c r="MBP4" s="41"/>
      <c r="MBQ4" s="41"/>
      <c r="MBR4" s="41"/>
      <c r="MBS4" s="41"/>
      <c r="MBT4" s="41"/>
      <c r="MBU4" s="41"/>
      <c r="MBV4" s="41"/>
      <c r="MBW4" s="41"/>
      <c r="MBX4" s="41"/>
      <c r="MBY4" s="41"/>
      <c r="MBZ4" s="41"/>
      <c r="MCA4" s="41"/>
      <c r="MCB4" s="41"/>
      <c r="MCC4" s="41"/>
      <c r="MCD4" s="41"/>
      <c r="MCE4" s="41"/>
      <c r="MCF4" s="41"/>
      <c r="MCG4" s="41"/>
      <c r="MCH4" s="41"/>
      <c r="MCI4" s="41"/>
      <c r="MCJ4" s="41"/>
      <c r="MCK4" s="41"/>
      <c r="MCL4" s="41"/>
      <c r="MCM4" s="41"/>
      <c r="MCN4" s="41"/>
      <c r="MCO4" s="41"/>
      <c r="MCP4" s="41"/>
      <c r="MCQ4" s="41"/>
      <c r="MCR4" s="41"/>
      <c r="MCS4" s="41"/>
      <c r="MCT4" s="41"/>
      <c r="MCU4" s="41"/>
      <c r="MCV4" s="41"/>
      <c r="MCW4" s="41"/>
      <c r="MCX4" s="41"/>
      <c r="MCY4" s="41"/>
      <c r="MCZ4" s="41"/>
      <c r="MDA4" s="41"/>
      <c r="MDB4" s="41"/>
      <c r="MDC4" s="41"/>
      <c r="MDD4" s="41"/>
      <c r="MDE4" s="41"/>
      <c r="MDF4" s="41"/>
      <c r="MDG4" s="41"/>
      <c r="MDH4" s="41"/>
      <c r="MDI4" s="41"/>
      <c r="MDJ4" s="41"/>
      <c r="MDK4" s="41"/>
      <c r="MDL4" s="41"/>
      <c r="MDM4" s="41"/>
      <c r="MDN4" s="41"/>
      <c r="MDO4" s="41"/>
      <c r="MDP4" s="41"/>
      <c r="MDQ4" s="41"/>
      <c r="MDR4" s="41"/>
      <c r="MDS4" s="41"/>
      <c r="MDT4" s="41"/>
      <c r="MDU4" s="41"/>
      <c r="MDV4" s="41"/>
      <c r="MDW4" s="41"/>
      <c r="MDX4" s="41"/>
      <c r="MDY4" s="41"/>
      <c r="MDZ4" s="41"/>
      <c r="MEA4" s="41"/>
      <c r="MEB4" s="41"/>
      <c r="MEC4" s="41"/>
      <c r="MED4" s="41"/>
      <c r="MEE4" s="41"/>
      <c r="MEF4" s="41"/>
      <c r="MEG4" s="41"/>
      <c r="MEH4" s="41"/>
      <c r="MEI4" s="41"/>
      <c r="MEJ4" s="41"/>
      <c r="MEK4" s="41"/>
      <c r="MEL4" s="41"/>
      <c r="MEM4" s="41"/>
      <c r="MEN4" s="41"/>
      <c r="MEO4" s="41"/>
      <c r="MEP4" s="41"/>
      <c r="MEQ4" s="41"/>
      <c r="MER4" s="41"/>
      <c r="MES4" s="41"/>
      <c r="MET4" s="41"/>
      <c r="MEU4" s="41"/>
      <c r="MEV4" s="41"/>
      <c r="MEW4" s="41"/>
      <c r="MEX4" s="41"/>
      <c r="MEY4" s="41"/>
      <c r="MEZ4" s="41"/>
      <c r="MFA4" s="41"/>
      <c r="MFB4" s="41"/>
      <c r="MFC4" s="41"/>
      <c r="MFD4" s="41"/>
      <c r="MFE4" s="41"/>
      <c r="MFF4" s="41"/>
      <c r="MFG4" s="41"/>
      <c r="MFH4" s="41"/>
      <c r="MFI4" s="41"/>
      <c r="MFJ4" s="41"/>
      <c r="MFK4" s="41"/>
      <c r="MFL4" s="41"/>
      <c r="MFM4" s="41"/>
      <c r="MFN4" s="41"/>
      <c r="MFO4" s="41"/>
      <c r="MFP4" s="41"/>
      <c r="MFQ4" s="41"/>
      <c r="MFR4" s="41"/>
      <c r="MFS4" s="41"/>
      <c r="MFT4" s="41"/>
      <c r="MFU4" s="41"/>
      <c r="MFV4" s="41"/>
      <c r="MFW4" s="41"/>
      <c r="MFX4" s="41"/>
      <c r="MFY4" s="41"/>
      <c r="MFZ4" s="41"/>
      <c r="MGA4" s="41"/>
      <c r="MGB4" s="41"/>
      <c r="MGC4" s="41"/>
      <c r="MGD4" s="41"/>
      <c r="MGE4" s="41"/>
      <c r="MGF4" s="41"/>
      <c r="MGG4" s="41"/>
      <c r="MGH4" s="41"/>
      <c r="MGI4" s="41"/>
      <c r="MGJ4" s="41"/>
      <c r="MGK4" s="41"/>
      <c r="MGL4" s="41"/>
      <c r="MGM4" s="41"/>
      <c r="MGN4" s="41"/>
      <c r="MGO4" s="41"/>
      <c r="MGP4" s="41"/>
      <c r="MGQ4" s="41"/>
      <c r="MGR4" s="41"/>
      <c r="MGS4" s="41"/>
      <c r="MGT4" s="41"/>
      <c r="MGU4" s="41"/>
      <c r="MGV4" s="41"/>
      <c r="MGW4" s="41"/>
      <c r="MGX4" s="41"/>
      <c r="MGY4" s="41"/>
      <c r="MGZ4" s="41"/>
      <c r="MHA4" s="41"/>
      <c r="MHB4" s="41"/>
      <c r="MHC4" s="41"/>
      <c r="MHD4" s="41"/>
      <c r="MHE4" s="41"/>
      <c r="MHF4" s="41"/>
      <c r="MHG4" s="41"/>
      <c r="MHH4" s="41"/>
      <c r="MHI4" s="41"/>
      <c r="MHJ4" s="41"/>
      <c r="MHK4" s="41"/>
      <c r="MHL4" s="41"/>
      <c r="MHM4" s="41"/>
      <c r="MHN4" s="41"/>
      <c r="MHO4" s="41"/>
      <c r="MHP4" s="41"/>
      <c r="MHQ4" s="41"/>
      <c r="MHR4" s="41"/>
      <c r="MHS4" s="41"/>
      <c r="MHT4" s="41"/>
      <c r="MHU4" s="41"/>
      <c r="MHV4" s="41"/>
      <c r="MHW4" s="41"/>
      <c r="MHX4" s="41"/>
      <c r="MHY4" s="41"/>
      <c r="MHZ4" s="41"/>
      <c r="MIA4" s="41"/>
      <c r="MIB4" s="41"/>
      <c r="MIC4" s="41"/>
      <c r="MID4" s="41"/>
      <c r="MIE4" s="41"/>
      <c r="MIF4" s="41"/>
      <c r="MIG4" s="41"/>
      <c r="MIH4" s="41"/>
      <c r="MII4" s="41"/>
      <c r="MIJ4" s="41"/>
      <c r="MIK4" s="41"/>
      <c r="MIL4" s="41"/>
      <c r="MIM4" s="41"/>
      <c r="MIN4" s="41"/>
      <c r="MIO4" s="41"/>
      <c r="MIP4" s="41"/>
      <c r="MIQ4" s="41"/>
      <c r="MIR4" s="41"/>
      <c r="MIS4" s="41"/>
      <c r="MIT4" s="41"/>
      <c r="MIU4" s="41"/>
      <c r="MIV4" s="41"/>
      <c r="MIW4" s="41"/>
      <c r="MIX4" s="41"/>
      <c r="MIY4" s="41"/>
      <c r="MIZ4" s="41"/>
      <c r="MJA4" s="41"/>
      <c r="MJB4" s="41"/>
      <c r="MJC4" s="41"/>
      <c r="MJD4" s="41"/>
      <c r="MJE4" s="41"/>
      <c r="MJF4" s="41"/>
      <c r="MJG4" s="41"/>
      <c r="MJH4" s="41"/>
      <c r="MJI4" s="41"/>
      <c r="MJJ4" s="41"/>
      <c r="MJK4" s="41"/>
      <c r="MJL4" s="41"/>
      <c r="MJM4" s="41"/>
      <c r="MJN4" s="41"/>
      <c r="MJO4" s="41"/>
      <c r="MJP4" s="41"/>
      <c r="MJQ4" s="41"/>
      <c r="MJR4" s="41"/>
      <c r="MJS4" s="41"/>
      <c r="MJT4" s="41"/>
      <c r="MJU4" s="41"/>
      <c r="MJV4" s="41"/>
      <c r="MJW4" s="41"/>
      <c r="MJX4" s="41"/>
      <c r="MJY4" s="41"/>
      <c r="MJZ4" s="41"/>
      <c r="MKA4" s="41"/>
      <c r="MKB4" s="41"/>
      <c r="MKC4" s="41"/>
      <c r="MKD4" s="41"/>
      <c r="MKE4" s="41"/>
      <c r="MKF4" s="41"/>
      <c r="MKG4" s="41"/>
      <c r="MKH4" s="41"/>
      <c r="MKI4" s="41"/>
      <c r="MKJ4" s="41"/>
      <c r="MKK4" s="41"/>
      <c r="MKL4" s="41"/>
      <c r="MKM4" s="41"/>
      <c r="MKN4" s="41"/>
      <c r="MKO4" s="41"/>
      <c r="MKP4" s="41"/>
      <c r="MKQ4" s="41"/>
      <c r="MKR4" s="41"/>
      <c r="MKS4" s="41"/>
      <c r="MKT4" s="41"/>
      <c r="MKU4" s="41"/>
      <c r="MKV4" s="41"/>
      <c r="MKW4" s="41"/>
      <c r="MKX4" s="41"/>
      <c r="MKY4" s="41"/>
      <c r="MKZ4" s="41"/>
      <c r="MLA4" s="41"/>
      <c r="MLB4" s="41"/>
      <c r="MLC4" s="41"/>
      <c r="MLD4" s="41"/>
      <c r="MLE4" s="41"/>
      <c r="MLF4" s="41"/>
      <c r="MLG4" s="41"/>
      <c r="MLH4" s="41"/>
      <c r="MLI4" s="41"/>
      <c r="MLJ4" s="41"/>
      <c r="MLK4" s="41"/>
      <c r="MLL4" s="41"/>
      <c r="MLM4" s="41"/>
      <c r="MLN4" s="41"/>
      <c r="MLO4" s="41"/>
      <c r="MLP4" s="41"/>
      <c r="MLQ4" s="41"/>
      <c r="MLR4" s="41"/>
      <c r="MLS4" s="41"/>
      <c r="MLT4" s="41"/>
      <c r="MLU4" s="41"/>
      <c r="MLV4" s="41"/>
      <c r="MLW4" s="41"/>
      <c r="MLX4" s="41"/>
      <c r="MLY4" s="41"/>
      <c r="MLZ4" s="41"/>
      <c r="MMA4" s="41"/>
      <c r="MMB4" s="41"/>
      <c r="MMC4" s="41"/>
      <c r="MMD4" s="41"/>
      <c r="MME4" s="41"/>
      <c r="MMF4" s="41"/>
      <c r="MMG4" s="41"/>
      <c r="MMH4" s="41"/>
      <c r="MMI4" s="41"/>
      <c r="MMJ4" s="41"/>
      <c r="MMK4" s="41"/>
      <c r="MML4" s="41"/>
      <c r="MMM4" s="41"/>
      <c r="MMN4" s="41"/>
      <c r="MMO4" s="41"/>
      <c r="MMP4" s="41"/>
      <c r="MMQ4" s="41"/>
      <c r="MMR4" s="41"/>
      <c r="MMS4" s="41"/>
      <c r="MMT4" s="41"/>
      <c r="MMU4" s="41"/>
      <c r="MMV4" s="41"/>
      <c r="MMW4" s="41"/>
      <c r="MMX4" s="41"/>
      <c r="MMY4" s="41"/>
      <c r="MMZ4" s="41"/>
      <c r="MNA4" s="41"/>
      <c r="MNB4" s="41"/>
      <c r="MNC4" s="41"/>
      <c r="MND4" s="41"/>
      <c r="MNE4" s="41"/>
      <c r="MNF4" s="41"/>
      <c r="MNG4" s="41"/>
      <c r="MNH4" s="41"/>
      <c r="MNI4" s="41"/>
      <c r="MNJ4" s="41"/>
      <c r="MNK4" s="41"/>
      <c r="MNL4" s="41"/>
      <c r="MNM4" s="41"/>
      <c r="MNN4" s="41"/>
      <c r="MNO4" s="41"/>
      <c r="MNP4" s="41"/>
      <c r="MNQ4" s="41"/>
      <c r="MNR4" s="41"/>
      <c r="MNS4" s="41"/>
      <c r="MNT4" s="41"/>
      <c r="MNU4" s="41"/>
      <c r="MNV4" s="41"/>
      <c r="MNW4" s="41"/>
      <c r="MNX4" s="41"/>
      <c r="MNY4" s="41"/>
      <c r="MNZ4" s="41"/>
      <c r="MOA4" s="41"/>
      <c r="MOB4" s="41"/>
      <c r="MOC4" s="41"/>
      <c r="MOD4" s="41"/>
      <c r="MOE4" s="41"/>
      <c r="MOF4" s="41"/>
      <c r="MOG4" s="41"/>
      <c r="MOH4" s="41"/>
      <c r="MOI4" s="41"/>
      <c r="MOJ4" s="41"/>
      <c r="MOK4" s="41"/>
      <c r="MOL4" s="41"/>
      <c r="MOM4" s="41"/>
      <c r="MON4" s="41"/>
      <c r="MOO4" s="41"/>
      <c r="MOP4" s="41"/>
      <c r="MOQ4" s="41"/>
      <c r="MOR4" s="41"/>
      <c r="MOS4" s="41"/>
      <c r="MOT4" s="41"/>
      <c r="MOU4" s="41"/>
      <c r="MOV4" s="41"/>
      <c r="MOW4" s="41"/>
      <c r="MOX4" s="41"/>
      <c r="MOY4" s="41"/>
      <c r="MOZ4" s="41"/>
      <c r="MPA4" s="41"/>
      <c r="MPB4" s="41"/>
      <c r="MPC4" s="41"/>
      <c r="MPD4" s="41"/>
      <c r="MPE4" s="41"/>
      <c r="MPF4" s="41"/>
      <c r="MPG4" s="41"/>
      <c r="MPH4" s="41"/>
      <c r="MPI4" s="41"/>
      <c r="MPJ4" s="41"/>
      <c r="MPK4" s="41"/>
      <c r="MPL4" s="41"/>
      <c r="MPM4" s="41"/>
      <c r="MPN4" s="41"/>
      <c r="MPO4" s="41"/>
      <c r="MPP4" s="41"/>
      <c r="MPQ4" s="41"/>
      <c r="MPR4" s="41"/>
      <c r="MPS4" s="41"/>
      <c r="MPT4" s="41"/>
      <c r="MPU4" s="41"/>
      <c r="MPV4" s="41"/>
      <c r="MPW4" s="41"/>
      <c r="MPX4" s="41"/>
      <c r="MPY4" s="41"/>
      <c r="MPZ4" s="41"/>
      <c r="MQA4" s="41"/>
      <c r="MQB4" s="41"/>
      <c r="MQC4" s="41"/>
      <c r="MQD4" s="41"/>
      <c r="MQE4" s="41"/>
      <c r="MQF4" s="41"/>
      <c r="MQG4" s="41"/>
      <c r="MQH4" s="41"/>
      <c r="MQI4" s="41"/>
      <c r="MQJ4" s="41"/>
      <c r="MQK4" s="41"/>
      <c r="MQL4" s="41"/>
      <c r="MQM4" s="41"/>
      <c r="MQN4" s="41"/>
      <c r="MQO4" s="41"/>
      <c r="MQP4" s="41"/>
      <c r="MQQ4" s="41"/>
      <c r="MQR4" s="41"/>
      <c r="MQS4" s="41"/>
      <c r="MQT4" s="41"/>
      <c r="MQU4" s="41"/>
      <c r="MQV4" s="41"/>
      <c r="MQW4" s="41"/>
      <c r="MQX4" s="41"/>
      <c r="MQY4" s="41"/>
      <c r="MQZ4" s="41"/>
      <c r="MRA4" s="41"/>
      <c r="MRB4" s="41"/>
      <c r="MRC4" s="41"/>
      <c r="MRD4" s="41"/>
      <c r="MRE4" s="41"/>
      <c r="MRF4" s="41"/>
      <c r="MRG4" s="41"/>
      <c r="MRH4" s="41"/>
      <c r="MRI4" s="41"/>
      <c r="MRJ4" s="41"/>
      <c r="MRK4" s="41"/>
      <c r="MRL4" s="41"/>
      <c r="MRM4" s="41"/>
      <c r="MRN4" s="41"/>
      <c r="MRO4" s="41"/>
      <c r="MRP4" s="41"/>
      <c r="MRQ4" s="41"/>
      <c r="MRR4" s="41"/>
      <c r="MRS4" s="41"/>
      <c r="MRT4" s="41"/>
      <c r="MRU4" s="41"/>
      <c r="MRV4" s="41"/>
      <c r="MRW4" s="41"/>
      <c r="MRX4" s="41"/>
      <c r="MRY4" s="41"/>
      <c r="MRZ4" s="41"/>
      <c r="MSA4" s="41"/>
      <c r="MSB4" s="41"/>
      <c r="MSC4" s="41"/>
      <c r="MSD4" s="41"/>
      <c r="MSE4" s="41"/>
      <c r="MSF4" s="41"/>
      <c r="MSG4" s="41"/>
      <c r="MSH4" s="41"/>
      <c r="MSI4" s="41"/>
      <c r="MSJ4" s="41"/>
      <c r="MSK4" s="41"/>
      <c r="MSL4" s="41"/>
      <c r="MSM4" s="41"/>
      <c r="MSN4" s="41"/>
      <c r="MSO4" s="41"/>
      <c r="MSP4" s="41"/>
      <c r="MSQ4" s="41"/>
      <c r="MSR4" s="41"/>
      <c r="MSS4" s="41"/>
      <c r="MST4" s="41"/>
      <c r="MSU4" s="41"/>
      <c r="MSV4" s="41"/>
      <c r="MSW4" s="41"/>
      <c r="MSX4" s="41"/>
      <c r="MSY4" s="41"/>
      <c r="MSZ4" s="41"/>
      <c r="MTA4" s="41"/>
      <c r="MTB4" s="41"/>
      <c r="MTC4" s="41"/>
      <c r="MTD4" s="41"/>
      <c r="MTE4" s="41"/>
      <c r="MTF4" s="41"/>
      <c r="MTG4" s="41"/>
      <c r="MTH4" s="41"/>
      <c r="MTI4" s="41"/>
      <c r="MTJ4" s="41"/>
      <c r="MTK4" s="41"/>
      <c r="MTL4" s="41"/>
      <c r="MTM4" s="41"/>
      <c r="MTN4" s="41"/>
      <c r="MTO4" s="41"/>
      <c r="MTP4" s="41"/>
      <c r="MTQ4" s="41"/>
      <c r="MTR4" s="41"/>
      <c r="MTS4" s="41"/>
      <c r="MTT4" s="41"/>
      <c r="MTU4" s="41"/>
      <c r="MTV4" s="41"/>
      <c r="MTW4" s="41"/>
      <c r="MTX4" s="41"/>
      <c r="MTY4" s="41"/>
      <c r="MTZ4" s="41"/>
      <c r="MUA4" s="41"/>
      <c r="MUB4" s="41"/>
      <c r="MUC4" s="41"/>
      <c r="MUD4" s="41"/>
      <c r="MUE4" s="41"/>
      <c r="MUF4" s="41"/>
      <c r="MUG4" s="41"/>
      <c r="MUH4" s="41"/>
      <c r="MUI4" s="41"/>
      <c r="MUJ4" s="41"/>
      <c r="MUK4" s="41"/>
      <c r="MUL4" s="41"/>
      <c r="MUM4" s="41"/>
      <c r="MUN4" s="41"/>
      <c r="MUO4" s="41"/>
      <c r="MUP4" s="41"/>
      <c r="MUQ4" s="41"/>
      <c r="MUR4" s="41"/>
      <c r="MUS4" s="41"/>
      <c r="MUT4" s="41"/>
      <c r="MUU4" s="41"/>
      <c r="MUV4" s="41"/>
      <c r="MUW4" s="41"/>
      <c r="MUX4" s="41"/>
      <c r="MUY4" s="41"/>
      <c r="MUZ4" s="41"/>
      <c r="MVA4" s="41"/>
      <c r="MVB4" s="41"/>
      <c r="MVC4" s="41"/>
      <c r="MVD4" s="41"/>
      <c r="MVE4" s="41"/>
      <c r="MVF4" s="41"/>
      <c r="MVG4" s="41"/>
      <c r="MVH4" s="41"/>
      <c r="MVI4" s="41"/>
      <c r="MVJ4" s="41"/>
      <c r="MVK4" s="41"/>
      <c r="MVL4" s="41"/>
      <c r="MVM4" s="41"/>
      <c r="MVN4" s="41"/>
      <c r="MVO4" s="41"/>
      <c r="MVP4" s="41"/>
      <c r="MVQ4" s="41"/>
      <c r="MVR4" s="41"/>
      <c r="MVS4" s="41"/>
      <c r="MVT4" s="41"/>
      <c r="MVU4" s="41"/>
      <c r="MVV4" s="41"/>
      <c r="MVW4" s="41"/>
      <c r="MVX4" s="41"/>
      <c r="MVY4" s="41"/>
      <c r="MVZ4" s="41"/>
      <c r="MWA4" s="41"/>
      <c r="MWB4" s="41"/>
      <c r="MWC4" s="41"/>
      <c r="MWD4" s="41"/>
      <c r="MWE4" s="41"/>
      <c r="MWF4" s="41"/>
      <c r="MWG4" s="41"/>
      <c r="MWH4" s="41"/>
      <c r="MWI4" s="41"/>
      <c r="MWJ4" s="41"/>
      <c r="MWK4" s="41"/>
      <c r="MWL4" s="41"/>
      <c r="MWM4" s="41"/>
      <c r="MWN4" s="41"/>
      <c r="MWO4" s="41"/>
      <c r="MWP4" s="41"/>
      <c r="MWQ4" s="41"/>
      <c r="MWR4" s="41"/>
      <c r="MWS4" s="41"/>
      <c r="MWT4" s="41"/>
      <c r="MWU4" s="41"/>
      <c r="MWV4" s="41"/>
      <c r="MWW4" s="41"/>
      <c r="MWX4" s="41"/>
      <c r="MWY4" s="41"/>
      <c r="MWZ4" s="41"/>
      <c r="MXA4" s="41"/>
      <c r="MXB4" s="41"/>
      <c r="MXC4" s="41"/>
      <c r="MXD4" s="41"/>
      <c r="MXE4" s="41"/>
      <c r="MXF4" s="41"/>
      <c r="MXG4" s="41"/>
      <c r="MXH4" s="41"/>
      <c r="MXI4" s="41"/>
      <c r="MXJ4" s="41"/>
      <c r="MXK4" s="41"/>
      <c r="MXL4" s="41"/>
      <c r="MXM4" s="41"/>
      <c r="MXN4" s="41"/>
      <c r="MXO4" s="41"/>
      <c r="MXP4" s="41"/>
      <c r="MXQ4" s="41"/>
      <c r="MXR4" s="41"/>
      <c r="MXS4" s="41"/>
      <c r="MXT4" s="41"/>
      <c r="MXU4" s="41"/>
      <c r="MXV4" s="41"/>
      <c r="MXW4" s="41"/>
      <c r="MXX4" s="41"/>
      <c r="MXY4" s="41"/>
      <c r="MXZ4" s="41"/>
      <c r="MYA4" s="41"/>
      <c r="MYB4" s="41"/>
      <c r="MYC4" s="41"/>
      <c r="MYD4" s="41"/>
      <c r="MYE4" s="41"/>
      <c r="MYF4" s="41"/>
      <c r="MYG4" s="41"/>
      <c r="MYH4" s="41"/>
      <c r="MYI4" s="41"/>
      <c r="MYJ4" s="41"/>
      <c r="MYK4" s="41"/>
      <c r="MYL4" s="41"/>
      <c r="MYM4" s="41"/>
      <c r="MYN4" s="41"/>
      <c r="MYO4" s="41"/>
      <c r="MYP4" s="41"/>
      <c r="MYQ4" s="41"/>
      <c r="MYR4" s="41"/>
      <c r="MYS4" s="41"/>
      <c r="MYT4" s="41"/>
      <c r="MYU4" s="41"/>
      <c r="MYV4" s="41"/>
      <c r="MYW4" s="41"/>
      <c r="MYX4" s="41"/>
      <c r="MYY4" s="41"/>
      <c r="MYZ4" s="41"/>
      <c r="MZA4" s="41"/>
      <c r="MZB4" s="41"/>
      <c r="MZC4" s="41"/>
      <c r="MZD4" s="41"/>
      <c r="MZE4" s="41"/>
      <c r="MZF4" s="41"/>
      <c r="MZG4" s="41"/>
      <c r="MZH4" s="41"/>
      <c r="MZI4" s="41"/>
      <c r="MZJ4" s="41"/>
      <c r="MZK4" s="41"/>
      <c r="MZL4" s="41"/>
      <c r="MZM4" s="41"/>
      <c r="MZN4" s="41"/>
      <c r="MZO4" s="41"/>
      <c r="MZP4" s="41"/>
      <c r="MZQ4" s="41"/>
      <c r="MZR4" s="41"/>
      <c r="MZS4" s="41"/>
      <c r="MZT4" s="41"/>
      <c r="MZU4" s="41"/>
      <c r="MZV4" s="41"/>
      <c r="MZW4" s="41"/>
      <c r="MZX4" s="41"/>
      <c r="MZY4" s="41"/>
      <c r="MZZ4" s="41"/>
      <c r="NAA4" s="41"/>
      <c r="NAB4" s="41"/>
      <c r="NAC4" s="41"/>
      <c r="NAD4" s="41"/>
      <c r="NAE4" s="41"/>
      <c r="NAF4" s="41"/>
      <c r="NAG4" s="41"/>
      <c r="NAH4" s="41"/>
      <c r="NAI4" s="41"/>
      <c r="NAJ4" s="41"/>
      <c r="NAK4" s="41"/>
      <c r="NAL4" s="41"/>
      <c r="NAM4" s="41"/>
      <c r="NAN4" s="41"/>
      <c r="NAO4" s="41"/>
      <c r="NAP4" s="41"/>
      <c r="NAQ4" s="41"/>
      <c r="NAR4" s="41"/>
      <c r="NAS4" s="41"/>
      <c r="NAT4" s="41"/>
      <c r="NAU4" s="41"/>
      <c r="NAV4" s="41"/>
      <c r="NAW4" s="41"/>
      <c r="NAX4" s="41"/>
      <c r="NAY4" s="41"/>
      <c r="NAZ4" s="41"/>
      <c r="NBA4" s="41"/>
      <c r="NBB4" s="41"/>
      <c r="NBC4" s="41"/>
      <c r="NBD4" s="41"/>
      <c r="NBE4" s="41"/>
      <c r="NBF4" s="41"/>
      <c r="NBG4" s="41"/>
      <c r="NBH4" s="41"/>
      <c r="NBI4" s="41"/>
      <c r="NBJ4" s="41"/>
      <c r="NBK4" s="41"/>
      <c r="NBL4" s="41"/>
      <c r="NBM4" s="41"/>
      <c r="NBN4" s="41"/>
      <c r="NBO4" s="41"/>
      <c r="NBP4" s="41"/>
      <c r="NBQ4" s="41"/>
      <c r="NBR4" s="41"/>
      <c r="NBS4" s="41"/>
      <c r="NBT4" s="41"/>
      <c r="NBU4" s="41"/>
      <c r="NBV4" s="41"/>
      <c r="NBW4" s="41"/>
      <c r="NBX4" s="41"/>
      <c r="NBY4" s="41"/>
      <c r="NBZ4" s="41"/>
      <c r="NCA4" s="41"/>
      <c r="NCB4" s="41"/>
      <c r="NCC4" s="41"/>
      <c r="NCD4" s="41"/>
      <c r="NCE4" s="41"/>
      <c r="NCF4" s="41"/>
      <c r="NCG4" s="41"/>
      <c r="NCH4" s="41"/>
      <c r="NCI4" s="41"/>
      <c r="NCJ4" s="41"/>
      <c r="NCK4" s="41"/>
      <c r="NCL4" s="41"/>
      <c r="NCM4" s="41"/>
      <c r="NCN4" s="41"/>
      <c r="NCO4" s="41"/>
      <c r="NCP4" s="41"/>
      <c r="NCQ4" s="41"/>
      <c r="NCR4" s="41"/>
      <c r="NCS4" s="41"/>
      <c r="NCT4" s="41"/>
      <c r="NCU4" s="41"/>
      <c r="NCV4" s="41"/>
      <c r="NCW4" s="41"/>
      <c r="NCX4" s="41"/>
      <c r="NCY4" s="41"/>
      <c r="NCZ4" s="41"/>
      <c r="NDA4" s="41"/>
      <c r="NDB4" s="41"/>
      <c r="NDC4" s="41"/>
      <c r="NDD4" s="41"/>
      <c r="NDE4" s="41"/>
      <c r="NDF4" s="41"/>
      <c r="NDG4" s="41"/>
      <c r="NDH4" s="41"/>
      <c r="NDI4" s="41"/>
      <c r="NDJ4" s="41"/>
      <c r="NDK4" s="41"/>
      <c r="NDL4" s="41"/>
      <c r="NDM4" s="41"/>
      <c r="NDN4" s="41"/>
      <c r="NDO4" s="41"/>
      <c r="NDP4" s="41"/>
      <c r="NDQ4" s="41"/>
      <c r="NDR4" s="41"/>
      <c r="NDS4" s="41"/>
      <c r="NDT4" s="41"/>
      <c r="NDU4" s="41"/>
      <c r="NDV4" s="41"/>
      <c r="NDW4" s="41"/>
      <c r="NDX4" s="41"/>
      <c r="NDY4" s="41"/>
      <c r="NDZ4" s="41"/>
      <c r="NEA4" s="41"/>
      <c r="NEB4" s="41"/>
      <c r="NEC4" s="41"/>
      <c r="NED4" s="41"/>
      <c r="NEE4" s="41"/>
      <c r="NEF4" s="41"/>
      <c r="NEG4" s="41"/>
      <c r="NEH4" s="41"/>
      <c r="NEI4" s="41"/>
      <c r="NEJ4" s="41"/>
      <c r="NEK4" s="41"/>
      <c r="NEL4" s="41"/>
      <c r="NEM4" s="41"/>
      <c r="NEN4" s="41"/>
      <c r="NEO4" s="41"/>
      <c r="NEP4" s="41"/>
      <c r="NEQ4" s="41"/>
      <c r="NER4" s="41"/>
      <c r="NES4" s="41"/>
      <c r="NET4" s="41"/>
      <c r="NEU4" s="41"/>
      <c r="NEV4" s="41"/>
      <c r="NEW4" s="41"/>
      <c r="NEX4" s="41"/>
      <c r="NEY4" s="41"/>
      <c r="NEZ4" s="41"/>
      <c r="NFA4" s="41"/>
      <c r="NFB4" s="41"/>
      <c r="NFC4" s="41"/>
      <c r="NFD4" s="41"/>
      <c r="NFE4" s="41"/>
      <c r="NFF4" s="41"/>
      <c r="NFG4" s="41"/>
      <c r="NFH4" s="41"/>
      <c r="NFI4" s="41"/>
      <c r="NFJ4" s="41"/>
      <c r="NFK4" s="41"/>
      <c r="NFL4" s="41"/>
      <c r="NFM4" s="41"/>
      <c r="NFN4" s="41"/>
      <c r="NFO4" s="41"/>
      <c r="NFP4" s="41"/>
      <c r="NFQ4" s="41"/>
      <c r="NFR4" s="41"/>
      <c r="NFS4" s="41"/>
      <c r="NFT4" s="41"/>
      <c r="NFU4" s="41"/>
      <c r="NFV4" s="41"/>
      <c r="NFW4" s="41"/>
      <c r="NFX4" s="41"/>
      <c r="NFY4" s="41"/>
      <c r="NFZ4" s="41"/>
      <c r="NGA4" s="41"/>
      <c r="NGB4" s="41"/>
      <c r="NGC4" s="41"/>
      <c r="NGD4" s="41"/>
      <c r="NGE4" s="41"/>
      <c r="NGF4" s="41"/>
      <c r="NGG4" s="41"/>
      <c r="NGH4" s="41"/>
      <c r="NGI4" s="41"/>
      <c r="NGJ4" s="41"/>
      <c r="NGK4" s="41"/>
      <c r="NGL4" s="41"/>
      <c r="NGM4" s="41"/>
      <c r="NGN4" s="41"/>
      <c r="NGO4" s="41"/>
      <c r="NGP4" s="41"/>
      <c r="NGQ4" s="41"/>
      <c r="NGR4" s="41"/>
      <c r="NGS4" s="41"/>
      <c r="NGT4" s="41"/>
      <c r="NGU4" s="41"/>
      <c r="NGV4" s="41"/>
      <c r="NGW4" s="41"/>
      <c r="NGX4" s="41"/>
      <c r="NGY4" s="41"/>
      <c r="NGZ4" s="41"/>
      <c r="NHA4" s="41"/>
      <c r="NHB4" s="41"/>
      <c r="NHC4" s="41"/>
      <c r="NHD4" s="41"/>
      <c r="NHE4" s="41"/>
      <c r="NHF4" s="41"/>
      <c r="NHG4" s="41"/>
      <c r="NHH4" s="41"/>
      <c r="NHI4" s="41"/>
      <c r="NHJ4" s="41"/>
      <c r="NHK4" s="41"/>
      <c r="NHL4" s="41"/>
      <c r="NHM4" s="41"/>
      <c r="NHN4" s="41"/>
      <c r="NHO4" s="41"/>
      <c r="NHP4" s="41"/>
      <c r="NHQ4" s="41"/>
      <c r="NHR4" s="41"/>
      <c r="NHS4" s="41"/>
      <c r="NHT4" s="41"/>
      <c r="NHU4" s="41"/>
      <c r="NHV4" s="41"/>
      <c r="NHW4" s="41"/>
      <c r="NHX4" s="41"/>
      <c r="NHY4" s="41"/>
      <c r="NHZ4" s="41"/>
      <c r="NIA4" s="41"/>
      <c r="NIB4" s="41"/>
      <c r="NIC4" s="41"/>
      <c r="NID4" s="41"/>
      <c r="NIE4" s="41"/>
      <c r="NIF4" s="41"/>
      <c r="NIG4" s="41"/>
      <c r="NIH4" s="41"/>
      <c r="NII4" s="41"/>
      <c r="NIJ4" s="41"/>
      <c r="NIK4" s="41"/>
      <c r="NIL4" s="41"/>
      <c r="NIM4" s="41"/>
      <c r="NIN4" s="41"/>
      <c r="NIO4" s="41"/>
      <c r="NIP4" s="41"/>
      <c r="NIQ4" s="41"/>
      <c r="NIR4" s="41"/>
      <c r="NIS4" s="41"/>
      <c r="NIT4" s="41"/>
      <c r="NIU4" s="41"/>
      <c r="NIV4" s="41"/>
      <c r="NIW4" s="41"/>
      <c r="NIX4" s="41"/>
      <c r="NIY4" s="41"/>
      <c r="NIZ4" s="41"/>
      <c r="NJA4" s="41"/>
      <c r="NJB4" s="41"/>
      <c r="NJC4" s="41"/>
      <c r="NJD4" s="41"/>
      <c r="NJE4" s="41"/>
      <c r="NJF4" s="41"/>
      <c r="NJG4" s="41"/>
      <c r="NJH4" s="41"/>
      <c r="NJI4" s="41"/>
      <c r="NJJ4" s="41"/>
      <c r="NJK4" s="41"/>
      <c r="NJL4" s="41"/>
      <c r="NJM4" s="41"/>
      <c r="NJN4" s="41"/>
      <c r="NJO4" s="41"/>
      <c r="NJP4" s="41"/>
      <c r="NJQ4" s="41"/>
      <c r="NJR4" s="41"/>
      <c r="NJS4" s="41"/>
      <c r="NJT4" s="41"/>
      <c r="NJU4" s="41"/>
      <c r="NJV4" s="41"/>
      <c r="NJW4" s="41"/>
      <c r="NJX4" s="41"/>
      <c r="NJY4" s="41"/>
      <c r="NJZ4" s="41"/>
      <c r="NKA4" s="41"/>
      <c r="NKB4" s="41"/>
      <c r="NKC4" s="41"/>
      <c r="NKD4" s="41"/>
      <c r="NKE4" s="41"/>
      <c r="NKF4" s="41"/>
      <c r="NKG4" s="41"/>
      <c r="NKH4" s="41"/>
      <c r="NKI4" s="41"/>
      <c r="NKJ4" s="41"/>
      <c r="NKK4" s="41"/>
      <c r="NKL4" s="41"/>
      <c r="NKM4" s="41"/>
      <c r="NKN4" s="41"/>
      <c r="NKO4" s="41"/>
      <c r="NKP4" s="41"/>
      <c r="NKQ4" s="41"/>
      <c r="NKR4" s="41"/>
      <c r="NKS4" s="41"/>
      <c r="NKT4" s="41"/>
      <c r="NKU4" s="41"/>
      <c r="NKV4" s="41"/>
      <c r="NKW4" s="41"/>
      <c r="NKX4" s="41"/>
      <c r="NKY4" s="41"/>
      <c r="NKZ4" s="41"/>
      <c r="NLA4" s="41"/>
      <c r="NLB4" s="41"/>
      <c r="NLC4" s="41"/>
      <c r="NLD4" s="41"/>
      <c r="NLE4" s="41"/>
      <c r="NLF4" s="41"/>
      <c r="NLG4" s="41"/>
      <c r="NLH4" s="41"/>
      <c r="NLI4" s="41"/>
      <c r="NLJ4" s="41"/>
      <c r="NLK4" s="41"/>
      <c r="NLL4" s="41"/>
      <c r="NLM4" s="41"/>
      <c r="NLN4" s="41"/>
      <c r="NLO4" s="41"/>
      <c r="NLP4" s="41"/>
      <c r="NLQ4" s="41"/>
      <c r="NLR4" s="41"/>
      <c r="NLS4" s="41"/>
      <c r="NLT4" s="41"/>
      <c r="NLU4" s="41"/>
      <c r="NLV4" s="41"/>
      <c r="NLW4" s="41"/>
      <c r="NLX4" s="41"/>
      <c r="NLY4" s="41"/>
      <c r="NLZ4" s="41"/>
      <c r="NMA4" s="41"/>
      <c r="NMB4" s="41"/>
      <c r="NMC4" s="41"/>
      <c r="NMD4" s="41"/>
      <c r="NME4" s="41"/>
      <c r="NMF4" s="41"/>
      <c r="NMG4" s="41"/>
      <c r="NMH4" s="41"/>
      <c r="NMI4" s="41"/>
      <c r="NMJ4" s="41"/>
      <c r="NMK4" s="41"/>
      <c r="NML4" s="41"/>
      <c r="NMM4" s="41"/>
      <c r="NMN4" s="41"/>
      <c r="NMO4" s="41"/>
      <c r="NMP4" s="41"/>
      <c r="NMQ4" s="41"/>
      <c r="NMR4" s="41"/>
      <c r="NMS4" s="41"/>
      <c r="NMT4" s="41"/>
      <c r="NMU4" s="41"/>
      <c r="NMV4" s="41"/>
      <c r="NMW4" s="41"/>
      <c r="NMX4" s="41"/>
      <c r="NMY4" s="41"/>
      <c r="NMZ4" s="41"/>
      <c r="NNA4" s="41"/>
      <c r="NNB4" s="41"/>
      <c r="NNC4" s="41"/>
      <c r="NND4" s="41"/>
      <c r="NNE4" s="41"/>
      <c r="NNF4" s="41"/>
      <c r="NNG4" s="41"/>
      <c r="NNH4" s="41"/>
      <c r="NNI4" s="41"/>
      <c r="NNJ4" s="41"/>
      <c r="NNK4" s="41"/>
      <c r="NNL4" s="41"/>
      <c r="NNM4" s="41"/>
      <c r="NNN4" s="41"/>
      <c r="NNO4" s="41"/>
      <c r="NNP4" s="41"/>
      <c r="NNQ4" s="41"/>
      <c r="NNR4" s="41"/>
      <c r="NNS4" s="41"/>
      <c r="NNT4" s="41"/>
      <c r="NNU4" s="41"/>
      <c r="NNV4" s="41"/>
      <c r="NNW4" s="41"/>
      <c r="NNX4" s="41"/>
      <c r="NNY4" s="41"/>
      <c r="NNZ4" s="41"/>
      <c r="NOA4" s="41"/>
      <c r="NOB4" s="41"/>
      <c r="NOC4" s="41"/>
      <c r="NOD4" s="41"/>
      <c r="NOE4" s="41"/>
      <c r="NOF4" s="41"/>
      <c r="NOG4" s="41"/>
      <c r="NOH4" s="41"/>
      <c r="NOI4" s="41"/>
      <c r="NOJ4" s="41"/>
      <c r="NOK4" s="41"/>
      <c r="NOL4" s="41"/>
      <c r="NOM4" s="41"/>
      <c r="NON4" s="41"/>
      <c r="NOO4" s="41"/>
      <c r="NOP4" s="41"/>
      <c r="NOQ4" s="41"/>
      <c r="NOR4" s="41"/>
      <c r="NOS4" s="41"/>
      <c r="NOT4" s="41"/>
      <c r="NOU4" s="41"/>
      <c r="NOV4" s="41"/>
      <c r="NOW4" s="41"/>
      <c r="NOX4" s="41"/>
      <c r="NOY4" s="41"/>
      <c r="NOZ4" s="41"/>
      <c r="NPA4" s="41"/>
      <c r="NPB4" s="41"/>
      <c r="NPC4" s="41"/>
      <c r="NPD4" s="41"/>
      <c r="NPE4" s="41"/>
      <c r="NPF4" s="41"/>
      <c r="NPG4" s="41"/>
      <c r="NPH4" s="41"/>
      <c r="NPI4" s="41"/>
      <c r="NPJ4" s="41"/>
      <c r="NPK4" s="41"/>
      <c r="NPL4" s="41"/>
      <c r="NPM4" s="41"/>
      <c r="NPN4" s="41"/>
      <c r="NPO4" s="41"/>
      <c r="NPP4" s="41"/>
      <c r="NPQ4" s="41"/>
      <c r="NPR4" s="41"/>
      <c r="NPS4" s="41"/>
      <c r="NPT4" s="41"/>
      <c r="NPU4" s="41"/>
      <c r="NPV4" s="41"/>
      <c r="NPW4" s="41"/>
      <c r="NPX4" s="41"/>
      <c r="NPY4" s="41"/>
      <c r="NPZ4" s="41"/>
      <c r="NQA4" s="41"/>
      <c r="NQB4" s="41"/>
      <c r="NQC4" s="41"/>
      <c r="NQD4" s="41"/>
      <c r="NQE4" s="41"/>
      <c r="NQF4" s="41"/>
      <c r="NQG4" s="41"/>
      <c r="NQH4" s="41"/>
      <c r="NQI4" s="41"/>
      <c r="NQJ4" s="41"/>
      <c r="NQK4" s="41"/>
      <c r="NQL4" s="41"/>
      <c r="NQM4" s="41"/>
      <c r="NQN4" s="41"/>
      <c r="NQO4" s="41"/>
      <c r="NQP4" s="41"/>
      <c r="NQQ4" s="41"/>
      <c r="NQR4" s="41"/>
      <c r="NQS4" s="41"/>
      <c r="NQT4" s="41"/>
      <c r="NQU4" s="41"/>
      <c r="NQV4" s="41"/>
      <c r="NQW4" s="41"/>
      <c r="NQX4" s="41"/>
      <c r="NQY4" s="41"/>
      <c r="NQZ4" s="41"/>
      <c r="NRA4" s="41"/>
      <c r="NRB4" s="41"/>
      <c r="NRC4" s="41"/>
      <c r="NRD4" s="41"/>
      <c r="NRE4" s="41"/>
      <c r="NRF4" s="41"/>
      <c r="NRG4" s="41"/>
      <c r="NRH4" s="41"/>
      <c r="NRI4" s="41"/>
      <c r="NRJ4" s="41"/>
      <c r="NRK4" s="41"/>
      <c r="NRL4" s="41"/>
      <c r="NRM4" s="41"/>
      <c r="NRN4" s="41"/>
      <c r="NRO4" s="41"/>
      <c r="NRP4" s="41"/>
      <c r="NRQ4" s="41"/>
      <c r="NRR4" s="41"/>
      <c r="NRS4" s="41"/>
      <c r="NRT4" s="41"/>
      <c r="NRU4" s="41"/>
      <c r="NRV4" s="41"/>
      <c r="NRW4" s="41"/>
      <c r="NRX4" s="41"/>
      <c r="NRY4" s="41"/>
      <c r="NRZ4" s="41"/>
      <c r="NSA4" s="41"/>
      <c r="NSB4" s="41"/>
      <c r="NSC4" s="41"/>
      <c r="NSD4" s="41"/>
      <c r="NSE4" s="41"/>
      <c r="NSF4" s="41"/>
      <c r="NSG4" s="41"/>
      <c r="NSH4" s="41"/>
      <c r="NSI4" s="41"/>
      <c r="NSJ4" s="41"/>
      <c r="NSK4" s="41"/>
      <c r="NSL4" s="41"/>
      <c r="NSM4" s="41"/>
      <c r="NSN4" s="41"/>
      <c r="NSO4" s="41"/>
      <c r="NSP4" s="41"/>
      <c r="NSQ4" s="41"/>
      <c r="NSR4" s="41"/>
      <c r="NSS4" s="41"/>
      <c r="NST4" s="41"/>
      <c r="NSU4" s="41"/>
      <c r="NSV4" s="41"/>
      <c r="NSW4" s="41"/>
      <c r="NSX4" s="41"/>
      <c r="NSY4" s="41"/>
      <c r="NSZ4" s="41"/>
      <c r="NTA4" s="41"/>
      <c r="NTB4" s="41"/>
      <c r="NTC4" s="41"/>
      <c r="NTD4" s="41"/>
      <c r="NTE4" s="41"/>
      <c r="NTF4" s="41"/>
      <c r="NTG4" s="41"/>
      <c r="NTH4" s="41"/>
      <c r="NTI4" s="41"/>
      <c r="NTJ4" s="41"/>
      <c r="NTK4" s="41"/>
      <c r="NTL4" s="41"/>
      <c r="NTM4" s="41"/>
      <c r="NTN4" s="41"/>
      <c r="NTO4" s="41"/>
      <c r="NTP4" s="41"/>
      <c r="NTQ4" s="41"/>
      <c r="NTR4" s="41"/>
      <c r="NTS4" s="41"/>
      <c r="NTT4" s="41"/>
      <c r="NTU4" s="41"/>
      <c r="NTV4" s="41"/>
      <c r="NTW4" s="41"/>
      <c r="NTX4" s="41"/>
      <c r="NTY4" s="41"/>
      <c r="NTZ4" s="41"/>
      <c r="NUA4" s="41"/>
      <c r="NUB4" s="41"/>
      <c r="NUC4" s="41"/>
      <c r="NUD4" s="41"/>
      <c r="NUE4" s="41"/>
      <c r="NUF4" s="41"/>
      <c r="NUG4" s="41"/>
      <c r="NUH4" s="41"/>
      <c r="NUI4" s="41"/>
      <c r="NUJ4" s="41"/>
      <c r="NUK4" s="41"/>
      <c r="NUL4" s="41"/>
      <c r="NUM4" s="41"/>
      <c r="NUN4" s="41"/>
      <c r="NUO4" s="41"/>
      <c r="NUP4" s="41"/>
      <c r="NUQ4" s="41"/>
      <c r="NUR4" s="41"/>
      <c r="NUS4" s="41"/>
      <c r="NUT4" s="41"/>
      <c r="NUU4" s="41"/>
      <c r="NUV4" s="41"/>
      <c r="NUW4" s="41"/>
      <c r="NUX4" s="41"/>
      <c r="NUY4" s="41"/>
      <c r="NUZ4" s="41"/>
      <c r="NVA4" s="41"/>
      <c r="NVB4" s="41"/>
      <c r="NVC4" s="41"/>
      <c r="NVD4" s="41"/>
      <c r="NVE4" s="41"/>
      <c r="NVF4" s="41"/>
      <c r="NVG4" s="41"/>
      <c r="NVH4" s="41"/>
      <c r="NVI4" s="41"/>
      <c r="NVJ4" s="41"/>
      <c r="NVK4" s="41"/>
      <c r="NVL4" s="41"/>
      <c r="NVM4" s="41"/>
      <c r="NVN4" s="41"/>
      <c r="NVO4" s="41"/>
      <c r="NVP4" s="41"/>
      <c r="NVQ4" s="41"/>
      <c r="NVR4" s="41"/>
      <c r="NVS4" s="41"/>
      <c r="NVT4" s="41"/>
      <c r="NVU4" s="41"/>
      <c r="NVV4" s="41"/>
      <c r="NVW4" s="41"/>
      <c r="NVX4" s="41"/>
      <c r="NVY4" s="41"/>
      <c r="NVZ4" s="41"/>
      <c r="NWA4" s="41"/>
      <c r="NWB4" s="41"/>
      <c r="NWC4" s="41"/>
      <c r="NWD4" s="41"/>
      <c r="NWE4" s="41"/>
      <c r="NWF4" s="41"/>
      <c r="NWG4" s="41"/>
      <c r="NWH4" s="41"/>
      <c r="NWI4" s="41"/>
      <c r="NWJ4" s="41"/>
      <c r="NWK4" s="41"/>
      <c r="NWL4" s="41"/>
      <c r="NWM4" s="41"/>
      <c r="NWN4" s="41"/>
      <c r="NWO4" s="41"/>
      <c r="NWP4" s="41"/>
      <c r="NWQ4" s="41"/>
      <c r="NWR4" s="41"/>
      <c r="NWS4" s="41"/>
      <c r="NWT4" s="41"/>
      <c r="NWU4" s="41"/>
      <c r="NWV4" s="41"/>
      <c r="NWW4" s="41"/>
      <c r="NWX4" s="41"/>
      <c r="NWY4" s="41"/>
      <c r="NWZ4" s="41"/>
      <c r="NXA4" s="41"/>
      <c r="NXB4" s="41"/>
      <c r="NXC4" s="41"/>
      <c r="NXD4" s="41"/>
      <c r="NXE4" s="41"/>
      <c r="NXF4" s="41"/>
      <c r="NXG4" s="41"/>
      <c r="NXH4" s="41"/>
      <c r="NXI4" s="41"/>
      <c r="NXJ4" s="41"/>
      <c r="NXK4" s="41"/>
      <c r="NXL4" s="41"/>
      <c r="NXM4" s="41"/>
      <c r="NXN4" s="41"/>
      <c r="NXO4" s="41"/>
      <c r="NXP4" s="41"/>
      <c r="NXQ4" s="41"/>
      <c r="NXR4" s="41"/>
      <c r="NXS4" s="41"/>
      <c r="NXT4" s="41"/>
      <c r="NXU4" s="41"/>
      <c r="NXV4" s="41"/>
      <c r="NXW4" s="41"/>
      <c r="NXX4" s="41"/>
      <c r="NXY4" s="41"/>
      <c r="NXZ4" s="41"/>
      <c r="NYA4" s="41"/>
      <c r="NYB4" s="41"/>
      <c r="NYC4" s="41"/>
      <c r="NYD4" s="41"/>
      <c r="NYE4" s="41"/>
      <c r="NYF4" s="41"/>
      <c r="NYG4" s="41"/>
      <c r="NYH4" s="41"/>
      <c r="NYI4" s="41"/>
      <c r="NYJ4" s="41"/>
      <c r="NYK4" s="41"/>
      <c r="NYL4" s="41"/>
      <c r="NYM4" s="41"/>
      <c r="NYN4" s="41"/>
      <c r="NYO4" s="41"/>
      <c r="NYP4" s="41"/>
      <c r="NYQ4" s="41"/>
      <c r="NYR4" s="41"/>
      <c r="NYS4" s="41"/>
      <c r="NYT4" s="41"/>
      <c r="NYU4" s="41"/>
      <c r="NYV4" s="41"/>
      <c r="NYW4" s="41"/>
      <c r="NYX4" s="41"/>
      <c r="NYY4" s="41"/>
      <c r="NYZ4" s="41"/>
      <c r="NZA4" s="41"/>
      <c r="NZB4" s="41"/>
      <c r="NZC4" s="41"/>
      <c r="NZD4" s="41"/>
      <c r="NZE4" s="41"/>
      <c r="NZF4" s="41"/>
      <c r="NZG4" s="41"/>
      <c r="NZH4" s="41"/>
      <c r="NZI4" s="41"/>
      <c r="NZJ4" s="41"/>
      <c r="NZK4" s="41"/>
      <c r="NZL4" s="41"/>
      <c r="NZM4" s="41"/>
      <c r="NZN4" s="41"/>
      <c r="NZO4" s="41"/>
      <c r="NZP4" s="41"/>
      <c r="NZQ4" s="41"/>
      <c r="NZR4" s="41"/>
      <c r="NZS4" s="41"/>
      <c r="NZT4" s="41"/>
      <c r="NZU4" s="41"/>
      <c r="NZV4" s="41"/>
      <c r="NZW4" s="41"/>
      <c r="NZX4" s="41"/>
      <c r="NZY4" s="41"/>
      <c r="NZZ4" s="41"/>
      <c r="OAA4" s="41"/>
      <c r="OAB4" s="41"/>
      <c r="OAC4" s="41"/>
      <c r="OAD4" s="41"/>
      <c r="OAE4" s="41"/>
      <c r="OAF4" s="41"/>
      <c r="OAG4" s="41"/>
      <c r="OAH4" s="41"/>
      <c r="OAI4" s="41"/>
      <c r="OAJ4" s="41"/>
      <c r="OAK4" s="41"/>
      <c r="OAL4" s="41"/>
      <c r="OAM4" s="41"/>
      <c r="OAN4" s="41"/>
      <c r="OAO4" s="41"/>
      <c r="OAP4" s="41"/>
      <c r="OAQ4" s="41"/>
      <c r="OAR4" s="41"/>
      <c r="OAS4" s="41"/>
      <c r="OAT4" s="41"/>
      <c r="OAU4" s="41"/>
      <c r="OAV4" s="41"/>
      <c r="OAW4" s="41"/>
      <c r="OAX4" s="41"/>
      <c r="OAY4" s="41"/>
      <c r="OAZ4" s="41"/>
      <c r="OBA4" s="41"/>
      <c r="OBB4" s="41"/>
      <c r="OBC4" s="41"/>
      <c r="OBD4" s="41"/>
      <c r="OBE4" s="41"/>
      <c r="OBF4" s="41"/>
      <c r="OBG4" s="41"/>
      <c r="OBH4" s="41"/>
      <c r="OBI4" s="41"/>
      <c r="OBJ4" s="41"/>
      <c r="OBK4" s="41"/>
      <c r="OBL4" s="41"/>
      <c r="OBM4" s="41"/>
      <c r="OBN4" s="41"/>
      <c r="OBO4" s="41"/>
      <c r="OBP4" s="41"/>
      <c r="OBQ4" s="41"/>
      <c r="OBR4" s="41"/>
      <c r="OBS4" s="41"/>
      <c r="OBT4" s="41"/>
      <c r="OBU4" s="41"/>
      <c r="OBV4" s="41"/>
      <c r="OBW4" s="41"/>
      <c r="OBX4" s="41"/>
      <c r="OBY4" s="41"/>
      <c r="OBZ4" s="41"/>
      <c r="OCA4" s="41"/>
      <c r="OCB4" s="41"/>
      <c r="OCC4" s="41"/>
      <c r="OCD4" s="41"/>
      <c r="OCE4" s="41"/>
      <c r="OCF4" s="41"/>
      <c r="OCG4" s="41"/>
      <c r="OCH4" s="41"/>
      <c r="OCI4" s="41"/>
      <c r="OCJ4" s="41"/>
      <c r="OCK4" s="41"/>
      <c r="OCL4" s="41"/>
      <c r="OCM4" s="41"/>
      <c r="OCN4" s="41"/>
      <c r="OCO4" s="41"/>
      <c r="OCP4" s="41"/>
      <c r="OCQ4" s="41"/>
      <c r="OCR4" s="41"/>
      <c r="OCS4" s="41"/>
      <c r="OCT4" s="41"/>
      <c r="OCU4" s="41"/>
      <c r="OCV4" s="41"/>
      <c r="OCW4" s="41"/>
      <c r="OCX4" s="41"/>
      <c r="OCY4" s="41"/>
      <c r="OCZ4" s="41"/>
      <c r="ODA4" s="41"/>
      <c r="ODB4" s="41"/>
      <c r="ODC4" s="41"/>
      <c r="ODD4" s="41"/>
      <c r="ODE4" s="41"/>
      <c r="ODF4" s="41"/>
      <c r="ODG4" s="41"/>
      <c r="ODH4" s="41"/>
      <c r="ODI4" s="41"/>
      <c r="ODJ4" s="41"/>
      <c r="ODK4" s="41"/>
      <c r="ODL4" s="41"/>
      <c r="ODM4" s="41"/>
      <c r="ODN4" s="41"/>
      <c r="ODO4" s="41"/>
      <c r="ODP4" s="41"/>
      <c r="ODQ4" s="41"/>
      <c r="ODR4" s="41"/>
      <c r="ODS4" s="41"/>
      <c r="ODT4" s="41"/>
      <c r="ODU4" s="41"/>
      <c r="ODV4" s="41"/>
      <c r="ODW4" s="41"/>
      <c r="ODX4" s="41"/>
      <c r="ODY4" s="41"/>
      <c r="ODZ4" s="41"/>
      <c r="OEA4" s="41"/>
      <c r="OEB4" s="41"/>
      <c r="OEC4" s="41"/>
      <c r="OED4" s="41"/>
      <c r="OEE4" s="41"/>
      <c r="OEF4" s="41"/>
      <c r="OEG4" s="41"/>
      <c r="OEH4" s="41"/>
      <c r="OEI4" s="41"/>
      <c r="OEJ4" s="41"/>
      <c r="OEK4" s="41"/>
      <c r="OEL4" s="41"/>
      <c r="OEM4" s="41"/>
      <c r="OEN4" s="41"/>
      <c r="OEO4" s="41"/>
      <c r="OEP4" s="41"/>
      <c r="OEQ4" s="41"/>
      <c r="OER4" s="41"/>
      <c r="OES4" s="41"/>
      <c r="OET4" s="41"/>
      <c r="OEU4" s="41"/>
      <c r="OEV4" s="41"/>
      <c r="OEW4" s="41"/>
      <c r="OEX4" s="41"/>
      <c r="OEY4" s="41"/>
      <c r="OEZ4" s="41"/>
      <c r="OFA4" s="41"/>
      <c r="OFB4" s="41"/>
      <c r="OFC4" s="41"/>
      <c r="OFD4" s="41"/>
      <c r="OFE4" s="41"/>
      <c r="OFF4" s="41"/>
      <c r="OFG4" s="41"/>
      <c r="OFH4" s="41"/>
      <c r="OFI4" s="41"/>
      <c r="OFJ4" s="41"/>
      <c r="OFK4" s="41"/>
      <c r="OFL4" s="41"/>
      <c r="OFM4" s="41"/>
      <c r="OFN4" s="41"/>
      <c r="OFO4" s="41"/>
      <c r="OFP4" s="41"/>
      <c r="OFQ4" s="41"/>
      <c r="OFR4" s="41"/>
      <c r="OFS4" s="41"/>
      <c r="OFT4" s="41"/>
      <c r="OFU4" s="41"/>
      <c r="OFV4" s="41"/>
      <c r="OFW4" s="41"/>
      <c r="OFX4" s="41"/>
      <c r="OFY4" s="41"/>
      <c r="OFZ4" s="41"/>
      <c r="OGA4" s="41"/>
      <c r="OGB4" s="41"/>
      <c r="OGC4" s="41"/>
      <c r="OGD4" s="41"/>
      <c r="OGE4" s="41"/>
      <c r="OGF4" s="41"/>
      <c r="OGG4" s="41"/>
      <c r="OGH4" s="41"/>
      <c r="OGI4" s="41"/>
      <c r="OGJ4" s="41"/>
      <c r="OGK4" s="41"/>
      <c r="OGL4" s="41"/>
      <c r="OGM4" s="41"/>
      <c r="OGN4" s="41"/>
      <c r="OGO4" s="41"/>
      <c r="OGP4" s="41"/>
      <c r="OGQ4" s="41"/>
      <c r="OGR4" s="41"/>
      <c r="OGS4" s="41"/>
      <c r="OGT4" s="41"/>
      <c r="OGU4" s="41"/>
      <c r="OGV4" s="41"/>
      <c r="OGW4" s="41"/>
      <c r="OGX4" s="41"/>
      <c r="OGY4" s="41"/>
      <c r="OGZ4" s="41"/>
      <c r="OHA4" s="41"/>
      <c r="OHB4" s="41"/>
      <c r="OHC4" s="41"/>
      <c r="OHD4" s="41"/>
      <c r="OHE4" s="41"/>
      <c r="OHF4" s="41"/>
      <c r="OHG4" s="41"/>
      <c r="OHH4" s="41"/>
      <c r="OHI4" s="41"/>
      <c r="OHJ4" s="41"/>
      <c r="OHK4" s="41"/>
      <c r="OHL4" s="41"/>
      <c r="OHM4" s="41"/>
      <c r="OHN4" s="41"/>
      <c r="OHO4" s="41"/>
      <c r="OHP4" s="41"/>
      <c r="OHQ4" s="41"/>
      <c r="OHR4" s="41"/>
      <c r="OHS4" s="41"/>
      <c r="OHT4" s="41"/>
      <c r="OHU4" s="41"/>
      <c r="OHV4" s="41"/>
      <c r="OHW4" s="41"/>
      <c r="OHX4" s="41"/>
      <c r="OHY4" s="41"/>
      <c r="OHZ4" s="41"/>
      <c r="OIA4" s="41"/>
      <c r="OIB4" s="41"/>
      <c r="OIC4" s="41"/>
      <c r="OID4" s="41"/>
      <c r="OIE4" s="41"/>
      <c r="OIF4" s="41"/>
      <c r="OIG4" s="41"/>
      <c r="OIH4" s="41"/>
      <c r="OII4" s="41"/>
      <c r="OIJ4" s="41"/>
      <c r="OIK4" s="41"/>
      <c r="OIL4" s="41"/>
      <c r="OIM4" s="41"/>
      <c r="OIN4" s="41"/>
      <c r="OIO4" s="41"/>
      <c r="OIP4" s="41"/>
      <c r="OIQ4" s="41"/>
      <c r="OIR4" s="41"/>
      <c r="OIS4" s="41"/>
      <c r="OIT4" s="41"/>
      <c r="OIU4" s="41"/>
      <c r="OIV4" s="41"/>
      <c r="OIW4" s="41"/>
      <c r="OIX4" s="41"/>
      <c r="OIY4" s="41"/>
      <c r="OIZ4" s="41"/>
      <c r="OJA4" s="41"/>
      <c r="OJB4" s="41"/>
      <c r="OJC4" s="41"/>
      <c r="OJD4" s="41"/>
      <c r="OJE4" s="41"/>
      <c r="OJF4" s="41"/>
      <c r="OJG4" s="41"/>
      <c r="OJH4" s="41"/>
      <c r="OJI4" s="41"/>
      <c r="OJJ4" s="41"/>
      <c r="OJK4" s="41"/>
      <c r="OJL4" s="41"/>
      <c r="OJM4" s="41"/>
      <c r="OJN4" s="41"/>
      <c r="OJO4" s="41"/>
      <c r="OJP4" s="41"/>
      <c r="OJQ4" s="41"/>
      <c r="OJR4" s="41"/>
      <c r="OJS4" s="41"/>
      <c r="OJT4" s="41"/>
      <c r="OJU4" s="41"/>
      <c r="OJV4" s="41"/>
      <c r="OJW4" s="41"/>
      <c r="OJX4" s="41"/>
      <c r="OJY4" s="41"/>
      <c r="OJZ4" s="41"/>
      <c r="OKA4" s="41"/>
      <c r="OKB4" s="41"/>
      <c r="OKC4" s="41"/>
      <c r="OKD4" s="41"/>
      <c r="OKE4" s="41"/>
      <c r="OKF4" s="41"/>
      <c r="OKG4" s="41"/>
      <c r="OKH4" s="41"/>
      <c r="OKI4" s="41"/>
      <c r="OKJ4" s="41"/>
      <c r="OKK4" s="41"/>
      <c r="OKL4" s="41"/>
      <c r="OKM4" s="41"/>
      <c r="OKN4" s="41"/>
      <c r="OKO4" s="41"/>
      <c r="OKP4" s="41"/>
      <c r="OKQ4" s="41"/>
      <c r="OKR4" s="41"/>
      <c r="OKS4" s="41"/>
      <c r="OKT4" s="41"/>
      <c r="OKU4" s="41"/>
      <c r="OKV4" s="41"/>
      <c r="OKW4" s="41"/>
      <c r="OKX4" s="41"/>
      <c r="OKY4" s="41"/>
      <c r="OKZ4" s="41"/>
      <c r="OLA4" s="41"/>
      <c r="OLB4" s="41"/>
      <c r="OLC4" s="41"/>
      <c r="OLD4" s="41"/>
      <c r="OLE4" s="41"/>
      <c r="OLF4" s="41"/>
      <c r="OLG4" s="41"/>
      <c r="OLH4" s="41"/>
      <c r="OLI4" s="41"/>
      <c r="OLJ4" s="41"/>
      <c r="OLK4" s="41"/>
      <c r="OLL4" s="41"/>
      <c r="OLM4" s="41"/>
      <c r="OLN4" s="41"/>
      <c r="OLO4" s="41"/>
      <c r="OLP4" s="41"/>
      <c r="OLQ4" s="41"/>
      <c r="OLR4" s="41"/>
      <c r="OLS4" s="41"/>
      <c r="OLT4" s="41"/>
      <c r="OLU4" s="41"/>
      <c r="OLV4" s="41"/>
      <c r="OLW4" s="41"/>
      <c r="OLX4" s="41"/>
      <c r="OLY4" s="41"/>
      <c r="OLZ4" s="41"/>
      <c r="OMA4" s="41"/>
      <c r="OMB4" s="41"/>
      <c r="OMC4" s="41"/>
      <c r="OMD4" s="41"/>
      <c r="OME4" s="41"/>
      <c r="OMF4" s="41"/>
      <c r="OMG4" s="41"/>
      <c r="OMH4" s="41"/>
      <c r="OMI4" s="41"/>
      <c r="OMJ4" s="41"/>
      <c r="OMK4" s="41"/>
      <c r="OML4" s="41"/>
      <c r="OMM4" s="41"/>
      <c r="OMN4" s="41"/>
      <c r="OMO4" s="41"/>
      <c r="OMP4" s="41"/>
      <c r="OMQ4" s="41"/>
      <c r="OMR4" s="41"/>
      <c r="OMS4" s="41"/>
      <c r="OMT4" s="41"/>
      <c r="OMU4" s="41"/>
      <c r="OMV4" s="41"/>
      <c r="OMW4" s="41"/>
      <c r="OMX4" s="41"/>
      <c r="OMY4" s="41"/>
      <c r="OMZ4" s="41"/>
      <c r="ONA4" s="41"/>
      <c r="ONB4" s="41"/>
      <c r="ONC4" s="41"/>
      <c r="OND4" s="41"/>
      <c r="ONE4" s="41"/>
      <c r="ONF4" s="41"/>
      <c r="ONG4" s="41"/>
      <c r="ONH4" s="41"/>
      <c r="ONI4" s="41"/>
      <c r="ONJ4" s="41"/>
      <c r="ONK4" s="41"/>
      <c r="ONL4" s="41"/>
      <c r="ONM4" s="41"/>
      <c r="ONN4" s="41"/>
      <c r="ONO4" s="41"/>
      <c r="ONP4" s="41"/>
      <c r="ONQ4" s="41"/>
      <c r="ONR4" s="41"/>
      <c r="ONS4" s="41"/>
      <c r="ONT4" s="41"/>
      <c r="ONU4" s="41"/>
      <c r="ONV4" s="41"/>
      <c r="ONW4" s="41"/>
      <c r="ONX4" s="41"/>
      <c r="ONY4" s="41"/>
      <c r="ONZ4" s="41"/>
      <c r="OOA4" s="41"/>
      <c r="OOB4" s="41"/>
      <c r="OOC4" s="41"/>
      <c r="OOD4" s="41"/>
      <c r="OOE4" s="41"/>
      <c r="OOF4" s="41"/>
      <c r="OOG4" s="41"/>
      <c r="OOH4" s="41"/>
      <c r="OOI4" s="41"/>
      <c r="OOJ4" s="41"/>
      <c r="OOK4" s="41"/>
      <c r="OOL4" s="41"/>
      <c r="OOM4" s="41"/>
      <c r="OON4" s="41"/>
      <c r="OOO4" s="41"/>
      <c r="OOP4" s="41"/>
      <c r="OOQ4" s="41"/>
      <c r="OOR4" s="41"/>
      <c r="OOS4" s="41"/>
      <c r="OOT4" s="41"/>
      <c r="OOU4" s="41"/>
      <c r="OOV4" s="41"/>
      <c r="OOW4" s="41"/>
      <c r="OOX4" s="41"/>
      <c r="OOY4" s="41"/>
      <c r="OOZ4" s="41"/>
      <c r="OPA4" s="41"/>
      <c r="OPB4" s="41"/>
      <c r="OPC4" s="41"/>
      <c r="OPD4" s="41"/>
      <c r="OPE4" s="41"/>
      <c r="OPF4" s="41"/>
      <c r="OPG4" s="41"/>
      <c r="OPH4" s="41"/>
      <c r="OPI4" s="41"/>
      <c r="OPJ4" s="41"/>
      <c r="OPK4" s="41"/>
      <c r="OPL4" s="41"/>
      <c r="OPM4" s="41"/>
      <c r="OPN4" s="41"/>
      <c r="OPO4" s="41"/>
      <c r="OPP4" s="41"/>
      <c r="OPQ4" s="41"/>
      <c r="OPR4" s="41"/>
      <c r="OPS4" s="41"/>
      <c r="OPT4" s="41"/>
      <c r="OPU4" s="41"/>
      <c r="OPV4" s="41"/>
      <c r="OPW4" s="41"/>
      <c r="OPX4" s="41"/>
      <c r="OPY4" s="41"/>
      <c r="OPZ4" s="41"/>
      <c r="OQA4" s="41"/>
      <c r="OQB4" s="41"/>
      <c r="OQC4" s="41"/>
      <c r="OQD4" s="41"/>
      <c r="OQE4" s="41"/>
      <c r="OQF4" s="41"/>
      <c r="OQG4" s="41"/>
      <c r="OQH4" s="41"/>
      <c r="OQI4" s="41"/>
      <c r="OQJ4" s="41"/>
      <c r="OQK4" s="41"/>
      <c r="OQL4" s="41"/>
      <c r="OQM4" s="41"/>
      <c r="OQN4" s="41"/>
      <c r="OQO4" s="41"/>
      <c r="OQP4" s="41"/>
      <c r="OQQ4" s="41"/>
      <c r="OQR4" s="41"/>
      <c r="OQS4" s="41"/>
      <c r="OQT4" s="41"/>
      <c r="OQU4" s="41"/>
      <c r="OQV4" s="41"/>
      <c r="OQW4" s="41"/>
      <c r="OQX4" s="41"/>
      <c r="OQY4" s="41"/>
      <c r="OQZ4" s="41"/>
      <c r="ORA4" s="41"/>
      <c r="ORB4" s="41"/>
      <c r="ORC4" s="41"/>
      <c r="ORD4" s="41"/>
      <c r="ORE4" s="41"/>
      <c r="ORF4" s="41"/>
      <c r="ORG4" s="41"/>
      <c r="ORH4" s="41"/>
      <c r="ORI4" s="41"/>
      <c r="ORJ4" s="41"/>
      <c r="ORK4" s="41"/>
      <c r="ORL4" s="41"/>
      <c r="ORM4" s="41"/>
      <c r="ORN4" s="41"/>
      <c r="ORO4" s="41"/>
      <c r="ORP4" s="41"/>
      <c r="ORQ4" s="41"/>
      <c r="ORR4" s="41"/>
      <c r="ORS4" s="41"/>
      <c r="ORT4" s="41"/>
      <c r="ORU4" s="41"/>
      <c r="ORV4" s="41"/>
      <c r="ORW4" s="41"/>
      <c r="ORX4" s="41"/>
      <c r="ORY4" s="41"/>
      <c r="ORZ4" s="41"/>
      <c r="OSA4" s="41"/>
      <c r="OSB4" s="41"/>
      <c r="OSC4" s="41"/>
      <c r="OSD4" s="41"/>
      <c r="OSE4" s="41"/>
      <c r="OSF4" s="41"/>
      <c r="OSG4" s="41"/>
      <c r="OSH4" s="41"/>
      <c r="OSI4" s="41"/>
      <c r="OSJ4" s="41"/>
      <c r="OSK4" s="41"/>
      <c r="OSL4" s="41"/>
      <c r="OSM4" s="41"/>
      <c r="OSN4" s="41"/>
      <c r="OSO4" s="41"/>
      <c r="OSP4" s="41"/>
      <c r="OSQ4" s="41"/>
      <c r="OSR4" s="41"/>
      <c r="OSS4" s="41"/>
      <c r="OST4" s="41"/>
      <c r="OSU4" s="41"/>
      <c r="OSV4" s="41"/>
      <c r="OSW4" s="41"/>
      <c r="OSX4" s="41"/>
      <c r="OSY4" s="41"/>
      <c r="OSZ4" s="41"/>
      <c r="OTA4" s="41"/>
      <c r="OTB4" s="41"/>
      <c r="OTC4" s="41"/>
      <c r="OTD4" s="41"/>
      <c r="OTE4" s="41"/>
      <c r="OTF4" s="41"/>
      <c r="OTG4" s="41"/>
      <c r="OTH4" s="41"/>
      <c r="OTI4" s="41"/>
      <c r="OTJ4" s="41"/>
      <c r="OTK4" s="41"/>
      <c r="OTL4" s="41"/>
      <c r="OTM4" s="41"/>
      <c r="OTN4" s="41"/>
      <c r="OTO4" s="41"/>
      <c r="OTP4" s="41"/>
      <c r="OTQ4" s="41"/>
      <c r="OTR4" s="41"/>
      <c r="OTS4" s="41"/>
      <c r="OTT4" s="41"/>
      <c r="OTU4" s="41"/>
      <c r="OTV4" s="41"/>
      <c r="OTW4" s="41"/>
      <c r="OTX4" s="41"/>
      <c r="OTY4" s="41"/>
      <c r="OTZ4" s="41"/>
      <c r="OUA4" s="41"/>
      <c r="OUB4" s="41"/>
      <c r="OUC4" s="41"/>
      <c r="OUD4" s="41"/>
      <c r="OUE4" s="41"/>
      <c r="OUF4" s="41"/>
      <c r="OUG4" s="41"/>
      <c r="OUH4" s="41"/>
      <c r="OUI4" s="41"/>
      <c r="OUJ4" s="41"/>
      <c r="OUK4" s="41"/>
      <c r="OUL4" s="41"/>
      <c r="OUM4" s="41"/>
      <c r="OUN4" s="41"/>
      <c r="OUO4" s="41"/>
      <c r="OUP4" s="41"/>
      <c r="OUQ4" s="41"/>
      <c r="OUR4" s="41"/>
      <c r="OUS4" s="41"/>
      <c r="OUT4" s="41"/>
      <c r="OUU4" s="41"/>
      <c r="OUV4" s="41"/>
      <c r="OUW4" s="41"/>
      <c r="OUX4" s="41"/>
      <c r="OUY4" s="41"/>
      <c r="OUZ4" s="41"/>
      <c r="OVA4" s="41"/>
      <c r="OVB4" s="41"/>
      <c r="OVC4" s="41"/>
      <c r="OVD4" s="41"/>
      <c r="OVE4" s="41"/>
      <c r="OVF4" s="41"/>
      <c r="OVG4" s="41"/>
      <c r="OVH4" s="41"/>
      <c r="OVI4" s="41"/>
      <c r="OVJ4" s="41"/>
      <c r="OVK4" s="41"/>
      <c r="OVL4" s="41"/>
      <c r="OVM4" s="41"/>
      <c r="OVN4" s="41"/>
      <c r="OVO4" s="41"/>
      <c r="OVP4" s="41"/>
      <c r="OVQ4" s="41"/>
      <c r="OVR4" s="41"/>
      <c r="OVS4" s="41"/>
      <c r="OVT4" s="41"/>
      <c r="OVU4" s="41"/>
      <c r="OVV4" s="41"/>
      <c r="OVW4" s="41"/>
      <c r="OVX4" s="41"/>
      <c r="OVY4" s="41"/>
      <c r="OVZ4" s="41"/>
      <c r="OWA4" s="41"/>
      <c r="OWB4" s="41"/>
      <c r="OWC4" s="41"/>
      <c r="OWD4" s="41"/>
      <c r="OWE4" s="41"/>
      <c r="OWF4" s="41"/>
      <c r="OWG4" s="41"/>
      <c r="OWH4" s="41"/>
      <c r="OWI4" s="41"/>
      <c r="OWJ4" s="41"/>
      <c r="OWK4" s="41"/>
      <c r="OWL4" s="41"/>
      <c r="OWM4" s="41"/>
      <c r="OWN4" s="41"/>
      <c r="OWO4" s="41"/>
      <c r="OWP4" s="41"/>
      <c r="OWQ4" s="41"/>
      <c r="OWR4" s="41"/>
      <c r="OWS4" s="41"/>
      <c r="OWT4" s="41"/>
      <c r="OWU4" s="41"/>
      <c r="OWV4" s="41"/>
      <c r="OWW4" s="41"/>
      <c r="OWX4" s="41"/>
      <c r="OWY4" s="41"/>
      <c r="OWZ4" s="41"/>
      <c r="OXA4" s="41"/>
      <c r="OXB4" s="41"/>
      <c r="OXC4" s="41"/>
      <c r="OXD4" s="41"/>
      <c r="OXE4" s="41"/>
      <c r="OXF4" s="41"/>
      <c r="OXG4" s="41"/>
      <c r="OXH4" s="41"/>
      <c r="OXI4" s="41"/>
      <c r="OXJ4" s="41"/>
      <c r="OXK4" s="41"/>
      <c r="OXL4" s="41"/>
      <c r="OXM4" s="41"/>
      <c r="OXN4" s="41"/>
      <c r="OXO4" s="41"/>
      <c r="OXP4" s="41"/>
      <c r="OXQ4" s="41"/>
      <c r="OXR4" s="41"/>
      <c r="OXS4" s="41"/>
      <c r="OXT4" s="41"/>
      <c r="OXU4" s="41"/>
      <c r="OXV4" s="41"/>
      <c r="OXW4" s="41"/>
      <c r="OXX4" s="41"/>
      <c r="OXY4" s="41"/>
      <c r="OXZ4" s="41"/>
      <c r="OYA4" s="41"/>
      <c r="OYB4" s="41"/>
      <c r="OYC4" s="41"/>
      <c r="OYD4" s="41"/>
      <c r="OYE4" s="41"/>
      <c r="OYF4" s="41"/>
      <c r="OYG4" s="41"/>
      <c r="OYH4" s="41"/>
      <c r="OYI4" s="41"/>
      <c r="OYJ4" s="41"/>
      <c r="OYK4" s="41"/>
      <c r="OYL4" s="41"/>
      <c r="OYM4" s="41"/>
      <c r="OYN4" s="41"/>
      <c r="OYO4" s="41"/>
      <c r="OYP4" s="41"/>
      <c r="OYQ4" s="41"/>
      <c r="OYR4" s="41"/>
      <c r="OYS4" s="41"/>
      <c r="OYT4" s="41"/>
      <c r="OYU4" s="41"/>
      <c r="OYV4" s="41"/>
      <c r="OYW4" s="41"/>
      <c r="OYX4" s="41"/>
      <c r="OYY4" s="41"/>
      <c r="OYZ4" s="41"/>
      <c r="OZA4" s="41"/>
      <c r="OZB4" s="41"/>
      <c r="OZC4" s="41"/>
      <c r="OZD4" s="41"/>
      <c r="OZE4" s="41"/>
      <c r="OZF4" s="41"/>
      <c r="OZG4" s="41"/>
      <c r="OZH4" s="41"/>
      <c r="OZI4" s="41"/>
      <c r="OZJ4" s="41"/>
      <c r="OZK4" s="41"/>
      <c r="OZL4" s="41"/>
      <c r="OZM4" s="41"/>
      <c r="OZN4" s="41"/>
      <c r="OZO4" s="41"/>
      <c r="OZP4" s="41"/>
      <c r="OZQ4" s="41"/>
      <c r="OZR4" s="41"/>
      <c r="OZS4" s="41"/>
      <c r="OZT4" s="41"/>
      <c r="OZU4" s="41"/>
      <c r="OZV4" s="41"/>
      <c r="OZW4" s="41"/>
      <c r="OZX4" s="41"/>
      <c r="OZY4" s="41"/>
      <c r="OZZ4" s="41"/>
      <c r="PAA4" s="41"/>
      <c r="PAB4" s="41"/>
      <c r="PAC4" s="41"/>
      <c r="PAD4" s="41"/>
      <c r="PAE4" s="41"/>
      <c r="PAF4" s="41"/>
      <c r="PAG4" s="41"/>
      <c r="PAH4" s="41"/>
      <c r="PAI4" s="41"/>
      <c r="PAJ4" s="41"/>
      <c r="PAK4" s="41"/>
      <c r="PAL4" s="41"/>
      <c r="PAM4" s="41"/>
      <c r="PAN4" s="41"/>
      <c r="PAO4" s="41"/>
      <c r="PAP4" s="41"/>
      <c r="PAQ4" s="41"/>
      <c r="PAR4" s="41"/>
      <c r="PAS4" s="41"/>
      <c r="PAT4" s="41"/>
      <c r="PAU4" s="41"/>
      <c r="PAV4" s="41"/>
      <c r="PAW4" s="41"/>
      <c r="PAX4" s="41"/>
      <c r="PAY4" s="41"/>
      <c r="PAZ4" s="41"/>
      <c r="PBA4" s="41"/>
      <c r="PBB4" s="41"/>
      <c r="PBC4" s="41"/>
      <c r="PBD4" s="41"/>
      <c r="PBE4" s="41"/>
      <c r="PBF4" s="41"/>
      <c r="PBG4" s="41"/>
      <c r="PBH4" s="41"/>
      <c r="PBI4" s="41"/>
      <c r="PBJ4" s="41"/>
      <c r="PBK4" s="41"/>
      <c r="PBL4" s="41"/>
      <c r="PBM4" s="41"/>
      <c r="PBN4" s="41"/>
      <c r="PBO4" s="41"/>
      <c r="PBP4" s="41"/>
      <c r="PBQ4" s="41"/>
      <c r="PBR4" s="41"/>
      <c r="PBS4" s="41"/>
      <c r="PBT4" s="41"/>
      <c r="PBU4" s="41"/>
      <c r="PBV4" s="41"/>
      <c r="PBW4" s="41"/>
      <c r="PBX4" s="41"/>
      <c r="PBY4" s="41"/>
      <c r="PBZ4" s="41"/>
      <c r="PCA4" s="41"/>
      <c r="PCB4" s="41"/>
      <c r="PCC4" s="41"/>
      <c r="PCD4" s="41"/>
      <c r="PCE4" s="41"/>
      <c r="PCF4" s="41"/>
      <c r="PCG4" s="41"/>
      <c r="PCH4" s="41"/>
      <c r="PCI4" s="41"/>
      <c r="PCJ4" s="41"/>
      <c r="PCK4" s="41"/>
      <c r="PCL4" s="41"/>
      <c r="PCM4" s="41"/>
      <c r="PCN4" s="41"/>
      <c r="PCO4" s="41"/>
      <c r="PCP4" s="41"/>
      <c r="PCQ4" s="41"/>
      <c r="PCR4" s="41"/>
      <c r="PCS4" s="41"/>
      <c r="PCT4" s="41"/>
      <c r="PCU4" s="41"/>
      <c r="PCV4" s="41"/>
      <c r="PCW4" s="41"/>
      <c r="PCX4" s="41"/>
      <c r="PCY4" s="41"/>
      <c r="PCZ4" s="41"/>
      <c r="PDA4" s="41"/>
      <c r="PDB4" s="41"/>
      <c r="PDC4" s="41"/>
      <c r="PDD4" s="41"/>
      <c r="PDE4" s="41"/>
      <c r="PDF4" s="41"/>
      <c r="PDG4" s="41"/>
      <c r="PDH4" s="41"/>
      <c r="PDI4" s="41"/>
      <c r="PDJ4" s="41"/>
      <c r="PDK4" s="41"/>
      <c r="PDL4" s="41"/>
      <c r="PDM4" s="41"/>
      <c r="PDN4" s="41"/>
      <c r="PDO4" s="41"/>
      <c r="PDP4" s="41"/>
      <c r="PDQ4" s="41"/>
      <c r="PDR4" s="41"/>
      <c r="PDS4" s="41"/>
      <c r="PDT4" s="41"/>
      <c r="PDU4" s="41"/>
      <c r="PDV4" s="41"/>
      <c r="PDW4" s="41"/>
      <c r="PDX4" s="41"/>
      <c r="PDY4" s="41"/>
      <c r="PDZ4" s="41"/>
      <c r="PEA4" s="41"/>
      <c r="PEB4" s="41"/>
      <c r="PEC4" s="41"/>
      <c r="PED4" s="41"/>
      <c r="PEE4" s="41"/>
      <c r="PEF4" s="41"/>
      <c r="PEG4" s="41"/>
      <c r="PEH4" s="41"/>
      <c r="PEI4" s="41"/>
      <c r="PEJ4" s="41"/>
      <c r="PEK4" s="41"/>
      <c r="PEL4" s="41"/>
      <c r="PEM4" s="41"/>
      <c r="PEN4" s="41"/>
      <c r="PEO4" s="41"/>
      <c r="PEP4" s="41"/>
      <c r="PEQ4" s="41"/>
      <c r="PER4" s="41"/>
      <c r="PES4" s="41"/>
      <c r="PET4" s="41"/>
      <c r="PEU4" s="41"/>
      <c r="PEV4" s="41"/>
      <c r="PEW4" s="41"/>
      <c r="PEX4" s="41"/>
      <c r="PEY4" s="41"/>
      <c r="PEZ4" s="41"/>
      <c r="PFA4" s="41"/>
      <c r="PFB4" s="41"/>
      <c r="PFC4" s="41"/>
      <c r="PFD4" s="41"/>
      <c r="PFE4" s="41"/>
      <c r="PFF4" s="41"/>
      <c r="PFG4" s="41"/>
      <c r="PFH4" s="41"/>
      <c r="PFI4" s="41"/>
      <c r="PFJ4" s="41"/>
      <c r="PFK4" s="41"/>
      <c r="PFL4" s="41"/>
      <c r="PFM4" s="41"/>
      <c r="PFN4" s="41"/>
      <c r="PFO4" s="41"/>
      <c r="PFP4" s="41"/>
      <c r="PFQ4" s="41"/>
      <c r="PFR4" s="41"/>
      <c r="PFS4" s="41"/>
      <c r="PFT4" s="41"/>
      <c r="PFU4" s="41"/>
      <c r="PFV4" s="41"/>
      <c r="PFW4" s="41"/>
      <c r="PFX4" s="41"/>
      <c r="PFY4" s="41"/>
      <c r="PFZ4" s="41"/>
      <c r="PGA4" s="41"/>
      <c r="PGB4" s="41"/>
      <c r="PGC4" s="41"/>
      <c r="PGD4" s="41"/>
      <c r="PGE4" s="41"/>
      <c r="PGF4" s="41"/>
      <c r="PGG4" s="41"/>
      <c r="PGH4" s="41"/>
      <c r="PGI4" s="41"/>
      <c r="PGJ4" s="41"/>
      <c r="PGK4" s="41"/>
      <c r="PGL4" s="41"/>
      <c r="PGM4" s="41"/>
      <c r="PGN4" s="41"/>
      <c r="PGO4" s="41"/>
      <c r="PGP4" s="41"/>
      <c r="PGQ4" s="41"/>
      <c r="PGR4" s="41"/>
      <c r="PGS4" s="41"/>
      <c r="PGT4" s="41"/>
      <c r="PGU4" s="41"/>
      <c r="PGV4" s="41"/>
      <c r="PGW4" s="41"/>
      <c r="PGX4" s="41"/>
      <c r="PGY4" s="41"/>
      <c r="PGZ4" s="41"/>
      <c r="PHA4" s="41"/>
      <c r="PHB4" s="41"/>
      <c r="PHC4" s="41"/>
      <c r="PHD4" s="41"/>
      <c r="PHE4" s="41"/>
      <c r="PHF4" s="41"/>
      <c r="PHG4" s="41"/>
      <c r="PHH4" s="41"/>
      <c r="PHI4" s="41"/>
      <c r="PHJ4" s="41"/>
      <c r="PHK4" s="41"/>
      <c r="PHL4" s="41"/>
      <c r="PHM4" s="41"/>
      <c r="PHN4" s="41"/>
      <c r="PHO4" s="41"/>
      <c r="PHP4" s="41"/>
      <c r="PHQ4" s="41"/>
      <c r="PHR4" s="41"/>
      <c r="PHS4" s="41"/>
      <c r="PHT4" s="41"/>
      <c r="PHU4" s="41"/>
      <c r="PHV4" s="41"/>
      <c r="PHW4" s="41"/>
      <c r="PHX4" s="41"/>
      <c r="PHY4" s="41"/>
      <c r="PHZ4" s="41"/>
      <c r="PIA4" s="41"/>
      <c r="PIB4" s="41"/>
      <c r="PIC4" s="41"/>
      <c r="PID4" s="41"/>
      <c r="PIE4" s="41"/>
      <c r="PIF4" s="41"/>
      <c r="PIG4" s="41"/>
      <c r="PIH4" s="41"/>
      <c r="PII4" s="41"/>
      <c r="PIJ4" s="41"/>
      <c r="PIK4" s="41"/>
      <c r="PIL4" s="41"/>
      <c r="PIM4" s="41"/>
      <c r="PIN4" s="41"/>
      <c r="PIO4" s="41"/>
      <c r="PIP4" s="41"/>
      <c r="PIQ4" s="41"/>
      <c r="PIR4" s="41"/>
      <c r="PIS4" s="41"/>
      <c r="PIT4" s="41"/>
      <c r="PIU4" s="41"/>
      <c r="PIV4" s="41"/>
      <c r="PIW4" s="41"/>
      <c r="PIX4" s="41"/>
      <c r="PIY4" s="41"/>
      <c r="PIZ4" s="41"/>
      <c r="PJA4" s="41"/>
      <c r="PJB4" s="41"/>
      <c r="PJC4" s="41"/>
      <c r="PJD4" s="41"/>
      <c r="PJE4" s="41"/>
      <c r="PJF4" s="41"/>
      <c r="PJG4" s="41"/>
      <c r="PJH4" s="41"/>
      <c r="PJI4" s="41"/>
      <c r="PJJ4" s="41"/>
      <c r="PJK4" s="41"/>
      <c r="PJL4" s="41"/>
      <c r="PJM4" s="41"/>
      <c r="PJN4" s="41"/>
      <c r="PJO4" s="41"/>
      <c r="PJP4" s="41"/>
      <c r="PJQ4" s="41"/>
      <c r="PJR4" s="41"/>
      <c r="PJS4" s="41"/>
      <c r="PJT4" s="41"/>
      <c r="PJU4" s="41"/>
      <c r="PJV4" s="41"/>
      <c r="PJW4" s="41"/>
      <c r="PJX4" s="41"/>
      <c r="PJY4" s="41"/>
      <c r="PJZ4" s="41"/>
      <c r="PKA4" s="41"/>
      <c r="PKB4" s="41"/>
      <c r="PKC4" s="41"/>
      <c r="PKD4" s="41"/>
      <c r="PKE4" s="41"/>
      <c r="PKF4" s="41"/>
      <c r="PKG4" s="41"/>
      <c r="PKH4" s="41"/>
      <c r="PKI4" s="41"/>
      <c r="PKJ4" s="41"/>
      <c r="PKK4" s="41"/>
      <c r="PKL4" s="41"/>
      <c r="PKM4" s="41"/>
      <c r="PKN4" s="41"/>
      <c r="PKO4" s="41"/>
      <c r="PKP4" s="41"/>
      <c r="PKQ4" s="41"/>
      <c r="PKR4" s="41"/>
      <c r="PKS4" s="41"/>
      <c r="PKT4" s="41"/>
      <c r="PKU4" s="41"/>
      <c r="PKV4" s="41"/>
      <c r="PKW4" s="41"/>
      <c r="PKX4" s="41"/>
      <c r="PKY4" s="41"/>
      <c r="PKZ4" s="41"/>
      <c r="PLA4" s="41"/>
      <c r="PLB4" s="41"/>
      <c r="PLC4" s="41"/>
      <c r="PLD4" s="41"/>
      <c r="PLE4" s="41"/>
      <c r="PLF4" s="41"/>
      <c r="PLG4" s="41"/>
      <c r="PLH4" s="41"/>
      <c r="PLI4" s="41"/>
      <c r="PLJ4" s="41"/>
      <c r="PLK4" s="41"/>
      <c r="PLL4" s="41"/>
      <c r="PLM4" s="41"/>
      <c r="PLN4" s="41"/>
      <c r="PLO4" s="41"/>
      <c r="PLP4" s="41"/>
      <c r="PLQ4" s="41"/>
      <c r="PLR4" s="41"/>
      <c r="PLS4" s="41"/>
      <c r="PLT4" s="41"/>
      <c r="PLU4" s="41"/>
      <c r="PLV4" s="41"/>
      <c r="PLW4" s="41"/>
      <c r="PLX4" s="41"/>
      <c r="PLY4" s="41"/>
      <c r="PLZ4" s="41"/>
      <c r="PMA4" s="41"/>
      <c r="PMB4" s="41"/>
      <c r="PMC4" s="41"/>
      <c r="PMD4" s="41"/>
      <c r="PME4" s="41"/>
      <c r="PMF4" s="41"/>
      <c r="PMG4" s="41"/>
      <c r="PMH4" s="41"/>
      <c r="PMI4" s="41"/>
      <c r="PMJ4" s="41"/>
      <c r="PMK4" s="41"/>
      <c r="PML4" s="41"/>
      <c r="PMM4" s="41"/>
      <c r="PMN4" s="41"/>
      <c r="PMO4" s="41"/>
      <c r="PMP4" s="41"/>
      <c r="PMQ4" s="41"/>
      <c r="PMR4" s="41"/>
      <c r="PMS4" s="41"/>
      <c r="PMT4" s="41"/>
      <c r="PMU4" s="41"/>
      <c r="PMV4" s="41"/>
      <c r="PMW4" s="41"/>
      <c r="PMX4" s="41"/>
      <c r="PMY4" s="41"/>
      <c r="PMZ4" s="41"/>
      <c r="PNA4" s="41"/>
      <c r="PNB4" s="41"/>
      <c r="PNC4" s="41"/>
      <c r="PND4" s="41"/>
      <c r="PNE4" s="41"/>
      <c r="PNF4" s="41"/>
      <c r="PNG4" s="41"/>
      <c r="PNH4" s="41"/>
      <c r="PNI4" s="41"/>
      <c r="PNJ4" s="41"/>
      <c r="PNK4" s="41"/>
      <c r="PNL4" s="41"/>
      <c r="PNM4" s="41"/>
      <c r="PNN4" s="41"/>
      <c r="PNO4" s="41"/>
      <c r="PNP4" s="41"/>
      <c r="PNQ4" s="41"/>
      <c r="PNR4" s="41"/>
      <c r="PNS4" s="41"/>
      <c r="PNT4" s="41"/>
      <c r="PNU4" s="41"/>
      <c r="PNV4" s="41"/>
      <c r="PNW4" s="41"/>
      <c r="PNX4" s="41"/>
      <c r="PNY4" s="41"/>
      <c r="PNZ4" s="41"/>
      <c r="POA4" s="41"/>
      <c r="POB4" s="41"/>
      <c r="POC4" s="41"/>
      <c r="POD4" s="41"/>
      <c r="POE4" s="41"/>
      <c r="POF4" s="41"/>
      <c r="POG4" s="41"/>
      <c r="POH4" s="41"/>
      <c r="POI4" s="41"/>
      <c r="POJ4" s="41"/>
      <c r="POK4" s="41"/>
      <c r="POL4" s="41"/>
      <c r="POM4" s="41"/>
      <c r="PON4" s="41"/>
      <c r="POO4" s="41"/>
      <c r="POP4" s="41"/>
      <c r="POQ4" s="41"/>
      <c r="POR4" s="41"/>
      <c r="POS4" s="41"/>
      <c r="POT4" s="41"/>
      <c r="POU4" s="41"/>
      <c r="POV4" s="41"/>
      <c r="POW4" s="41"/>
      <c r="POX4" s="41"/>
      <c r="POY4" s="41"/>
      <c r="POZ4" s="41"/>
      <c r="PPA4" s="41"/>
      <c r="PPB4" s="41"/>
      <c r="PPC4" s="41"/>
      <c r="PPD4" s="41"/>
      <c r="PPE4" s="41"/>
      <c r="PPF4" s="41"/>
      <c r="PPG4" s="41"/>
      <c r="PPH4" s="41"/>
      <c r="PPI4" s="41"/>
      <c r="PPJ4" s="41"/>
      <c r="PPK4" s="41"/>
      <c r="PPL4" s="41"/>
      <c r="PPM4" s="41"/>
      <c r="PPN4" s="41"/>
      <c r="PPO4" s="41"/>
      <c r="PPP4" s="41"/>
      <c r="PPQ4" s="41"/>
      <c r="PPR4" s="41"/>
      <c r="PPS4" s="41"/>
      <c r="PPT4" s="41"/>
      <c r="PPU4" s="41"/>
      <c r="PPV4" s="41"/>
      <c r="PPW4" s="41"/>
      <c r="PPX4" s="41"/>
      <c r="PPY4" s="41"/>
      <c r="PPZ4" s="41"/>
      <c r="PQA4" s="41"/>
      <c r="PQB4" s="41"/>
      <c r="PQC4" s="41"/>
      <c r="PQD4" s="41"/>
      <c r="PQE4" s="41"/>
      <c r="PQF4" s="41"/>
      <c r="PQG4" s="41"/>
      <c r="PQH4" s="41"/>
      <c r="PQI4" s="41"/>
      <c r="PQJ4" s="41"/>
      <c r="PQK4" s="41"/>
      <c r="PQL4" s="41"/>
      <c r="PQM4" s="41"/>
      <c r="PQN4" s="41"/>
      <c r="PQO4" s="41"/>
      <c r="PQP4" s="41"/>
      <c r="PQQ4" s="41"/>
      <c r="PQR4" s="41"/>
      <c r="PQS4" s="41"/>
      <c r="PQT4" s="41"/>
      <c r="PQU4" s="41"/>
      <c r="PQV4" s="41"/>
      <c r="PQW4" s="41"/>
      <c r="PQX4" s="41"/>
      <c r="PQY4" s="41"/>
      <c r="PQZ4" s="41"/>
      <c r="PRA4" s="41"/>
      <c r="PRB4" s="41"/>
      <c r="PRC4" s="41"/>
      <c r="PRD4" s="41"/>
      <c r="PRE4" s="41"/>
      <c r="PRF4" s="41"/>
      <c r="PRG4" s="41"/>
      <c r="PRH4" s="41"/>
      <c r="PRI4" s="41"/>
      <c r="PRJ4" s="41"/>
      <c r="PRK4" s="41"/>
      <c r="PRL4" s="41"/>
      <c r="PRM4" s="41"/>
      <c r="PRN4" s="41"/>
      <c r="PRO4" s="41"/>
      <c r="PRP4" s="41"/>
      <c r="PRQ4" s="41"/>
      <c r="PRR4" s="41"/>
      <c r="PRS4" s="41"/>
      <c r="PRT4" s="41"/>
      <c r="PRU4" s="41"/>
      <c r="PRV4" s="41"/>
      <c r="PRW4" s="41"/>
      <c r="PRX4" s="41"/>
      <c r="PRY4" s="41"/>
      <c r="PRZ4" s="41"/>
      <c r="PSA4" s="41"/>
      <c r="PSB4" s="41"/>
      <c r="PSC4" s="41"/>
      <c r="PSD4" s="41"/>
      <c r="PSE4" s="41"/>
      <c r="PSF4" s="41"/>
      <c r="PSG4" s="41"/>
      <c r="PSH4" s="41"/>
      <c r="PSI4" s="41"/>
      <c r="PSJ4" s="41"/>
      <c r="PSK4" s="41"/>
      <c r="PSL4" s="41"/>
      <c r="PSM4" s="41"/>
      <c r="PSN4" s="41"/>
      <c r="PSO4" s="41"/>
      <c r="PSP4" s="41"/>
      <c r="PSQ4" s="41"/>
      <c r="PSR4" s="41"/>
      <c r="PSS4" s="41"/>
      <c r="PST4" s="41"/>
      <c r="PSU4" s="41"/>
      <c r="PSV4" s="41"/>
      <c r="PSW4" s="41"/>
      <c r="PSX4" s="41"/>
      <c r="PSY4" s="41"/>
      <c r="PSZ4" s="41"/>
      <c r="PTA4" s="41"/>
      <c r="PTB4" s="41"/>
      <c r="PTC4" s="41"/>
      <c r="PTD4" s="41"/>
      <c r="PTE4" s="41"/>
      <c r="PTF4" s="41"/>
      <c r="PTG4" s="41"/>
      <c r="PTH4" s="41"/>
      <c r="PTI4" s="41"/>
      <c r="PTJ4" s="41"/>
      <c r="PTK4" s="41"/>
      <c r="PTL4" s="41"/>
      <c r="PTM4" s="41"/>
      <c r="PTN4" s="41"/>
      <c r="PTO4" s="41"/>
      <c r="PTP4" s="41"/>
      <c r="PTQ4" s="41"/>
      <c r="PTR4" s="41"/>
      <c r="PTS4" s="41"/>
      <c r="PTT4" s="41"/>
      <c r="PTU4" s="41"/>
      <c r="PTV4" s="41"/>
      <c r="PTW4" s="41"/>
      <c r="PTX4" s="41"/>
      <c r="PTY4" s="41"/>
      <c r="PTZ4" s="41"/>
      <c r="PUA4" s="41"/>
      <c r="PUB4" s="41"/>
      <c r="PUC4" s="41"/>
      <c r="PUD4" s="41"/>
      <c r="PUE4" s="41"/>
      <c r="PUF4" s="41"/>
      <c r="PUG4" s="41"/>
      <c r="PUH4" s="41"/>
      <c r="PUI4" s="41"/>
      <c r="PUJ4" s="41"/>
      <c r="PUK4" s="41"/>
      <c r="PUL4" s="41"/>
      <c r="PUM4" s="41"/>
      <c r="PUN4" s="41"/>
      <c r="PUO4" s="41"/>
      <c r="PUP4" s="41"/>
      <c r="PUQ4" s="41"/>
      <c r="PUR4" s="41"/>
      <c r="PUS4" s="41"/>
      <c r="PUT4" s="41"/>
      <c r="PUU4" s="41"/>
      <c r="PUV4" s="41"/>
      <c r="PUW4" s="41"/>
      <c r="PUX4" s="41"/>
      <c r="PUY4" s="41"/>
      <c r="PUZ4" s="41"/>
      <c r="PVA4" s="41"/>
      <c r="PVB4" s="41"/>
      <c r="PVC4" s="41"/>
      <c r="PVD4" s="41"/>
      <c r="PVE4" s="41"/>
      <c r="PVF4" s="41"/>
      <c r="PVG4" s="41"/>
      <c r="PVH4" s="41"/>
      <c r="PVI4" s="41"/>
      <c r="PVJ4" s="41"/>
      <c r="PVK4" s="41"/>
      <c r="PVL4" s="41"/>
      <c r="PVM4" s="41"/>
      <c r="PVN4" s="41"/>
      <c r="PVO4" s="41"/>
      <c r="PVP4" s="41"/>
      <c r="PVQ4" s="41"/>
      <c r="PVR4" s="41"/>
      <c r="PVS4" s="41"/>
      <c r="PVT4" s="41"/>
      <c r="PVU4" s="41"/>
      <c r="PVV4" s="41"/>
      <c r="PVW4" s="41"/>
      <c r="PVX4" s="41"/>
      <c r="PVY4" s="41"/>
      <c r="PVZ4" s="41"/>
      <c r="PWA4" s="41"/>
      <c r="PWB4" s="41"/>
      <c r="PWC4" s="41"/>
      <c r="PWD4" s="41"/>
      <c r="PWE4" s="41"/>
      <c r="PWF4" s="41"/>
      <c r="PWG4" s="41"/>
      <c r="PWH4" s="41"/>
      <c r="PWI4" s="41"/>
      <c r="PWJ4" s="41"/>
      <c r="PWK4" s="41"/>
      <c r="PWL4" s="41"/>
      <c r="PWM4" s="41"/>
      <c r="PWN4" s="41"/>
      <c r="PWO4" s="41"/>
      <c r="PWP4" s="41"/>
      <c r="PWQ4" s="41"/>
      <c r="PWR4" s="41"/>
      <c r="PWS4" s="41"/>
      <c r="PWT4" s="41"/>
      <c r="PWU4" s="41"/>
      <c r="PWV4" s="41"/>
      <c r="PWW4" s="41"/>
      <c r="PWX4" s="41"/>
      <c r="PWY4" s="41"/>
      <c r="PWZ4" s="41"/>
      <c r="PXA4" s="41"/>
      <c r="PXB4" s="41"/>
      <c r="PXC4" s="41"/>
      <c r="PXD4" s="41"/>
      <c r="PXE4" s="41"/>
      <c r="PXF4" s="41"/>
      <c r="PXG4" s="41"/>
      <c r="PXH4" s="41"/>
      <c r="PXI4" s="41"/>
      <c r="PXJ4" s="41"/>
      <c r="PXK4" s="41"/>
      <c r="PXL4" s="41"/>
      <c r="PXM4" s="41"/>
      <c r="PXN4" s="41"/>
      <c r="PXO4" s="41"/>
      <c r="PXP4" s="41"/>
      <c r="PXQ4" s="41"/>
      <c r="PXR4" s="41"/>
      <c r="PXS4" s="41"/>
      <c r="PXT4" s="41"/>
      <c r="PXU4" s="41"/>
      <c r="PXV4" s="41"/>
      <c r="PXW4" s="41"/>
      <c r="PXX4" s="41"/>
      <c r="PXY4" s="41"/>
      <c r="PXZ4" s="41"/>
      <c r="PYA4" s="41"/>
      <c r="PYB4" s="41"/>
      <c r="PYC4" s="41"/>
      <c r="PYD4" s="41"/>
      <c r="PYE4" s="41"/>
      <c r="PYF4" s="41"/>
      <c r="PYG4" s="41"/>
      <c r="PYH4" s="41"/>
      <c r="PYI4" s="41"/>
      <c r="PYJ4" s="41"/>
      <c r="PYK4" s="41"/>
      <c r="PYL4" s="41"/>
      <c r="PYM4" s="41"/>
      <c r="PYN4" s="41"/>
      <c r="PYO4" s="41"/>
      <c r="PYP4" s="41"/>
      <c r="PYQ4" s="41"/>
      <c r="PYR4" s="41"/>
      <c r="PYS4" s="41"/>
      <c r="PYT4" s="41"/>
      <c r="PYU4" s="41"/>
      <c r="PYV4" s="41"/>
      <c r="PYW4" s="41"/>
      <c r="PYX4" s="41"/>
      <c r="PYY4" s="41"/>
      <c r="PYZ4" s="41"/>
      <c r="PZA4" s="41"/>
      <c r="PZB4" s="41"/>
      <c r="PZC4" s="41"/>
      <c r="PZD4" s="41"/>
      <c r="PZE4" s="41"/>
      <c r="PZF4" s="41"/>
      <c r="PZG4" s="41"/>
      <c r="PZH4" s="41"/>
      <c r="PZI4" s="41"/>
      <c r="PZJ4" s="41"/>
      <c r="PZK4" s="41"/>
      <c r="PZL4" s="41"/>
      <c r="PZM4" s="41"/>
      <c r="PZN4" s="41"/>
      <c r="PZO4" s="41"/>
      <c r="PZP4" s="41"/>
      <c r="PZQ4" s="41"/>
      <c r="PZR4" s="41"/>
      <c r="PZS4" s="41"/>
      <c r="PZT4" s="41"/>
      <c r="PZU4" s="41"/>
      <c r="PZV4" s="41"/>
      <c r="PZW4" s="41"/>
      <c r="PZX4" s="41"/>
      <c r="PZY4" s="41"/>
      <c r="PZZ4" s="41"/>
      <c r="QAA4" s="41"/>
      <c r="QAB4" s="41"/>
      <c r="QAC4" s="41"/>
      <c r="QAD4" s="41"/>
      <c r="QAE4" s="41"/>
      <c r="QAF4" s="41"/>
      <c r="QAG4" s="41"/>
      <c r="QAH4" s="41"/>
      <c r="QAI4" s="41"/>
      <c r="QAJ4" s="41"/>
      <c r="QAK4" s="41"/>
      <c r="QAL4" s="41"/>
      <c r="QAM4" s="41"/>
      <c r="QAN4" s="41"/>
      <c r="QAO4" s="41"/>
      <c r="QAP4" s="41"/>
      <c r="QAQ4" s="41"/>
      <c r="QAR4" s="41"/>
      <c r="QAS4" s="41"/>
      <c r="QAT4" s="41"/>
      <c r="QAU4" s="41"/>
      <c r="QAV4" s="41"/>
      <c r="QAW4" s="41"/>
      <c r="QAX4" s="41"/>
      <c r="QAY4" s="41"/>
      <c r="QAZ4" s="41"/>
      <c r="QBA4" s="41"/>
      <c r="QBB4" s="41"/>
      <c r="QBC4" s="41"/>
      <c r="QBD4" s="41"/>
      <c r="QBE4" s="41"/>
      <c r="QBF4" s="41"/>
      <c r="QBG4" s="41"/>
      <c r="QBH4" s="41"/>
      <c r="QBI4" s="41"/>
      <c r="QBJ4" s="41"/>
      <c r="QBK4" s="41"/>
      <c r="QBL4" s="41"/>
      <c r="QBM4" s="41"/>
      <c r="QBN4" s="41"/>
      <c r="QBO4" s="41"/>
      <c r="QBP4" s="41"/>
      <c r="QBQ4" s="41"/>
      <c r="QBR4" s="41"/>
      <c r="QBS4" s="41"/>
      <c r="QBT4" s="41"/>
      <c r="QBU4" s="41"/>
      <c r="QBV4" s="41"/>
      <c r="QBW4" s="41"/>
      <c r="QBX4" s="41"/>
      <c r="QBY4" s="41"/>
      <c r="QBZ4" s="41"/>
      <c r="QCA4" s="41"/>
      <c r="QCB4" s="41"/>
      <c r="QCC4" s="41"/>
      <c r="QCD4" s="41"/>
      <c r="QCE4" s="41"/>
      <c r="QCF4" s="41"/>
      <c r="QCG4" s="41"/>
      <c r="QCH4" s="41"/>
      <c r="QCI4" s="41"/>
      <c r="QCJ4" s="41"/>
      <c r="QCK4" s="41"/>
      <c r="QCL4" s="41"/>
      <c r="QCM4" s="41"/>
      <c r="QCN4" s="41"/>
      <c r="QCO4" s="41"/>
      <c r="QCP4" s="41"/>
      <c r="QCQ4" s="41"/>
      <c r="QCR4" s="41"/>
      <c r="QCS4" s="41"/>
      <c r="QCT4" s="41"/>
      <c r="QCU4" s="41"/>
      <c r="QCV4" s="41"/>
      <c r="QCW4" s="41"/>
      <c r="QCX4" s="41"/>
      <c r="QCY4" s="41"/>
      <c r="QCZ4" s="41"/>
      <c r="QDA4" s="41"/>
      <c r="QDB4" s="41"/>
      <c r="QDC4" s="41"/>
      <c r="QDD4" s="41"/>
      <c r="QDE4" s="41"/>
      <c r="QDF4" s="41"/>
      <c r="QDG4" s="41"/>
      <c r="QDH4" s="41"/>
      <c r="QDI4" s="41"/>
      <c r="QDJ4" s="41"/>
      <c r="QDK4" s="41"/>
      <c r="QDL4" s="41"/>
      <c r="QDM4" s="41"/>
      <c r="QDN4" s="41"/>
      <c r="QDO4" s="41"/>
      <c r="QDP4" s="41"/>
      <c r="QDQ4" s="41"/>
      <c r="QDR4" s="41"/>
      <c r="QDS4" s="41"/>
      <c r="QDT4" s="41"/>
      <c r="QDU4" s="41"/>
      <c r="QDV4" s="41"/>
      <c r="QDW4" s="41"/>
      <c r="QDX4" s="41"/>
      <c r="QDY4" s="41"/>
      <c r="QDZ4" s="41"/>
      <c r="QEA4" s="41"/>
      <c r="QEB4" s="41"/>
      <c r="QEC4" s="41"/>
      <c r="QED4" s="41"/>
      <c r="QEE4" s="41"/>
      <c r="QEF4" s="41"/>
      <c r="QEG4" s="41"/>
      <c r="QEH4" s="41"/>
      <c r="QEI4" s="41"/>
      <c r="QEJ4" s="41"/>
      <c r="QEK4" s="41"/>
      <c r="QEL4" s="41"/>
      <c r="QEM4" s="41"/>
      <c r="QEN4" s="41"/>
      <c r="QEO4" s="41"/>
      <c r="QEP4" s="41"/>
      <c r="QEQ4" s="41"/>
      <c r="QER4" s="41"/>
      <c r="QES4" s="41"/>
      <c r="QET4" s="41"/>
      <c r="QEU4" s="41"/>
      <c r="QEV4" s="41"/>
      <c r="QEW4" s="41"/>
      <c r="QEX4" s="41"/>
      <c r="QEY4" s="41"/>
      <c r="QEZ4" s="41"/>
      <c r="QFA4" s="41"/>
      <c r="QFB4" s="41"/>
      <c r="QFC4" s="41"/>
      <c r="QFD4" s="41"/>
      <c r="QFE4" s="41"/>
      <c r="QFF4" s="41"/>
      <c r="QFG4" s="41"/>
      <c r="QFH4" s="41"/>
      <c r="QFI4" s="41"/>
      <c r="QFJ4" s="41"/>
      <c r="QFK4" s="41"/>
      <c r="QFL4" s="41"/>
      <c r="QFM4" s="41"/>
      <c r="QFN4" s="41"/>
      <c r="QFO4" s="41"/>
      <c r="QFP4" s="41"/>
      <c r="QFQ4" s="41"/>
      <c r="QFR4" s="41"/>
      <c r="QFS4" s="41"/>
      <c r="QFT4" s="41"/>
      <c r="QFU4" s="41"/>
      <c r="QFV4" s="41"/>
      <c r="QFW4" s="41"/>
      <c r="QFX4" s="41"/>
      <c r="QFY4" s="41"/>
      <c r="QFZ4" s="41"/>
      <c r="QGA4" s="41"/>
      <c r="QGB4" s="41"/>
      <c r="QGC4" s="41"/>
      <c r="QGD4" s="41"/>
      <c r="QGE4" s="41"/>
      <c r="QGF4" s="41"/>
      <c r="QGG4" s="41"/>
      <c r="QGH4" s="41"/>
      <c r="QGI4" s="41"/>
      <c r="QGJ4" s="41"/>
      <c r="QGK4" s="41"/>
      <c r="QGL4" s="41"/>
      <c r="QGM4" s="41"/>
      <c r="QGN4" s="41"/>
      <c r="QGO4" s="41"/>
      <c r="QGP4" s="41"/>
      <c r="QGQ4" s="41"/>
      <c r="QGR4" s="41"/>
      <c r="QGS4" s="41"/>
      <c r="QGT4" s="41"/>
      <c r="QGU4" s="41"/>
      <c r="QGV4" s="41"/>
      <c r="QGW4" s="41"/>
      <c r="QGX4" s="41"/>
      <c r="QGY4" s="41"/>
      <c r="QGZ4" s="41"/>
      <c r="QHA4" s="41"/>
      <c r="QHB4" s="41"/>
      <c r="QHC4" s="41"/>
      <c r="QHD4" s="41"/>
      <c r="QHE4" s="41"/>
      <c r="QHF4" s="41"/>
      <c r="QHG4" s="41"/>
      <c r="QHH4" s="41"/>
      <c r="QHI4" s="41"/>
      <c r="QHJ4" s="41"/>
      <c r="QHK4" s="41"/>
      <c r="QHL4" s="41"/>
      <c r="QHM4" s="41"/>
      <c r="QHN4" s="41"/>
      <c r="QHO4" s="41"/>
      <c r="QHP4" s="41"/>
      <c r="QHQ4" s="41"/>
      <c r="QHR4" s="41"/>
      <c r="QHS4" s="41"/>
      <c r="QHT4" s="41"/>
      <c r="QHU4" s="41"/>
      <c r="QHV4" s="41"/>
      <c r="QHW4" s="41"/>
      <c r="QHX4" s="41"/>
      <c r="QHY4" s="41"/>
      <c r="QHZ4" s="41"/>
      <c r="QIA4" s="41"/>
      <c r="QIB4" s="41"/>
      <c r="QIC4" s="41"/>
      <c r="QID4" s="41"/>
      <c r="QIE4" s="41"/>
      <c r="QIF4" s="41"/>
      <c r="QIG4" s="41"/>
      <c r="QIH4" s="41"/>
      <c r="QII4" s="41"/>
      <c r="QIJ4" s="41"/>
      <c r="QIK4" s="41"/>
      <c r="QIL4" s="41"/>
      <c r="QIM4" s="41"/>
      <c r="QIN4" s="41"/>
      <c r="QIO4" s="41"/>
      <c r="QIP4" s="41"/>
      <c r="QIQ4" s="41"/>
      <c r="QIR4" s="41"/>
      <c r="QIS4" s="41"/>
      <c r="QIT4" s="41"/>
      <c r="QIU4" s="41"/>
      <c r="QIV4" s="41"/>
      <c r="QIW4" s="41"/>
      <c r="QIX4" s="41"/>
      <c r="QIY4" s="41"/>
      <c r="QIZ4" s="41"/>
      <c r="QJA4" s="41"/>
      <c r="QJB4" s="41"/>
      <c r="QJC4" s="41"/>
      <c r="QJD4" s="41"/>
      <c r="QJE4" s="41"/>
      <c r="QJF4" s="41"/>
      <c r="QJG4" s="41"/>
      <c r="QJH4" s="41"/>
      <c r="QJI4" s="41"/>
      <c r="QJJ4" s="41"/>
      <c r="QJK4" s="41"/>
      <c r="QJL4" s="41"/>
      <c r="QJM4" s="41"/>
      <c r="QJN4" s="41"/>
      <c r="QJO4" s="41"/>
      <c r="QJP4" s="41"/>
      <c r="QJQ4" s="41"/>
      <c r="QJR4" s="41"/>
      <c r="QJS4" s="41"/>
      <c r="QJT4" s="41"/>
      <c r="QJU4" s="41"/>
      <c r="QJV4" s="41"/>
      <c r="QJW4" s="41"/>
      <c r="QJX4" s="41"/>
      <c r="QJY4" s="41"/>
      <c r="QJZ4" s="41"/>
      <c r="QKA4" s="41"/>
      <c r="QKB4" s="41"/>
      <c r="QKC4" s="41"/>
      <c r="QKD4" s="41"/>
      <c r="QKE4" s="41"/>
      <c r="QKF4" s="41"/>
      <c r="QKG4" s="41"/>
      <c r="QKH4" s="41"/>
      <c r="QKI4" s="41"/>
      <c r="QKJ4" s="41"/>
      <c r="QKK4" s="41"/>
      <c r="QKL4" s="41"/>
      <c r="QKM4" s="41"/>
      <c r="QKN4" s="41"/>
      <c r="QKO4" s="41"/>
      <c r="QKP4" s="41"/>
      <c r="QKQ4" s="41"/>
      <c r="QKR4" s="41"/>
      <c r="QKS4" s="41"/>
      <c r="QKT4" s="41"/>
      <c r="QKU4" s="41"/>
      <c r="QKV4" s="41"/>
      <c r="QKW4" s="41"/>
      <c r="QKX4" s="41"/>
      <c r="QKY4" s="41"/>
      <c r="QKZ4" s="41"/>
      <c r="QLA4" s="41"/>
      <c r="QLB4" s="41"/>
      <c r="QLC4" s="41"/>
      <c r="QLD4" s="41"/>
      <c r="QLE4" s="41"/>
      <c r="QLF4" s="41"/>
      <c r="QLG4" s="41"/>
      <c r="QLH4" s="41"/>
      <c r="QLI4" s="41"/>
      <c r="QLJ4" s="41"/>
      <c r="QLK4" s="41"/>
      <c r="QLL4" s="41"/>
      <c r="QLM4" s="41"/>
      <c r="QLN4" s="41"/>
      <c r="QLO4" s="41"/>
      <c r="QLP4" s="41"/>
      <c r="QLQ4" s="41"/>
      <c r="QLR4" s="41"/>
      <c r="QLS4" s="41"/>
      <c r="QLT4" s="41"/>
      <c r="QLU4" s="41"/>
      <c r="QLV4" s="41"/>
      <c r="QLW4" s="41"/>
      <c r="QLX4" s="41"/>
      <c r="QLY4" s="41"/>
      <c r="QLZ4" s="41"/>
      <c r="QMA4" s="41"/>
      <c r="QMB4" s="41"/>
      <c r="QMC4" s="41"/>
      <c r="QMD4" s="41"/>
      <c r="QME4" s="41"/>
      <c r="QMF4" s="41"/>
      <c r="QMG4" s="41"/>
      <c r="QMH4" s="41"/>
      <c r="QMI4" s="41"/>
      <c r="QMJ4" s="41"/>
      <c r="QMK4" s="41"/>
      <c r="QML4" s="41"/>
      <c r="QMM4" s="41"/>
      <c r="QMN4" s="41"/>
      <c r="QMO4" s="41"/>
      <c r="QMP4" s="41"/>
      <c r="QMQ4" s="41"/>
      <c r="QMR4" s="41"/>
      <c r="QMS4" s="41"/>
      <c r="QMT4" s="41"/>
      <c r="QMU4" s="41"/>
      <c r="QMV4" s="41"/>
      <c r="QMW4" s="41"/>
      <c r="QMX4" s="41"/>
      <c r="QMY4" s="41"/>
      <c r="QMZ4" s="41"/>
      <c r="QNA4" s="41"/>
      <c r="QNB4" s="41"/>
      <c r="QNC4" s="41"/>
      <c r="QND4" s="41"/>
      <c r="QNE4" s="41"/>
      <c r="QNF4" s="41"/>
      <c r="QNG4" s="41"/>
      <c r="QNH4" s="41"/>
      <c r="QNI4" s="41"/>
      <c r="QNJ4" s="41"/>
      <c r="QNK4" s="41"/>
      <c r="QNL4" s="41"/>
      <c r="QNM4" s="41"/>
      <c r="QNN4" s="41"/>
      <c r="QNO4" s="41"/>
      <c r="QNP4" s="41"/>
      <c r="QNQ4" s="41"/>
      <c r="QNR4" s="41"/>
      <c r="QNS4" s="41"/>
      <c r="QNT4" s="41"/>
      <c r="QNU4" s="41"/>
      <c r="QNV4" s="41"/>
      <c r="QNW4" s="41"/>
      <c r="QNX4" s="41"/>
      <c r="QNY4" s="41"/>
      <c r="QNZ4" s="41"/>
      <c r="QOA4" s="41"/>
      <c r="QOB4" s="41"/>
      <c r="QOC4" s="41"/>
      <c r="QOD4" s="41"/>
      <c r="QOE4" s="41"/>
      <c r="QOF4" s="41"/>
      <c r="QOG4" s="41"/>
      <c r="QOH4" s="41"/>
      <c r="QOI4" s="41"/>
      <c r="QOJ4" s="41"/>
      <c r="QOK4" s="41"/>
      <c r="QOL4" s="41"/>
      <c r="QOM4" s="41"/>
      <c r="QON4" s="41"/>
      <c r="QOO4" s="41"/>
      <c r="QOP4" s="41"/>
      <c r="QOQ4" s="41"/>
      <c r="QOR4" s="41"/>
      <c r="QOS4" s="41"/>
      <c r="QOT4" s="41"/>
      <c r="QOU4" s="41"/>
      <c r="QOV4" s="41"/>
      <c r="QOW4" s="41"/>
      <c r="QOX4" s="41"/>
      <c r="QOY4" s="41"/>
      <c r="QOZ4" s="41"/>
      <c r="QPA4" s="41"/>
      <c r="QPB4" s="41"/>
      <c r="QPC4" s="41"/>
      <c r="QPD4" s="41"/>
      <c r="QPE4" s="41"/>
      <c r="QPF4" s="41"/>
      <c r="QPG4" s="41"/>
      <c r="QPH4" s="41"/>
      <c r="QPI4" s="41"/>
      <c r="QPJ4" s="41"/>
      <c r="QPK4" s="41"/>
      <c r="QPL4" s="41"/>
      <c r="QPM4" s="41"/>
      <c r="QPN4" s="41"/>
      <c r="QPO4" s="41"/>
      <c r="QPP4" s="41"/>
      <c r="QPQ4" s="41"/>
      <c r="QPR4" s="41"/>
      <c r="QPS4" s="41"/>
      <c r="QPT4" s="41"/>
      <c r="QPU4" s="41"/>
      <c r="QPV4" s="41"/>
      <c r="QPW4" s="41"/>
      <c r="QPX4" s="41"/>
      <c r="QPY4" s="41"/>
      <c r="QPZ4" s="41"/>
      <c r="QQA4" s="41"/>
      <c r="QQB4" s="41"/>
      <c r="QQC4" s="41"/>
      <c r="QQD4" s="41"/>
      <c r="QQE4" s="41"/>
      <c r="QQF4" s="41"/>
      <c r="QQG4" s="41"/>
      <c r="QQH4" s="41"/>
      <c r="QQI4" s="41"/>
      <c r="QQJ4" s="41"/>
      <c r="QQK4" s="41"/>
      <c r="QQL4" s="41"/>
      <c r="QQM4" s="41"/>
      <c r="QQN4" s="41"/>
      <c r="QQO4" s="41"/>
      <c r="QQP4" s="41"/>
      <c r="QQQ4" s="41"/>
      <c r="QQR4" s="41"/>
      <c r="QQS4" s="41"/>
      <c r="QQT4" s="41"/>
      <c r="QQU4" s="41"/>
      <c r="QQV4" s="41"/>
      <c r="QQW4" s="41"/>
      <c r="QQX4" s="41"/>
      <c r="QQY4" s="41"/>
      <c r="QQZ4" s="41"/>
      <c r="QRA4" s="41"/>
      <c r="QRB4" s="41"/>
      <c r="QRC4" s="41"/>
      <c r="QRD4" s="41"/>
      <c r="QRE4" s="41"/>
      <c r="QRF4" s="41"/>
      <c r="QRG4" s="41"/>
      <c r="QRH4" s="41"/>
      <c r="QRI4" s="41"/>
      <c r="QRJ4" s="41"/>
      <c r="QRK4" s="41"/>
      <c r="QRL4" s="41"/>
      <c r="QRM4" s="41"/>
      <c r="QRN4" s="41"/>
      <c r="QRO4" s="41"/>
      <c r="QRP4" s="41"/>
      <c r="QRQ4" s="41"/>
      <c r="QRR4" s="41"/>
      <c r="QRS4" s="41"/>
      <c r="QRT4" s="41"/>
      <c r="QRU4" s="41"/>
      <c r="QRV4" s="41"/>
      <c r="QRW4" s="41"/>
      <c r="QRX4" s="41"/>
      <c r="QRY4" s="41"/>
      <c r="QRZ4" s="41"/>
      <c r="QSA4" s="41"/>
      <c r="QSB4" s="41"/>
      <c r="QSC4" s="41"/>
      <c r="QSD4" s="41"/>
      <c r="QSE4" s="41"/>
      <c r="QSF4" s="41"/>
      <c r="QSG4" s="41"/>
      <c r="QSH4" s="41"/>
      <c r="QSI4" s="41"/>
      <c r="QSJ4" s="41"/>
      <c r="QSK4" s="41"/>
      <c r="QSL4" s="41"/>
      <c r="QSM4" s="41"/>
      <c r="QSN4" s="41"/>
      <c r="QSO4" s="41"/>
      <c r="QSP4" s="41"/>
      <c r="QSQ4" s="41"/>
      <c r="QSR4" s="41"/>
      <c r="QSS4" s="41"/>
      <c r="QST4" s="41"/>
      <c r="QSU4" s="41"/>
      <c r="QSV4" s="41"/>
      <c r="QSW4" s="41"/>
      <c r="QSX4" s="41"/>
      <c r="QSY4" s="41"/>
      <c r="QSZ4" s="41"/>
      <c r="QTA4" s="41"/>
      <c r="QTB4" s="41"/>
      <c r="QTC4" s="41"/>
      <c r="QTD4" s="41"/>
      <c r="QTE4" s="41"/>
      <c r="QTF4" s="41"/>
      <c r="QTG4" s="41"/>
      <c r="QTH4" s="41"/>
      <c r="QTI4" s="41"/>
      <c r="QTJ4" s="41"/>
      <c r="QTK4" s="41"/>
      <c r="QTL4" s="41"/>
      <c r="QTM4" s="41"/>
      <c r="QTN4" s="41"/>
      <c r="QTO4" s="41"/>
      <c r="QTP4" s="41"/>
      <c r="QTQ4" s="41"/>
      <c r="QTR4" s="41"/>
      <c r="QTS4" s="41"/>
      <c r="QTT4" s="41"/>
      <c r="QTU4" s="41"/>
      <c r="QTV4" s="41"/>
      <c r="QTW4" s="41"/>
      <c r="QTX4" s="41"/>
      <c r="QTY4" s="41"/>
      <c r="QTZ4" s="41"/>
      <c r="QUA4" s="41"/>
      <c r="QUB4" s="41"/>
      <c r="QUC4" s="41"/>
      <c r="QUD4" s="41"/>
      <c r="QUE4" s="41"/>
      <c r="QUF4" s="41"/>
      <c r="QUG4" s="41"/>
      <c r="QUH4" s="41"/>
      <c r="QUI4" s="41"/>
      <c r="QUJ4" s="41"/>
      <c r="QUK4" s="41"/>
      <c r="QUL4" s="41"/>
      <c r="QUM4" s="41"/>
      <c r="QUN4" s="41"/>
      <c r="QUO4" s="41"/>
      <c r="QUP4" s="41"/>
      <c r="QUQ4" s="41"/>
      <c r="QUR4" s="41"/>
      <c r="QUS4" s="41"/>
      <c r="QUT4" s="41"/>
      <c r="QUU4" s="41"/>
      <c r="QUV4" s="41"/>
      <c r="QUW4" s="41"/>
      <c r="QUX4" s="41"/>
      <c r="QUY4" s="41"/>
      <c r="QUZ4" s="41"/>
      <c r="QVA4" s="41"/>
      <c r="QVB4" s="41"/>
      <c r="QVC4" s="41"/>
      <c r="QVD4" s="41"/>
      <c r="QVE4" s="41"/>
      <c r="QVF4" s="41"/>
      <c r="QVG4" s="41"/>
      <c r="QVH4" s="41"/>
      <c r="QVI4" s="41"/>
      <c r="QVJ4" s="41"/>
      <c r="QVK4" s="41"/>
      <c r="QVL4" s="41"/>
      <c r="QVM4" s="41"/>
      <c r="QVN4" s="41"/>
      <c r="QVO4" s="41"/>
      <c r="QVP4" s="41"/>
      <c r="QVQ4" s="41"/>
      <c r="QVR4" s="41"/>
      <c r="QVS4" s="41"/>
      <c r="QVT4" s="41"/>
      <c r="QVU4" s="41"/>
      <c r="QVV4" s="41"/>
      <c r="QVW4" s="41"/>
      <c r="QVX4" s="41"/>
      <c r="QVY4" s="41"/>
      <c r="QVZ4" s="41"/>
      <c r="QWA4" s="41"/>
      <c r="QWB4" s="41"/>
      <c r="QWC4" s="41"/>
      <c r="QWD4" s="41"/>
      <c r="QWE4" s="41"/>
      <c r="QWF4" s="41"/>
      <c r="QWG4" s="41"/>
      <c r="QWH4" s="41"/>
      <c r="QWI4" s="41"/>
      <c r="QWJ4" s="41"/>
      <c r="QWK4" s="41"/>
      <c r="QWL4" s="41"/>
      <c r="QWM4" s="41"/>
      <c r="QWN4" s="41"/>
      <c r="QWO4" s="41"/>
      <c r="QWP4" s="41"/>
      <c r="QWQ4" s="41"/>
      <c r="QWR4" s="41"/>
      <c r="QWS4" s="41"/>
      <c r="QWT4" s="41"/>
      <c r="QWU4" s="41"/>
      <c r="QWV4" s="41"/>
      <c r="QWW4" s="41"/>
      <c r="QWX4" s="41"/>
      <c r="QWY4" s="41"/>
      <c r="QWZ4" s="41"/>
      <c r="QXA4" s="41"/>
      <c r="QXB4" s="41"/>
      <c r="QXC4" s="41"/>
      <c r="QXD4" s="41"/>
      <c r="QXE4" s="41"/>
      <c r="QXF4" s="41"/>
      <c r="QXG4" s="41"/>
      <c r="QXH4" s="41"/>
      <c r="QXI4" s="41"/>
      <c r="QXJ4" s="41"/>
      <c r="QXK4" s="41"/>
      <c r="QXL4" s="41"/>
      <c r="QXM4" s="41"/>
      <c r="QXN4" s="41"/>
      <c r="QXO4" s="41"/>
      <c r="QXP4" s="41"/>
      <c r="QXQ4" s="41"/>
      <c r="QXR4" s="41"/>
      <c r="QXS4" s="41"/>
      <c r="QXT4" s="41"/>
      <c r="QXU4" s="41"/>
      <c r="QXV4" s="41"/>
      <c r="QXW4" s="41"/>
      <c r="QXX4" s="41"/>
      <c r="QXY4" s="41"/>
      <c r="QXZ4" s="41"/>
      <c r="QYA4" s="41"/>
      <c r="QYB4" s="41"/>
      <c r="QYC4" s="41"/>
      <c r="QYD4" s="41"/>
      <c r="QYE4" s="41"/>
      <c r="QYF4" s="41"/>
      <c r="QYG4" s="41"/>
      <c r="QYH4" s="41"/>
      <c r="QYI4" s="41"/>
      <c r="QYJ4" s="41"/>
      <c r="QYK4" s="41"/>
      <c r="QYL4" s="41"/>
      <c r="QYM4" s="41"/>
      <c r="QYN4" s="41"/>
      <c r="QYO4" s="41"/>
      <c r="QYP4" s="41"/>
      <c r="QYQ4" s="41"/>
      <c r="QYR4" s="41"/>
      <c r="QYS4" s="41"/>
      <c r="QYT4" s="41"/>
      <c r="QYU4" s="41"/>
      <c r="QYV4" s="41"/>
      <c r="QYW4" s="41"/>
      <c r="QYX4" s="41"/>
      <c r="QYY4" s="41"/>
      <c r="QYZ4" s="41"/>
      <c r="QZA4" s="41"/>
      <c r="QZB4" s="41"/>
      <c r="QZC4" s="41"/>
      <c r="QZD4" s="41"/>
      <c r="QZE4" s="41"/>
      <c r="QZF4" s="41"/>
      <c r="QZG4" s="41"/>
      <c r="QZH4" s="41"/>
      <c r="QZI4" s="41"/>
      <c r="QZJ4" s="41"/>
      <c r="QZK4" s="41"/>
      <c r="QZL4" s="41"/>
      <c r="QZM4" s="41"/>
      <c r="QZN4" s="41"/>
      <c r="QZO4" s="41"/>
      <c r="QZP4" s="41"/>
      <c r="QZQ4" s="41"/>
      <c r="QZR4" s="41"/>
      <c r="QZS4" s="41"/>
      <c r="QZT4" s="41"/>
      <c r="QZU4" s="41"/>
      <c r="QZV4" s="41"/>
      <c r="QZW4" s="41"/>
      <c r="QZX4" s="41"/>
      <c r="QZY4" s="41"/>
      <c r="QZZ4" s="41"/>
      <c r="RAA4" s="41"/>
      <c r="RAB4" s="41"/>
      <c r="RAC4" s="41"/>
      <c r="RAD4" s="41"/>
      <c r="RAE4" s="41"/>
      <c r="RAF4" s="41"/>
      <c r="RAG4" s="41"/>
      <c r="RAH4" s="41"/>
      <c r="RAI4" s="41"/>
      <c r="RAJ4" s="41"/>
      <c r="RAK4" s="41"/>
      <c r="RAL4" s="41"/>
      <c r="RAM4" s="41"/>
      <c r="RAN4" s="41"/>
      <c r="RAO4" s="41"/>
      <c r="RAP4" s="41"/>
      <c r="RAQ4" s="41"/>
      <c r="RAR4" s="41"/>
      <c r="RAS4" s="41"/>
      <c r="RAT4" s="41"/>
      <c r="RAU4" s="41"/>
      <c r="RAV4" s="41"/>
      <c r="RAW4" s="41"/>
      <c r="RAX4" s="41"/>
      <c r="RAY4" s="41"/>
      <c r="RAZ4" s="41"/>
      <c r="RBA4" s="41"/>
      <c r="RBB4" s="41"/>
      <c r="RBC4" s="41"/>
      <c r="RBD4" s="41"/>
      <c r="RBE4" s="41"/>
      <c r="RBF4" s="41"/>
      <c r="RBG4" s="41"/>
      <c r="RBH4" s="41"/>
      <c r="RBI4" s="41"/>
      <c r="RBJ4" s="41"/>
      <c r="RBK4" s="41"/>
      <c r="RBL4" s="41"/>
      <c r="RBM4" s="41"/>
      <c r="RBN4" s="41"/>
      <c r="RBO4" s="41"/>
      <c r="RBP4" s="41"/>
      <c r="RBQ4" s="41"/>
      <c r="RBR4" s="41"/>
      <c r="RBS4" s="41"/>
      <c r="RBT4" s="41"/>
      <c r="RBU4" s="41"/>
      <c r="RBV4" s="41"/>
      <c r="RBW4" s="41"/>
      <c r="RBX4" s="41"/>
      <c r="RBY4" s="41"/>
      <c r="RBZ4" s="41"/>
      <c r="RCA4" s="41"/>
      <c r="RCB4" s="41"/>
      <c r="RCC4" s="41"/>
      <c r="RCD4" s="41"/>
      <c r="RCE4" s="41"/>
      <c r="RCF4" s="41"/>
      <c r="RCG4" s="41"/>
      <c r="RCH4" s="41"/>
      <c r="RCI4" s="41"/>
      <c r="RCJ4" s="41"/>
      <c r="RCK4" s="41"/>
      <c r="RCL4" s="41"/>
      <c r="RCM4" s="41"/>
      <c r="RCN4" s="41"/>
      <c r="RCO4" s="41"/>
      <c r="RCP4" s="41"/>
      <c r="RCQ4" s="41"/>
      <c r="RCR4" s="41"/>
      <c r="RCS4" s="41"/>
      <c r="RCT4" s="41"/>
      <c r="RCU4" s="41"/>
      <c r="RCV4" s="41"/>
      <c r="RCW4" s="41"/>
      <c r="RCX4" s="41"/>
      <c r="RCY4" s="41"/>
      <c r="RCZ4" s="41"/>
      <c r="RDA4" s="41"/>
      <c r="RDB4" s="41"/>
      <c r="RDC4" s="41"/>
      <c r="RDD4" s="41"/>
      <c r="RDE4" s="41"/>
      <c r="RDF4" s="41"/>
      <c r="RDG4" s="41"/>
      <c r="RDH4" s="41"/>
      <c r="RDI4" s="41"/>
      <c r="RDJ4" s="41"/>
      <c r="RDK4" s="41"/>
      <c r="RDL4" s="41"/>
      <c r="RDM4" s="41"/>
      <c r="RDN4" s="41"/>
      <c r="RDO4" s="41"/>
      <c r="RDP4" s="41"/>
      <c r="RDQ4" s="41"/>
      <c r="RDR4" s="41"/>
      <c r="RDS4" s="41"/>
      <c r="RDT4" s="41"/>
      <c r="RDU4" s="41"/>
      <c r="RDV4" s="41"/>
      <c r="RDW4" s="41"/>
      <c r="RDX4" s="41"/>
      <c r="RDY4" s="41"/>
      <c r="RDZ4" s="41"/>
      <c r="REA4" s="41"/>
      <c r="REB4" s="41"/>
      <c r="REC4" s="41"/>
      <c r="RED4" s="41"/>
      <c r="REE4" s="41"/>
      <c r="REF4" s="41"/>
      <c r="REG4" s="41"/>
      <c r="REH4" s="41"/>
      <c r="REI4" s="41"/>
      <c r="REJ4" s="41"/>
      <c r="REK4" s="41"/>
      <c r="REL4" s="41"/>
      <c r="REM4" s="41"/>
      <c r="REN4" s="41"/>
      <c r="REO4" s="41"/>
      <c r="REP4" s="41"/>
      <c r="REQ4" s="41"/>
      <c r="RER4" s="41"/>
      <c r="RES4" s="41"/>
      <c r="RET4" s="41"/>
      <c r="REU4" s="41"/>
      <c r="REV4" s="41"/>
      <c r="REW4" s="41"/>
      <c r="REX4" s="41"/>
      <c r="REY4" s="41"/>
      <c r="REZ4" s="41"/>
      <c r="RFA4" s="41"/>
      <c r="RFB4" s="41"/>
      <c r="RFC4" s="41"/>
      <c r="RFD4" s="41"/>
      <c r="RFE4" s="41"/>
      <c r="RFF4" s="41"/>
      <c r="RFG4" s="41"/>
      <c r="RFH4" s="41"/>
      <c r="RFI4" s="41"/>
      <c r="RFJ4" s="41"/>
      <c r="RFK4" s="41"/>
      <c r="RFL4" s="41"/>
      <c r="RFM4" s="41"/>
      <c r="RFN4" s="41"/>
      <c r="RFO4" s="41"/>
      <c r="RFP4" s="41"/>
      <c r="RFQ4" s="41"/>
      <c r="RFR4" s="41"/>
      <c r="RFS4" s="41"/>
      <c r="RFT4" s="41"/>
      <c r="RFU4" s="41"/>
      <c r="RFV4" s="41"/>
      <c r="RFW4" s="41"/>
      <c r="RFX4" s="41"/>
      <c r="RFY4" s="41"/>
      <c r="RFZ4" s="41"/>
      <c r="RGA4" s="41"/>
      <c r="RGB4" s="41"/>
      <c r="RGC4" s="41"/>
      <c r="RGD4" s="41"/>
      <c r="RGE4" s="41"/>
      <c r="RGF4" s="41"/>
      <c r="RGG4" s="41"/>
      <c r="RGH4" s="41"/>
      <c r="RGI4" s="41"/>
      <c r="RGJ4" s="41"/>
      <c r="RGK4" s="41"/>
      <c r="RGL4" s="41"/>
      <c r="RGM4" s="41"/>
      <c r="RGN4" s="41"/>
      <c r="RGO4" s="41"/>
      <c r="RGP4" s="41"/>
      <c r="RGQ4" s="41"/>
      <c r="RGR4" s="41"/>
      <c r="RGS4" s="41"/>
      <c r="RGT4" s="41"/>
      <c r="RGU4" s="41"/>
      <c r="RGV4" s="41"/>
      <c r="RGW4" s="41"/>
      <c r="RGX4" s="41"/>
      <c r="RGY4" s="41"/>
      <c r="RGZ4" s="41"/>
      <c r="RHA4" s="41"/>
      <c r="RHB4" s="41"/>
      <c r="RHC4" s="41"/>
      <c r="RHD4" s="41"/>
      <c r="RHE4" s="41"/>
      <c r="RHF4" s="41"/>
      <c r="RHG4" s="41"/>
      <c r="RHH4" s="41"/>
      <c r="RHI4" s="41"/>
      <c r="RHJ4" s="41"/>
      <c r="RHK4" s="41"/>
      <c r="RHL4" s="41"/>
      <c r="RHM4" s="41"/>
      <c r="RHN4" s="41"/>
      <c r="RHO4" s="41"/>
      <c r="RHP4" s="41"/>
      <c r="RHQ4" s="41"/>
      <c r="RHR4" s="41"/>
      <c r="RHS4" s="41"/>
      <c r="RHT4" s="41"/>
      <c r="RHU4" s="41"/>
      <c r="RHV4" s="41"/>
      <c r="RHW4" s="41"/>
      <c r="RHX4" s="41"/>
      <c r="RHY4" s="41"/>
      <c r="RHZ4" s="41"/>
      <c r="RIA4" s="41"/>
      <c r="RIB4" s="41"/>
      <c r="RIC4" s="41"/>
      <c r="RID4" s="41"/>
      <c r="RIE4" s="41"/>
      <c r="RIF4" s="41"/>
      <c r="RIG4" s="41"/>
      <c r="RIH4" s="41"/>
      <c r="RII4" s="41"/>
      <c r="RIJ4" s="41"/>
      <c r="RIK4" s="41"/>
      <c r="RIL4" s="41"/>
      <c r="RIM4" s="41"/>
      <c r="RIN4" s="41"/>
      <c r="RIO4" s="41"/>
      <c r="RIP4" s="41"/>
      <c r="RIQ4" s="41"/>
      <c r="RIR4" s="41"/>
      <c r="RIS4" s="41"/>
      <c r="RIT4" s="41"/>
      <c r="RIU4" s="41"/>
      <c r="RIV4" s="41"/>
      <c r="RIW4" s="41"/>
      <c r="RIX4" s="41"/>
      <c r="RIY4" s="41"/>
      <c r="RIZ4" s="41"/>
      <c r="RJA4" s="41"/>
      <c r="RJB4" s="41"/>
      <c r="RJC4" s="41"/>
      <c r="RJD4" s="41"/>
      <c r="RJE4" s="41"/>
      <c r="RJF4" s="41"/>
      <c r="RJG4" s="41"/>
      <c r="RJH4" s="41"/>
      <c r="RJI4" s="41"/>
      <c r="RJJ4" s="41"/>
      <c r="RJK4" s="41"/>
      <c r="RJL4" s="41"/>
      <c r="RJM4" s="41"/>
      <c r="RJN4" s="41"/>
      <c r="RJO4" s="41"/>
      <c r="RJP4" s="41"/>
      <c r="RJQ4" s="41"/>
      <c r="RJR4" s="41"/>
      <c r="RJS4" s="41"/>
      <c r="RJT4" s="41"/>
      <c r="RJU4" s="41"/>
      <c r="RJV4" s="41"/>
      <c r="RJW4" s="41"/>
      <c r="RJX4" s="41"/>
      <c r="RJY4" s="41"/>
      <c r="RJZ4" s="41"/>
      <c r="RKA4" s="41"/>
      <c r="RKB4" s="41"/>
      <c r="RKC4" s="41"/>
      <c r="RKD4" s="41"/>
      <c r="RKE4" s="41"/>
      <c r="RKF4" s="41"/>
      <c r="RKG4" s="41"/>
      <c r="RKH4" s="41"/>
      <c r="RKI4" s="41"/>
      <c r="RKJ4" s="41"/>
      <c r="RKK4" s="41"/>
      <c r="RKL4" s="41"/>
      <c r="RKM4" s="41"/>
      <c r="RKN4" s="41"/>
      <c r="RKO4" s="41"/>
      <c r="RKP4" s="41"/>
      <c r="RKQ4" s="41"/>
      <c r="RKR4" s="41"/>
      <c r="RKS4" s="41"/>
      <c r="RKT4" s="41"/>
      <c r="RKU4" s="41"/>
      <c r="RKV4" s="41"/>
      <c r="RKW4" s="41"/>
      <c r="RKX4" s="41"/>
      <c r="RKY4" s="41"/>
      <c r="RKZ4" s="41"/>
      <c r="RLA4" s="41"/>
      <c r="RLB4" s="41"/>
      <c r="RLC4" s="41"/>
      <c r="RLD4" s="41"/>
      <c r="RLE4" s="41"/>
      <c r="RLF4" s="41"/>
      <c r="RLG4" s="41"/>
      <c r="RLH4" s="41"/>
      <c r="RLI4" s="41"/>
      <c r="RLJ4" s="41"/>
      <c r="RLK4" s="41"/>
      <c r="RLL4" s="41"/>
      <c r="RLM4" s="41"/>
      <c r="RLN4" s="41"/>
      <c r="RLO4" s="41"/>
      <c r="RLP4" s="41"/>
      <c r="RLQ4" s="41"/>
      <c r="RLR4" s="41"/>
      <c r="RLS4" s="41"/>
      <c r="RLT4" s="41"/>
      <c r="RLU4" s="41"/>
      <c r="RLV4" s="41"/>
      <c r="RLW4" s="41"/>
      <c r="RLX4" s="41"/>
      <c r="RLY4" s="41"/>
      <c r="RLZ4" s="41"/>
      <c r="RMA4" s="41"/>
      <c r="RMB4" s="41"/>
      <c r="RMC4" s="41"/>
      <c r="RMD4" s="41"/>
      <c r="RME4" s="41"/>
      <c r="RMF4" s="41"/>
      <c r="RMG4" s="41"/>
      <c r="RMH4" s="41"/>
      <c r="RMI4" s="41"/>
      <c r="RMJ4" s="41"/>
      <c r="RMK4" s="41"/>
      <c r="RML4" s="41"/>
      <c r="RMM4" s="41"/>
      <c r="RMN4" s="41"/>
      <c r="RMO4" s="41"/>
      <c r="RMP4" s="41"/>
      <c r="RMQ4" s="41"/>
      <c r="RMR4" s="41"/>
      <c r="RMS4" s="41"/>
      <c r="RMT4" s="41"/>
      <c r="RMU4" s="41"/>
      <c r="RMV4" s="41"/>
      <c r="RMW4" s="41"/>
      <c r="RMX4" s="41"/>
      <c r="RMY4" s="41"/>
      <c r="RMZ4" s="41"/>
      <c r="RNA4" s="41"/>
      <c r="RNB4" s="41"/>
      <c r="RNC4" s="41"/>
      <c r="RND4" s="41"/>
      <c r="RNE4" s="41"/>
      <c r="RNF4" s="41"/>
      <c r="RNG4" s="41"/>
      <c r="RNH4" s="41"/>
      <c r="RNI4" s="41"/>
      <c r="RNJ4" s="41"/>
      <c r="RNK4" s="41"/>
      <c r="RNL4" s="41"/>
      <c r="RNM4" s="41"/>
      <c r="RNN4" s="41"/>
      <c r="RNO4" s="41"/>
      <c r="RNP4" s="41"/>
      <c r="RNQ4" s="41"/>
      <c r="RNR4" s="41"/>
      <c r="RNS4" s="41"/>
      <c r="RNT4" s="41"/>
      <c r="RNU4" s="41"/>
      <c r="RNV4" s="41"/>
      <c r="RNW4" s="41"/>
      <c r="RNX4" s="41"/>
      <c r="RNY4" s="41"/>
      <c r="RNZ4" s="41"/>
      <c r="ROA4" s="41"/>
      <c r="ROB4" s="41"/>
      <c r="ROC4" s="41"/>
      <c r="ROD4" s="41"/>
      <c r="ROE4" s="41"/>
      <c r="ROF4" s="41"/>
      <c r="ROG4" s="41"/>
      <c r="ROH4" s="41"/>
      <c r="ROI4" s="41"/>
      <c r="ROJ4" s="41"/>
      <c r="ROK4" s="41"/>
      <c r="ROL4" s="41"/>
      <c r="ROM4" s="41"/>
      <c r="RON4" s="41"/>
      <c r="ROO4" s="41"/>
      <c r="ROP4" s="41"/>
      <c r="ROQ4" s="41"/>
      <c r="ROR4" s="41"/>
      <c r="ROS4" s="41"/>
      <c r="ROT4" s="41"/>
      <c r="ROU4" s="41"/>
      <c r="ROV4" s="41"/>
      <c r="ROW4" s="41"/>
      <c r="ROX4" s="41"/>
      <c r="ROY4" s="41"/>
      <c r="ROZ4" s="41"/>
      <c r="RPA4" s="41"/>
      <c r="RPB4" s="41"/>
      <c r="RPC4" s="41"/>
      <c r="RPD4" s="41"/>
      <c r="RPE4" s="41"/>
      <c r="RPF4" s="41"/>
      <c r="RPG4" s="41"/>
      <c r="RPH4" s="41"/>
      <c r="RPI4" s="41"/>
      <c r="RPJ4" s="41"/>
      <c r="RPK4" s="41"/>
      <c r="RPL4" s="41"/>
      <c r="RPM4" s="41"/>
      <c r="RPN4" s="41"/>
      <c r="RPO4" s="41"/>
      <c r="RPP4" s="41"/>
      <c r="RPQ4" s="41"/>
      <c r="RPR4" s="41"/>
      <c r="RPS4" s="41"/>
      <c r="RPT4" s="41"/>
      <c r="RPU4" s="41"/>
      <c r="RPV4" s="41"/>
      <c r="RPW4" s="41"/>
      <c r="RPX4" s="41"/>
      <c r="RPY4" s="41"/>
      <c r="RPZ4" s="41"/>
      <c r="RQA4" s="41"/>
      <c r="RQB4" s="41"/>
      <c r="RQC4" s="41"/>
      <c r="RQD4" s="41"/>
      <c r="RQE4" s="41"/>
      <c r="RQF4" s="41"/>
      <c r="RQG4" s="41"/>
      <c r="RQH4" s="41"/>
      <c r="RQI4" s="41"/>
      <c r="RQJ4" s="41"/>
      <c r="RQK4" s="41"/>
      <c r="RQL4" s="41"/>
      <c r="RQM4" s="41"/>
      <c r="RQN4" s="41"/>
      <c r="RQO4" s="41"/>
      <c r="RQP4" s="41"/>
      <c r="RQQ4" s="41"/>
      <c r="RQR4" s="41"/>
      <c r="RQS4" s="41"/>
      <c r="RQT4" s="41"/>
      <c r="RQU4" s="41"/>
      <c r="RQV4" s="41"/>
      <c r="RQW4" s="41"/>
      <c r="RQX4" s="41"/>
      <c r="RQY4" s="41"/>
      <c r="RQZ4" s="41"/>
      <c r="RRA4" s="41"/>
      <c r="RRB4" s="41"/>
      <c r="RRC4" s="41"/>
      <c r="RRD4" s="41"/>
      <c r="RRE4" s="41"/>
      <c r="RRF4" s="41"/>
      <c r="RRG4" s="41"/>
      <c r="RRH4" s="41"/>
      <c r="RRI4" s="41"/>
      <c r="RRJ4" s="41"/>
      <c r="RRK4" s="41"/>
      <c r="RRL4" s="41"/>
      <c r="RRM4" s="41"/>
      <c r="RRN4" s="41"/>
      <c r="RRO4" s="41"/>
      <c r="RRP4" s="41"/>
      <c r="RRQ4" s="41"/>
      <c r="RRR4" s="41"/>
      <c r="RRS4" s="41"/>
      <c r="RRT4" s="41"/>
      <c r="RRU4" s="41"/>
      <c r="RRV4" s="41"/>
      <c r="RRW4" s="41"/>
      <c r="RRX4" s="41"/>
      <c r="RRY4" s="41"/>
      <c r="RRZ4" s="41"/>
      <c r="RSA4" s="41"/>
      <c r="RSB4" s="41"/>
      <c r="RSC4" s="41"/>
      <c r="RSD4" s="41"/>
      <c r="RSE4" s="41"/>
      <c r="RSF4" s="41"/>
      <c r="RSG4" s="41"/>
      <c r="RSH4" s="41"/>
      <c r="RSI4" s="41"/>
      <c r="RSJ4" s="41"/>
      <c r="RSK4" s="41"/>
      <c r="RSL4" s="41"/>
      <c r="RSM4" s="41"/>
      <c r="RSN4" s="41"/>
      <c r="RSO4" s="41"/>
      <c r="RSP4" s="41"/>
      <c r="RSQ4" s="41"/>
      <c r="RSR4" s="41"/>
      <c r="RSS4" s="41"/>
      <c r="RST4" s="41"/>
      <c r="RSU4" s="41"/>
      <c r="RSV4" s="41"/>
      <c r="RSW4" s="41"/>
      <c r="RSX4" s="41"/>
      <c r="RSY4" s="41"/>
      <c r="RSZ4" s="41"/>
      <c r="RTA4" s="41"/>
      <c r="RTB4" s="41"/>
      <c r="RTC4" s="41"/>
      <c r="RTD4" s="41"/>
      <c r="RTE4" s="41"/>
      <c r="RTF4" s="41"/>
      <c r="RTG4" s="41"/>
      <c r="RTH4" s="41"/>
      <c r="RTI4" s="41"/>
      <c r="RTJ4" s="41"/>
      <c r="RTK4" s="41"/>
      <c r="RTL4" s="41"/>
      <c r="RTM4" s="41"/>
      <c r="RTN4" s="41"/>
      <c r="RTO4" s="41"/>
      <c r="RTP4" s="41"/>
      <c r="RTQ4" s="41"/>
      <c r="RTR4" s="41"/>
      <c r="RTS4" s="41"/>
      <c r="RTT4" s="41"/>
      <c r="RTU4" s="41"/>
      <c r="RTV4" s="41"/>
      <c r="RTW4" s="41"/>
      <c r="RTX4" s="41"/>
      <c r="RTY4" s="41"/>
      <c r="RTZ4" s="41"/>
      <c r="RUA4" s="41"/>
      <c r="RUB4" s="41"/>
      <c r="RUC4" s="41"/>
      <c r="RUD4" s="41"/>
      <c r="RUE4" s="41"/>
      <c r="RUF4" s="41"/>
      <c r="RUG4" s="41"/>
      <c r="RUH4" s="41"/>
      <c r="RUI4" s="41"/>
      <c r="RUJ4" s="41"/>
      <c r="RUK4" s="41"/>
      <c r="RUL4" s="41"/>
      <c r="RUM4" s="41"/>
      <c r="RUN4" s="41"/>
      <c r="RUO4" s="41"/>
      <c r="RUP4" s="41"/>
      <c r="RUQ4" s="41"/>
      <c r="RUR4" s="41"/>
      <c r="RUS4" s="41"/>
      <c r="RUT4" s="41"/>
      <c r="RUU4" s="41"/>
      <c r="RUV4" s="41"/>
      <c r="RUW4" s="41"/>
      <c r="RUX4" s="41"/>
      <c r="RUY4" s="41"/>
      <c r="RUZ4" s="41"/>
      <c r="RVA4" s="41"/>
      <c r="RVB4" s="41"/>
      <c r="RVC4" s="41"/>
      <c r="RVD4" s="41"/>
      <c r="RVE4" s="41"/>
      <c r="RVF4" s="41"/>
      <c r="RVG4" s="41"/>
      <c r="RVH4" s="41"/>
      <c r="RVI4" s="41"/>
      <c r="RVJ4" s="41"/>
      <c r="RVK4" s="41"/>
      <c r="RVL4" s="41"/>
      <c r="RVM4" s="41"/>
      <c r="RVN4" s="41"/>
      <c r="RVO4" s="41"/>
      <c r="RVP4" s="41"/>
      <c r="RVQ4" s="41"/>
      <c r="RVR4" s="41"/>
      <c r="RVS4" s="41"/>
      <c r="RVT4" s="41"/>
      <c r="RVU4" s="41"/>
      <c r="RVV4" s="41"/>
      <c r="RVW4" s="41"/>
      <c r="RVX4" s="41"/>
      <c r="RVY4" s="41"/>
      <c r="RVZ4" s="41"/>
      <c r="RWA4" s="41"/>
      <c r="RWB4" s="41"/>
      <c r="RWC4" s="41"/>
      <c r="RWD4" s="41"/>
      <c r="RWE4" s="41"/>
      <c r="RWF4" s="41"/>
      <c r="RWG4" s="41"/>
      <c r="RWH4" s="41"/>
      <c r="RWI4" s="41"/>
      <c r="RWJ4" s="41"/>
      <c r="RWK4" s="41"/>
      <c r="RWL4" s="41"/>
      <c r="RWM4" s="41"/>
      <c r="RWN4" s="41"/>
      <c r="RWO4" s="41"/>
      <c r="RWP4" s="41"/>
      <c r="RWQ4" s="41"/>
      <c r="RWR4" s="41"/>
      <c r="RWS4" s="41"/>
      <c r="RWT4" s="41"/>
      <c r="RWU4" s="41"/>
      <c r="RWV4" s="41"/>
      <c r="RWW4" s="41"/>
      <c r="RWX4" s="41"/>
      <c r="RWY4" s="41"/>
      <c r="RWZ4" s="41"/>
      <c r="RXA4" s="41"/>
      <c r="RXB4" s="41"/>
      <c r="RXC4" s="41"/>
      <c r="RXD4" s="41"/>
      <c r="RXE4" s="41"/>
      <c r="RXF4" s="41"/>
      <c r="RXG4" s="41"/>
      <c r="RXH4" s="41"/>
      <c r="RXI4" s="41"/>
      <c r="RXJ4" s="41"/>
      <c r="RXK4" s="41"/>
      <c r="RXL4" s="41"/>
      <c r="RXM4" s="41"/>
      <c r="RXN4" s="41"/>
      <c r="RXO4" s="41"/>
      <c r="RXP4" s="41"/>
      <c r="RXQ4" s="41"/>
      <c r="RXR4" s="41"/>
      <c r="RXS4" s="41"/>
      <c r="RXT4" s="41"/>
      <c r="RXU4" s="41"/>
      <c r="RXV4" s="41"/>
      <c r="RXW4" s="41"/>
      <c r="RXX4" s="41"/>
      <c r="RXY4" s="41"/>
      <c r="RXZ4" s="41"/>
      <c r="RYA4" s="41"/>
      <c r="RYB4" s="41"/>
      <c r="RYC4" s="41"/>
      <c r="RYD4" s="41"/>
      <c r="RYE4" s="41"/>
      <c r="RYF4" s="41"/>
      <c r="RYG4" s="41"/>
      <c r="RYH4" s="41"/>
      <c r="RYI4" s="41"/>
      <c r="RYJ4" s="41"/>
      <c r="RYK4" s="41"/>
      <c r="RYL4" s="41"/>
      <c r="RYM4" s="41"/>
      <c r="RYN4" s="41"/>
      <c r="RYO4" s="41"/>
      <c r="RYP4" s="41"/>
      <c r="RYQ4" s="41"/>
      <c r="RYR4" s="41"/>
      <c r="RYS4" s="41"/>
      <c r="RYT4" s="41"/>
      <c r="RYU4" s="41"/>
      <c r="RYV4" s="41"/>
      <c r="RYW4" s="41"/>
      <c r="RYX4" s="41"/>
      <c r="RYY4" s="41"/>
      <c r="RYZ4" s="41"/>
      <c r="RZA4" s="41"/>
      <c r="RZB4" s="41"/>
      <c r="RZC4" s="41"/>
      <c r="RZD4" s="41"/>
      <c r="RZE4" s="41"/>
      <c r="RZF4" s="41"/>
      <c r="RZG4" s="41"/>
      <c r="RZH4" s="41"/>
      <c r="RZI4" s="41"/>
      <c r="RZJ4" s="41"/>
      <c r="RZK4" s="41"/>
      <c r="RZL4" s="41"/>
      <c r="RZM4" s="41"/>
      <c r="RZN4" s="41"/>
      <c r="RZO4" s="41"/>
      <c r="RZP4" s="41"/>
      <c r="RZQ4" s="41"/>
      <c r="RZR4" s="41"/>
      <c r="RZS4" s="41"/>
      <c r="RZT4" s="41"/>
      <c r="RZU4" s="41"/>
      <c r="RZV4" s="41"/>
      <c r="RZW4" s="41"/>
      <c r="RZX4" s="41"/>
      <c r="RZY4" s="41"/>
      <c r="RZZ4" s="41"/>
      <c r="SAA4" s="41"/>
      <c r="SAB4" s="41"/>
      <c r="SAC4" s="41"/>
      <c r="SAD4" s="41"/>
      <c r="SAE4" s="41"/>
      <c r="SAF4" s="41"/>
      <c r="SAG4" s="41"/>
      <c r="SAH4" s="41"/>
      <c r="SAI4" s="41"/>
      <c r="SAJ4" s="41"/>
      <c r="SAK4" s="41"/>
      <c r="SAL4" s="41"/>
      <c r="SAM4" s="41"/>
      <c r="SAN4" s="41"/>
      <c r="SAO4" s="41"/>
      <c r="SAP4" s="41"/>
      <c r="SAQ4" s="41"/>
      <c r="SAR4" s="41"/>
      <c r="SAS4" s="41"/>
      <c r="SAT4" s="41"/>
      <c r="SAU4" s="41"/>
      <c r="SAV4" s="41"/>
      <c r="SAW4" s="41"/>
      <c r="SAX4" s="41"/>
      <c r="SAY4" s="41"/>
      <c r="SAZ4" s="41"/>
      <c r="SBA4" s="41"/>
      <c r="SBB4" s="41"/>
      <c r="SBC4" s="41"/>
      <c r="SBD4" s="41"/>
      <c r="SBE4" s="41"/>
      <c r="SBF4" s="41"/>
      <c r="SBG4" s="41"/>
      <c r="SBH4" s="41"/>
      <c r="SBI4" s="41"/>
      <c r="SBJ4" s="41"/>
      <c r="SBK4" s="41"/>
      <c r="SBL4" s="41"/>
      <c r="SBM4" s="41"/>
      <c r="SBN4" s="41"/>
      <c r="SBO4" s="41"/>
      <c r="SBP4" s="41"/>
      <c r="SBQ4" s="41"/>
      <c r="SBR4" s="41"/>
      <c r="SBS4" s="41"/>
      <c r="SBT4" s="41"/>
      <c r="SBU4" s="41"/>
      <c r="SBV4" s="41"/>
      <c r="SBW4" s="41"/>
      <c r="SBX4" s="41"/>
      <c r="SBY4" s="41"/>
      <c r="SBZ4" s="41"/>
      <c r="SCA4" s="41"/>
      <c r="SCB4" s="41"/>
      <c r="SCC4" s="41"/>
      <c r="SCD4" s="41"/>
      <c r="SCE4" s="41"/>
      <c r="SCF4" s="41"/>
      <c r="SCG4" s="41"/>
      <c r="SCH4" s="41"/>
      <c r="SCI4" s="41"/>
      <c r="SCJ4" s="41"/>
      <c r="SCK4" s="41"/>
      <c r="SCL4" s="41"/>
      <c r="SCM4" s="41"/>
      <c r="SCN4" s="41"/>
      <c r="SCO4" s="41"/>
      <c r="SCP4" s="41"/>
      <c r="SCQ4" s="41"/>
      <c r="SCR4" s="41"/>
      <c r="SCS4" s="41"/>
      <c r="SCT4" s="41"/>
      <c r="SCU4" s="41"/>
      <c r="SCV4" s="41"/>
      <c r="SCW4" s="41"/>
      <c r="SCX4" s="41"/>
      <c r="SCY4" s="41"/>
      <c r="SCZ4" s="41"/>
      <c r="SDA4" s="41"/>
      <c r="SDB4" s="41"/>
      <c r="SDC4" s="41"/>
      <c r="SDD4" s="41"/>
      <c r="SDE4" s="41"/>
      <c r="SDF4" s="41"/>
      <c r="SDG4" s="41"/>
      <c r="SDH4" s="41"/>
      <c r="SDI4" s="41"/>
      <c r="SDJ4" s="41"/>
      <c r="SDK4" s="41"/>
      <c r="SDL4" s="41"/>
      <c r="SDM4" s="41"/>
      <c r="SDN4" s="41"/>
      <c r="SDO4" s="41"/>
      <c r="SDP4" s="41"/>
      <c r="SDQ4" s="41"/>
      <c r="SDR4" s="41"/>
      <c r="SDS4" s="41"/>
      <c r="SDT4" s="41"/>
      <c r="SDU4" s="41"/>
      <c r="SDV4" s="41"/>
      <c r="SDW4" s="41"/>
      <c r="SDX4" s="41"/>
      <c r="SDY4" s="41"/>
      <c r="SDZ4" s="41"/>
      <c r="SEA4" s="41"/>
      <c r="SEB4" s="41"/>
      <c r="SEC4" s="41"/>
      <c r="SED4" s="41"/>
      <c r="SEE4" s="41"/>
      <c r="SEF4" s="41"/>
      <c r="SEG4" s="41"/>
      <c r="SEH4" s="41"/>
      <c r="SEI4" s="41"/>
      <c r="SEJ4" s="41"/>
      <c r="SEK4" s="41"/>
      <c r="SEL4" s="41"/>
      <c r="SEM4" s="41"/>
      <c r="SEN4" s="41"/>
      <c r="SEO4" s="41"/>
      <c r="SEP4" s="41"/>
      <c r="SEQ4" s="41"/>
      <c r="SER4" s="41"/>
      <c r="SES4" s="41"/>
      <c r="SET4" s="41"/>
      <c r="SEU4" s="41"/>
      <c r="SEV4" s="41"/>
      <c r="SEW4" s="41"/>
      <c r="SEX4" s="41"/>
      <c r="SEY4" s="41"/>
      <c r="SEZ4" s="41"/>
      <c r="SFA4" s="41"/>
      <c r="SFB4" s="41"/>
      <c r="SFC4" s="41"/>
      <c r="SFD4" s="41"/>
      <c r="SFE4" s="41"/>
      <c r="SFF4" s="41"/>
      <c r="SFG4" s="41"/>
      <c r="SFH4" s="41"/>
      <c r="SFI4" s="41"/>
      <c r="SFJ4" s="41"/>
      <c r="SFK4" s="41"/>
      <c r="SFL4" s="41"/>
      <c r="SFM4" s="41"/>
      <c r="SFN4" s="41"/>
      <c r="SFO4" s="41"/>
      <c r="SFP4" s="41"/>
      <c r="SFQ4" s="41"/>
      <c r="SFR4" s="41"/>
      <c r="SFS4" s="41"/>
      <c r="SFT4" s="41"/>
      <c r="SFU4" s="41"/>
      <c r="SFV4" s="41"/>
      <c r="SFW4" s="41"/>
      <c r="SFX4" s="41"/>
      <c r="SFY4" s="41"/>
      <c r="SFZ4" s="41"/>
      <c r="SGA4" s="41"/>
      <c r="SGB4" s="41"/>
      <c r="SGC4" s="41"/>
      <c r="SGD4" s="41"/>
      <c r="SGE4" s="41"/>
      <c r="SGF4" s="41"/>
      <c r="SGG4" s="41"/>
      <c r="SGH4" s="41"/>
      <c r="SGI4" s="41"/>
      <c r="SGJ4" s="41"/>
      <c r="SGK4" s="41"/>
      <c r="SGL4" s="41"/>
      <c r="SGM4" s="41"/>
      <c r="SGN4" s="41"/>
      <c r="SGO4" s="41"/>
      <c r="SGP4" s="41"/>
      <c r="SGQ4" s="41"/>
      <c r="SGR4" s="41"/>
      <c r="SGS4" s="41"/>
      <c r="SGT4" s="41"/>
      <c r="SGU4" s="41"/>
      <c r="SGV4" s="41"/>
      <c r="SGW4" s="41"/>
      <c r="SGX4" s="41"/>
      <c r="SGY4" s="41"/>
      <c r="SGZ4" s="41"/>
      <c r="SHA4" s="41"/>
      <c r="SHB4" s="41"/>
      <c r="SHC4" s="41"/>
      <c r="SHD4" s="41"/>
      <c r="SHE4" s="41"/>
      <c r="SHF4" s="41"/>
      <c r="SHG4" s="41"/>
      <c r="SHH4" s="41"/>
      <c r="SHI4" s="41"/>
      <c r="SHJ4" s="41"/>
      <c r="SHK4" s="41"/>
      <c r="SHL4" s="41"/>
      <c r="SHM4" s="41"/>
      <c r="SHN4" s="41"/>
      <c r="SHO4" s="41"/>
      <c r="SHP4" s="41"/>
      <c r="SHQ4" s="41"/>
      <c r="SHR4" s="41"/>
      <c r="SHS4" s="41"/>
      <c r="SHT4" s="41"/>
      <c r="SHU4" s="41"/>
      <c r="SHV4" s="41"/>
      <c r="SHW4" s="41"/>
      <c r="SHX4" s="41"/>
      <c r="SHY4" s="41"/>
      <c r="SHZ4" s="41"/>
      <c r="SIA4" s="41"/>
      <c r="SIB4" s="41"/>
      <c r="SIC4" s="41"/>
      <c r="SID4" s="41"/>
      <c r="SIE4" s="41"/>
      <c r="SIF4" s="41"/>
      <c r="SIG4" s="41"/>
      <c r="SIH4" s="41"/>
      <c r="SII4" s="41"/>
      <c r="SIJ4" s="41"/>
      <c r="SIK4" s="41"/>
      <c r="SIL4" s="41"/>
      <c r="SIM4" s="41"/>
      <c r="SIN4" s="41"/>
      <c r="SIO4" s="41"/>
      <c r="SIP4" s="41"/>
      <c r="SIQ4" s="41"/>
      <c r="SIR4" s="41"/>
      <c r="SIS4" s="41"/>
      <c r="SIT4" s="41"/>
      <c r="SIU4" s="41"/>
      <c r="SIV4" s="41"/>
      <c r="SIW4" s="41"/>
      <c r="SIX4" s="41"/>
      <c r="SIY4" s="41"/>
      <c r="SIZ4" s="41"/>
      <c r="SJA4" s="41"/>
      <c r="SJB4" s="41"/>
      <c r="SJC4" s="41"/>
      <c r="SJD4" s="41"/>
      <c r="SJE4" s="41"/>
      <c r="SJF4" s="41"/>
      <c r="SJG4" s="41"/>
      <c r="SJH4" s="41"/>
      <c r="SJI4" s="41"/>
      <c r="SJJ4" s="41"/>
      <c r="SJK4" s="41"/>
      <c r="SJL4" s="41"/>
      <c r="SJM4" s="41"/>
      <c r="SJN4" s="41"/>
      <c r="SJO4" s="41"/>
      <c r="SJP4" s="41"/>
      <c r="SJQ4" s="41"/>
      <c r="SJR4" s="41"/>
      <c r="SJS4" s="41"/>
      <c r="SJT4" s="41"/>
      <c r="SJU4" s="41"/>
      <c r="SJV4" s="41"/>
      <c r="SJW4" s="41"/>
      <c r="SJX4" s="41"/>
      <c r="SJY4" s="41"/>
      <c r="SJZ4" s="41"/>
      <c r="SKA4" s="41"/>
      <c r="SKB4" s="41"/>
      <c r="SKC4" s="41"/>
      <c r="SKD4" s="41"/>
      <c r="SKE4" s="41"/>
      <c r="SKF4" s="41"/>
      <c r="SKG4" s="41"/>
      <c r="SKH4" s="41"/>
      <c r="SKI4" s="41"/>
      <c r="SKJ4" s="41"/>
      <c r="SKK4" s="41"/>
      <c r="SKL4" s="41"/>
      <c r="SKM4" s="41"/>
      <c r="SKN4" s="41"/>
      <c r="SKO4" s="41"/>
      <c r="SKP4" s="41"/>
      <c r="SKQ4" s="41"/>
      <c r="SKR4" s="41"/>
      <c r="SKS4" s="41"/>
      <c r="SKT4" s="41"/>
      <c r="SKU4" s="41"/>
      <c r="SKV4" s="41"/>
      <c r="SKW4" s="41"/>
      <c r="SKX4" s="41"/>
      <c r="SKY4" s="41"/>
      <c r="SKZ4" s="41"/>
      <c r="SLA4" s="41"/>
      <c r="SLB4" s="41"/>
      <c r="SLC4" s="41"/>
      <c r="SLD4" s="41"/>
      <c r="SLE4" s="41"/>
      <c r="SLF4" s="41"/>
      <c r="SLG4" s="41"/>
      <c r="SLH4" s="41"/>
      <c r="SLI4" s="41"/>
      <c r="SLJ4" s="41"/>
      <c r="SLK4" s="41"/>
      <c r="SLL4" s="41"/>
      <c r="SLM4" s="41"/>
      <c r="SLN4" s="41"/>
      <c r="SLO4" s="41"/>
      <c r="SLP4" s="41"/>
      <c r="SLQ4" s="41"/>
      <c r="SLR4" s="41"/>
      <c r="SLS4" s="41"/>
      <c r="SLT4" s="41"/>
      <c r="SLU4" s="41"/>
      <c r="SLV4" s="41"/>
      <c r="SLW4" s="41"/>
      <c r="SLX4" s="41"/>
      <c r="SLY4" s="41"/>
      <c r="SLZ4" s="41"/>
      <c r="SMA4" s="41"/>
      <c r="SMB4" s="41"/>
      <c r="SMC4" s="41"/>
      <c r="SMD4" s="41"/>
      <c r="SME4" s="41"/>
      <c r="SMF4" s="41"/>
      <c r="SMG4" s="41"/>
      <c r="SMH4" s="41"/>
      <c r="SMI4" s="41"/>
      <c r="SMJ4" s="41"/>
      <c r="SMK4" s="41"/>
      <c r="SML4" s="41"/>
      <c r="SMM4" s="41"/>
      <c r="SMN4" s="41"/>
      <c r="SMO4" s="41"/>
      <c r="SMP4" s="41"/>
      <c r="SMQ4" s="41"/>
      <c r="SMR4" s="41"/>
      <c r="SMS4" s="41"/>
      <c r="SMT4" s="41"/>
      <c r="SMU4" s="41"/>
      <c r="SMV4" s="41"/>
      <c r="SMW4" s="41"/>
      <c r="SMX4" s="41"/>
      <c r="SMY4" s="41"/>
      <c r="SMZ4" s="41"/>
      <c r="SNA4" s="41"/>
      <c r="SNB4" s="41"/>
      <c r="SNC4" s="41"/>
      <c r="SND4" s="41"/>
      <c r="SNE4" s="41"/>
      <c r="SNF4" s="41"/>
      <c r="SNG4" s="41"/>
      <c r="SNH4" s="41"/>
      <c r="SNI4" s="41"/>
      <c r="SNJ4" s="41"/>
      <c r="SNK4" s="41"/>
      <c r="SNL4" s="41"/>
      <c r="SNM4" s="41"/>
      <c r="SNN4" s="41"/>
      <c r="SNO4" s="41"/>
      <c r="SNP4" s="41"/>
      <c r="SNQ4" s="41"/>
      <c r="SNR4" s="41"/>
      <c r="SNS4" s="41"/>
      <c r="SNT4" s="41"/>
      <c r="SNU4" s="41"/>
      <c r="SNV4" s="41"/>
      <c r="SNW4" s="41"/>
      <c r="SNX4" s="41"/>
      <c r="SNY4" s="41"/>
      <c r="SNZ4" s="41"/>
      <c r="SOA4" s="41"/>
      <c r="SOB4" s="41"/>
      <c r="SOC4" s="41"/>
      <c r="SOD4" s="41"/>
      <c r="SOE4" s="41"/>
      <c r="SOF4" s="41"/>
      <c r="SOG4" s="41"/>
      <c r="SOH4" s="41"/>
      <c r="SOI4" s="41"/>
      <c r="SOJ4" s="41"/>
      <c r="SOK4" s="41"/>
      <c r="SOL4" s="41"/>
      <c r="SOM4" s="41"/>
      <c r="SON4" s="41"/>
      <c r="SOO4" s="41"/>
      <c r="SOP4" s="41"/>
      <c r="SOQ4" s="41"/>
      <c r="SOR4" s="41"/>
      <c r="SOS4" s="41"/>
      <c r="SOT4" s="41"/>
      <c r="SOU4" s="41"/>
      <c r="SOV4" s="41"/>
      <c r="SOW4" s="41"/>
      <c r="SOX4" s="41"/>
      <c r="SOY4" s="41"/>
      <c r="SOZ4" s="41"/>
      <c r="SPA4" s="41"/>
      <c r="SPB4" s="41"/>
      <c r="SPC4" s="41"/>
      <c r="SPD4" s="41"/>
      <c r="SPE4" s="41"/>
      <c r="SPF4" s="41"/>
      <c r="SPG4" s="41"/>
      <c r="SPH4" s="41"/>
      <c r="SPI4" s="41"/>
      <c r="SPJ4" s="41"/>
      <c r="SPK4" s="41"/>
      <c r="SPL4" s="41"/>
      <c r="SPM4" s="41"/>
      <c r="SPN4" s="41"/>
      <c r="SPO4" s="41"/>
      <c r="SPP4" s="41"/>
      <c r="SPQ4" s="41"/>
      <c r="SPR4" s="41"/>
      <c r="SPS4" s="41"/>
      <c r="SPT4" s="41"/>
      <c r="SPU4" s="41"/>
      <c r="SPV4" s="41"/>
      <c r="SPW4" s="41"/>
      <c r="SPX4" s="41"/>
      <c r="SPY4" s="41"/>
      <c r="SPZ4" s="41"/>
      <c r="SQA4" s="41"/>
      <c r="SQB4" s="41"/>
      <c r="SQC4" s="41"/>
      <c r="SQD4" s="41"/>
      <c r="SQE4" s="41"/>
      <c r="SQF4" s="41"/>
      <c r="SQG4" s="41"/>
      <c r="SQH4" s="41"/>
      <c r="SQI4" s="41"/>
      <c r="SQJ4" s="41"/>
      <c r="SQK4" s="41"/>
      <c r="SQL4" s="41"/>
      <c r="SQM4" s="41"/>
      <c r="SQN4" s="41"/>
      <c r="SQO4" s="41"/>
      <c r="SQP4" s="41"/>
      <c r="SQQ4" s="41"/>
      <c r="SQR4" s="41"/>
      <c r="SQS4" s="41"/>
      <c r="SQT4" s="41"/>
      <c r="SQU4" s="41"/>
      <c r="SQV4" s="41"/>
      <c r="SQW4" s="41"/>
      <c r="SQX4" s="41"/>
      <c r="SQY4" s="41"/>
      <c r="SQZ4" s="41"/>
      <c r="SRA4" s="41"/>
      <c r="SRB4" s="41"/>
      <c r="SRC4" s="41"/>
      <c r="SRD4" s="41"/>
      <c r="SRE4" s="41"/>
      <c r="SRF4" s="41"/>
      <c r="SRG4" s="41"/>
      <c r="SRH4" s="41"/>
      <c r="SRI4" s="41"/>
      <c r="SRJ4" s="41"/>
      <c r="SRK4" s="41"/>
      <c r="SRL4" s="41"/>
      <c r="SRM4" s="41"/>
      <c r="SRN4" s="41"/>
      <c r="SRO4" s="41"/>
      <c r="SRP4" s="41"/>
      <c r="SRQ4" s="41"/>
      <c r="SRR4" s="41"/>
      <c r="SRS4" s="41"/>
      <c r="SRT4" s="41"/>
      <c r="SRU4" s="41"/>
      <c r="SRV4" s="41"/>
      <c r="SRW4" s="41"/>
      <c r="SRX4" s="41"/>
      <c r="SRY4" s="41"/>
      <c r="SRZ4" s="41"/>
      <c r="SSA4" s="41"/>
      <c r="SSB4" s="41"/>
      <c r="SSC4" s="41"/>
      <c r="SSD4" s="41"/>
      <c r="SSE4" s="41"/>
      <c r="SSF4" s="41"/>
      <c r="SSG4" s="41"/>
      <c r="SSH4" s="41"/>
      <c r="SSI4" s="41"/>
      <c r="SSJ4" s="41"/>
      <c r="SSK4" s="41"/>
      <c r="SSL4" s="41"/>
      <c r="SSM4" s="41"/>
      <c r="SSN4" s="41"/>
      <c r="SSO4" s="41"/>
      <c r="SSP4" s="41"/>
      <c r="SSQ4" s="41"/>
      <c r="SSR4" s="41"/>
      <c r="SSS4" s="41"/>
      <c r="SST4" s="41"/>
      <c r="SSU4" s="41"/>
      <c r="SSV4" s="41"/>
      <c r="SSW4" s="41"/>
      <c r="SSX4" s="41"/>
      <c r="SSY4" s="41"/>
      <c r="SSZ4" s="41"/>
      <c r="STA4" s="41"/>
      <c r="STB4" s="41"/>
      <c r="STC4" s="41"/>
      <c r="STD4" s="41"/>
      <c r="STE4" s="41"/>
      <c r="STF4" s="41"/>
      <c r="STG4" s="41"/>
      <c r="STH4" s="41"/>
      <c r="STI4" s="41"/>
      <c r="STJ4" s="41"/>
      <c r="STK4" s="41"/>
      <c r="STL4" s="41"/>
      <c r="STM4" s="41"/>
      <c r="STN4" s="41"/>
      <c r="STO4" s="41"/>
      <c r="STP4" s="41"/>
      <c r="STQ4" s="41"/>
      <c r="STR4" s="41"/>
      <c r="STS4" s="41"/>
      <c r="STT4" s="41"/>
      <c r="STU4" s="41"/>
      <c r="STV4" s="41"/>
      <c r="STW4" s="41"/>
      <c r="STX4" s="41"/>
      <c r="STY4" s="41"/>
      <c r="STZ4" s="41"/>
      <c r="SUA4" s="41"/>
      <c r="SUB4" s="41"/>
      <c r="SUC4" s="41"/>
      <c r="SUD4" s="41"/>
      <c r="SUE4" s="41"/>
      <c r="SUF4" s="41"/>
      <c r="SUG4" s="41"/>
      <c r="SUH4" s="41"/>
      <c r="SUI4" s="41"/>
      <c r="SUJ4" s="41"/>
      <c r="SUK4" s="41"/>
      <c r="SUL4" s="41"/>
      <c r="SUM4" s="41"/>
      <c r="SUN4" s="41"/>
      <c r="SUO4" s="41"/>
      <c r="SUP4" s="41"/>
      <c r="SUQ4" s="41"/>
      <c r="SUR4" s="41"/>
      <c r="SUS4" s="41"/>
      <c r="SUT4" s="41"/>
      <c r="SUU4" s="41"/>
      <c r="SUV4" s="41"/>
      <c r="SUW4" s="41"/>
      <c r="SUX4" s="41"/>
      <c r="SUY4" s="41"/>
      <c r="SUZ4" s="41"/>
      <c r="SVA4" s="41"/>
      <c r="SVB4" s="41"/>
      <c r="SVC4" s="41"/>
      <c r="SVD4" s="41"/>
      <c r="SVE4" s="41"/>
      <c r="SVF4" s="41"/>
      <c r="SVG4" s="41"/>
      <c r="SVH4" s="41"/>
      <c r="SVI4" s="41"/>
      <c r="SVJ4" s="41"/>
      <c r="SVK4" s="41"/>
      <c r="SVL4" s="41"/>
      <c r="SVM4" s="41"/>
      <c r="SVN4" s="41"/>
      <c r="SVO4" s="41"/>
      <c r="SVP4" s="41"/>
      <c r="SVQ4" s="41"/>
      <c r="SVR4" s="41"/>
      <c r="SVS4" s="41"/>
      <c r="SVT4" s="41"/>
      <c r="SVU4" s="41"/>
      <c r="SVV4" s="41"/>
      <c r="SVW4" s="41"/>
      <c r="SVX4" s="41"/>
      <c r="SVY4" s="41"/>
      <c r="SVZ4" s="41"/>
      <c r="SWA4" s="41"/>
      <c r="SWB4" s="41"/>
      <c r="SWC4" s="41"/>
      <c r="SWD4" s="41"/>
      <c r="SWE4" s="41"/>
      <c r="SWF4" s="41"/>
      <c r="SWG4" s="41"/>
      <c r="SWH4" s="41"/>
      <c r="SWI4" s="41"/>
      <c r="SWJ4" s="41"/>
      <c r="SWK4" s="41"/>
      <c r="SWL4" s="41"/>
      <c r="SWM4" s="41"/>
      <c r="SWN4" s="41"/>
      <c r="SWO4" s="41"/>
      <c r="SWP4" s="41"/>
      <c r="SWQ4" s="41"/>
      <c r="SWR4" s="41"/>
      <c r="SWS4" s="41"/>
      <c r="SWT4" s="41"/>
      <c r="SWU4" s="41"/>
      <c r="SWV4" s="41"/>
      <c r="SWW4" s="41"/>
      <c r="SWX4" s="41"/>
      <c r="SWY4" s="41"/>
      <c r="SWZ4" s="41"/>
      <c r="SXA4" s="41"/>
      <c r="SXB4" s="41"/>
      <c r="SXC4" s="41"/>
      <c r="SXD4" s="41"/>
      <c r="SXE4" s="41"/>
      <c r="SXF4" s="41"/>
      <c r="SXG4" s="41"/>
      <c r="SXH4" s="41"/>
      <c r="SXI4" s="41"/>
      <c r="SXJ4" s="41"/>
      <c r="SXK4" s="41"/>
      <c r="SXL4" s="41"/>
      <c r="SXM4" s="41"/>
      <c r="SXN4" s="41"/>
      <c r="SXO4" s="41"/>
      <c r="SXP4" s="41"/>
      <c r="SXQ4" s="41"/>
      <c r="SXR4" s="41"/>
      <c r="SXS4" s="41"/>
      <c r="SXT4" s="41"/>
      <c r="SXU4" s="41"/>
      <c r="SXV4" s="41"/>
      <c r="SXW4" s="41"/>
      <c r="SXX4" s="41"/>
      <c r="SXY4" s="41"/>
      <c r="SXZ4" s="41"/>
      <c r="SYA4" s="41"/>
      <c r="SYB4" s="41"/>
      <c r="SYC4" s="41"/>
      <c r="SYD4" s="41"/>
      <c r="SYE4" s="41"/>
      <c r="SYF4" s="41"/>
      <c r="SYG4" s="41"/>
      <c r="SYH4" s="41"/>
      <c r="SYI4" s="41"/>
      <c r="SYJ4" s="41"/>
      <c r="SYK4" s="41"/>
      <c r="SYL4" s="41"/>
      <c r="SYM4" s="41"/>
      <c r="SYN4" s="41"/>
      <c r="SYO4" s="41"/>
      <c r="SYP4" s="41"/>
      <c r="SYQ4" s="41"/>
      <c r="SYR4" s="41"/>
      <c r="SYS4" s="41"/>
      <c r="SYT4" s="41"/>
      <c r="SYU4" s="41"/>
      <c r="SYV4" s="41"/>
      <c r="SYW4" s="41"/>
      <c r="SYX4" s="41"/>
      <c r="SYY4" s="41"/>
      <c r="SYZ4" s="41"/>
      <c r="SZA4" s="41"/>
      <c r="SZB4" s="41"/>
      <c r="SZC4" s="41"/>
      <c r="SZD4" s="41"/>
      <c r="SZE4" s="41"/>
      <c r="SZF4" s="41"/>
      <c r="SZG4" s="41"/>
      <c r="SZH4" s="41"/>
      <c r="SZI4" s="41"/>
      <c r="SZJ4" s="41"/>
      <c r="SZK4" s="41"/>
      <c r="SZL4" s="41"/>
      <c r="SZM4" s="41"/>
      <c r="SZN4" s="41"/>
      <c r="SZO4" s="41"/>
      <c r="SZP4" s="41"/>
      <c r="SZQ4" s="41"/>
      <c r="SZR4" s="41"/>
      <c r="SZS4" s="41"/>
      <c r="SZT4" s="41"/>
      <c r="SZU4" s="41"/>
      <c r="SZV4" s="41"/>
      <c r="SZW4" s="41"/>
      <c r="SZX4" s="41"/>
      <c r="SZY4" s="41"/>
      <c r="SZZ4" s="41"/>
      <c r="TAA4" s="41"/>
      <c r="TAB4" s="41"/>
      <c r="TAC4" s="41"/>
      <c r="TAD4" s="41"/>
      <c r="TAE4" s="41"/>
      <c r="TAF4" s="41"/>
      <c r="TAG4" s="41"/>
      <c r="TAH4" s="41"/>
      <c r="TAI4" s="41"/>
      <c r="TAJ4" s="41"/>
      <c r="TAK4" s="41"/>
      <c r="TAL4" s="41"/>
      <c r="TAM4" s="41"/>
      <c r="TAN4" s="41"/>
      <c r="TAO4" s="41"/>
      <c r="TAP4" s="41"/>
      <c r="TAQ4" s="41"/>
      <c r="TAR4" s="41"/>
      <c r="TAS4" s="41"/>
      <c r="TAT4" s="41"/>
      <c r="TAU4" s="41"/>
      <c r="TAV4" s="41"/>
      <c r="TAW4" s="41"/>
      <c r="TAX4" s="41"/>
      <c r="TAY4" s="41"/>
      <c r="TAZ4" s="41"/>
      <c r="TBA4" s="41"/>
      <c r="TBB4" s="41"/>
      <c r="TBC4" s="41"/>
      <c r="TBD4" s="41"/>
      <c r="TBE4" s="41"/>
      <c r="TBF4" s="41"/>
      <c r="TBG4" s="41"/>
      <c r="TBH4" s="41"/>
      <c r="TBI4" s="41"/>
      <c r="TBJ4" s="41"/>
      <c r="TBK4" s="41"/>
      <c r="TBL4" s="41"/>
      <c r="TBM4" s="41"/>
      <c r="TBN4" s="41"/>
      <c r="TBO4" s="41"/>
      <c r="TBP4" s="41"/>
      <c r="TBQ4" s="41"/>
      <c r="TBR4" s="41"/>
      <c r="TBS4" s="41"/>
      <c r="TBT4" s="41"/>
      <c r="TBU4" s="41"/>
      <c r="TBV4" s="41"/>
      <c r="TBW4" s="41"/>
      <c r="TBX4" s="41"/>
      <c r="TBY4" s="41"/>
      <c r="TBZ4" s="41"/>
      <c r="TCA4" s="41"/>
      <c r="TCB4" s="41"/>
      <c r="TCC4" s="41"/>
      <c r="TCD4" s="41"/>
      <c r="TCE4" s="41"/>
      <c r="TCF4" s="41"/>
      <c r="TCG4" s="41"/>
      <c r="TCH4" s="41"/>
      <c r="TCI4" s="41"/>
      <c r="TCJ4" s="41"/>
      <c r="TCK4" s="41"/>
      <c r="TCL4" s="41"/>
      <c r="TCM4" s="41"/>
      <c r="TCN4" s="41"/>
      <c r="TCO4" s="41"/>
      <c r="TCP4" s="41"/>
      <c r="TCQ4" s="41"/>
      <c r="TCR4" s="41"/>
      <c r="TCS4" s="41"/>
      <c r="TCT4" s="41"/>
      <c r="TCU4" s="41"/>
      <c r="TCV4" s="41"/>
      <c r="TCW4" s="41"/>
      <c r="TCX4" s="41"/>
      <c r="TCY4" s="41"/>
      <c r="TCZ4" s="41"/>
      <c r="TDA4" s="41"/>
      <c r="TDB4" s="41"/>
      <c r="TDC4" s="41"/>
      <c r="TDD4" s="41"/>
      <c r="TDE4" s="41"/>
      <c r="TDF4" s="41"/>
      <c r="TDG4" s="41"/>
      <c r="TDH4" s="41"/>
      <c r="TDI4" s="41"/>
      <c r="TDJ4" s="41"/>
      <c r="TDK4" s="41"/>
      <c r="TDL4" s="41"/>
      <c r="TDM4" s="41"/>
      <c r="TDN4" s="41"/>
      <c r="TDO4" s="41"/>
      <c r="TDP4" s="41"/>
      <c r="TDQ4" s="41"/>
      <c r="TDR4" s="41"/>
      <c r="TDS4" s="41"/>
      <c r="TDT4" s="41"/>
      <c r="TDU4" s="41"/>
      <c r="TDV4" s="41"/>
      <c r="TDW4" s="41"/>
      <c r="TDX4" s="41"/>
      <c r="TDY4" s="41"/>
      <c r="TDZ4" s="41"/>
      <c r="TEA4" s="41"/>
      <c r="TEB4" s="41"/>
      <c r="TEC4" s="41"/>
      <c r="TED4" s="41"/>
      <c r="TEE4" s="41"/>
      <c r="TEF4" s="41"/>
      <c r="TEG4" s="41"/>
      <c r="TEH4" s="41"/>
      <c r="TEI4" s="41"/>
      <c r="TEJ4" s="41"/>
      <c r="TEK4" s="41"/>
      <c r="TEL4" s="41"/>
      <c r="TEM4" s="41"/>
      <c r="TEN4" s="41"/>
      <c r="TEO4" s="41"/>
      <c r="TEP4" s="41"/>
      <c r="TEQ4" s="41"/>
      <c r="TER4" s="41"/>
      <c r="TES4" s="41"/>
      <c r="TET4" s="41"/>
      <c r="TEU4" s="41"/>
      <c r="TEV4" s="41"/>
      <c r="TEW4" s="41"/>
      <c r="TEX4" s="41"/>
      <c r="TEY4" s="41"/>
      <c r="TEZ4" s="41"/>
      <c r="TFA4" s="41"/>
      <c r="TFB4" s="41"/>
      <c r="TFC4" s="41"/>
      <c r="TFD4" s="41"/>
      <c r="TFE4" s="41"/>
      <c r="TFF4" s="41"/>
      <c r="TFG4" s="41"/>
      <c r="TFH4" s="41"/>
      <c r="TFI4" s="41"/>
      <c r="TFJ4" s="41"/>
      <c r="TFK4" s="41"/>
      <c r="TFL4" s="41"/>
      <c r="TFM4" s="41"/>
      <c r="TFN4" s="41"/>
      <c r="TFO4" s="41"/>
      <c r="TFP4" s="41"/>
      <c r="TFQ4" s="41"/>
      <c r="TFR4" s="41"/>
      <c r="TFS4" s="41"/>
      <c r="TFT4" s="41"/>
      <c r="TFU4" s="41"/>
      <c r="TFV4" s="41"/>
      <c r="TFW4" s="41"/>
      <c r="TFX4" s="41"/>
      <c r="TFY4" s="41"/>
      <c r="TFZ4" s="41"/>
      <c r="TGA4" s="41"/>
      <c r="TGB4" s="41"/>
      <c r="TGC4" s="41"/>
      <c r="TGD4" s="41"/>
      <c r="TGE4" s="41"/>
      <c r="TGF4" s="41"/>
      <c r="TGG4" s="41"/>
      <c r="TGH4" s="41"/>
      <c r="TGI4" s="41"/>
      <c r="TGJ4" s="41"/>
      <c r="TGK4" s="41"/>
      <c r="TGL4" s="41"/>
      <c r="TGM4" s="41"/>
      <c r="TGN4" s="41"/>
      <c r="TGO4" s="41"/>
      <c r="TGP4" s="41"/>
      <c r="TGQ4" s="41"/>
      <c r="TGR4" s="41"/>
      <c r="TGS4" s="41"/>
      <c r="TGT4" s="41"/>
      <c r="TGU4" s="41"/>
      <c r="TGV4" s="41"/>
      <c r="TGW4" s="41"/>
      <c r="TGX4" s="41"/>
      <c r="TGY4" s="41"/>
      <c r="TGZ4" s="41"/>
      <c r="THA4" s="41"/>
      <c r="THB4" s="41"/>
      <c r="THC4" s="41"/>
      <c r="THD4" s="41"/>
      <c r="THE4" s="41"/>
      <c r="THF4" s="41"/>
      <c r="THG4" s="41"/>
      <c r="THH4" s="41"/>
      <c r="THI4" s="41"/>
      <c r="THJ4" s="41"/>
      <c r="THK4" s="41"/>
      <c r="THL4" s="41"/>
      <c r="THM4" s="41"/>
      <c r="THN4" s="41"/>
      <c r="THO4" s="41"/>
      <c r="THP4" s="41"/>
      <c r="THQ4" s="41"/>
      <c r="THR4" s="41"/>
      <c r="THS4" s="41"/>
      <c r="THT4" s="41"/>
      <c r="THU4" s="41"/>
      <c r="THV4" s="41"/>
      <c r="THW4" s="41"/>
      <c r="THX4" s="41"/>
      <c r="THY4" s="41"/>
      <c r="THZ4" s="41"/>
      <c r="TIA4" s="41"/>
      <c r="TIB4" s="41"/>
      <c r="TIC4" s="41"/>
      <c r="TID4" s="41"/>
      <c r="TIE4" s="41"/>
      <c r="TIF4" s="41"/>
      <c r="TIG4" s="41"/>
      <c r="TIH4" s="41"/>
      <c r="TII4" s="41"/>
      <c r="TIJ4" s="41"/>
      <c r="TIK4" s="41"/>
      <c r="TIL4" s="41"/>
      <c r="TIM4" s="41"/>
      <c r="TIN4" s="41"/>
      <c r="TIO4" s="41"/>
      <c r="TIP4" s="41"/>
      <c r="TIQ4" s="41"/>
      <c r="TIR4" s="41"/>
      <c r="TIS4" s="41"/>
      <c r="TIT4" s="41"/>
      <c r="TIU4" s="41"/>
      <c r="TIV4" s="41"/>
      <c r="TIW4" s="41"/>
      <c r="TIX4" s="41"/>
      <c r="TIY4" s="41"/>
      <c r="TIZ4" s="41"/>
      <c r="TJA4" s="41"/>
      <c r="TJB4" s="41"/>
      <c r="TJC4" s="41"/>
      <c r="TJD4" s="41"/>
      <c r="TJE4" s="41"/>
      <c r="TJF4" s="41"/>
      <c r="TJG4" s="41"/>
      <c r="TJH4" s="41"/>
      <c r="TJI4" s="41"/>
      <c r="TJJ4" s="41"/>
      <c r="TJK4" s="41"/>
      <c r="TJL4" s="41"/>
      <c r="TJM4" s="41"/>
      <c r="TJN4" s="41"/>
      <c r="TJO4" s="41"/>
      <c r="TJP4" s="41"/>
      <c r="TJQ4" s="41"/>
      <c r="TJR4" s="41"/>
      <c r="TJS4" s="41"/>
      <c r="TJT4" s="41"/>
      <c r="TJU4" s="41"/>
      <c r="TJV4" s="41"/>
      <c r="TJW4" s="41"/>
      <c r="TJX4" s="41"/>
      <c r="TJY4" s="41"/>
      <c r="TJZ4" s="41"/>
      <c r="TKA4" s="41"/>
      <c r="TKB4" s="41"/>
      <c r="TKC4" s="41"/>
      <c r="TKD4" s="41"/>
      <c r="TKE4" s="41"/>
      <c r="TKF4" s="41"/>
      <c r="TKG4" s="41"/>
      <c r="TKH4" s="41"/>
      <c r="TKI4" s="41"/>
      <c r="TKJ4" s="41"/>
      <c r="TKK4" s="41"/>
      <c r="TKL4" s="41"/>
      <c r="TKM4" s="41"/>
      <c r="TKN4" s="41"/>
      <c r="TKO4" s="41"/>
      <c r="TKP4" s="41"/>
      <c r="TKQ4" s="41"/>
      <c r="TKR4" s="41"/>
      <c r="TKS4" s="41"/>
      <c r="TKT4" s="41"/>
      <c r="TKU4" s="41"/>
      <c r="TKV4" s="41"/>
      <c r="TKW4" s="41"/>
      <c r="TKX4" s="41"/>
      <c r="TKY4" s="41"/>
      <c r="TKZ4" s="41"/>
      <c r="TLA4" s="41"/>
      <c r="TLB4" s="41"/>
      <c r="TLC4" s="41"/>
      <c r="TLD4" s="41"/>
      <c r="TLE4" s="41"/>
      <c r="TLF4" s="41"/>
      <c r="TLG4" s="41"/>
      <c r="TLH4" s="41"/>
      <c r="TLI4" s="41"/>
      <c r="TLJ4" s="41"/>
      <c r="TLK4" s="41"/>
      <c r="TLL4" s="41"/>
      <c r="TLM4" s="41"/>
      <c r="TLN4" s="41"/>
      <c r="TLO4" s="41"/>
      <c r="TLP4" s="41"/>
      <c r="TLQ4" s="41"/>
      <c r="TLR4" s="41"/>
      <c r="TLS4" s="41"/>
      <c r="TLT4" s="41"/>
      <c r="TLU4" s="41"/>
      <c r="TLV4" s="41"/>
      <c r="TLW4" s="41"/>
      <c r="TLX4" s="41"/>
      <c r="TLY4" s="41"/>
      <c r="TLZ4" s="41"/>
      <c r="TMA4" s="41"/>
      <c r="TMB4" s="41"/>
      <c r="TMC4" s="41"/>
      <c r="TMD4" s="41"/>
      <c r="TME4" s="41"/>
      <c r="TMF4" s="41"/>
      <c r="TMG4" s="41"/>
      <c r="TMH4" s="41"/>
      <c r="TMI4" s="41"/>
      <c r="TMJ4" s="41"/>
      <c r="TMK4" s="41"/>
      <c r="TML4" s="41"/>
      <c r="TMM4" s="41"/>
      <c r="TMN4" s="41"/>
      <c r="TMO4" s="41"/>
      <c r="TMP4" s="41"/>
      <c r="TMQ4" s="41"/>
      <c r="TMR4" s="41"/>
      <c r="TMS4" s="41"/>
      <c r="TMT4" s="41"/>
      <c r="TMU4" s="41"/>
      <c r="TMV4" s="41"/>
      <c r="TMW4" s="41"/>
      <c r="TMX4" s="41"/>
      <c r="TMY4" s="41"/>
      <c r="TMZ4" s="41"/>
      <c r="TNA4" s="41"/>
      <c r="TNB4" s="41"/>
      <c r="TNC4" s="41"/>
      <c r="TND4" s="41"/>
      <c r="TNE4" s="41"/>
      <c r="TNF4" s="41"/>
      <c r="TNG4" s="41"/>
      <c r="TNH4" s="41"/>
      <c r="TNI4" s="41"/>
      <c r="TNJ4" s="41"/>
      <c r="TNK4" s="41"/>
      <c r="TNL4" s="41"/>
      <c r="TNM4" s="41"/>
      <c r="TNN4" s="41"/>
      <c r="TNO4" s="41"/>
      <c r="TNP4" s="41"/>
      <c r="TNQ4" s="41"/>
      <c r="TNR4" s="41"/>
      <c r="TNS4" s="41"/>
      <c r="TNT4" s="41"/>
      <c r="TNU4" s="41"/>
      <c r="TNV4" s="41"/>
      <c r="TNW4" s="41"/>
      <c r="TNX4" s="41"/>
      <c r="TNY4" s="41"/>
      <c r="TNZ4" s="41"/>
      <c r="TOA4" s="41"/>
      <c r="TOB4" s="41"/>
      <c r="TOC4" s="41"/>
      <c r="TOD4" s="41"/>
      <c r="TOE4" s="41"/>
      <c r="TOF4" s="41"/>
      <c r="TOG4" s="41"/>
      <c r="TOH4" s="41"/>
      <c r="TOI4" s="41"/>
      <c r="TOJ4" s="41"/>
      <c r="TOK4" s="41"/>
      <c r="TOL4" s="41"/>
      <c r="TOM4" s="41"/>
      <c r="TON4" s="41"/>
      <c r="TOO4" s="41"/>
      <c r="TOP4" s="41"/>
      <c r="TOQ4" s="41"/>
      <c r="TOR4" s="41"/>
      <c r="TOS4" s="41"/>
      <c r="TOT4" s="41"/>
      <c r="TOU4" s="41"/>
      <c r="TOV4" s="41"/>
      <c r="TOW4" s="41"/>
      <c r="TOX4" s="41"/>
      <c r="TOY4" s="41"/>
      <c r="TOZ4" s="41"/>
      <c r="TPA4" s="41"/>
      <c r="TPB4" s="41"/>
      <c r="TPC4" s="41"/>
      <c r="TPD4" s="41"/>
      <c r="TPE4" s="41"/>
      <c r="TPF4" s="41"/>
      <c r="TPG4" s="41"/>
      <c r="TPH4" s="41"/>
      <c r="TPI4" s="41"/>
      <c r="TPJ4" s="41"/>
      <c r="TPK4" s="41"/>
      <c r="TPL4" s="41"/>
      <c r="TPM4" s="41"/>
      <c r="TPN4" s="41"/>
      <c r="TPO4" s="41"/>
      <c r="TPP4" s="41"/>
      <c r="TPQ4" s="41"/>
      <c r="TPR4" s="41"/>
      <c r="TPS4" s="41"/>
      <c r="TPT4" s="41"/>
      <c r="TPU4" s="41"/>
      <c r="TPV4" s="41"/>
      <c r="TPW4" s="41"/>
      <c r="TPX4" s="41"/>
      <c r="TPY4" s="41"/>
      <c r="TPZ4" s="41"/>
      <c r="TQA4" s="41"/>
      <c r="TQB4" s="41"/>
      <c r="TQC4" s="41"/>
      <c r="TQD4" s="41"/>
      <c r="TQE4" s="41"/>
      <c r="TQF4" s="41"/>
      <c r="TQG4" s="41"/>
      <c r="TQH4" s="41"/>
      <c r="TQI4" s="41"/>
      <c r="TQJ4" s="41"/>
      <c r="TQK4" s="41"/>
      <c r="TQL4" s="41"/>
      <c r="TQM4" s="41"/>
      <c r="TQN4" s="41"/>
      <c r="TQO4" s="41"/>
      <c r="TQP4" s="41"/>
      <c r="TQQ4" s="41"/>
      <c r="TQR4" s="41"/>
      <c r="TQS4" s="41"/>
      <c r="TQT4" s="41"/>
      <c r="TQU4" s="41"/>
      <c r="TQV4" s="41"/>
      <c r="TQW4" s="41"/>
      <c r="TQX4" s="41"/>
      <c r="TQY4" s="41"/>
      <c r="TQZ4" s="41"/>
      <c r="TRA4" s="41"/>
      <c r="TRB4" s="41"/>
      <c r="TRC4" s="41"/>
      <c r="TRD4" s="41"/>
      <c r="TRE4" s="41"/>
      <c r="TRF4" s="41"/>
      <c r="TRG4" s="41"/>
      <c r="TRH4" s="41"/>
      <c r="TRI4" s="41"/>
      <c r="TRJ4" s="41"/>
      <c r="TRK4" s="41"/>
      <c r="TRL4" s="41"/>
      <c r="TRM4" s="41"/>
      <c r="TRN4" s="41"/>
      <c r="TRO4" s="41"/>
      <c r="TRP4" s="41"/>
      <c r="TRQ4" s="41"/>
      <c r="TRR4" s="41"/>
      <c r="TRS4" s="41"/>
      <c r="TRT4" s="41"/>
      <c r="TRU4" s="41"/>
      <c r="TRV4" s="41"/>
      <c r="TRW4" s="41"/>
      <c r="TRX4" s="41"/>
      <c r="TRY4" s="41"/>
      <c r="TRZ4" s="41"/>
      <c r="TSA4" s="41"/>
      <c r="TSB4" s="41"/>
      <c r="TSC4" s="41"/>
      <c r="TSD4" s="41"/>
      <c r="TSE4" s="41"/>
      <c r="TSF4" s="41"/>
      <c r="TSG4" s="41"/>
      <c r="TSH4" s="41"/>
      <c r="TSI4" s="41"/>
      <c r="TSJ4" s="41"/>
      <c r="TSK4" s="41"/>
      <c r="TSL4" s="41"/>
      <c r="TSM4" s="41"/>
      <c r="TSN4" s="41"/>
      <c r="TSO4" s="41"/>
      <c r="TSP4" s="41"/>
      <c r="TSQ4" s="41"/>
      <c r="TSR4" s="41"/>
      <c r="TSS4" s="41"/>
      <c r="TST4" s="41"/>
      <c r="TSU4" s="41"/>
      <c r="TSV4" s="41"/>
      <c r="TSW4" s="41"/>
      <c r="TSX4" s="41"/>
      <c r="TSY4" s="41"/>
      <c r="TSZ4" s="41"/>
      <c r="TTA4" s="41"/>
      <c r="TTB4" s="41"/>
      <c r="TTC4" s="41"/>
      <c r="TTD4" s="41"/>
      <c r="TTE4" s="41"/>
      <c r="TTF4" s="41"/>
      <c r="TTG4" s="41"/>
      <c r="TTH4" s="41"/>
      <c r="TTI4" s="41"/>
      <c r="TTJ4" s="41"/>
      <c r="TTK4" s="41"/>
      <c r="TTL4" s="41"/>
      <c r="TTM4" s="41"/>
      <c r="TTN4" s="41"/>
      <c r="TTO4" s="41"/>
      <c r="TTP4" s="41"/>
      <c r="TTQ4" s="41"/>
      <c r="TTR4" s="41"/>
      <c r="TTS4" s="41"/>
      <c r="TTT4" s="41"/>
      <c r="TTU4" s="41"/>
      <c r="TTV4" s="41"/>
      <c r="TTW4" s="41"/>
      <c r="TTX4" s="41"/>
      <c r="TTY4" s="41"/>
      <c r="TTZ4" s="41"/>
      <c r="TUA4" s="41"/>
      <c r="TUB4" s="41"/>
      <c r="TUC4" s="41"/>
      <c r="TUD4" s="41"/>
      <c r="TUE4" s="41"/>
      <c r="TUF4" s="41"/>
      <c r="TUG4" s="41"/>
      <c r="TUH4" s="41"/>
      <c r="TUI4" s="41"/>
      <c r="TUJ4" s="41"/>
      <c r="TUK4" s="41"/>
      <c r="TUL4" s="41"/>
      <c r="TUM4" s="41"/>
      <c r="TUN4" s="41"/>
      <c r="TUO4" s="41"/>
      <c r="TUP4" s="41"/>
      <c r="TUQ4" s="41"/>
      <c r="TUR4" s="41"/>
      <c r="TUS4" s="41"/>
      <c r="TUT4" s="41"/>
      <c r="TUU4" s="41"/>
      <c r="TUV4" s="41"/>
      <c r="TUW4" s="41"/>
      <c r="TUX4" s="41"/>
      <c r="TUY4" s="41"/>
      <c r="TUZ4" s="41"/>
      <c r="TVA4" s="41"/>
      <c r="TVB4" s="41"/>
      <c r="TVC4" s="41"/>
      <c r="TVD4" s="41"/>
      <c r="TVE4" s="41"/>
      <c r="TVF4" s="41"/>
      <c r="TVG4" s="41"/>
      <c r="TVH4" s="41"/>
      <c r="TVI4" s="41"/>
      <c r="TVJ4" s="41"/>
      <c r="TVK4" s="41"/>
      <c r="TVL4" s="41"/>
      <c r="TVM4" s="41"/>
      <c r="TVN4" s="41"/>
      <c r="TVO4" s="41"/>
      <c r="TVP4" s="41"/>
      <c r="TVQ4" s="41"/>
      <c r="TVR4" s="41"/>
      <c r="TVS4" s="41"/>
      <c r="TVT4" s="41"/>
      <c r="TVU4" s="41"/>
      <c r="TVV4" s="41"/>
      <c r="TVW4" s="41"/>
      <c r="TVX4" s="41"/>
      <c r="TVY4" s="41"/>
      <c r="TVZ4" s="41"/>
      <c r="TWA4" s="41"/>
      <c r="TWB4" s="41"/>
      <c r="TWC4" s="41"/>
      <c r="TWD4" s="41"/>
      <c r="TWE4" s="41"/>
      <c r="TWF4" s="41"/>
      <c r="TWG4" s="41"/>
      <c r="TWH4" s="41"/>
      <c r="TWI4" s="41"/>
      <c r="TWJ4" s="41"/>
      <c r="TWK4" s="41"/>
      <c r="TWL4" s="41"/>
      <c r="TWM4" s="41"/>
      <c r="TWN4" s="41"/>
      <c r="TWO4" s="41"/>
      <c r="TWP4" s="41"/>
      <c r="TWQ4" s="41"/>
      <c r="TWR4" s="41"/>
      <c r="TWS4" s="41"/>
      <c r="TWT4" s="41"/>
      <c r="TWU4" s="41"/>
      <c r="TWV4" s="41"/>
      <c r="TWW4" s="41"/>
      <c r="TWX4" s="41"/>
      <c r="TWY4" s="41"/>
      <c r="TWZ4" s="41"/>
      <c r="TXA4" s="41"/>
      <c r="TXB4" s="41"/>
      <c r="TXC4" s="41"/>
      <c r="TXD4" s="41"/>
      <c r="TXE4" s="41"/>
      <c r="TXF4" s="41"/>
      <c r="TXG4" s="41"/>
      <c r="TXH4" s="41"/>
      <c r="TXI4" s="41"/>
      <c r="TXJ4" s="41"/>
      <c r="TXK4" s="41"/>
      <c r="TXL4" s="41"/>
      <c r="TXM4" s="41"/>
      <c r="TXN4" s="41"/>
      <c r="TXO4" s="41"/>
      <c r="TXP4" s="41"/>
      <c r="TXQ4" s="41"/>
      <c r="TXR4" s="41"/>
      <c r="TXS4" s="41"/>
      <c r="TXT4" s="41"/>
      <c r="TXU4" s="41"/>
      <c r="TXV4" s="41"/>
      <c r="TXW4" s="41"/>
      <c r="TXX4" s="41"/>
      <c r="TXY4" s="41"/>
      <c r="TXZ4" s="41"/>
      <c r="TYA4" s="41"/>
      <c r="TYB4" s="41"/>
      <c r="TYC4" s="41"/>
      <c r="TYD4" s="41"/>
      <c r="TYE4" s="41"/>
      <c r="TYF4" s="41"/>
      <c r="TYG4" s="41"/>
      <c r="TYH4" s="41"/>
      <c r="TYI4" s="41"/>
      <c r="TYJ4" s="41"/>
      <c r="TYK4" s="41"/>
      <c r="TYL4" s="41"/>
      <c r="TYM4" s="41"/>
      <c r="TYN4" s="41"/>
      <c r="TYO4" s="41"/>
      <c r="TYP4" s="41"/>
      <c r="TYQ4" s="41"/>
      <c r="TYR4" s="41"/>
      <c r="TYS4" s="41"/>
      <c r="TYT4" s="41"/>
      <c r="TYU4" s="41"/>
      <c r="TYV4" s="41"/>
      <c r="TYW4" s="41"/>
      <c r="TYX4" s="41"/>
      <c r="TYY4" s="41"/>
      <c r="TYZ4" s="41"/>
      <c r="TZA4" s="41"/>
      <c r="TZB4" s="41"/>
      <c r="TZC4" s="41"/>
      <c r="TZD4" s="41"/>
      <c r="TZE4" s="41"/>
      <c r="TZF4" s="41"/>
      <c r="TZG4" s="41"/>
      <c r="TZH4" s="41"/>
      <c r="TZI4" s="41"/>
      <c r="TZJ4" s="41"/>
      <c r="TZK4" s="41"/>
      <c r="TZL4" s="41"/>
      <c r="TZM4" s="41"/>
      <c r="TZN4" s="41"/>
      <c r="TZO4" s="41"/>
      <c r="TZP4" s="41"/>
      <c r="TZQ4" s="41"/>
      <c r="TZR4" s="41"/>
      <c r="TZS4" s="41"/>
      <c r="TZT4" s="41"/>
      <c r="TZU4" s="41"/>
      <c r="TZV4" s="41"/>
      <c r="TZW4" s="41"/>
      <c r="TZX4" s="41"/>
      <c r="TZY4" s="41"/>
      <c r="TZZ4" s="41"/>
      <c r="UAA4" s="41"/>
      <c r="UAB4" s="41"/>
      <c r="UAC4" s="41"/>
      <c r="UAD4" s="41"/>
      <c r="UAE4" s="41"/>
      <c r="UAF4" s="41"/>
      <c r="UAG4" s="41"/>
      <c r="UAH4" s="41"/>
      <c r="UAI4" s="41"/>
      <c r="UAJ4" s="41"/>
      <c r="UAK4" s="41"/>
      <c r="UAL4" s="41"/>
      <c r="UAM4" s="41"/>
      <c r="UAN4" s="41"/>
      <c r="UAO4" s="41"/>
      <c r="UAP4" s="41"/>
      <c r="UAQ4" s="41"/>
      <c r="UAR4" s="41"/>
      <c r="UAS4" s="41"/>
      <c r="UAT4" s="41"/>
      <c r="UAU4" s="41"/>
      <c r="UAV4" s="41"/>
      <c r="UAW4" s="41"/>
      <c r="UAX4" s="41"/>
      <c r="UAY4" s="41"/>
      <c r="UAZ4" s="41"/>
      <c r="UBA4" s="41"/>
      <c r="UBB4" s="41"/>
      <c r="UBC4" s="41"/>
      <c r="UBD4" s="41"/>
      <c r="UBE4" s="41"/>
      <c r="UBF4" s="41"/>
      <c r="UBG4" s="41"/>
      <c r="UBH4" s="41"/>
      <c r="UBI4" s="41"/>
      <c r="UBJ4" s="41"/>
      <c r="UBK4" s="41"/>
      <c r="UBL4" s="41"/>
      <c r="UBM4" s="41"/>
      <c r="UBN4" s="41"/>
      <c r="UBO4" s="41"/>
      <c r="UBP4" s="41"/>
      <c r="UBQ4" s="41"/>
      <c r="UBR4" s="41"/>
      <c r="UBS4" s="41"/>
      <c r="UBT4" s="41"/>
      <c r="UBU4" s="41"/>
      <c r="UBV4" s="41"/>
      <c r="UBW4" s="41"/>
      <c r="UBX4" s="41"/>
      <c r="UBY4" s="41"/>
      <c r="UBZ4" s="41"/>
      <c r="UCA4" s="41"/>
      <c r="UCB4" s="41"/>
      <c r="UCC4" s="41"/>
      <c r="UCD4" s="41"/>
      <c r="UCE4" s="41"/>
      <c r="UCF4" s="41"/>
      <c r="UCG4" s="41"/>
      <c r="UCH4" s="41"/>
      <c r="UCI4" s="41"/>
      <c r="UCJ4" s="41"/>
      <c r="UCK4" s="41"/>
      <c r="UCL4" s="41"/>
      <c r="UCM4" s="41"/>
      <c r="UCN4" s="41"/>
      <c r="UCO4" s="41"/>
      <c r="UCP4" s="41"/>
      <c r="UCQ4" s="41"/>
      <c r="UCR4" s="41"/>
      <c r="UCS4" s="41"/>
      <c r="UCT4" s="41"/>
      <c r="UCU4" s="41"/>
      <c r="UCV4" s="41"/>
      <c r="UCW4" s="41"/>
      <c r="UCX4" s="41"/>
      <c r="UCY4" s="41"/>
      <c r="UCZ4" s="41"/>
      <c r="UDA4" s="41"/>
      <c r="UDB4" s="41"/>
      <c r="UDC4" s="41"/>
      <c r="UDD4" s="41"/>
      <c r="UDE4" s="41"/>
      <c r="UDF4" s="41"/>
      <c r="UDG4" s="41"/>
      <c r="UDH4" s="41"/>
      <c r="UDI4" s="41"/>
      <c r="UDJ4" s="41"/>
      <c r="UDK4" s="41"/>
      <c r="UDL4" s="41"/>
      <c r="UDM4" s="41"/>
      <c r="UDN4" s="41"/>
      <c r="UDO4" s="41"/>
      <c r="UDP4" s="41"/>
      <c r="UDQ4" s="41"/>
      <c r="UDR4" s="41"/>
      <c r="UDS4" s="41"/>
      <c r="UDT4" s="41"/>
      <c r="UDU4" s="41"/>
      <c r="UDV4" s="41"/>
      <c r="UDW4" s="41"/>
      <c r="UDX4" s="41"/>
      <c r="UDY4" s="41"/>
      <c r="UDZ4" s="41"/>
      <c r="UEA4" s="41"/>
      <c r="UEB4" s="41"/>
      <c r="UEC4" s="41"/>
      <c r="UED4" s="41"/>
      <c r="UEE4" s="41"/>
      <c r="UEF4" s="41"/>
      <c r="UEG4" s="41"/>
      <c r="UEH4" s="41"/>
      <c r="UEI4" s="41"/>
      <c r="UEJ4" s="41"/>
      <c r="UEK4" s="41"/>
      <c r="UEL4" s="41"/>
      <c r="UEM4" s="41"/>
      <c r="UEN4" s="41"/>
      <c r="UEO4" s="41"/>
      <c r="UEP4" s="41"/>
      <c r="UEQ4" s="41"/>
      <c r="UER4" s="41"/>
      <c r="UES4" s="41"/>
      <c r="UET4" s="41"/>
      <c r="UEU4" s="41"/>
      <c r="UEV4" s="41"/>
      <c r="UEW4" s="41"/>
      <c r="UEX4" s="41"/>
      <c r="UEY4" s="41"/>
      <c r="UEZ4" s="41"/>
      <c r="UFA4" s="41"/>
      <c r="UFB4" s="41"/>
      <c r="UFC4" s="41"/>
      <c r="UFD4" s="41"/>
      <c r="UFE4" s="41"/>
      <c r="UFF4" s="41"/>
      <c r="UFG4" s="41"/>
      <c r="UFH4" s="41"/>
      <c r="UFI4" s="41"/>
      <c r="UFJ4" s="41"/>
      <c r="UFK4" s="41"/>
      <c r="UFL4" s="41"/>
      <c r="UFM4" s="41"/>
      <c r="UFN4" s="41"/>
      <c r="UFO4" s="41"/>
      <c r="UFP4" s="41"/>
      <c r="UFQ4" s="41"/>
      <c r="UFR4" s="41"/>
      <c r="UFS4" s="41"/>
      <c r="UFT4" s="41"/>
      <c r="UFU4" s="41"/>
      <c r="UFV4" s="41"/>
      <c r="UFW4" s="41"/>
      <c r="UFX4" s="41"/>
      <c r="UFY4" s="41"/>
      <c r="UFZ4" s="41"/>
      <c r="UGA4" s="41"/>
      <c r="UGB4" s="41"/>
      <c r="UGC4" s="41"/>
      <c r="UGD4" s="41"/>
      <c r="UGE4" s="41"/>
      <c r="UGF4" s="41"/>
      <c r="UGG4" s="41"/>
      <c r="UGH4" s="41"/>
      <c r="UGI4" s="41"/>
      <c r="UGJ4" s="41"/>
      <c r="UGK4" s="41"/>
      <c r="UGL4" s="41"/>
      <c r="UGM4" s="41"/>
      <c r="UGN4" s="41"/>
      <c r="UGO4" s="41"/>
      <c r="UGP4" s="41"/>
      <c r="UGQ4" s="41"/>
      <c r="UGR4" s="41"/>
      <c r="UGS4" s="41"/>
      <c r="UGT4" s="41"/>
      <c r="UGU4" s="41"/>
      <c r="UGV4" s="41"/>
      <c r="UGW4" s="41"/>
      <c r="UGX4" s="41"/>
      <c r="UGY4" s="41"/>
      <c r="UGZ4" s="41"/>
      <c r="UHA4" s="41"/>
      <c r="UHB4" s="41"/>
      <c r="UHC4" s="41"/>
      <c r="UHD4" s="41"/>
      <c r="UHE4" s="41"/>
      <c r="UHF4" s="41"/>
      <c r="UHG4" s="41"/>
      <c r="UHH4" s="41"/>
      <c r="UHI4" s="41"/>
      <c r="UHJ4" s="41"/>
      <c r="UHK4" s="41"/>
      <c r="UHL4" s="41"/>
      <c r="UHM4" s="41"/>
      <c r="UHN4" s="41"/>
      <c r="UHO4" s="41"/>
      <c r="UHP4" s="41"/>
      <c r="UHQ4" s="41"/>
      <c r="UHR4" s="41"/>
      <c r="UHS4" s="41"/>
      <c r="UHT4" s="41"/>
      <c r="UHU4" s="41"/>
      <c r="UHV4" s="41"/>
      <c r="UHW4" s="41"/>
      <c r="UHX4" s="41"/>
      <c r="UHY4" s="41"/>
      <c r="UHZ4" s="41"/>
      <c r="UIA4" s="41"/>
      <c r="UIB4" s="41"/>
      <c r="UIC4" s="41"/>
      <c r="UID4" s="41"/>
      <c r="UIE4" s="41"/>
      <c r="UIF4" s="41"/>
      <c r="UIG4" s="41"/>
      <c r="UIH4" s="41"/>
      <c r="UII4" s="41"/>
      <c r="UIJ4" s="41"/>
      <c r="UIK4" s="41"/>
      <c r="UIL4" s="41"/>
      <c r="UIM4" s="41"/>
      <c r="UIN4" s="41"/>
      <c r="UIO4" s="41"/>
      <c r="UIP4" s="41"/>
      <c r="UIQ4" s="41"/>
      <c r="UIR4" s="41"/>
      <c r="UIS4" s="41"/>
      <c r="UIT4" s="41"/>
      <c r="UIU4" s="41"/>
      <c r="UIV4" s="41"/>
      <c r="UIW4" s="41"/>
      <c r="UIX4" s="41"/>
      <c r="UIY4" s="41"/>
      <c r="UIZ4" s="41"/>
      <c r="UJA4" s="41"/>
      <c r="UJB4" s="41"/>
      <c r="UJC4" s="41"/>
      <c r="UJD4" s="41"/>
      <c r="UJE4" s="41"/>
      <c r="UJF4" s="41"/>
      <c r="UJG4" s="41"/>
      <c r="UJH4" s="41"/>
      <c r="UJI4" s="41"/>
      <c r="UJJ4" s="41"/>
      <c r="UJK4" s="41"/>
      <c r="UJL4" s="41"/>
      <c r="UJM4" s="41"/>
      <c r="UJN4" s="41"/>
      <c r="UJO4" s="41"/>
      <c r="UJP4" s="41"/>
      <c r="UJQ4" s="41"/>
      <c r="UJR4" s="41"/>
      <c r="UJS4" s="41"/>
      <c r="UJT4" s="41"/>
      <c r="UJU4" s="41"/>
      <c r="UJV4" s="41"/>
      <c r="UJW4" s="41"/>
      <c r="UJX4" s="41"/>
      <c r="UJY4" s="41"/>
      <c r="UJZ4" s="41"/>
      <c r="UKA4" s="41"/>
      <c r="UKB4" s="41"/>
      <c r="UKC4" s="41"/>
      <c r="UKD4" s="41"/>
      <c r="UKE4" s="41"/>
      <c r="UKF4" s="41"/>
      <c r="UKG4" s="41"/>
      <c r="UKH4" s="41"/>
      <c r="UKI4" s="41"/>
      <c r="UKJ4" s="41"/>
      <c r="UKK4" s="41"/>
      <c r="UKL4" s="41"/>
      <c r="UKM4" s="41"/>
      <c r="UKN4" s="41"/>
      <c r="UKO4" s="41"/>
      <c r="UKP4" s="41"/>
      <c r="UKQ4" s="41"/>
      <c r="UKR4" s="41"/>
      <c r="UKS4" s="41"/>
      <c r="UKT4" s="41"/>
      <c r="UKU4" s="41"/>
      <c r="UKV4" s="41"/>
      <c r="UKW4" s="41"/>
      <c r="UKX4" s="41"/>
      <c r="UKY4" s="41"/>
      <c r="UKZ4" s="41"/>
      <c r="ULA4" s="41"/>
      <c r="ULB4" s="41"/>
      <c r="ULC4" s="41"/>
      <c r="ULD4" s="41"/>
      <c r="ULE4" s="41"/>
      <c r="ULF4" s="41"/>
      <c r="ULG4" s="41"/>
      <c r="ULH4" s="41"/>
      <c r="ULI4" s="41"/>
      <c r="ULJ4" s="41"/>
      <c r="ULK4" s="41"/>
      <c r="ULL4" s="41"/>
      <c r="ULM4" s="41"/>
      <c r="ULN4" s="41"/>
      <c r="ULO4" s="41"/>
      <c r="ULP4" s="41"/>
      <c r="ULQ4" s="41"/>
      <c r="ULR4" s="41"/>
      <c r="ULS4" s="41"/>
      <c r="ULT4" s="41"/>
      <c r="ULU4" s="41"/>
      <c r="ULV4" s="41"/>
      <c r="ULW4" s="41"/>
      <c r="ULX4" s="41"/>
      <c r="ULY4" s="41"/>
      <c r="ULZ4" s="41"/>
      <c r="UMA4" s="41"/>
      <c r="UMB4" s="41"/>
      <c r="UMC4" s="41"/>
      <c r="UMD4" s="41"/>
      <c r="UME4" s="41"/>
      <c r="UMF4" s="41"/>
      <c r="UMG4" s="41"/>
      <c r="UMH4" s="41"/>
      <c r="UMI4" s="41"/>
      <c r="UMJ4" s="41"/>
      <c r="UMK4" s="41"/>
      <c r="UML4" s="41"/>
      <c r="UMM4" s="41"/>
      <c r="UMN4" s="41"/>
      <c r="UMO4" s="41"/>
      <c r="UMP4" s="41"/>
      <c r="UMQ4" s="41"/>
      <c r="UMR4" s="41"/>
      <c r="UMS4" s="41"/>
      <c r="UMT4" s="41"/>
      <c r="UMU4" s="41"/>
      <c r="UMV4" s="41"/>
      <c r="UMW4" s="41"/>
      <c r="UMX4" s="41"/>
      <c r="UMY4" s="41"/>
      <c r="UMZ4" s="41"/>
      <c r="UNA4" s="41"/>
      <c r="UNB4" s="41"/>
      <c r="UNC4" s="41"/>
      <c r="UND4" s="41"/>
      <c r="UNE4" s="41"/>
      <c r="UNF4" s="41"/>
      <c r="UNG4" s="41"/>
      <c r="UNH4" s="41"/>
      <c r="UNI4" s="41"/>
      <c r="UNJ4" s="41"/>
      <c r="UNK4" s="41"/>
      <c r="UNL4" s="41"/>
      <c r="UNM4" s="41"/>
      <c r="UNN4" s="41"/>
      <c r="UNO4" s="41"/>
      <c r="UNP4" s="41"/>
      <c r="UNQ4" s="41"/>
      <c r="UNR4" s="41"/>
      <c r="UNS4" s="41"/>
      <c r="UNT4" s="41"/>
      <c r="UNU4" s="41"/>
      <c r="UNV4" s="41"/>
      <c r="UNW4" s="41"/>
      <c r="UNX4" s="41"/>
      <c r="UNY4" s="41"/>
      <c r="UNZ4" s="41"/>
      <c r="UOA4" s="41"/>
      <c r="UOB4" s="41"/>
      <c r="UOC4" s="41"/>
      <c r="UOD4" s="41"/>
      <c r="UOE4" s="41"/>
      <c r="UOF4" s="41"/>
      <c r="UOG4" s="41"/>
      <c r="UOH4" s="41"/>
      <c r="UOI4" s="41"/>
      <c r="UOJ4" s="41"/>
      <c r="UOK4" s="41"/>
      <c r="UOL4" s="41"/>
      <c r="UOM4" s="41"/>
      <c r="UON4" s="41"/>
      <c r="UOO4" s="41"/>
      <c r="UOP4" s="41"/>
      <c r="UOQ4" s="41"/>
      <c r="UOR4" s="41"/>
      <c r="UOS4" s="41"/>
      <c r="UOT4" s="41"/>
      <c r="UOU4" s="41"/>
      <c r="UOV4" s="41"/>
      <c r="UOW4" s="41"/>
      <c r="UOX4" s="41"/>
      <c r="UOY4" s="41"/>
      <c r="UOZ4" s="41"/>
      <c r="UPA4" s="41"/>
      <c r="UPB4" s="41"/>
      <c r="UPC4" s="41"/>
      <c r="UPD4" s="41"/>
      <c r="UPE4" s="41"/>
      <c r="UPF4" s="41"/>
      <c r="UPG4" s="41"/>
      <c r="UPH4" s="41"/>
      <c r="UPI4" s="41"/>
      <c r="UPJ4" s="41"/>
      <c r="UPK4" s="41"/>
      <c r="UPL4" s="41"/>
      <c r="UPM4" s="41"/>
      <c r="UPN4" s="41"/>
      <c r="UPO4" s="41"/>
      <c r="UPP4" s="41"/>
      <c r="UPQ4" s="41"/>
      <c r="UPR4" s="41"/>
      <c r="UPS4" s="41"/>
      <c r="UPT4" s="41"/>
      <c r="UPU4" s="41"/>
      <c r="UPV4" s="41"/>
      <c r="UPW4" s="41"/>
      <c r="UPX4" s="41"/>
      <c r="UPY4" s="41"/>
      <c r="UPZ4" s="41"/>
      <c r="UQA4" s="41"/>
      <c r="UQB4" s="41"/>
      <c r="UQC4" s="41"/>
      <c r="UQD4" s="41"/>
      <c r="UQE4" s="41"/>
      <c r="UQF4" s="41"/>
      <c r="UQG4" s="41"/>
      <c r="UQH4" s="41"/>
      <c r="UQI4" s="41"/>
      <c r="UQJ4" s="41"/>
      <c r="UQK4" s="41"/>
      <c r="UQL4" s="41"/>
      <c r="UQM4" s="41"/>
      <c r="UQN4" s="41"/>
      <c r="UQO4" s="41"/>
      <c r="UQP4" s="41"/>
      <c r="UQQ4" s="41"/>
      <c r="UQR4" s="41"/>
      <c r="UQS4" s="41"/>
      <c r="UQT4" s="41"/>
      <c r="UQU4" s="41"/>
      <c r="UQV4" s="41"/>
      <c r="UQW4" s="41"/>
      <c r="UQX4" s="41"/>
      <c r="UQY4" s="41"/>
      <c r="UQZ4" s="41"/>
      <c r="URA4" s="41"/>
      <c r="URB4" s="41"/>
      <c r="URC4" s="41"/>
      <c r="URD4" s="41"/>
      <c r="URE4" s="41"/>
      <c r="URF4" s="41"/>
      <c r="URG4" s="41"/>
      <c r="URH4" s="41"/>
      <c r="URI4" s="41"/>
      <c r="URJ4" s="41"/>
      <c r="URK4" s="41"/>
      <c r="URL4" s="41"/>
      <c r="URM4" s="41"/>
      <c r="URN4" s="41"/>
      <c r="URO4" s="41"/>
      <c r="URP4" s="41"/>
      <c r="URQ4" s="41"/>
      <c r="URR4" s="41"/>
      <c r="URS4" s="41"/>
      <c r="URT4" s="41"/>
      <c r="URU4" s="41"/>
      <c r="URV4" s="41"/>
      <c r="URW4" s="41"/>
      <c r="URX4" s="41"/>
      <c r="URY4" s="41"/>
      <c r="URZ4" s="41"/>
      <c r="USA4" s="41"/>
      <c r="USB4" s="41"/>
      <c r="USC4" s="41"/>
      <c r="USD4" s="41"/>
      <c r="USE4" s="41"/>
      <c r="USF4" s="41"/>
      <c r="USG4" s="41"/>
      <c r="USH4" s="41"/>
      <c r="USI4" s="41"/>
      <c r="USJ4" s="41"/>
      <c r="USK4" s="41"/>
      <c r="USL4" s="41"/>
      <c r="USM4" s="41"/>
      <c r="USN4" s="41"/>
      <c r="USO4" s="41"/>
      <c r="USP4" s="41"/>
      <c r="USQ4" s="41"/>
      <c r="USR4" s="41"/>
      <c r="USS4" s="41"/>
      <c r="UST4" s="41"/>
      <c r="USU4" s="41"/>
      <c r="USV4" s="41"/>
      <c r="USW4" s="41"/>
      <c r="USX4" s="41"/>
      <c r="USY4" s="41"/>
      <c r="USZ4" s="41"/>
      <c r="UTA4" s="41"/>
      <c r="UTB4" s="41"/>
      <c r="UTC4" s="41"/>
      <c r="UTD4" s="41"/>
      <c r="UTE4" s="41"/>
      <c r="UTF4" s="41"/>
      <c r="UTG4" s="41"/>
      <c r="UTH4" s="41"/>
      <c r="UTI4" s="41"/>
      <c r="UTJ4" s="41"/>
      <c r="UTK4" s="41"/>
      <c r="UTL4" s="41"/>
      <c r="UTM4" s="41"/>
      <c r="UTN4" s="41"/>
      <c r="UTO4" s="41"/>
      <c r="UTP4" s="41"/>
      <c r="UTQ4" s="41"/>
      <c r="UTR4" s="41"/>
      <c r="UTS4" s="41"/>
      <c r="UTT4" s="41"/>
      <c r="UTU4" s="41"/>
      <c r="UTV4" s="41"/>
      <c r="UTW4" s="41"/>
      <c r="UTX4" s="41"/>
      <c r="UTY4" s="41"/>
      <c r="UTZ4" s="41"/>
      <c r="UUA4" s="41"/>
      <c r="UUB4" s="41"/>
      <c r="UUC4" s="41"/>
      <c r="UUD4" s="41"/>
      <c r="UUE4" s="41"/>
      <c r="UUF4" s="41"/>
      <c r="UUG4" s="41"/>
      <c r="UUH4" s="41"/>
      <c r="UUI4" s="41"/>
      <c r="UUJ4" s="41"/>
      <c r="UUK4" s="41"/>
      <c r="UUL4" s="41"/>
      <c r="UUM4" s="41"/>
      <c r="UUN4" s="41"/>
      <c r="UUO4" s="41"/>
      <c r="UUP4" s="41"/>
      <c r="UUQ4" s="41"/>
      <c r="UUR4" s="41"/>
      <c r="UUS4" s="41"/>
      <c r="UUT4" s="41"/>
      <c r="UUU4" s="41"/>
      <c r="UUV4" s="41"/>
      <c r="UUW4" s="41"/>
      <c r="UUX4" s="41"/>
      <c r="UUY4" s="41"/>
      <c r="UUZ4" s="41"/>
      <c r="UVA4" s="41"/>
      <c r="UVB4" s="41"/>
      <c r="UVC4" s="41"/>
      <c r="UVD4" s="41"/>
      <c r="UVE4" s="41"/>
      <c r="UVF4" s="41"/>
      <c r="UVG4" s="41"/>
      <c r="UVH4" s="41"/>
      <c r="UVI4" s="41"/>
      <c r="UVJ4" s="41"/>
      <c r="UVK4" s="41"/>
      <c r="UVL4" s="41"/>
      <c r="UVM4" s="41"/>
      <c r="UVN4" s="41"/>
      <c r="UVO4" s="41"/>
      <c r="UVP4" s="41"/>
      <c r="UVQ4" s="41"/>
      <c r="UVR4" s="41"/>
      <c r="UVS4" s="41"/>
      <c r="UVT4" s="41"/>
      <c r="UVU4" s="41"/>
      <c r="UVV4" s="41"/>
      <c r="UVW4" s="41"/>
      <c r="UVX4" s="41"/>
      <c r="UVY4" s="41"/>
      <c r="UVZ4" s="41"/>
      <c r="UWA4" s="41"/>
      <c r="UWB4" s="41"/>
      <c r="UWC4" s="41"/>
      <c r="UWD4" s="41"/>
      <c r="UWE4" s="41"/>
      <c r="UWF4" s="41"/>
      <c r="UWG4" s="41"/>
      <c r="UWH4" s="41"/>
      <c r="UWI4" s="41"/>
      <c r="UWJ4" s="41"/>
      <c r="UWK4" s="41"/>
      <c r="UWL4" s="41"/>
      <c r="UWM4" s="41"/>
      <c r="UWN4" s="41"/>
      <c r="UWO4" s="41"/>
      <c r="UWP4" s="41"/>
      <c r="UWQ4" s="41"/>
      <c r="UWR4" s="41"/>
      <c r="UWS4" s="41"/>
      <c r="UWT4" s="41"/>
      <c r="UWU4" s="41"/>
      <c r="UWV4" s="41"/>
      <c r="UWW4" s="41"/>
      <c r="UWX4" s="41"/>
      <c r="UWY4" s="41"/>
      <c r="UWZ4" s="41"/>
      <c r="UXA4" s="41"/>
      <c r="UXB4" s="41"/>
      <c r="UXC4" s="41"/>
      <c r="UXD4" s="41"/>
      <c r="UXE4" s="41"/>
      <c r="UXF4" s="41"/>
      <c r="UXG4" s="41"/>
      <c r="UXH4" s="41"/>
      <c r="UXI4" s="41"/>
      <c r="UXJ4" s="41"/>
      <c r="UXK4" s="41"/>
      <c r="UXL4" s="41"/>
      <c r="UXM4" s="41"/>
      <c r="UXN4" s="41"/>
      <c r="UXO4" s="41"/>
      <c r="UXP4" s="41"/>
      <c r="UXQ4" s="41"/>
      <c r="UXR4" s="41"/>
      <c r="UXS4" s="41"/>
      <c r="UXT4" s="41"/>
      <c r="UXU4" s="41"/>
      <c r="UXV4" s="41"/>
      <c r="UXW4" s="41"/>
      <c r="UXX4" s="41"/>
      <c r="UXY4" s="41"/>
      <c r="UXZ4" s="41"/>
      <c r="UYA4" s="41"/>
      <c r="UYB4" s="41"/>
      <c r="UYC4" s="41"/>
      <c r="UYD4" s="41"/>
      <c r="UYE4" s="41"/>
      <c r="UYF4" s="41"/>
      <c r="UYG4" s="41"/>
      <c r="UYH4" s="41"/>
      <c r="UYI4" s="41"/>
      <c r="UYJ4" s="41"/>
      <c r="UYK4" s="41"/>
      <c r="UYL4" s="41"/>
      <c r="UYM4" s="41"/>
      <c r="UYN4" s="41"/>
      <c r="UYO4" s="41"/>
      <c r="UYP4" s="41"/>
      <c r="UYQ4" s="41"/>
      <c r="UYR4" s="41"/>
      <c r="UYS4" s="41"/>
      <c r="UYT4" s="41"/>
      <c r="UYU4" s="41"/>
      <c r="UYV4" s="41"/>
      <c r="UYW4" s="41"/>
      <c r="UYX4" s="41"/>
      <c r="UYY4" s="41"/>
      <c r="UYZ4" s="41"/>
      <c r="UZA4" s="41"/>
      <c r="UZB4" s="41"/>
      <c r="UZC4" s="41"/>
      <c r="UZD4" s="41"/>
      <c r="UZE4" s="41"/>
      <c r="UZF4" s="41"/>
      <c r="UZG4" s="41"/>
      <c r="UZH4" s="41"/>
      <c r="UZI4" s="41"/>
      <c r="UZJ4" s="41"/>
      <c r="UZK4" s="41"/>
      <c r="UZL4" s="41"/>
      <c r="UZM4" s="41"/>
      <c r="UZN4" s="41"/>
      <c r="UZO4" s="41"/>
      <c r="UZP4" s="41"/>
      <c r="UZQ4" s="41"/>
      <c r="UZR4" s="41"/>
      <c r="UZS4" s="41"/>
      <c r="UZT4" s="41"/>
      <c r="UZU4" s="41"/>
      <c r="UZV4" s="41"/>
      <c r="UZW4" s="41"/>
      <c r="UZX4" s="41"/>
      <c r="UZY4" s="41"/>
      <c r="UZZ4" s="41"/>
      <c r="VAA4" s="41"/>
      <c r="VAB4" s="41"/>
      <c r="VAC4" s="41"/>
      <c r="VAD4" s="41"/>
      <c r="VAE4" s="41"/>
      <c r="VAF4" s="41"/>
      <c r="VAG4" s="41"/>
      <c r="VAH4" s="41"/>
      <c r="VAI4" s="41"/>
      <c r="VAJ4" s="41"/>
      <c r="VAK4" s="41"/>
      <c r="VAL4" s="41"/>
      <c r="VAM4" s="41"/>
      <c r="VAN4" s="41"/>
      <c r="VAO4" s="41"/>
      <c r="VAP4" s="41"/>
      <c r="VAQ4" s="41"/>
      <c r="VAR4" s="41"/>
      <c r="VAS4" s="41"/>
      <c r="VAT4" s="41"/>
      <c r="VAU4" s="41"/>
      <c r="VAV4" s="41"/>
      <c r="VAW4" s="41"/>
      <c r="VAX4" s="41"/>
      <c r="VAY4" s="41"/>
      <c r="VAZ4" s="41"/>
      <c r="VBA4" s="41"/>
      <c r="VBB4" s="41"/>
      <c r="VBC4" s="41"/>
      <c r="VBD4" s="41"/>
      <c r="VBE4" s="41"/>
      <c r="VBF4" s="41"/>
      <c r="VBG4" s="41"/>
      <c r="VBH4" s="41"/>
      <c r="VBI4" s="41"/>
      <c r="VBJ4" s="41"/>
      <c r="VBK4" s="41"/>
      <c r="VBL4" s="41"/>
      <c r="VBM4" s="41"/>
      <c r="VBN4" s="41"/>
      <c r="VBO4" s="41"/>
      <c r="VBP4" s="41"/>
      <c r="VBQ4" s="41"/>
      <c r="VBR4" s="41"/>
      <c r="VBS4" s="41"/>
      <c r="VBT4" s="41"/>
      <c r="VBU4" s="41"/>
      <c r="VBV4" s="41"/>
      <c r="VBW4" s="41"/>
      <c r="VBX4" s="41"/>
      <c r="VBY4" s="41"/>
      <c r="VBZ4" s="41"/>
      <c r="VCA4" s="41"/>
      <c r="VCB4" s="41"/>
      <c r="VCC4" s="41"/>
      <c r="VCD4" s="41"/>
      <c r="VCE4" s="41"/>
      <c r="VCF4" s="41"/>
      <c r="VCG4" s="41"/>
      <c r="VCH4" s="41"/>
      <c r="VCI4" s="41"/>
      <c r="VCJ4" s="41"/>
      <c r="VCK4" s="41"/>
      <c r="VCL4" s="41"/>
      <c r="VCM4" s="41"/>
      <c r="VCN4" s="41"/>
      <c r="VCO4" s="41"/>
      <c r="VCP4" s="41"/>
      <c r="VCQ4" s="41"/>
      <c r="VCR4" s="41"/>
      <c r="VCS4" s="41"/>
      <c r="VCT4" s="41"/>
      <c r="VCU4" s="41"/>
      <c r="VCV4" s="41"/>
      <c r="VCW4" s="41"/>
      <c r="VCX4" s="41"/>
      <c r="VCY4" s="41"/>
      <c r="VCZ4" s="41"/>
      <c r="VDA4" s="41"/>
      <c r="VDB4" s="41"/>
      <c r="VDC4" s="41"/>
      <c r="VDD4" s="41"/>
      <c r="VDE4" s="41"/>
      <c r="VDF4" s="41"/>
      <c r="VDG4" s="41"/>
      <c r="VDH4" s="41"/>
      <c r="VDI4" s="41"/>
      <c r="VDJ4" s="41"/>
      <c r="VDK4" s="41"/>
      <c r="VDL4" s="41"/>
      <c r="VDM4" s="41"/>
      <c r="VDN4" s="41"/>
      <c r="VDO4" s="41"/>
      <c r="VDP4" s="41"/>
      <c r="VDQ4" s="41"/>
      <c r="VDR4" s="41"/>
      <c r="VDS4" s="41"/>
      <c r="VDT4" s="41"/>
      <c r="VDU4" s="41"/>
      <c r="VDV4" s="41"/>
      <c r="VDW4" s="41"/>
      <c r="VDX4" s="41"/>
      <c r="VDY4" s="41"/>
      <c r="VDZ4" s="41"/>
      <c r="VEA4" s="41"/>
      <c r="VEB4" s="41"/>
      <c r="VEC4" s="41"/>
      <c r="VED4" s="41"/>
      <c r="VEE4" s="41"/>
      <c r="VEF4" s="41"/>
      <c r="VEG4" s="41"/>
      <c r="VEH4" s="41"/>
      <c r="VEI4" s="41"/>
      <c r="VEJ4" s="41"/>
      <c r="VEK4" s="41"/>
      <c r="VEL4" s="41"/>
      <c r="VEM4" s="41"/>
      <c r="VEN4" s="41"/>
      <c r="VEO4" s="41"/>
      <c r="VEP4" s="41"/>
      <c r="VEQ4" s="41"/>
      <c r="VER4" s="41"/>
      <c r="VES4" s="41"/>
      <c r="VET4" s="41"/>
      <c r="VEU4" s="41"/>
      <c r="VEV4" s="41"/>
      <c r="VEW4" s="41"/>
      <c r="VEX4" s="41"/>
      <c r="VEY4" s="41"/>
      <c r="VEZ4" s="41"/>
      <c r="VFA4" s="41"/>
      <c r="VFB4" s="41"/>
      <c r="VFC4" s="41"/>
      <c r="VFD4" s="41"/>
      <c r="VFE4" s="41"/>
      <c r="VFF4" s="41"/>
      <c r="VFG4" s="41"/>
      <c r="VFH4" s="41"/>
      <c r="VFI4" s="41"/>
      <c r="VFJ4" s="41"/>
      <c r="VFK4" s="41"/>
      <c r="VFL4" s="41"/>
      <c r="VFM4" s="41"/>
      <c r="VFN4" s="41"/>
      <c r="VFO4" s="41"/>
      <c r="VFP4" s="41"/>
      <c r="VFQ4" s="41"/>
      <c r="VFR4" s="41"/>
      <c r="VFS4" s="41"/>
      <c r="VFT4" s="41"/>
      <c r="VFU4" s="41"/>
      <c r="VFV4" s="41"/>
      <c r="VFW4" s="41"/>
      <c r="VFX4" s="41"/>
      <c r="VFY4" s="41"/>
      <c r="VFZ4" s="41"/>
      <c r="VGA4" s="41"/>
      <c r="VGB4" s="41"/>
      <c r="VGC4" s="41"/>
      <c r="VGD4" s="41"/>
      <c r="VGE4" s="41"/>
      <c r="VGF4" s="41"/>
      <c r="VGG4" s="41"/>
      <c r="VGH4" s="41"/>
      <c r="VGI4" s="41"/>
      <c r="VGJ4" s="41"/>
      <c r="VGK4" s="41"/>
      <c r="VGL4" s="41"/>
      <c r="VGM4" s="41"/>
      <c r="VGN4" s="41"/>
      <c r="VGO4" s="41"/>
      <c r="VGP4" s="41"/>
      <c r="VGQ4" s="41"/>
      <c r="VGR4" s="41"/>
      <c r="VGS4" s="41"/>
      <c r="VGT4" s="41"/>
      <c r="VGU4" s="41"/>
      <c r="VGV4" s="41"/>
      <c r="VGW4" s="41"/>
      <c r="VGX4" s="41"/>
      <c r="VGY4" s="41"/>
      <c r="VGZ4" s="41"/>
      <c r="VHA4" s="41"/>
      <c r="VHB4" s="41"/>
      <c r="VHC4" s="41"/>
      <c r="VHD4" s="41"/>
      <c r="VHE4" s="41"/>
      <c r="VHF4" s="41"/>
      <c r="VHG4" s="41"/>
      <c r="VHH4" s="41"/>
      <c r="VHI4" s="41"/>
      <c r="VHJ4" s="41"/>
      <c r="VHK4" s="41"/>
      <c r="VHL4" s="41"/>
      <c r="VHM4" s="41"/>
      <c r="VHN4" s="41"/>
      <c r="VHO4" s="41"/>
      <c r="VHP4" s="41"/>
      <c r="VHQ4" s="41"/>
      <c r="VHR4" s="41"/>
      <c r="VHS4" s="41"/>
      <c r="VHT4" s="41"/>
      <c r="VHU4" s="41"/>
      <c r="VHV4" s="41"/>
      <c r="VHW4" s="41"/>
      <c r="VHX4" s="41"/>
      <c r="VHY4" s="41"/>
      <c r="VHZ4" s="41"/>
      <c r="VIA4" s="41"/>
      <c r="VIB4" s="41"/>
      <c r="VIC4" s="41"/>
      <c r="VID4" s="41"/>
      <c r="VIE4" s="41"/>
      <c r="VIF4" s="41"/>
      <c r="VIG4" s="41"/>
      <c r="VIH4" s="41"/>
      <c r="VII4" s="41"/>
      <c r="VIJ4" s="41"/>
      <c r="VIK4" s="41"/>
      <c r="VIL4" s="41"/>
      <c r="VIM4" s="41"/>
      <c r="VIN4" s="41"/>
      <c r="VIO4" s="41"/>
      <c r="VIP4" s="41"/>
      <c r="VIQ4" s="41"/>
      <c r="VIR4" s="41"/>
      <c r="VIS4" s="41"/>
      <c r="VIT4" s="41"/>
      <c r="VIU4" s="41"/>
      <c r="VIV4" s="41"/>
      <c r="VIW4" s="41"/>
      <c r="VIX4" s="41"/>
      <c r="VIY4" s="41"/>
      <c r="VIZ4" s="41"/>
      <c r="VJA4" s="41"/>
      <c r="VJB4" s="41"/>
      <c r="VJC4" s="41"/>
      <c r="VJD4" s="41"/>
      <c r="VJE4" s="41"/>
      <c r="VJF4" s="41"/>
      <c r="VJG4" s="41"/>
      <c r="VJH4" s="41"/>
      <c r="VJI4" s="41"/>
      <c r="VJJ4" s="41"/>
      <c r="VJK4" s="41"/>
      <c r="VJL4" s="41"/>
      <c r="VJM4" s="41"/>
      <c r="VJN4" s="41"/>
      <c r="VJO4" s="41"/>
      <c r="VJP4" s="41"/>
      <c r="VJQ4" s="41"/>
      <c r="VJR4" s="41"/>
      <c r="VJS4" s="41"/>
      <c r="VJT4" s="41"/>
      <c r="VJU4" s="41"/>
      <c r="VJV4" s="41"/>
      <c r="VJW4" s="41"/>
      <c r="VJX4" s="41"/>
      <c r="VJY4" s="41"/>
      <c r="VJZ4" s="41"/>
      <c r="VKA4" s="41"/>
      <c r="VKB4" s="41"/>
      <c r="VKC4" s="41"/>
      <c r="VKD4" s="41"/>
      <c r="VKE4" s="41"/>
      <c r="VKF4" s="41"/>
      <c r="VKG4" s="41"/>
      <c r="VKH4" s="41"/>
      <c r="VKI4" s="41"/>
      <c r="VKJ4" s="41"/>
      <c r="VKK4" s="41"/>
      <c r="VKL4" s="41"/>
      <c r="VKM4" s="41"/>
      <c r="VKN4" s="41"/>
      <c r="VKO4" s="41"/>
      <c r="VKP4" s="41"/>
      <c r="VKQ4" s="41"/>
      <c r="VKR4" s="41"/>
      <c r="VKS4" s="41"/>
      <c r="VKT4" s="41"/>
      <c r="VKU4" s="41"/>
      <c r="VKV4" s="41"/>
      <c r="VKW4" s="41"/>
      <c r="VKX4" s="41"/>
      <c r="VKY4" s="41"/>
      <c r="VKZ4" s="41"/>
      <c r="VLA4" s="41"/>
      <c r="VLB4" s="41"/>
      <c r="VLC4" s="41"/>
      <c r="VLD4" s="41"/>
      <c r="VLE4" s="41"/>
      <c r="VLF4" s="41"/>
      <c r="VLG4" s="41"/>
      <c r="VLH4" s="41"/>
      <c r="VLI4" s="41"/>
      <c r="VLJ4" s="41"/>
      <c r="VLK4" s="41"/>
      <c r="VLL4" s="41"/>
      <c r="VLM4" s="41"/>
      <c r="VLN4" s="41"/>
      <c r="VLO4" s="41"/>
      <c r="VLP4" s="41"/>
      <c r="VLQ4" s="41"/>
      <c r="VLR4" s="41"/>
      <c r="VLS4" s="41"/>
      <c r="VLT4" s="41"/>
      <c r="VLU4" s="41"/>
      <c r="VLV4" s="41"/>
      <c r="VLW4" s="41"/>
      <c r="VLX4" s="41"/>
      <c r="VLY4" s="41"/>
      <c r="VLZ4" s="41"/>
      <c r="VMA4" s="41"/>
      <c r="VMB4" s="41"/>
      <c r="VMC4" s="41"/>
      <c r="VMD4" s="41"/>
      <c r="VME4" s="41"/>
      <c r="VMF4" s="41"/>
      <c r="VMG4" s="41"/>
      <c r="VMH4" s="41"/>
      <c r="VMI4" s="41"/>
      <c r="VMJ4" s="41"/>
      <c r="VMK4" s="41"/>
      <c r="VML4" s="41"/>
      <c r="VMM4" s="41"/>
      <c r="VMN4" s="41"/>
      <c r="VMO4" s="41"/>
      <c r="VMP4" s="41"/>
      <c r="VMQ4" s="41"/>
      <c r="VMR4" s="41"/>
      <c r="VMS4" s="41"/>
      <c r="VMT4" s="41"/>
      <c r="VMU4" s="41"/>
      <c r="VMV4" s="41"/>
      <c r="VMW4" s="41"/>
      <c r="VMX4" s="41"/>
      <c r="VMY4" s="41"/>
      <c r="VMZ4" s="41"/>
      <c r="VNA4" s="41"/>
      <c r="VNB4" s="41"/>
      <c r="VNC4" s="41"/>
      <c r="VND4" s="41"/>
      <c r="VNE4" s="41"/>
      <c r="VNF4" s="41"/>
      <c r="VNG4" s="41"/>
      <c r="VNH4" s="41"/>
      <c r="VNI4" s="41"/>
      <c r="VNJ4" s="41"/>
      <c r="VNK4" s="41"/>
      <c r="VNL4" s="41"/>
      <c r="VNM4" s="41"/>
      <c r="VNN4" s="41"/>
      <c r="VNO4" s="41"/>
      <c r="VNP4" s="41"/>
      <c r="VNQ4" s="41"/>
      <c r="VNR4" s="41"/>
      <c r="VNS4" s="41"/>
      <c r="VNT4" s="41"/>
      <c r="VNU4" s="41"/>
      <c r="VNV4" s="41"/>
      <c r="VNW4" s="41"/>
      <c r="VNX4" s="41"/>
      <c r="VNY4" s="41"/>
      <c r="VNZ4" s="41"/>
      <c r="VOA4" s="41"/>
      <c r="VOB4" s="41"/>
      <c r="VOC4" s="41"/>
      <c r="VOD4" s="41"/>
      <c r="VOE4" s="41"/>
      <c r="VOF4" s="41"/>
      <c r="VOG4" s="41"/>
      <c r="VOH4" s="41"/>
      <c r="VOI4" s="41"/>
      <c r="VOJ4" s="41"/>
      <c r="VOK4" s="41"/>
      <c r="VOL4" s="41"/>
      <c r="VOM4" s="41"/>
      <c r="VON4" s="41"/>
      <c r="VOO4" s="41"/>
      <c r="VOP4" s="41"/>
      <c r="VOQ4" s="41"/>
      <c r="VOR4" s="41"/>
      <c r="VOS4" s="41"/>
      <c r="VOT4" s="41"/>
      <c r="VOU4" s="41"/>
      <c r="VOV4" s="41"/>
      <c r="VOW4" s="41"/>
      <c r="VOX4" s="41"/>
      <c r="VOY4" s="41"/>
      <c r="VOZ4" s="41"/>
      <c r="VPA4" s="41"/>
      <c r="VPB4" s="41"/>
      <c r="VPC4" s="41"/>
      <c r="VPD4" s="41"/>
      <c r="VPE4" s="41"/>
      <c r="VPF4" s="41"/>
      <c r="VPG4" s="41"/>
      <c r="VPH4" s="41"/>
      <c r="VPI4" s="41"/>
      <c r="VPJ4" s="41"/>
      <c r="VPK4" s="41"/>
      <c r="VPL4" s="41"/>
      <c r="VPM4" s="41"/>
      <c r="VPN4" s="41"/>
      <c r="VPO4" s="41"/>
      <c r="VPP4" s="41"/>
      <c r="VPQ4" s="41"/>
      <c r="VPR4" s="41"/>
      <c r="VPS4" s="41"/>
      <c r="VPT4" s="41"/>
      <c r="VPU4" s="41"/>
      <c r="VPV4" s="41"/>
      <c r="VPW4" s="41"/>
      <c r="VPX4" s="41"/>
      <c r="VPY4" s="41"/>
      <c r="VPZ4" s="41"/>
      <c r="VQA4" s="41"/>
      <c r="VQB4" s="41"/>
      <c r="VQC4" s="41"/>
      <c r="VQD4" s="41"/>
      <c r="VQE4" s="41"/>
      <c r="VQF4" s="41"/>
      <c r="VQG4" s="41"/>
      <c r="VQH4" s="41"/>
      <c r="VQI4" s="41"/>
      <c r="VQJ4" s="41"/>
      <c r="VQK4" s="41"/>
      <c r="VQL4" s="41"/>
      <c r="VQM4" s="41"/>
      <c r="VQN4" s="41"/>
      <c r="VQO4" s="41"/>
      <c r="VQP4" s="41"/>
      <c r="VQQ4" s="41"/>
      <c r="VQR4" s="41"/>
      <c r="VQS4" s="41"/>
      <c r="VQT4" s="41"/>
      <c r="VQU4" s="41"/>
      <c r="VQV4" s="41"/>
      <c r="VQW4" s="41"/>
      <c r="VQX4" s="41"/>
      <c r="VQY4" s="41"/>
      <c r="VQZ4" s="41"/>
      <c r="VRA4" s="41"/>
      <c r="VRB4" s="41"/>
      <c r="VRC4" s="41"/>
      <c r="VRD4" s="41"/>
      <c r="VRE4" s="41"/>
      <c r="VRF4" s="41"/>
      <c r="VRG4" s="41"/>
      <c r="VRH4" s="41"/>
      <c r="VRI4" s="41"/>
      <c r="VRJ4" s="41"/>
      <c r="VRK4" s="41"/>
      <c r="VRL4" s="41"/>
      <c r="VRM4" s="41"/>
      <c r="VRN4" s="41"/>
      <c r="VRO4" s="41"/>
      <c r="VRP4" s="41"/>
      <c r="VRQ4" s="41"/>
      <c r="VRR4" s="41"/>
      <c r="VRS4" s="41"/>
      <c r="VRT4" s="41"/>
      <c r="VRU4" s="41"/>
      <c r="VRV4" s="41"/>
      <c r="VRW4" s="41"/>
      <c r="VRX4" s="41"/>
      <c r="VRY4" s="41"/>
      <c r="VRZ4" s="41"/>
      <c r="VSA4" s="41"/>
      <c r="VSB4" s="41"/>
      <c r="VSC4" s="41"/>
      <c r="VSD4" s="41"/>
      <c r="VSE4" s="41"/>
      <c r="VSF4" s="41"/>
      <c r="VSG4" s="41"/>
      <c r="VSH4" s="41"/>
      <c r="VSI4" s="41"/>
      <c r="VSJ4" s="41"/>
      <c r="VSK4" s="41"/>
      <c r="VSL4" s="41"/>
      <c r="VSM4" s="41"/>
      <c r="VSN4" s="41"/>
      <c r="VSO4" s="41"/>
      <c r="VSP4" s="41"/>
      <c r="VSQ4" s="41"/>
      <c r="VSR4" s="41"/>
      <c r="VSS4" s="41"/>
      <c r="VST4" s="41"/>
      <c r="VSU4" s="41"/>
      <c r="VSV4" s="41"/>
      <c r="VSW4" s="41"/>
      <c r="VSX4" s="41"/>
      <c r="VSY4" s="41"/>
      <c r="VSZ4" s="41"/>
      <c r="VTA4" s="41"/>
      <c r="VTB4" s="41"/>
      <c r="VTC4" s="41"/>
      <c r="VTD4" s="41"/>
      <c r="VTE4" s="41"/>
      <c r="VTF4" s="41"/>
      <c r="VTG4" s="41"/>
      <c r="VTH4" s="41"/>
      <c r="VTI4" s="41"/>
      <c r="VTJ4" s="41"/>
      <c r="VTK4" s="41"/>
      <c r="VTL4" s="41"/>
      <c r="VTM4" s="41"/>
      <c r="VTN4" s="41"/>
      <c r="VTO4" s="41"/>
      <c r="VTP4" s="41"/>
      <c r="VTQ4" s="41"/>
      <c r="VTR4" s="41"/>
      <c r="VTS4" s="41"/>
      <c r="VTT4" s="41"/>
      <c r="VTU4" s="41"/>
      <c r="VTV4" s="41"/>
      <c r="VTW4" s="41"/>
      <c r="VTX4" s="41"/>
      <c r="VTY4" s="41"/>
      <c r="VTZ4" s="41"/>
      <c r="VUA4" s="41"/>
      <c r="VUB4" s="41"/>
      <c r="VUC4" s="41"/>
      <c r="VUD4" s="41"/>
      <c r="VUE4" s="41"/>
      <c r="VUF4" s="41"/>
      <c r="VUG4" s="41"/>
      <c r="VUH4" s="41"/>
      <c r="VUI4" s="41"/>
      <c r="VUJ4" s="41"/>
      <c r="VUK4" s="41"/>
      <c r="VUL4" s="41"/>
      <c r="VUM4" s="41"/>
      <c r="VUN4" s="41"/>
      <c r="VUO4" s="41"/>
      <c r="VUP4" s="41"/>
      <c r="VUQ4" s="41"/>
      <c r="VUR4" s="41"/>
      <c r="VUS4" s="41"/>
      <c r="VUT4" s="41"/>
      <c r="VUU4" s="41"/>
      <c r="VUV4" s="41"/>
      <c r="VUW4" s="41"/>
      <c r="VUX4" s="41"/>
      <c r="VUY4" s="41"/>
      <c r="VUZ4" s="41"/>
      <c r="VVA4" s="41"/>
      <c r="VVB4" s="41"/>
      <c r="VVC4" s="41"/>
      <c r="VVD4" s="41"/>
      <c r="VVE4" s="41"/>
      <c r="VVF4" s="41"/>
      <c r="VVG4" s="41"/>
      <c r="VVH4" s="41"/>
      <c r="VVI4" s="41"/>
      <c r="VVJ4" s="41"/>
      <c r="VVK4" s="41"/>
      <c r="VVL4" s="41"/>
      <c r="VVM4" s="41"/>
      <c r="VVN4" s="41"/>
      <c r="VVO4" s="41"/>
      <c r="VVP4" s="41"/>
      <c r="VVQ4" s="41"/>
      <c r="VVR4" s="41"/>
      <c r="VVS4" s="41"/>
      <c r="VVT4" s="41"/>
      <c r="VVU4" s="41"/>
      <c r="VVV4" s="41"/>
      <c r="VVW4" s="41"/>
      <c r="VVX4" s="41"/>
      <c r="VVY4" s="41"/>
      <c r="VVZ4" s="41"/>
      <c r="VWA4" s="41"/>
      <c r="VWB4" s="41"/>
      <c r="VWC4" s="41"/>
      <c r="VWD4" s="41"/>
      <c r="VWE4" s="41"/>
      <c r="VWF4" s="41"/>
      <c r="VWG4" s="41"/>
      <c r="VWH4" s="41"/>
      <c r="VWI4" s="41"/>
      <c r="VWJ4" s="41"/>
      <c r="VWK4" s="41"/>
      <c r="VWL4" s="41"/>
      <c r="VWM4" s="41"/>
      <c r="VWN4" s="41"/>
      <c r="VWO4" s="41"/>
      <c r="VWP4" s="41"/>
      <c r="VWQ4" s="41"/>
      <c r="VWR4" s="41"/>
      <c r="VWS4" s="41"/>
      <c r="VWT4" s="41"/>
      <c r="VWU4" s="41"/>
      <c r="VWV4" s="41"/>
      <c r="VWW4" s="41"/>
      <c r="VWX4" s="41"/>
      <c r="VWY4" s="41"/>
      <c r="VWZ4" s="41"/>
      <c r="VXA4" s="41"/>
      <c r="VXB4" s="41"/>
      <c r="VXC4" s="41"/>
      <c r="VXD4" s="41"/>
      <c r="VXE4" s="41"/>
      <c r="VXF4" s="41"/>
      <c r="VXG4" s="41"/>
      <c r="VXH4" s="41"/>
      <c r="VXI4" s="41"/>
      <c r="VXJ4" s="41"/>
      <c r="VXK4" s="41"/>
      <c r="VXL4" s="41"/>
      <c r="VXM4" s="41"/>
      <c r="VXN4" s="41"/>
      <c r="VXO4" s="41"/>
      <c r="VXP4" s="41"/>
      <c r="VXQ4" s="41"/>
      <c r="VXR4" s="41"/>
      <c r="VXS4" s="41"/>
      <c r="VXT4" s="41"/>
      <c r="VXU4" s="41"/>
      <c r="VXV4" s="41"/>
      <c r="VXW4" s="41"/>
      <c r="VXX4" s="41"/>
      <c r="VXY4" s="41"/>
      <c r="VXZ4" s="41"/>
      <c r="VYA4" s="41"/>
      <c r="VYB4" s="41"/>
      <c r="VYC4" s="41"/>
      <c r="VYD4" s="41"/>
      <c r="VYE4" s="41"/>
      <c r="VYF4" s="41"/>
      <c r="VYG4" s="41"/>
      <c r="VYH4" s="41"/>
      <c r="VYI4" s="41"/>
      <c r="VYJ4" s="41"/>
      <c r="VYK4" s="41"/>
      <c r="VYL4" s="41"/>
      <c r="VYM4" s="41"/>
      <c r="VYN4" s="41"/>
      <c r="VYO4" s="41"/>
      <c r="VYP4" s="41"/>
      <c r="VYQ4" s="41"/>
      <c r="VYR4" s="41"/>
      <c r="VYS4" s="41"/>
      <c r="VYT4" s="41"/>
      <c r="VYU4" s="41"/>
      <c r="VYV4" s="41"/>
      <c r="VYW4" s="41"/>
      <c r="VYX4" s="41"/>
      <c r="VYY4" s="41"/>
      <c r="VYZ4" s="41"/>
      <c r="VZA4" s="41"/>
      <c r="VZB4" s="41"/>
      <c r="VZC4" s="41"/>
      <c r="VZD4" s="41"/>
      <c r="VZE4" s="41"/>
      <c r="VZF4" s="41"/>
      <c r="VZG4" s="41"/>
      <c r="VZH4" s="41"/>
      <c r="VZI4" s="41"/>
      <c r="VZJ4" s="41"/>
      <c r="VZK4" s="41"/>
      <c r="VZL4" s="41"/>
      <c r="VZM4" s="41"/>
      <c r="VZN4" s="41"/>
      <c r="VZO4" s="41"/>
      <c r="VZP4" s="41"/>
      <c r="VZQ4" s="41"/>
      <c r="VZR4" s="41"/>
      <c r="VZS4" s="41"/>
      <c r="VZT4" s="41"/>
      <c r="VZU4" s="41"/>
      <c r="VZV4" s="41"/>
      <c r="VZW4" s="41"/>
      <c r="VZX4" s="41"/>
      <c r="VZY4" s="41"/>
      <c r="VZZ4" s="41"/>
      <c r="WAA4" s="41"/>
      <c r="WAB4" s="41"/>
      <c r="WAC4" s="41"/>
      <c r="WAD4" s="41"/>
      <c r="WAE4" s="41"/>
      <c r="WAF4" s="41"/>
      <c r="WAG4" s="41"/>
      <c r="WAH4" s="41"/>
      <c r="WAI4" s="41"/>
      <c r="WAJ4" s="41"/>
      <c r="WAK4" s="41"/>
      <c r="WAL4" s="41"/>
      <c r="WAM4" s="41"/>
      <c r="WAN4" s="41"/>
      <c r="WAO4" s="41"/>
      <c r="WAP4" s="41"/>
      <c r="WAQ4" s="41"/>
      <c r="WAR4" s="41"/>
      <c r="WAS4" s="41"/>
      <c r="WAT4" s="41"/>
      <c r="WAU4" s="41"/>
      <c r="WAV4" s="41"/>
      <c r="WAW4" s="41"/>
      <c r="WAX4" s="41"/>
      <c r="WAY4" s="41"/>
      <c r="WAZ4" s="41"/>
      <c r="WBA4" s="41"/>
      <c r="WBB4" s="41"/>
      <c r="WBC4" s="41"/>
      <c r="WBD4" s="41"/>
      <c r="WBE4" s="41"/>
      <c r="WBF4" s="41"/>
      <c r="WBG4" s="41"/>
      <c r="WBH4" s="41"/>
      <c r="WBI4" s="41"/>
      <c r="WBJ4" s="41"/>
      <c r="WBK4" s="41"/>
      <c r="WBL4" s="41"/>
      <c r="WBM4" s="41"/>
      <c r="WBN4" s="41"/>
      <c r="WBO4" s="41"/>
      <c r="WBP4" s="41"/>
      <c r="WBQ4" s="41"/>
      <c r="WBR4" s="41"/>
      <c r="WBS4" s="41"/>
      <c r="WBT4" s="41"/>
      <c r="WBU4" s="41"/>
      <c r="WBV4" s="41"/>
      <c r="WBW4" s="41"/>
      <c r="WBX4" s="41"/>
      <c r="WBY4" s="41"/>
      <c r="WBZ4" s="41"/>
      <c r="WCA4" s="41"/>
      <c r="WCB4" s="41"/>
      <c r="WCC4" s="41"/>
      <c r="WCD4" s="41"/>
      <c r="WCE4" s="41"/>
      <c r="WCF4" s="41"/>
      <c r="WCG4" s="41"/>
      <c r="WCH4" s="41"/>
      <c r="WCI4" s="41"/>
      <c r="WCJ4" s="41"/>
      <c r="WCK4" s="41"/>
      <c r="WCL4" s="41"/>
      <c r="WCM4" s="41"/>
      <c r="WCN4" s="41"/>
      <c r="WCO4" s="41"/>
      <c r="WCP4" s="41"/>
      <c r="WCQ4" s="41"/>
      <c r="WCR4" s="41"/>
      <c r="WCS4" s="41"/>
      <c r="WCT4" s="41"/>
      <c r="WCU4" s="41"/>
      <c r="WCV4" s="41"/>
      <c r="WCW4" s="41"/>
      <c r="WCX4" s="41"/>
      <c r="WCY4" s="41"/>
      <c r="WCZ4" s="41"/>
      <c r="WDA4" s="41"/>
      <c r="WDB4" s="41"/>
      <c r="WDC4" s="41"/>
      <c r="WDD4" s="41"/>
      <c r="WDE4" s="41"/>
      <c r="WDF4" s="41"/>
      <c r="WDG4" s="41"/>
      <c r="WDH4" s="41"/>
      <c r="WDI4" s="41"/>
      <c r="WDJ4" s="41"/>
      <c r="WDK4" s="41"/>
      <c r="WDL4" s="41"/>
      <c r="WDM4" s="41"/>
      <c r="WDN4" s="41"/>
      <c r="WDO4" s="41"/>
      <c r="WDP4" s="41"/>
      <c r="WDQ4" s="41"/>
      <c r="WDR4" s="41"/>
      <c r="WDS4" s="41"/>
      <c r="WDT4" s="41"/>
      <c r="WDU4" s="41"/>
      <c r="WDV4" s="41"/>
      <c r="WDW4" s="41"/>
      <c r="WDX4" s="41"/>
      <c r="WDY4" s="41"/>
      <c r="WDZ4" s="41"/>
      <c r="WEA4" s="41"/>
      <c r="WEB4" s="41"/>
      <c r="WEC4" s="41"/>
      <c r="WED4" s="41"/>
      <c r="WEE4" s="41"/>
      <c r="WEF4" s="41"/>
      <c r="WEG4" s="41"/>
      <c r="WEH4" s="41"/>
      <c r="WEI4" s="41"/>
      <c r="WEJ4" s="41"/>
      <c r="WEK4" s="41"/>
      <c r="WEL4" s="41"/>
      <c r="WEM4" s="41"/>
      <c r="WEN4" s="41"/>
      <c r="WEO4" s="41"/>
      <c r="WEP4" s="41"/>
      <c r="WEQ4" s="41"/>
      <c r="WER4" s="41"/>
      <c r="WES4" s="41"/>
      <c r="WET4" s="41"/>
      <c r="WEU4" s="41"/>
      <c r="WEV4" s="41"/>
      <c r="WEW4" s="41"/>
      <c r="WEX4" s="41"/>
      <c r="WEY4" s="41"/>
      <c r="WEZ4" s="41"/>
      <c r="WFA4" s="41"/>
      <c r="WFB4" s="41"/>
      <c r="WFC4" s="41"/>
      <c r="WFD4" s="41"/>
      <c r="WFE4" s="41"/>
      <c r="WFF4" s="41"/>
      <c r="WFG4" s="41"/>
      <c r="WFH4" s="41"/>
      <c r="WFI4" s="41"/>
      <c r="WFJ4" s="41"/>
      <c r="WFK4" s="41"/>
      <c r="WFL4" s="41"/>
      <c r="WFM4" s="41"/>
      <c r="WFN4" s="41"/>
      <c r="WFO4" s="41"/>
      <c r="WFP4" s="41"/>
      <c r="WFQ4" s="41"/>
      <c r="WFR4" s="41"/>
      <c r="WFS4" s="41"/>
      <c r="WFT4" s="41"/>
      <c r="WFU4" s="41"/>
      <c r="WFV4" s="41"/>
      <c r="WFW4" s="41"/>
      <c r="WFX4" s="41"/>
      <c r="WFY4" s="41"/>
      <c r="WFZ4" s="41"/>
      <c r="WGA4" s="41"/>
      <c r="WGB4" s="41"/>
      <c r="WGC4" s="41"/>
      <c r="WGD4" s="41"/>
      <c r="WGE4" s="41"/>
      <c r="WGF4" s="41"/>
      <c r="WGG4" s="41"/>
      <c r="WGH4" s="41"/>
      <c r="WGI4" s="41"/>
      <c r="WGJ4" s="41"/>
      <c r="WGK4" s="41"/>
      <c r="WGL4" s="41"/>
      <c r="WGM4" s="41"/>
      <c r="WGN4" s="41"/>
      <c r="WGO4" s="41"/>
      <c r="WGP4" s="41"/>
      <c r="WGQ4" s="41"/>
      <c r="WGR4" s="41"/>
      <c r="WGS4" s="41"/>
      <c r="WGT4" s="41"/>
      <c r="WGU4" s="41"/>
      <c r="WGV4" s="41"/>
      <c r="WGW4" s="41"/>
      <c r="WGX4" s="41"/>
      <c r="WGY4" s="41"/>
      <c r="WGZ4" s="41"/>
      <c r="WHA4" s="41"/>
      <c r="WHB4" s="41"/>
      <c r="WHC4" s="41"/>
      <c r="WHD4" s="41"/>
      <c r="WHE4" s="41"/>
      <c r="WHF4" s="41"/>
      <c r="WHG4" s="41"/>
      <c r="WHH4" s="41"/>
      <c r="WHI4" s="41"/>
      <c r="WHJ4" s="41"/>
      <c r="WHK4" s="41"/>
      <c r="WHL4" s="41"/>
      <c r="WHM4" s="41"/>
      <c r="WHN4" s="41"/>
      <c r="WHO4" s="41"/>
      <c r="WHP4" s="41"/>
      <c r="WHQ4" s="41"/>
      <c r="WHR4" s="41"/>
      <c r="WHS4" s="41"/>
      <c r="WHT4" s="41"/>
      <c r="WHU4" s="41"/>
      <c r="WHV4" s="41"/>
      <c r="WHW4" s="41"/>
      <c r="WHX4" s="41"/>
      <c r="WHY4" s="41"/>
      <c r="WHZ4" s="41"/>
      <c r="WIA4" s="41"/>
      <c r="WIB4" s="41"/>
      <c r="WIC4" s="41"/>
      <c r="WID4" s="41"/>
      <c r="WIE4" s="41"/>
      <c r="WIF4" s="41"/>
      <c r="WIG4" s="41"/>
      <c r="WIH4" s="41"/>
      <c r="WII4" s="41"/>
      <c r="WIJ4" s="41"/>
      <c r="WIK4" s="41"/>
      <c r="WIL4" s="41"/>
      <c r="WIM4" s="41"/>
      <c r="WIN4" s="41"/>
      <c r="WIO4" s="41"/>
      <c r="WIP4" s="41"/>
      <c r="WIQ4" s="41"/>
      <c r="WIR4" s="41"/>
      <c r="WIS4" s="41"/>
      <c r="WIT4" s="41"/>
      <c r="WIU4" s="41"/>
      <c r="WIV4" s="41"/>
      <c r="WIW4" s="41"/>
      <c r="WIX4" s="41"/>
      <c r="WIY4" s="41"/>
      <c r="WIZ4" s="41"/>
      <c r="WJA4" s="41"/>
      <c r="WJB4" s="41"/>
      <c r="WJC4" s="41"/>
      <c r="WJD4" s="41"/>
      <c r="WJE4" s="41"/>
      <c r="WJF4" s="41"/>
      <c r="WJG4" s="41"/>
      <c r="WJH4" s="41"/>
      <c r="WJI4" s="41"/>
      <c r="WJJ4" s="41"/>
      <c r="WJK4" s="41"/>
      <c r="WJL4" s="41"/>
      <c r="WJM4" s="41"/>
      <c r="WJN4" s="41"/>
      <c r="WJO4" s="41"/>
      <c r="WJP4" s="41"/>
      <c r="WJQ4" s="41"/>
      <c r="WJR4" s="41"/>
      <c r="WJS4" s="41"/>
      <c r="WJT4" s="41"/>
      <c r="WJU4" s="41"/>
      <c r="WJV4" s="41"/>
      <c r="WJW4" s="41"/>
      <c r="WJX4" s="41"/>
      <c r="WJY4" s="41"/>
      <c r="WJZ4" s="41"/>
      <c r="WKA4" s="41"/>
      <c r="WKB4" s="41"/>
      <c r="WKC4" s="41"/>
      <c r="WKD4" s="41"/>
      <c r="WKE4" s="41"/>
      <c r="WKF4" s="41"/>
      <c r="WKG4" s="41"/>
      <c r="WKH4" s="41"/>
      <c r="WKI4" s="41"/>
      <c r="WKJ4" s="41"/>
      <c r="WKK4" s="41"/>
      <c r="WKL4" s="41"/>
      <c r="WKM4" s="41"/>
      <c r="WKN4" s="41"/>
      <c r="WKO4" s="41"/>
      <c r="WKP4" s="41"/>
      <c r="WKQ4" s="41"/>
      <c r="WKR4" s="41"/>
      <c r="WKS4" s="41"/>
      <c r="WKT4" s="41"/>
      <c r="WKU4" s="41"/>
      <c r="WKV4" s="41"/>
      <c r="WKW4" s="41"/>
      <c r="WKX4" s="41"/>
      <c r="WKY4" s="41"/>
      <c r="WKZ4" s="41"/>
      <c r="WLA4" s="41"/>
      <c r="WLB4" s="41"/>
      <c r="WLC4" s="41"/>
      <c r="WLD4" s="41"/>
      <c r="WLE4" s="41"/>
      <c r="WLF4" s="41"/>
      <c r="WLG4" s="41"/>
      <c r="WLH4" s="41"/>
      <c r="WLI4" s="41"/>
      <c r="WLJ4" s="41"/>
      <c r="WLK4" s="41"/>
      <c r="WLL4" s="41"/>
      <c r="WLM4" s="41"/>
      <c r="WLN4" s="41"/>
      <c r="WLO4" s="41"/>
      <c r="WLP4" s="41"/>
      <c r="WLQ4" s="41"/>
      <c r="WLR4" s="41"/>
      <c r="WLS4" s="41"/>
      <c r="WLT4" s="41"/>
      <c r="WLU4" s="41"/>
      <c r="WLV4" s="41"/>
      <c r="WLW4" s="41"/>
      <c r="WLX4" s="41"/>
      <c r="WLY4" s="41"/>
      <c r="WLZ4" s="41"/>
      <c r="WMA4" s="41"/>
      <c r="WMB4" s="41"/>
      <c r="WMC4" s="41"/>
      <c r="WMD4" s="41"/>
      <c r="WME4" s="41"/>
      <c r="WMF4" s="41"/>
      <c r="WMG4" s="41"/>
      <c r="WMH4" s="41"/>
      <c r="WMI4" s="41"/>
      <c r="WMJ4" s="41"/>
      <c r="WMK4" s="41"/>
      <c r="WML4" s="41"/>
      <c r="WMM4" s="41"/>
      <c r="WMN4" s="41"/>
      <c r="WMO4" s="41"/>
      <c r="WMP4" s="41"/>
      <c r="WMQ4" s="41"/>
      <c r="WMR4" s="41"/>
      <c r="WMS4" s="41"/>
      <c r="WMT4" s="41"/>
      <c r="WMU4" s="41"/>
      <c r="WMV4" s="41"/>
      <c r="WMW4" s="41"/>
      <c r="WMX4" s="41"/>
      <c r="WMY4" s="41"/>
      <c r="WMZ4" s="41"/>
      <c r="WNA4" s="41"/>
      <c r="WNB4" s="41"/>
      <c r="WNC4" s="41"/>
      <c r="WND4" s="41"/>
      <c r="WNE4" s="41"/>
      <c r="WNF4" s="41"/>
      <c r="WNG4" s="41"/>
      <c r="WNH4" s="41"/>
      <c r="WNI4" s="41"/>
      <c r="WNJ4" s="41"/>
      <c r="WNK4" s="41"/>
      <c r="WNL4" s="41"/>
      <c r="WNM4" s="41"/>
      <c r="WNN4" s="41"/>
      <c r="WNO4" s="41"/>
      <c r="WNP4" s="41"/>
      <c r="WNQ4" s="41"/>
      <c r="WNR4" s="41"/>
      <c r="WNS4" s="41"/>
      <c r="WNT4" s="41"/>
      <c r="WNU4" s="41"/>
      <c r="WNV4" s="41"/>
      <c r="WNW4" s="41"/>
      <c r="WNX4" s="41"/>
      <c r="WNY4" s="41"/>
      <c r="WNZ4" s="41"/>
      <c r="WOA4" s="41"/>
      <c r="WOB4" s="41"/>
      <c r="WOC4" s="41"/>
      <c r="WOD4" s="41"/>
      <c r="WOE4" s="41"/>
      <c r="WOF4" s="41"/>
      <c r="WOG4" s="41"/>
      <c r="WOH4" s="41"/>
      <c r="WOI4" s="41"/>
      <c r="WOJ4" s="41"/>
      <c r="WOK4" s="41"/>
      <c r="WOL4" s="41"/>
      <c r="WOM4" s="41"/>
      <c r="WON4" s="41"/>
      <c r="WOO4" s="41"/>
      <c r="WOP4" s="41"/>
      <c r="WOQ4" s="41"/>
      <c r="WOR4" s="41"/>
      <c r="WOS4" s="41"/>
      <c r="WOT4" s="41"/>
      <c r="WOU4" s="41"/>
      <c r="WOV4" s="41"/>
      <c r="WOW4" s="41"/>
      <c r="WOX4" s="41"/>
      <c r="WOY4" s="41"/>
      <c r="WOZ4" s="41"/>
      <c r="WPA4" s="41"/>
      <c r="WPB4" s="41"/>
      <c r="WPC4" s="41"/>
      <c r="WPD4" s="41"/>
      <c r="WPE4" s="41"/>
      <c r="WPF4" s="41"/>
      <c r="WPG4" s="41"/>
      <c r="WPH4" s="41"/>
      <c r="WPI4" s="41"/>
      <c r="WPJ4" s="41"/>
      <c r="WPK4" s="41"/>
      <c r="WPL4" s="41"/>
      <c r="WPM4" s="41"/>
      <c r="WPN4" s="41"/>
      <c r="WPO4" s="41"/>
      <c r="WPP4" s="41"/>
      <c r="WPQ4" s="41"/>
      <c r="WPR4" s="41"/>
      <c r="WPS4" s="41"/>
      <c r="WPT4" s="41"/>
      <c r="WPU4" s="41"/>
      <c r="WPV4" s="41"/>
      <c r="WPW4" s="41"/>
      <c r="WPX4" s="41"/>
      <c r="WPY4" s="41"/>
      <c r="WPZ4" s="41"/>
      <c r="WQA4" s="41"/>
      <c r="WQB4" s="41"/>
      <c r="WQC4" s="41"/>
      <c r="WQD4" s="41"/>
      <c r="WQE4" s="41"/>
      <c r="WQF4" s="41"/>
      <c r="WQG4" s="41"/>
      <c r="WQH4" s="41"/>
      <c r="WQI4" s="41"/>
      <c r="WQJ4" s="41"/>
      <c r="WQK4" s="41"/>
      <c r="WQL4" s="41"/>
      <c r="WQM4" s="41"/>
      <c r="WQN4" s="41"/>
      <c r="WQO4" s="41"/>
      <c r="WQP4" s="41"/>
      <c r="WQQ4" s="41"/>
      <c r="WQR4" s="41"/>
      <c r="WQS4" s="41"/>
      <c r="WQT4" s="41"/>
      <c r="WQU4" s="41"/>
      <c r="WQV4" s="41"/>
      <c r="WQW4" s="41"/>
      <c r="WQX4" s="41"/>
      <c r="WQY4" s="41"/>
      <c r="WQZ4" s="41"/>
      <c r="WRA4" s="41"/>
      <c r="WRB4" s="41"/>
      <c r="WRC4" s="41"/>
      <c r="WRD4" s="41"/>
      <c r="WRE4" s="41"/>
      <c r="WRF4" s="41"/>
      <c r="WRG4" s="41"/>
      <c r="WRH4" s="41"/>
      <c r="WRI4" s="41"/>
      <c r="WRJ4" s="41"/>
      <c r="WRK4" s="41"/>
      <c r="WRL4" s="41"/>
      <c r="WRM4" s="41"/>
      <c r="WRN4" s="41"/>
      <c r="WRO4" s="41"/>
      <c r="WRP4" s="41"/>
      <c r="WRQ4" s="41"/>
      <c r="WRR4" s="41"/>
      <c r="WRS4" s="41"/>
      <c r="WRT4" s="41"/>
      <c r="WRU4" s="41"/>
      <c r="WRV4" s="41"/>
      <c r="WRW4" s="41"/>
      <c r="WRX4" s="41"/>
      <c r="WRY4" s="41"/>
      <c r="WRZ4" s="41"/>
      <c r="WSA4" s="41"/>
      <c r="WSB4" s="41"/>
      <c r="WSC4" s="41"/>
      <c r="WSD4" s="41"/>
      <c r="WSE4" s="41"/>
      <c r="WSF4" s="41"/>
      <c r="WSG4" s="41"/>
      <c r="WSH4" s="41"/>
      <c r="WSI4" s="41"/>
      <c r="WSJ4" s="41"/>
      <c r="WSK4" s="41"/>
      <c r="WSL4" s="41"/>
      <c r="WSM4" s="41"/>
      <c r="WSN4" s="41"/>
      <c r="WSO4" s="41"/>
      <c r="WSP4" s="41"/>
      <c r="WSQ4" s="41"/>
      <c r="WSR4" s="41"/>
      <c r="WSS4" s="41"/>
      <c r="WST4" s="41"/>
      <c r="WSU4" s="41"/>
      <c r="WSV4" s="41"/>
      <c r="WSW4" s="41"/>
      <c r="WSX4" s="41"/>
      <c r="WSY4" s="41"/>
      <c r="WSZ4" s="41"/>
      <c r="WTA4" s="41"/>
      <c r="WTB4" s="41"/>
      <c r="WTC4" s="41"/>
      <c r="WTD4" s="41"/>
      <c r="WTE4" s="41"/>
      <c r="WTF4" s="41"/>
      <c r="WTG4" s="41"/>
      <c r="WTH4" s="41"/>
      <c r="WTI4" s="41"/>
      <c r="WTJ4" s="41"/>
      <c r="WTK4" s="41"/>
      <c r="WTL4" s="41"/>
      <c r="WTM4" s="41"/>
      <c r="WTN4" s="41"/>
      <c r="WTO4" s="41"/>
      <c r="WTP4" s="41"/>
      <c r="WTQ4" s="41"/>
      <c r="WTR4" s="41"/>
      <c r="WTS4" s="41"/>
      <c r="WTT4" s="41"/>
      <c r="WTU4" s="41"/>
      <c r="WTV4" s="41"/>
      <c r="WTW4" s="41"/>
      <c r="WTX4" s="41"/>
      <c r="WTY4" s="41"/>
      <c r="WTZ4" s="41"/>
      <c r="WUA4" s="41"/>
      <c r="WUB4" s="41"/>
      <c r="WUC4" s="41"/>
      <c r="WUD4" s="41"/>
      <c r="WUE4" s="41"/>
      <c r="WUF4" s="41"/>
      <c r="WUG4" s="41"/>
      <c r="WUH4" s="41"/>
      <c r="WUI4" s="41"/>
      <c r="WUJ4" s="41"/>
      <c r="WUK4" s="41"/>
      <c r="WUL4" s="41"/>
      <c r="WUM4" s="41"/>
      <c r="WUN4" s="41"/>
      <c r="WUO4" s="41"/>
      <c r="WUP4" s="41"/>
      <c r="WUQ4" s="41"/>
      <c r="WUR4" s="41"/>
      <c r="WUS4" s="41"/>
      <c r="WUT4" s="41"/>
      <c r="WUU4" s="41"/>
      <c r="WUV4" s="41"/>
      <c r="WUW4" s="41"/>
      <c r="WUX4" s="41"/>
      <c r="WUY4" s="41"/>
      <c r="WUZ4" s="41"/>
      <c r="WVA4" s="41"/>
      <c r="WVB4" s="41"/>
      <c r="WVC4" s="41"/>
      <c r="WVD4" s="41"/>
      <c r="WVE4" s="41"/>
      <c r="WVF4" s="41"/>
      <c r="WVG4" s="41"/>
      <c r="WVH4" s="41"/>
      <c r="WVI4" s="41"/>
      <c r="WVJ4" s="41"/>
      <c r="WVK4" s="41"/>
      <c r="WVL4" s="41"/>
      <c r="WVM4" s="41"/>
      <c r="WVN4" s="41"/>
      <c r="WVO4" s="41"/>
      <c r="WVP4" s="41"/>
      <c r="WVQ4" s="41"/>
      <c r="WVR4" s="41"/>
      <c r="WVS4" s="41"/>
      <c r="WVT4" s="41"/>
      <c r="WVU4" s="41"/>
      <c r="WVV4" s="41"/>
      <c r="WVW4" s="41"/>
      <c r="WVX4" s="41"/>
      <c r="WVY4" s="41"/>
      <c r="WVZ4" s="41"/>
      <c r="WWA4" s="41"/>
      <c r="WWB4" s="41"/>
      <c r="WWC4" s="41"/>
      <c r="WWD4" s="41"/>
      <c r="WWE4" s="41"/>
      <c r="WWF4" s="41"/>
      <c r="WWG4" s="41"/>
      <c r="WWH4" s="41"/>
      <c r="WWI4" s="41"/>
      <c r="WWJ4" s="41"/>
      <c r="WWK4" s="41"/>
      <c r="WWL4" s="41"/>
      <c r="WWM4" s="41"/>
      <c r="WWN4" s="41"/>
      <c r="WWO4" s="41"/>
      <c r="WWP4" s="41"/>
      <c r="WWQ4" s="41"/>
      <c r="WWR4" s="41"/>
      <c r="WWS4" s="41"/>
      <c r="WWT4" s="41"/>
      <c r="WWU4" s="41"/>
      <c r="WWV4" s="41"/>
      <c r="WWW4" s="41"/>
      <c r="WWX4" s="41"/>
      <c r="WWY4" s="41"/>
      <c r="WWZ4" s="41"/>
      <c r="WXA4" s="41"/>
      <c r="WXB4" s="41"/>
      <c r="WXC4" s="41"/>
      <c r="WXD4" s="41"/>
      <c r="WXE4" s="41"/>
      <c r="WXF4" s="41"/>
      <c r="WXG4" s="41"/>
      <c r="WXH4" s="41"/>
      <c r="WXI4" s="41"/>
      <c r="WXJ4" s="41"/>
      <c r="WXK4" s="41"/>
      <c r="WXL4" s="41"/>
      <c r="WXM4" s="41"/>
      <c r="WXN4" s="41"/>
      <c r="WXO4" s="41"/>
      <c r="WXP4" s="41"/>
      <c r="WXQ4" s="41"/>
      <c r="WXR4" s="41"/>
      <c r="WXS4" s="41"/>
      <c r="WXT4" s="41"/>
      <c r="WXU4" s="41"/>
      <c r="WXV4" s="41"/>
      <c r="WXW4" s="41"/>
      <c r="WXX4" s="41"/>
      <c r="WXY4" s="41"/>
      <c r="WXZ4" s="41"/>
      <c r="WYA4" s="41"/>
      <c r="WYB4" s="41"/>
      <c r="WYC4" s="41"/>
      <c r="WYD4" s="41"/>
      <c r="WYE4" s="41"/>
      <c r="WYF4" s="41"/>
      <c r="WYG4" s="41"/>
      <c r="WYH4" s="41"/>
      <c r="WYI4" s="41"/>
      <c r="WYJ4" s="41"/>
      <c r="WYK4" s="41"/>
      <c r="WYL4" s="41"/>
      <c r="WYM4" s="41"/>
      <c r="WYN4" s="41"/>
      <c r="WYO4" s="41"/>
      <c r="WYP4" s="41"/>
      <c r="WYQ4" s="41"/>
      <c r="WYR4" s="41"/>
      <c r="WYS4" s="41"/>
      <c r="WYT4" s="41"/>
      <c r="WYU4" s="41"/>
      <c r="WYV4" s="41"/>
      <c r="WYW4" s="41"/>
      <c r="WYX4" s="41"/>
      <c r="WYY4" s="41"/>
      <c r="WYZ4" s="41"/>
      <c r="WZA4" s="41"/>
      <c r="WZB4" s="41"/>
      <c r="WZC4" s="41"/>
      <c r="WZD4" s="41"/>
      <c r="WZE4" s="41"/>
      <c r="WZF4" s="41"/>
      <c r="WZG4" s="41"/>
      <c r="WZH4" s="41"/>
      <c r="WZI4" s="41"/>
      <c r="WZJ4" s="41"/>
      <c r="WZK4" s="41"/>
      <c r="WZL4" s="41"/>
      <c r="WZM4" s="41"/>
      <c r="WZN4" s="41"/>
      <c r="WZO4" s="41"/>
      <c r="WZP4" s="41"/>
      <c r="WZQ4" s="41"/>
      <c r="WZR4" s="41"/>
      <c r="WZS4" s="41"/>
      <c r="WZT4" s="41"/>
      <c r="WZU4" s="41"/>
      <c r="WZV4" s="41"/>
      <c r="WZW4" s="41"/>
      <c r="WZX4" s="41"/>
      <c r="WZY4" s="41"/>
      <c r="WZZ4" s="41"/>
      <c r="XAA4" s="41"/>
      <c r="XAB4" s="41"/>
      <c r="XAC4" s="41"/>
      <c r="XAD4" s="41"/>
      <c r="XAE4" s="41"/>
      <c r="XAF4" s="41"/>
      <c r="XAG4" s="41"/>
      <c r="XAH4" s="41"/>
      <c r="XAI4" s="41"/>
      <c r="XAJ4" s="41"/>
      <c r="XAK4" s="41"/>
      <c r="XAL4" s="41"/>
      <c r="XAM4" s="41"/>
      <c r="XAN4" s="41"/>
      <c r="XAO4" s="41"/>
      <c r="XAP4" s="41"/>
      <c r="XAQ4" s="41"/>
      <c r="XAR4" s="41"/>
      <c r="XAS4" s="41"/>
      <c r="XAT4" s="41"/>
      <c r="XAU4" s="41"/>
      <c r="XAV4" s="41"/>
      <c r="XAW4" s="41"/>
      <c r="XAX4" s="41"/>
      <c r="XAY4" s="41"/>
      <c r="XAZ4" s="41"/>
      <c r="XBA4" s="41"/>
      <c r="XBB4" s="41"/>
      <c r="XBC4" s="41"/>
      <c r="XBD4" s="41"/>
      <c r="XBE4" s="41"/>
      <c r="XBF4" s="41"/>
      <c r="XBG4" s="41"/>
      <c r="XBH4" s="41"/>
      <c r="XBI4" s="41"/>
      <c r="XBJ4" s="41"/>
      <c r="XBK4" s="41"/>
      <c r="XBL4" s="41"/>
      <c r="XBM4" s="41"/>
      <c r="XBN4" s="41"/>
      <c r="XBO4" s="41"/>
      <c r="XBP4" s="41"/>
      <c r="XBQ4" s="41"/>
      <c r="XBR4" s="41"/>
      <c r="XBS4" s="41"/>
      <c r="XBT4" s="41"/>
      <c r="XBU4" s="41"/>
      <c r="XBV4" s="41"/>
      <c r="XBW4" s="41"/>
      <c r="XBX4" s="41"/>
      <c r="XBY4" s="41"/>
      <c r="XBZ4" s="41"/>
      <c r="XCA4" s="41"/>
      <c r="XCB4" s="41"/>
      <c r="XCC4" s="41"/>
      <c r="XCD4" s="41"/>
      <c r="XCE4" s="41"/>
      <c r="XCF4" s="41"/>
      <c r="XCG4" s="41"/>
      <c r="XCH4" s="41"/>
      <c r="XCI4" s="41"/>
      <c r="XCJ4" s="41"/>
      <c r="XCK4" s="41"/>
      <c r="XCL4" s="41"/>
      <c r="XCM4" s="41"/>
      <c r="XCN4" s="41"/>
      <c r="XCO4" s="41"/>
      <c r="XCP4" s="41"/>
      <c r="XCQ4" s="41"/>
      <c r="XCR4" s="41"/>
      <c r="XCS4" s="41"/>
      <c r="XCT4" s="41"/>
      <c r="XCU4" s="41"/>
      <c r="XCV4" s="41"/>
      <c r="XCW4" s="41"/>
      <c r="XCX4" s="41"/>
      <c r="XCY4" s="41"/>
      <c r="XCZ4" s="41"/>
      <c r="XDA4" s="41"/>
      <c r="XDB4" s="41"/>
      <c r="XDC4" s="41"/>
      <c r="XDD4" s="41"/>
      <c r="XDE4" s="41"/>
      <c r="XDF4" s="41"/>
      <c r="XDG4" s="41"/>
      <c r="XDH4" s="41"/>
      <c r="XDI4" s="41"/>
      <c r="XDJ4" s="41"/>
      <c r="XDK4" s="41"/>
      <c r="XDL4" s="41"/>
      <c r="XDM4" s="41"/>
      <c r="XDN4" s="41"/>
      <c r="XDO4" s="41"/>
      <c r="XDP4" s="41"/>
      <c r="XDQ4" s="41"/>
      <c r="XDR4" s="41"/>
      <c r="XDS4" s="41"/>
      <c r="XDT4" s="41"/>
      <c r="XDU4" s="41"/>
      <c r="XDV4" s="41"/>
      <c r="XDW4" s="41"/>
      <c r="XDX4" s="41"/>
      <c r="XDY4" s="41"/>
      <c r="XDZ4" s="41"/>
      <c r="XEA4" s="41"/>
      <c r="XEB4" s="41"/>
      <c r="XEC4" s="41"/>
      <c r="XED4" s="41"/>
      <c r="XEE4" s="41"/>
      <c r="XEF4" s="41"/>
      <c r="XEG4" s="41"/>
      <c r="XEH4" s="41"/>
      <c r="XEI4" s="41"/>
      <c r="XEJ4" s="41"/>
      <c r="XEK4" s="41"/>
      <c r="XEL4" s="41"/>
      <c r="XEM4" s="41"/>
      <c r="XEN4" s="41"/>
      <c r="XEO4" s="41"/>
      <c r="XEP4" s="41"/>
      <c r="XEQ4" s="41"/>
      <c r="XER4" s="41"/>
      <c r="XES4" s="41"/>
      <c r="XET4" s="41"/>
      <c r="XEU4" s="41"/>
      <c r="XEV4" s="41"/>
      <c r="XEW4" s="41"/>
      <c r="XEX4" s="41"/>
      <c r="XEY4" s="41"/>
      <c r="XEZ4" s="41"/>
      <c r="XFA4" s="41"/>
      <c r="XFB4" s="41"/>
      <c r="XFC4" s="41"/>
      <c r="XFD4" s="41"/>
    </row>
    <row r="5" spans="1:16384">
      <c r="A5" s="1"/>
      <c r="B5" s="66" t="s">
        <v>2031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  <c r="SE5" s="41"/>
      <c r="SF5" s="41"/>
      <c r="SG5" s="41"/>
      <c r="SH5" s="41"/>
      <c r="SI5" s="41"/>
      <c r="SJ5" s="41"/>
      <c r="SK5" s="41"/>
      <c r="SL5" s="41"/>
      <c r="SM5" s="41"/>
      <c r="SN5" s="41"/>
      <c r="SO5" s="41"/>
      <c r="SP5" s="41"/>
      <c r="SQ5" s="41"/>
      <c r="SR5" s="41"/>
      <c r="SS5" s="41"/>
      <c r="ST5" s="41"/>
      <c r="SU5" s="41"/>
      <c r="SV5" s="41"/>
      <c r="SW5" s="41"/>
      <c r="SX5" s="41"/>
      <c r="SY5" s="41"/>
      <c r="SZ5" s="41"/>
      <c r="TA5" s="41"/>
      <c r="TB5" s="41"/>
      <c r="TC5" s="41"/>
      <c r="TD5" s="41"/>
      <c r="TE5" s="41"/>
      <c r="TF5" s="41"/>
      <c r="TG5" s="41"/>
      <c r="TH5" s="41"/>
      <c r="TI5" s="41"/>
      <c r="TJ5" s="41"/>
      <c r="TK5" s="41"/>
      <c r="TL5" s="41"/>
      <c r="TM5" s="41"/>
      <c r="TN5" s="41"/>
      <c r="TO5" s="41"/>
      <c r="TP5" s="41"/>
      <c r="TQ5" s="41"/>
      <c r="TR5" s="41"/>
      <c r="TS5" s="41"/>
      <c r="TT5" s="41"/>
      <c r="TU5" s="41"/>
      <c r="TV5" s="41"/>
      <c r="TW5" s="41"/>
      <c r="TX5" s="41"/>
      <c r="TY5" s="41"/>
      <c r="TZ5" s="41"/>
      <c r="UA5" s="41"/>
      <c r="UB5" s="41"/>
      <c r="UC5" s="41"/>
      <c r="UD5" s="41"/>
      <c r="UE5" s="41"/>
      <c r="UF5" s="41"/>
      <c r="UG5" s="41"/>
      <c r="UH5" s="41"/>
      <c r="UI5" s="41"/>
      <c r="UJ5" s="41"/>
      <c r="UK5" s="41"/>
      <c r="UL5" s="41"/>
      <c r="UM5" s="41"/>
      <c r="UN5" s="41"/>
      <c r="UO5" s="41"/>
      <c r="UP5" s="41"/>
      <c r="UQ5" s="41"/>
      <c r="UR5" s="41"/>
      <c r="US5" s="41"/>
      <c r="UT5" s="41"/>
      <c r="UU5" s="41"/>
      <c r="UV5" s="41"/>
      <c r="UW5" s="41"/>
      <c r="UX5" s="41"/>
      <c r="UY5" s="41"/>
      <c r="UZ5" s="41"/>
      <c r="VA5" s="41"/>
      <c r="VB5" s="41"/>
      <c r="VC5" s="41"/>
      <c r="VD5" s="41"/>
      <c r="VE5" s="41"/>
      <c r="VF5" s="41"/>
      <c r="VG5" s="41"/>
      <c r="VH5" s="41"/>
      <c r="VI5" s="41"/>
      <c r="VJ5" s="41"/>
      <c r="VK5" s="41"/>
      <c r="VL5" s="41"/>
      <c r="VM5" s="41"/>
      <c r="VN5" s="41"/>
      <c r="VO5" s="41"/>
      <c r="VP5" s="41"/>
      <c r="VQ5" s="41"/>
      <c r="VR5" s="41"/>
      <c r="VS5" s="41"/>
      <c r="VT5" s="41"/>
      <c r="VU5" s="41"/>
      <c r="VV5" s="41"/>
      <c r="VW5" s="41"/>
      <c r="VX5" s="41"/>
      <c r="VY5" s="41"/>
      <c r="VZ5" s="41"/>
      <c r="WA5" s="41"/>
      <c r="WB5" s="41"/>
      <c r="WC5" s="41"/>
      <c r="WD5" s="41"/>
      <c r="WE5" s="41"/>
      <c r="WF5" s="41"/>
      <c r="WG5" s="41"/>
      <c r="WH5" s="41"/>
      <c r="WI5" s="41"/>
      <c r="WJ5" s="41"/>
      <c r="WK5" s="41"/>
      <c r="WL5" s="41"/>
      <c r="WM5" s="41"/>
      <c r="WN5" s="41"/>
      <c r="WO5" s="41"/>
      <c r="WP5" s="41"/>
      <c r="WQ5" s="41"/>
      <c r="WR5" s="41"/>
      <c r="WS5" s="41"/>
      <c r="WT5" s="41"/>
      <c r="WU5" s="41"/>
      <c r="WV5" s="41"/>
      <c r="WW5" s="41"/>
      <c r="WX5" s="41"/>
      <c r="WY5" s="41"/>
      <c r="WZ5" s="41"/>
      <c r="XA5" s="41"/>
      <c r="XB5" s="41"/>
      <c r="XC5" s="41"/>
      <c r="XD5" s="41"/>
      <c r="XE5" s="41"/>
      <c r="XF5" s="41"/>
      <c r="XG5" s="41"/>
      <c r="XH5" s="41"/>
      <c r="XI5" s="41"/>
      <c r="XJ5" s="41"/>
      <c r="XK5" s="41"/>
      <c r="XL5" s="41"/>
      <c r="XM5" s="41"/>
      <c r="XN5" s="41"/>
      <c r="XO5" s="41"/>
      <c r="XP5" s="41"/>
      <c r="XQ5" s="41"/>
      <c r="XR5" s="41"/>
      <c r="XS5" s="41"/>
      <c r="XT5" s="41"/>
      <c r="XU5" s="41"/>
      <c r="XV5" s="41"/>
      <c r="XW5" s="41"/>
      <c r="XX5" s="41"/>
      <c r="XY5" s="41"/>
      <c r="XZ5" s="41"/>
      <c r="YA5" s="41"/>
      <c r="YB5" s="41"/>
      <c r="YC5" s="41"/>
      <c r="YD5" s="41"/>
      <c r="YE5" s="41"/>
      <c r="YF5" s="41"/>
      <c r="YG5" s="41"/>
      <c r="YH5" s="41"/>
      <c r="YI5" s="41"/>
      <c r="YJ5" s="41"/>
      <c r="YK5" s="41"/>
      <c r="YL5" s="41"/>
      <c r="YM5" s="41"/>
      <c r="YN5" s="41"/>
      <c r="YO5" s="41"/>
      <c r="YP5" s="41"/>
      <c r="YQ5" s="41"/>
      <c r="YR5" s="41"/>
      <c r="YS5" s="41"/>
      <c r="YT5" s="41"/>
      <c r="YU5" s="41"/>
      <c r="YV5" s="41"/>
      <c r="YW5" s="41"/>
      <c r="YX5" s="41"/>
      <c r="YY5" s="41"/>
      <c r="YZ5" s="41"/>
      <c r="ZA5" s="41"/>
      <c r="ZB5" s="41"/>
      <c r="ZC5" s="41"/>
      <c r="ZD5" s="41"/>
      <c r="ZE5" s="41"/>
      <c r="ZF5" s="41"/>
      <c r="ZG5" s="41"/>
      <c r="ZH5" s="41"/>
      <c r="ZI5" s="41"/>
      <c r="ZJ5" s="41"/>
      <c r="ZK5" s="41"/>
      <c r="ZL5" s="41"/>
      <c r="ZM5" s="41"/>
      <c r="ZN5" s="41"/>
      <c r="ZO5" s="41"/>
      <c r="ZP5" s="41"/>
      <c r="ZQ5" s="41"/>
      <c r="ZR5" s="41"/>
      <c r="ZS5" s="41"/>
      <c r="ZT5" s="41"/>
      <c r="ZU5" s="41"/>
      <c r="ZV5" s="41"/>
      <c r="ZW5" s="41"/>
      <c r="ZX5" s="41"/>
      <c r="ZY5" s="41"/>
      <c r="ZZ5" s="41"/>
      <c r="AAA5" s="41"/>
      <c r="AAB5" s="41"/>
      <c r="AAC5" s="41"/>
      <c r="AAD5" s="41"/>
      <c r="AAE5" s="41"/>
      <c r="AAF5" s="41"/>
      <c r="AAG5" s="41"/>
      <c r="AAH5" s="41"/>
      <c r="AAI5" s="41"/>
      <c r="AAJ5" s="41"/>
      <c r="AAK5" s="41"/>
      <c r="AAL5" s="41"/>
      <c r="AAM5" s="41"/>
      <c r="AAN5" s="41"/>
      <c r="AAO5" s="41"/>
      <c r="AAP5" s="41"/>
      <c r="AAQ5" s="41"/>
      <c r="AAR5" s="41"/>
      <c r="AAS5" s="41"/>
      <c r="AAT5" s="41"/>
      <c r="AAU5" s="41"/>
      <c r="AAV5" s="41"/>
      <c r="AAW5" s="41"/>
      <c r="AAX5" s="41"/>
      <c r="AAY5" s="41"/>
      <c r="AAZ5" s="41"/>
      <c r="ABA5" s="41"/>
      <c r="ABB5" s="41"/>
      <c r="ABC5" s="41"/>
      <c r="ABD5" s="41"/>
      <c r="ABE5" s="41"/>
      <c r="ABF5" s="41"/>
      <c r="ABG5" s="41"/>
      <c r="ABH5" s="41"/>
      <c r="ABI5" s="41"/>
      <c r="ABJ5" s="41"/>
      <c r="ABK5" s="41"/>
      <c r="ABL5" s="41"/>
      <c r="ABM5" s="41"/>
      <c r="ABN5" s="41"/>
      <c r="ABO5" s="41"/>
      <c r="ABP5" s="41"/>
      <c r="ABQ5" s="41"/>
      <c r="ABR5" s="41"/>
      <c r="ABS5" s="41"/>
      <c r="ABT5" s="41"/>
      <c r="ABU5" s="41"/>
      <c r="ABV5" s="41"/>
      <c r="ABW5" s="41"/>
      <c r="ABX5" s="41"/>
      <c r="ABY5" s="41"/>
      <c r="ABZ5" s="41"/>
      <c r="ACA5" s="41"/>
      <c r="ACB5" s="41"/>
      <c r="ACC5" s="41"/>
      <c r="ACD5" s="41"/>
      <c r="ACE5" s="41"/>
      <c r="ACF5" s="41"/>
      <c r="ACG5" s="41"/>
      <c r="ACH5" s="41"/>
      <c r="ACI5" s="41"/>
      <c r="ACJ5" s="41"/>
      <c r="ACK5" s="41"/>
      <c r="ACL5" s="41"/>
      <c r="ACM5" s="41"/>
      <c r="ACN5" s="41"/>
      <c r="ACO5" s="41"/>
      <c r="ACP5" s="41"/>
      <c r="ACQ5" s="41"/>
      <c r="ACR5" s="41"/>
      <c r="ACS5" s="41"/>
      <c r="ACT5" s="41"/>
      <c r="ACU5" s="41"/>
      <c r="ACV5" s="41"/>
      <c r="ACW5" s="41"/>
      <c r="ACX5" s="41"/>
      <c r="ACY5" s="41"/>
      <c r="ACZ5" s="41"/>
      <c r="ADA5" s="41"/>
      <c r="ADB5" s="41"/>
      <c r="ADC5" s="41"/>
      <c r="ADD5" s="41"/>
      <c r="ADE5" s="41"/>
      <c r="ADF5" s="41"/>
      <c r="ADG5" s="41"/>
      <c r="ADH5" s="41"/>
      <c r="ADI5" s="41"/>
      <c r="ADJ5" s="41"/>
      <c r="ADK5" s="41"/>
      <c r="ADL5" s="41"/>
      <c r="ADM5" s="41"/>
      <c r="ADN5" s="41"/>
      <c r="ADO5" s="41"/>
      <c r="ADP5" s="41"/>
      <c r="ADQ5" s="41"/>
      <c r="ADR5" s="41"/>
      <c r="ADS5" s="41"/>
      <c r="ADT5" s="41"/>
      <c r="ADU5" s="41"/>
      <c r="ADV5" s="41"/>
      <c r="ADW5" s="41"/>
      <c r="ADX5" s="41"/>
      <c r="ADY5" s="41"/>
      <c r="ADZ5" s="41"/>
      <c r="AEA5" s="41"/>
      <c r="AEB5" s="41"/>
      <c r="AEC5" s="41"/>
      <c r="AED5" s="41"/>
      <c r="AEE5" s="41"/>
      <c r="AEF5" s="41"/>
      <c r="AEG5" s="41"/>
      <c r="AEH5" s="41"/>
      <c r="AEI5" s="41"/>
      <c r="AEJ5" s="41"/>
      <c r="AEK5" s="41"/>
      <c r="AEL5" s="41"/>
      <c r="AEM5" s="41"/>
      <c r="AEN5" s="41"/>
      <c r="AEO5" s="41"/>
      <c r="AEP5" s="41"/>
      <c r="AEQ5" s="41"/>
      <c r="AER5" s="41"/>
      <c r="AES5" s="41"/>
      <c r="AET5" s="41"/>
      <c r="AEU5" s="41"/>
      <c r="AEV5" s="41"/>
      <c r="AEW5" s="41"/>
      <c r="AEX5" s="41"/>
      <c r="AEY5" s="41"/>
      <c r="AEZ5" s="41"/>
      <c r="AFA5" s="41"/>
      <c r="AFB5" s="41"/>
      <c r="AFC5" s="41"/>
      <c r="AFD5" s="41"/>
      <c r="AFE5" s="41"/>
      <c r="AFF5" s="41"/>
      <c r="AFG5" s="41"/>
      <c r="AFH5" s="41"/>
      <c r="AFI5" s="41"/>
      <c r="AFJ5" s="41"/>
      <c r="AFK5" s="41"/>
      <c r="AFL5" s="41"/>
      <c r="AFM5" s="41"/>
      <c r="AFN5" s="41"/>
      <c r="AFO5" s="41"/>
      <c r="AFP5" s="41"/>
      <c r="AFQ5" s="41"/>
      <c r="AFR5" s="41"/>
      <c r="AFS5" s="41"/>
      <c r="AFT5" s="41"/>
      <c r="AFU5" s="41"/>
      <c r="AFV5" s="41"/>
      <c r="AFW5" s="41"/>
      <c r="AFX5" s="41"/>
      <c r="AFY5" s="41"/>
      <c r="AFZ5" s="41"/>
      <c r="AGA5" s="41"/>
      <c r="AGB5" s="41"/>
      <c r="AGC5" s="41"/>
      <c r="AGD5" s="41"/>
      <c r="AGE5" s="41"/>
      <c r="AGF5" s="41"/>
      <c r="AGG5" s="41"/>
      <c r="AGH5" s="41"/>
      <c r="AGI5" s="41"/>
      <c r="AGJ5" s="41"/>
      <c r="AGK5" s="41"/>
      <c r="AGL5" s="41"/>
      <c r="AGM5" s="41"/>
      <c r="AGN5" s="41"/>
      <c r="AGO5" s="41"/>
      <c r="AGP5" s="41"/>
      <c r="AGQ5" s="41"/>
      <c r="AGR5" s="41"/>
      <c r="AGS5" s="41"/>
      <c r="AGT5" s="41"/>
      <c r="AGU5" s="41"/>
      <c r="AGV5" s="41"/>
      <c r="AGW5" s="41"/>
      <c r="AGX5" s="41"/>
      <c r="AGY5" s="41"/>
      <c r="AGZ5" s="41"/>
      <c r="AHA5" s="41"/>
      <c r="AHB5" s="41"/>
      <c r="AHC5" s="41"/>
      <c r="AHD5" s="41"/>
      <c r="AHE5" s="41"/>
      <c r="AHF5" s="41"/>
      <c r="AHG5" s="41"/>
      <c r="AHH5" s="41"/>
      <c r="AHI5" s="41"/>
      <c r="AHJ5" s="41"/>
      <c r="AHK5" s="41"/>
      <c r="AHL5" s="41"/>
      <c r="AHM5" s="41"/>
      <c r="AHN5" s="41"/>
      <c r="AHO5" s="41"/>
      <c r="AHP5" s="41"/>
      <c r="AHQ5" s="41"/>
      <c r="AHR5" s="41"/>
      <c r="AHS5" s="41"/>
      <c r="AHT5" s="41"/>
      <c r="AHU5" s="41"/>
      <c r="AHV5" s="41"/>
      <c r="AHW5" s="41"/>
      <c r="AHX5" s="41"/>
      <c r="AHY5" s="41"/>
      <c r="AHZ5" s="41"/>
      <c r="AIA5" s="41"/>
      <c r="AIB5" s="41"/>
      <c r="AIC5" s="41"/>
      <c r="AID5" s="41"/>
      <c r="AIE5" s="41"/>
      <c r="AIF5" s="41"/>
      <c r="AIG5" s="41"/>
      <c r="AIH5" s="41"/>
      <c r="AII5" s="41"/>
      <c r="AIJ5" s="41"/>
      <c r="AIK5" s="41"/>
      <c r="AIL5" s="41"/>
      <c r="AIM5" s="41"/>
      <c r="AIN5" s="41"/>
      <c r="AIO5" s="41"/>
      <c r="AIP5" s="41"/>
      <c r="AIQ5" s="41"/>
      <c r="AIR5" s="41"/>
      <c r="AIS5" s="41"/>
      <c r="AIT5" s="41"/>
      <c r="AIU5" s="41"/>
      <c r="AIV5" s="41"/>
      <c r="AIW5" s="41"/>
      <c r="AIX5" s="41"/>
      <c r="AIY5" s="41"/>
      <c r="AIZ5" s="41"/>
      <c r="AJA5" s="41"/>
      <c r="AJB5" s="41"/>
      <c r="AJC5" s="41"/>
      <c r="AJD5" s="41"/>
      <c r="AJE5" s="41"/>
      <c r="AJF5" s="41"/>
      <c r="AJG5" s="41"/>
      <c r="AJH5" s="41"/>
      <c r="AJI5" s="41"/>
      <c r="AJJ5" s="41"/>
      <c r="AJK5" s="41"/>
      <c r="AJL5" s="41"/>
      <c r="AJM5" s="41"/>
      <c r="AJN5" s="41"/>
      <c r="AJO5" s="41"/>
      <c r="AJP5" s="41"/>
      <c r="AJQ5" s="41"/>
      <c r="AJR5" s="41"/>
      <c r="AJS5" s="41"/>
      <c r="AJT5" s="41"/>
      <c r="AJU5" s="41"/>
      <c r="AJV5" s="41"/>
      <c r="AJW5" s="41"/>
      <c r="AJX5" s="41"/>
      <c r="AJY5" s="41"/>
      <c r="AJZ5" s="41"/>
      <c r="AKA5" s="41"/>
      <c r="AKB5" s="41"/>
      <c r="AKC5" s="41"/>
      <c r="AKD5" s="41"/>
      <c r="AKE5" s="41"/>
      <c r="AKF5" s="41"/>
      <c r="AKG5" s="41"/>
      <c r="AKH5" s="41"/>
      <c r="AKI5" s="41"/>
      <c r="AKJ5" s="41"/>
      <c r="AKK5" s="41"/>
      <c r="AKL5" s="41"/>
      <c r="AKM5" s="41"/>
      <c r="AKN5" s="41"/>
      <c r="AKO5" s="41"/>
      <c r="AKP5" s="41"/>
      <c r="AKQ5" s="41"/>
      <c r="AKR5" s="41"/>
      <c r="AKS5" s="41"/>
      <c r="AKT5" s="41"/>
      <c r="AKU5" s="41"/>
      <c r="AKV5" s="41"/>
      <c r="AKW5" s="41"/>
      <c r="AKX5" s="41"/>
      <c r="AKY5" s="41"/>
      <c r="AKZ5" s="41"/>
      <c r="ALA5" s="41"/>
      <c r="ALB5" s="41"/>
      <c r="ALC5" s="41"/>
      <c r="ALD5" s="41"/>
      <c r="ALE5" s="41"/>
      <c r="ALF5" s="41"/>
      <c r="ALG5" s="41"/>
      <c r="ALH5" s="41"/>
      <c r="ALI5" s="41"/>
      <c r="ALJ5" s="41"/>
      <c r="ALK5" s="41"/>
      <c r="ALL5" s="41"/>
      <c r="ALM5" s="41"/>
      <c r="ALN5" s="41"/>
      <c r="ALO5" s="41"/>
      <c r="ALP5" s="41"/>
      <c r="ALQ5" s="41"/>
      <c r="ALR5" s="41"/>
      <c r="ALS5" s="41"/>
      <c r="ALT5" s="41"/>
      <c r="ALU5" s="41"/>
      <c r="ALV5" s="41"/>
      <c r="ALW5" s="41"/>
      <c r="ALX5" s="41"/>
      <c r="ALY5" s="41"/>
      <c r="ALZ5" s="41"/>
      <c r="AMA5" s="41"/>
      <c r="AMB5" s="41"/>
      <c r="AMC5" s="41"/>
      <c r="AMD5" s="41"/>
      <c r="AME5" s="41"/>
      <c r="AMF5" s="41"/>
      <c r="AMG5" s="41"/>
      <c r="AMH5" s="41"/>
      <c r="AMI5" s="41"/>
      <c r="AMJ5" s="41"/>
      <c r="AMK5" s="41"/>
      <c r="AML5" s="41"/>
      <c r="AMM5" s="41"/>
      <c r="AMN5" s="41"/>
      <c r="AMO5" s="41"/>
      <c r="AMP5" s="41"/>
      <c r="AMQ5" s="41"/>
      <c r="AMR5" s="41"/>
      <c r="AMS5" s="41"/>
      <c r="AMT5" s="41"/>
      <c r="AMU5" s="41"/>
      <c r="AMV5" s="41"/>
      <c r="AMW5" s="41"/>
      <c r="AMX5" s="41"/>
      <c r="AMY5" s="41"/>
      <c r="AMZ5" s="41"/>
      <c r="ANA5" s="41"/>
      <c r="ANB5" s="41"/>
      <c r="ANC5" s="41"/>
      <c r="AND5" s="41"/>
      <c r="ANE5" s="41"/>
      <c r="ANF5" s="41"/>
      <c r="ANG5" s="41"/>
      <c r="ANH5" s="41"/>
      <c r="ANI5" s="41"/>
      <c r="ANJ5" s="41"/>
      <c r="ANK5" s="41"/>
      <c r="ANL5" s="41"/>
      <c r="ANM5" s="41"/>
      <c r="ANN5" s="41"/>
      <c r="ANO5" s="41"/>
      <c r="ANP5" s="41"/>
      <c r="ANQ5" s="41"/>
      <c r="ANR5" s="41"/>
      <c r="ANS5" s="41"/>
      <c r="ANT5" s="41"/>
      <c r="ANU5" s="41"/>
      <c r="ANV5" s="41"/>
      <c r="ANW5" s="41"/>
      <c r="ANX5" s="41"/>
      <c r="ANY5" s="41"/>
      <c r="ANZ5" s="41"/>
      <c r="AOA5" s="41"/>
      <c r="AOB5" s="41"/>
      <c r="AOC5" s="41"/>
      <c r="AOD5" s="41"/>
      <c r="AOE5" s="41"/>
      <c r="AOF5" s="41"/>
      <c r="AOG5" s="41"/>
      <c r="AOH5" s="41"/>
      <c r="AOI5" s="41"/>
      <c r="AOJ5" s="41"/>
      <c r="AOK5" s="41"/>
      <c r="AOL5" s="41"/>
      <c r="AOM5" s="41"/>
      <c r="AON5" s="41"/>
      <c r="AOO5" s="41"/>
      <c r="AOP5" s="41"/>
      <c r="AOQ5" s="41"/>
      <c r="AOR5" s="41"/>
      <c r="AOS5" s="41"/>
      <c r="AOT5" s="41"/>
      <c r="AOU5" s="41"/>
      <c r="AOV5" s="41"/>
      <c r="AOW5" s="41"/>
      <c r="AOX5" s="41"/>
      <c r="AOY5" s="41"/>
      <c r="AOZ5" s="41"/>
      <c r="APA5" s="41"/>
      <c r="APB5" s="41"/>
      <c r="APC5" s="41"/>
      <c r="APD5" s="41"/>
      <c r="APE5" s="41"/>
      <c r="APF5" s="41"/>
      <c r="APG5" s="41"/>
      <c r="APH5" s="41"/>
      <c r="API5" s="41"/>
      <c r="APJ5" s="41"/>
      <c r="APK5" s="41"/>
      <c r="APL5" s="41"/>
      <c r="APM5" s="41"/>
      <c r="APN5" s="41"/>
      <c r="APO5" s="41"/>
      <c r="APP5" s="41"/>
      <c r="APQ5" s="41"/>
      <c r="APR5" s="41"/>
      <c r="APS5" s="41"/>
      <c r="APT5" s="41"/>
      <c r="APU5" s="41"/>
      <c r="APV5" s="41"/>
      <c r="APW5" s="41"/>
      <c r="APX5" s="41"/>
      <c r="APY5" s="41"/>
      <c r="APZ5" s="41"/>
      <c r="AQA5" s="41"/>
      <c r="AQB5" s="41"/>
      <c r="AQC5" s="41"/>
      <c r="AQD5" s="41"/>
      <c r="AQE5" s="41"/>
      <c r="AQF5" s="41"/>
      <c r="AQG5" s="41"/>
      <c r="AQH5" s="41"/>
      <c r="AQI5" s="41"/>
      <c r="AQJ5" s="41"/>
      <c r="AQK5" s="41"/>
      <c r="AQL5" s="41"/>
      <c r="AQM5" s="41"/>
      <c r="AQN5" s="41"/>
      <c r="AQO5" s="41"/>
      <c r="AQP5" s="41"/>
      <c r="AQQ5" s="41"/>
      <c r="AQR5" s="41"/>
      <c r="AQS5" s="41"/>
      <c r="AQT5" s="41"/>
      <c r="AQU5" s="41"/>
      <c r="AQV5" s="41"/>
      <c r="AQW5" s="41"/>
      <c r="AQX5" s="41"/>
      <c r="AQY5" s="41"/>
      <c r="AQZ5" s="41"/>
      <c r="ARA5" s="41"/>
      <c r="ARB5" s="41"/>
      <c r="ARC5" s="41"/>
      <c r="ARD5" s="41"/>
      <c r="ARE5" s="41"/>
      <c r="ARF5" s="41"/>
      <c r="ARG5" s="41"/>
      <c r="ARH5" s="41"/>
      <c r="ARI5" s="41"/>
      <c r="ARJ5" s="41"/>
      <c r="ARK5" s="41"/>
      <c r="ARL5" s="41"/>
      <c r="ARM5" s="41"/>
      <c r="ARN5" s="41"/>
      <c r="ARO5" s="41"/>
      <c r="ARP5" s="41"/>
      <c r="ARQ5" s="41"/>
      <c r="ARR5" s="41"/>
      <c r="ARS5" s="41"/>
      <c r="ART5" s="41"/>
      <c r="ARU5" s="41"/>
      <c r="ARV5" s="41"/>
      <c r="ARW5" s="41"/>
      <c r="ARX5" s="41"/>
      <c r="ARY5" s="41"/>
      <c r="ARZ5" s="41"/>
      <c r="ASA5" s="41"/>
      <c r="ASB5" s="41"/>
      <c r="ASC5" s="41"/>
      <c r="ASD5" s="41"/>
      <c r="ASE5" s="41"/>
      <c r="ASF5" s="41"/>
      <c r="ASG5" s="41"/>
      <c r="ASH5" s="41"/>
      <c r="ASI5" s="41"/>
      <c r="ASJ5" s="41"/>
      <c r="ASK5" s="41"/>
      <c r="ASL5" s="41"/>
      <c r="ASM5" s="41"/>
      <c r="ASN5" s="41"/>
      <c r="ASO5" s="41"/>
      <c r="ASP5" s="41"/>
      <c r="ASQ5" s="41"/>
      <c r="ASR5" s="41"/>
      <c r="ASS5" s="41"/>
      <c r="AST5" s="41"/>
      <c r="ASU5" s="41"/>
      <c r="ASV5" s="41"/>
      <c r="ASW5" s="41"/>
      <c r="ASX5" s="41"/>
      <c r="ASY5" s="41"/>
      <c r="ASZ5" s="41"/>
      <c r="ATA5" s="41"/>
      <c r="ATB5" s="41"/>
      <c r="ATC5" s="41"/>
      <c r="ATD5" s="41"/>
      <c r="ATE5" s="41"/>
      <c r="ATF5" s="41"/>
      <c r="ATG5" s="41"/>
      <c r="ATH5" s="41"/>
      <c r="ATI5" s="41"/>
      <c r="ATJ5" s="41"/>
      <c r="ATK5" s="41"/>
      <c r="ATL5" s="41"/>
      <c r="ATM5" s="41"/>
      <c r="ATN5" s="41"/>
      <c r="ATO5" s="41"/>
      <c r="ATP5" s="41"/>
      <c r="ATQ5" s="41"/>
      <c r="ATR5" s="41"/>
      <c r="ATS5" s="41"/>
      <c r="ATT5" s="41"/>
      <c r="ATU5" s="41"/>
      <c r="ATV5" s="41"/>
      <c r="ATW5" s="41"/>
      <c r="ATX5" s="41"/>
      <c r="ATY5" s="41"/>
      <c r="ATZ5" s="41"/>
      <c r="AUA5" s="41"/>
      <c r="AUB5" s="41"/>
      <c r="AUC5" s="41"/>
      <c r="AUD5" s="41"/>
      <c r="AUE5" s="41"/>
      <c r="AUF5" s="41"/>
      <c r="AUG5" s="41"/>
      <c r="AUH5" s="41"/>
      <c r="AUI5" s="41"/>
      <c r="AUJ5" s="41"/>
      <c r="AUK5" s="41"/>
      <c r="AUL5" s="41"/>
      <c r="AUM5" s="41"/>
      <c r="AUN5" s="41"/>
      <c r="AUO5" s="41"/>
      <c r="AUP5" s="41"/>
      <c r="AUQ5" s="41"/>
      <c r="AUR5" s="41"/>
      <c r="AUS5" s="41"/>
      <c r="AUT5" s="41"/>
      <c r="AUU5" s="41"/>
      <c r="AUV5" s="41"/>
      <c r="AUW5" s="41"/>
      <c r="AUX5" s="41"/>
      <c r="AUY5" s="41"/>
      <c r="AUZ5" s="41"/>
      <c r="AVA5" s="41"/>
      <c r="AVB5" s="41"/>
      <c r="AVC5" s="41"/>
      <c r="AVD5" s="41"/>
      <c r="AVE5" s="41"/>
      <c r="AVF5" s="41"/>
      <c r="AVG5" s="41"/>
      <c r="AVH5" s="41"/>
      <c r="AVI5" s="41"/>
      <c r="AVJ5" s="41"/>
      <c r="AVK5" s="41"/>
      <c r="AVL5" s="41"/>
      <c r="AVM5" s="41"/>
      <c r="AVN5" s="41"/>
      <c r="AVO5" s="41"/>
      <c r="AVP5" s="41"/>
      <c r="AVQ5" s="41"/>
      <c r="AVR5" s="41"/>
      <c r="AVS5" s="41"/>
      <c r="AVT5" s="41"/>
      <c r="AVU5" s="41"/>
      <c r="AVV5" s="41"/>
      <c r="AVW5" s="41"/>
      <c r="AVX5" s="41"/>
      <c r="AVY5" s="41"/>
      <c r="AVZ5" s="41"/>
      <c r="AWA5" s="41"/>
      <c r="AWB5" s="41"/>
      <c r="AWC5" s="41"/>
      <c r="AWD5" s="41"/>
      <c r="AWE5" s="41"/>
      <c r="AWF5" s="41"/>
      <c r="AWG5" s="41"/>
      <c r="AWH5" s="41"/>
      <c r="AWI5" s="41"/>
      <c r="AWJ5" s="41"/>
      <c r="AWK5" s="41"/>
      <c r="AWL5" s="41"/>
      <c r="AWM5" s="41"/>
      <c r="AWN5" s="41"/>
      <c r="AWO5" s="41"/>
      <c r="AWP5" s="41"/>
      <c r="AWQ5" s="41"/>
      <c r="AWR5" s="41"/>
      <c r="AWS5" s="41"/>
      <c r="AWT5" s="41"/>
      <c r="AWU5" s="41"/>
      <c r="AWV5" s="41"/>
      <c r="AWW5" s="41"/>
      <c r="AWX5" s="41"/>
      <c r="AWY5" s="41"/>
      <c r="AWZ5" s="41"/>
      <c r="AXA5" s="41"/>
      <c r="AXB5" s="41"/>
      <c r="AXC5" s="41"/>
      <c r="AXD5" s="41"/>
      <c r="AXE5" s="41"/>
      <c r="AXF5" s="41"/>
      <c r="AXG5" s="41"/>
      <c r="AXH5" s="41"/>
      <c r="AXI5" s="41"/>
      <c r="AXJ5" s="41"/>
      <c r="AXK5" s="41"/>
      <c r="AXL5" s="41"/>
      <c r="AXM5" s="41"/>
      <c r="AXN5" s="41"/>
      <c r="AXO5" s="41"/>
      <c r="AXP5" s="41"/>
      <c r="AXQ5" s="41"/>
      <c r="AXR5" s="41"/>
      <c r="AXS5" s="41"/>
      <c r="AXT5" s="41"/>
      <c r="AXU5" s="41"/>
      <c r="AXV5" s="41"/>
      <c r="AXW5" s="41"/>
      <c r="AXX5" s="41"/>
      <c r="AXY5" s="41"/>
      <c r="AXZ5" s="41"/>
      <c r="AYA5" s="41"/>
      <c r="AYB5" s="41"/>
      <c r="AYC5" s="41"/>
      <c r="AYD5" s="41"/>
      <c r="AYE5" s="41"/>
      <c r="AYF5" s="41"/>
      <c r="AYG5" s="41"/>
      <c r="AYH5" s="41"/>
      <c r="AYI5" s="41"/>
      <c r="AYJ5" s="41"/>
      <c r="AYK5" s="41"/>
      <c r="AYL5" s="41"/>
      <c r="AYM5" s="41"/>
      <c r="AYN5" s="41"/>
      <c r="AYO5" s="41"/>
      <c r="AYP5" s="41"/>
      <c r="AYQ5" s="41"/>
      <c r="AYR5" s="41"/>
      <c r="AYS5" s="41"/>
      <c r="AYT5" s="41"/>
      <c r="AYU5" s="41"/>
      <c r="AYV5" s="41"/>
      <c r="AYW5" s="41"/>
      <c r="AYX5" s="41"/>
      <c r="AYY5" s="41"/>
      <c r="AYZ5" s="41"/>
      <c r="AZA5" s="41"/>
      <c r="AZB5" s="41"/>
      <c r="AZC5" s="41"/>
      <c r="AZD5" s="41"/>
      <c r="AZE5" s="41"/>
      <c r="AZF5" s="41"/>
      <c r="AZG5" s="41"/>
      <c r="AZH5" s="41"/>
      <c r="AZI5" s="41"/>
      <c r="AZJ5" s="41"/>
      <c r="AZK5" s="41"/>
      <c r="AZL5" s="41"/>
      <c r="AZM5" s="41"/>
      <c r="AZN5" s="41"/>
      <c r="AZO5" s="41"/>
      <c r="AZP5" s="41"/>
      <c r="AZQ5" s="41"/>
      <c r="AZR5" s="41"/>
      <c r="AZS5" s="41"/>
      <c r="AZT5" s="41"/>
      <c r="AZU5" s="41"/>
      <c r="AZV5" s="41"/>
      <c r="AZW5" s="41"/>
      <c r="AZX5" s="41"/>
      <c r="AZY5" s="41"/>
      <c r="AZZ5" s="41"/>
      <c r="BAA5" s="41"/>
      <c r="BAB5" s="41"/>
      <c r="BAC5" s="41"/>
      <c r="BAD5" s="41"/>
      <c r="BAE5" s="41"/>
      <c r="BAF5" s="41"/>
      <c r="BAG5" s="41"/>
      <c r="BAH5" s="41"/>
      <c r="BAI5" s="41"/>
      <c r="BAJ5" s="41"/>
      <c r="BAK5" s="41"/>
      <c r="BAL5" s="41"/>
      <c r="BAM5" s="41"/>
      <c r="BAN5" s="41"/>
      <c r="BAO5" s="41"/>
      <c r="BAP5" s="41"/>
      <c r="BAQ5" s="41"/>
      <c r="BAR5" s="41"/>
      <c r="BAS5" s="41"/>
      <c r="BAT5" s="41"/>
      <c r="BAU5" s="41"/>
      <c r="BAV5" s="41"/>
      <c r="BAW5" s="41"/>
      <c r="BAX5" s="41"/>
      <c r="BAY5" s="41"/>
      <c r="BAZ5" s="41"/>
      <c r="BBA5" s="41"/>
      <c r="BBB5" s="41"/>
      <c r="BBC5" s="41"/>
      <c r="BBD5" s="41"/>
      <c r="BBE5" s="41"/>
      <c r="BBF5" s="41"/>
      <c r="BBG5" s="41"/>
      <c r="BBH5" s="41"/>
      <c r="BBI5" s="41"/>
      <c r="BBJ5" s="41"/>
      <c r="BBK5" s="41"/>
      <c r="BBL5" s="41"/>
      <c r="BBM5" s="41"/>
      <c r="BBN5" s="41"/>
      <c r="BBO5" s="41"/>
      <c r="BBP5" s="41"/>
      <c r="BBQ5" s="41"/>
      <c r="BBR5" s="41"/>
      <c r="BBS5" s="41"/>
      <c r="BBT5" s="41"/>
      <c r="BBU5" s="41"/>
      <c r="BBV5" s="41"/>
      <c r="BBW5" s="41"/>
      <c r="BBX5" s="41"/>
      <c r="BBY5" s="41"/>
      <c r="BBZ5" s="41"/>
      <c r="BCA5" s="41"/>
      <c r="BCB5" s="41"/>
      <c r="BCC5" s="41"/>
      <c r="BCD5" s="41"/>
      <c r="BCE5" s="41"/>
      <c r="BCF5" s="41"/>
      <c r="BCG5" s="41"/>
      <c r="BCH5" s="41"/>
      <c r="BCI5" s="41"/>
      <c r="BCJ5" s="41"/>
      <c r="BCK5" s="41"/>
      <c r="BCL5" s="41"/>
      <c r="BCM5" s="41"/>
      <c r="BCN5" s="41"/>
      <c r="BCO5" s="41"/>
      <c r="BCP5" s="41"/>
      <c r="BCQ5" s="41"/>
      <c r="BCR5" s="41"/>
      <c r="BCS5" s="41"/>
      <c r="BCT5" s="41"/>
      <c r="BCU5" s="41"/>
      <c r="BCV5" s="41"/>
      <c r="BCW5" s="41"/>
      <c r="BCX5" s="41"/>
      <c r="BCY5" s="41"/>
      <c r="BCZ5" s="41"/>
      <c r="BDA5" s="41"/>
      <c r="BDB5" s="41"/>
      <c r="BDC5" s="41"/>
      <c r="BDD5" s="41"/>
      <c r="BDE5" s="41"/>
      <c r="BDF5" s="41"/>
      <c r="BDG5" s="41"/>
      <c r="BDH5" s="41"/>
      <c r="BDI5" s="41"/>
      <c r="BDJ5" s="41"/>
      <c r="BDK5" s="41"/>
      <c r="BDL5" s="41"/>
      <c r="BDM5" s="41"/>
      <c r="BDN5" s="41"/>
      <c r="BDO5" s="41"/>
      <c r="BDP5" s="41"/>
      <c r="BDQ5" s="41"/>
      <c r="BDR5" s="41"/>
      <c r="BDS5" s="41"/>
      <c r="BDT5" s="41"/>
      <c r="BDU5" s="41"/>
      <c r="BDV5" s="41"/>
      <c r="BDW5" s="41"/>
      <c r="BDX5" s="41"/>
      <c r="BDY5" s="41"/>
      <c r="BDZ5" s="41"/>
      <c r="BEA5" s="41"/>
      <c r="BEB5" s="41"/>
      <c r="BEC5" s="41"/>
      <c r="BED5" s="41"/>
      <c r="BEE5" s="41"/>
      <c r="BEF5" s="41"/>
      <c r="BEG5" s="41"/>
      <c r="BEH5" s="41"/>
      <c r="BEI5" s="41"/>
      <c r="BEJ5" s="41"/>
      <c r="BEK5" s="41"/>
      <c r="BEL5" s="41"/>
      <c r="BEM5" s="41"/>
      <c r="BEN5" s="41"/>
      <c r="BEO5" s="41"/>
      <c r="BEP5" s="41"/>
      <c r="BEQ5" s="41"/>
      <c r="BER5" s="41"/>
      <c r="BES5" s="41"/>
      <c r="BET5" s="41"/>
      <c r="BEU5" s="41"/>
      <c r="BEV5" s="41"/>
      <c r="BEW5" s="41"/>
      <c r="BEX5" s="41"/>
      <c r="BEY5" s="41"/>
      <c r="BEZ5" s="41"/>
      <c r="BFA5" s="41"/>
      <c r="BFB5" s="41"/>
      <c r="BFC5" s="41"/>
      <c r="BFD5" s="41"/>
      <c r="BFE5" s="41"/>
      <c r="BFF5" s="41"/>
      <c r="BFG5" s="41"/>
      <c r="BFH5" s="41"/>
      <c r="BFI5" s="41"/>
      <c r="BFJ5" s="41"/>
      <c r="BFK5" s="41"/>
      <c r="BFL5" s="41"/>
      <c r="BFM5" s="41"/>
      <c r="BFN5" s="41"/>
      <c r="BFO5" s="41"/>
      <c r="BFP5" s="41"/>
      <c r="BFQ5" s="41"/>
      <c r="BFR5" s="41"/>
      <c r="BFS5" s="41"/>
      <c r="BFT5" s="41"/>
      <c r="BFU5" s="41"/>
      <c r="BFV5" s="41"/>
      <c r="BFW5" s="41"/>
      <c r="BFX5" s="41"/>
      <c r="BFY5" s="41"/>
      <c r="BFZ5" s="41"/>
      <c r="BGA5" s="41"/>
      <c r="BGB5" s="41"/>
      <c r="BGC5" s="41"/>
      <c r="BGD5" s="41"/>
      <c r="BGE5" s="41"/>
      <c r="BGF5" s="41"/>
      <c r="BGG5" s="41"/>
      <c r="BGH5" s="41"/>
      <c r="BGI5" s="41"/>
      <c r="BGJ5" s="41"/>
      <c r="BGK5" s="41"/>
      <c r="BGL5" s="41"/>
      <c r="BGM5" s="41"/>
      <c r="BGN5" s="41"/>
      <c r="BGO5" s="41"/>
      <c r="BGP5" s="41"/>
      <c r="BGQ5" s="41"/>
      <c r="BGR5" s="41"/>
      <c r="BGS5" s="41"/>
      <c r="BGT5" s="41"/>
      <c r="BGU5" s="41"/>
      <c r="BGV5" s="41"/>
      <c r="BGW5" s="41"/>
      <c r="BGX5" s="41"/>
      <c r="BGY5" s="41"/>
      <c r="BGZ5" s="41"/>
      <c r="BHA5" s="41"/>
      <c r="BHB5" s="41"/>
      <c r="BHC5" s="41"/>
      <c r="BHD5" s="41"/>
      <c r="BHE5" s="41"/>
      <c r="BHF5" s="41"/>
      <c r="BHG5" s="41"/>
      <c r="BHH5" s="41"/>
      <c r="BHI5" s="41"/>
      <c r="BHJ5" s="41"/>
      <c r="BHK5" s="41"/>
      <c r="BHL5" s="41"/>
      <c r="BHM5" s="41"/>
      <c r="BHN5" s="41"/>
      <c r="BHO5" s="41"/>
      <c r="BHP5" s="41"/>
      <c r="BHQ5" s="41"/>
      <c r="BHR5" s="41"/>
      <c r="BHS5" s="41"/>
      <c r="BHT5" s="41"/>
      <c r="BHU5" s="41"/>
      <c r="BHV5" s="41"/>
      <c r="BHW5" s="41"/>
      <c r="BHX5" s="41"/>
      <c r="BHY5" s="41"/>
      <c r="BHZ5" s="41"/>
      <c r="BIA5" s="41"/>
      <c r="BIB5" s="41"/>
      <c r="BIC5" s="41"/>
      <c r="BID5" s="41"/>
      <c r="BIE5" s="41"/>
      <c r="BIF5" s="41"/>
      <c r="BIG5" s="41"/>
      <c r="BIH5" s="41"/>
      <c r="BII5" s="41"/>
      <c r="BIJ5" s="41"/>
      <c r="BIK5" s="41"/>
      <c r="BIL5" s="41"/>
      <c r="BIM5" s="41"/>
      <c r="BIN5" s="41"/>
      <c r="BIO5" s="41"/>
      <c r="BIP5" s="41"/>
      <c r="BIQ5" s="41"/>
      <c r="BIR5" s="41"/>
      <c r="BIS5" s="41"/>
      <c r="BIT5" s="41"/>
      <c r="BIU5" s="41"/>
      <c r="BIV5" s="41"/>
      <c r="BIW5" s="41"/>
      <c r="BIX5" s="41"/>
      <c r="BIY5" s="41"/>
      <c r="BIZ5" s="41"/>
      <c r="BJA5" s="41"/>
      <c r="BJB5" s="41"/>
      <c r="BJC5" s="41"/>
      <c r="BJD5" s="41"/>
      <c r="BJE5" s="41"/>
      <c r="BJF5" s="41"/>
      <c r="BJG5" s="41"/>
      <c r="BJH5" s="41"/>
      <c r="BJI5" s="41"/>
      <c r="BJJ5" s="41"/>
      <c r="BJK5" s="41"/>
      <c r="BJL5" s="41"/>
      <c r="BJM5" s="41"/>
      <c r="BJN5" s="41"/>
      <c r="BJO5" s="41"/>
      <c r="BJP5" s="41"/>
      <c r="BJQ5" s="41"/>
      <c r="BJR5" s="41"/>
      <c r="BJS5" s="41"/>
      <c r="BJT5" s="41"/>
      <c r="BJU5" s="41"/>
      <c r="BJV5" s="41"/>
      <c r="BJW5" s="41"/>
      <c r="BJX5" s="41"/>
      <c r="BJY5" s="41"/>
      <c r="BJZ5" s="41"/>
      <c r="BKA5" s="41"/>
      <c r="BKB5" s="41"/>
      <c r="BKC5" s="41"/>
      <c r="BKD5" s="41"/>
      <c r="BKE5" s="41"/>
      <c r="BKF5" s="41"/>
      <c r="BKG5" s="41"/>
      <c r="BKH5" s="41"/>
      <c r="BKI5" s="41"/>
      <c r="BKJ5" s="41"/>
      <c r="BKK5" s="41"/>
      <c r="BKL5" s="41"/>
      <c r="BKM5" s="41"/>
      <c r="BKN5" s="41"/>
      <c r="BKO5" s="41"/>
      <c r="BKP5" s="41"/>
      <c r="BKQ5" s="41"/>
      <c r="BKR5" s="41"/>
      <c r="BKS5" s="41"/>
      <c r="BKT5" s="41"/>
      <c r="BKU5" s="41"/>
      <c r="BKV5" s="41"/>
      <c r="BKW5" s="41"/>
      <c r="BKX5" s="41"/>
      <c r="BKY5" s="41"/>
      <c r="BKZ5" s="41"/>
      <c r="BLA5" s="41"/>
      <c r="BLB5" s="41"/>
      <c r="BLC5" s="41"/>
      <c r="BLD5" s="41"/>
      <c r="BLE5" s="41"/>
      <c r="BLF5" s="41"/>
      <c r="BLG5" s="41"/>
      <c r="BLH5" s="41"/>
      <c r="BLI5" s="41"/>
      <c r="BLJ5" s="41"/>
      <c r="BLK5" s="41"/>
      <c r="BLL5" s="41"/>
      <c r="BLM5" s="41"/>
      <c r="BLN5" s="41"/>
      <c r="BLO5" s="41"/>
      <c r="BLP5" s="41"/>
      <c r="BLQ5" s="41"/>
      <c r="BLR5" s="41"/>
      <c r="BLS5" s="41"/>
      <c r="BLT5" s="41"/>
      <c r="BLU5" s="41"/>
      <c r="BLV5" s="41"/>
      <c r="BLW5" s="41"/>
      <c r="BLX5" s="41"/>
      <c r="BLY5" s="41"/>
      <c r="BLZ5" s="41"/>
      <c r="BMA5" s="41"/>
      <c r="BMB5" s="41"/>
      <c r="BMC5" s="41"/>
      <c r="BMD5" s="41"/>
      <c r="BME5" s="41"/>
      <c r="BMF5" s="41"/>
      <c r="BMG5" s="41"/>
      <c r="BMH5" s="41"/>
      <c r="BMI5" s="41"/>
      <c r="BMJ5" s="41"/>
      <c r="BMK5" s="41"/>
      <c r="BML5" s="41"/>
      <c r="BMM5" s="41"/>
      <c r="BMN5" s="41"/>
      <c r="BMO5" s="41"/>
      <c r="BMP5" s="41"/>
      <c r="BMQ5" s="41"/>
      <c r="BMR5" s="41"/>
      <c r="BMS5" s="41"/>
      <c r="BMT5" s="41"/>
      <c r="BMU5" s="41"/>
      <c r="BMV5" s="41"/>
      <c r="BMW5" s="41"/>
      <c r="BMX5" s="41"/>
      <c r="BMY5" s="41"/>
      <c r="BMZ5" s="41"/>
      <c r="BNA5" s="41"/>
      <c r="BNB5" s="41"/>
      <c r="BNC5" s="41"/>
      <c r="BND5" s="41"/>
      <c r="BNE5" s="41"/>
      <c r="BNF5" s="41"/>
      <c r="BNG5" s="41"/>
      <c r="BNH5" s="41"/>
      <c r="BNI5" s="41"/>
      <c r="BNJ5" s="41"/>
      <c r="BNK5" s="41"/>
      <c r="BNL5" s="41"/>
      <c r="BNM5" s="41"/>
      <c r="BNN5" s="41"/>
      <c r="BNO5" s="41"/>
      <c r="BNP5" s="41"/>
      <c r="BNQ5" s="41"/>
      <c r="BNR5" s="41"/>
      <c r="BNS5" s="41"/>
      <c r="BNT5" s="41"/>
      <c r="BNU5" s="41"/>
      <c r="BNV5" s="41"/>
      <c r="BNW5" s="41"/>
      <c r="BNX5" s="41"/>
      <c r="BNY5" s="41"/>
      <c r="BNZ5" s="41"/>
      <c r="BOA5" s="41"/>
      <c r="BOB5" s="41"/>
      <c r="BOC5" s="41"/>
      <c r="BOD5" s="41"/>
      <c r="BOE5" s="41"/>
      <c r="BOF5" s="41"/>
      <c r="BOG5" s="41"/>
      <c r="BOH5" s="41"/>
      <c r="BOI5" s="41"/>
      <c r="BOJ5" s="41"/>
      <c r="BOK5" s="41"/>
      <c r="BOL5" s="41"/>
      <c r="BOM5" s="41"/>
      <c r="BON5" s="41"/>
      <c r="BOO5" s="41"/>
      <c r="BOP5" s="41"/>
      <c r="BOQ5" s="41"/>
      <c r="BOR5" s="41"/>
      <c r="BOS5" s="41"/>
      <c r="BOT5" s="41"/>
      <c r="BOU5" s="41"/>
      <c r="BOV5" s="41"/>
      <c r="BOW5" s="41"/>
      <c r="BOX5" s="41"/>
      <c r="BOY5" s="41"/>
      <c r="BOZ5" s="41"/>
      <c r="BPA5" s="41"/>
      <c r="BPB5" s="41"/>
      <c r="BPC5" s="41"/>
      <c r="BPD5" s="41"/>
      <c r="BPE5" s="41"/>
      <c r="BPF5" s="41"/>
      <c r="BPG5" s="41"/>
      <c r="BPH5" s="41"/>
      <c r="BPI5" s="41"/>
      <c r="BPJ5" s="41"/>
      <c r="BPK5" s="41"/>
      <c r="BPL5" s="41"/>
      <c r="BPM5" s="41"/>
      <c r="BPN5" s="41"/>
      <c r="BPO5" s="41"/>
      <c r="BPP5" s="41"/>
      <c r="BPQ5" s="41"/>
      <c r="BPR5" s="41"/>
      <c r="BPS5" s="41"/>
      <c r="BPT5" s="41"/>
      <c r="BPU5" s="41"/>
      <c r="BPV5" s="41"/>
      <c r="BPW5" s="41"/>
      <c r="BPX5" s="41"/>
      <c r="BPY5" s="41"/>
      <c r="BPZ5" s="41"/>
      <c r="BQA5" s="41"/>
      <c r="BQB5" s="41"/>
      <c r="BQC5" s="41"/>
      <c r="BQD5" s="41"/>
      <c r="BQE5" s="41"/>
      <c r="BQF5" s="41"/>
      <c r="BQG5" s="41"/>
      <c r="BQH5" s="41"/>
      <c r="BQI5" s="41"/>
      <c r="BQJ5" s="41"/>
      <c r="BQK5" s="41"/>
      <c r="BQL5" s="41"/>
      <c r="BQM5" s="41"/>
      <c r="BQN5" s="41"/>
      <c r="BQO5" s="41"/>
      <c r="BQP5" s="41"/>
      <c r="BQQ5" s="41"/>
      <c r="BQR5" s="41"/>
      <c r="BQS5" s="41"/>
      <c r="BQT5" s="41"/>
      <c r="BQU5" s="41"/>
      <c r="BQV5" s="41"/>
      <c r="BQW5" s="41"/>
      <c r="BQX5" s="41"/>
      <c r="BQY5" s="41"/>
      <c r="BQZ5" s="41"/>
      <c r="BRA5" s="41"/>
      <c r="BRB5" s="41"/>
      <c r="BRC5" s="41"/>
      <c r="BRD5" s="41"/>
      <c r="BRE5" s="41"/>
      <c r="BRF5" s="41"/>
      <c r="BRG5" s="41"/>
      <c r="BRH5" s="41"/>
      <c r="BRI5" s="41"/>
      <c r="BRJ5" s="41"/>
      <c r="BRK5" s="41"/>
      <c r="BRL5" s="41"/>
      <c r="BRM5" s="41"/>
      <c r="BRN5" s="41"/>
      <c r="BRO5" s="41"/>
      <c r="BRP5" s="41"/>
      <c r="BRQ5" s="41"/>
      <c r="BRR5" s="41"/>
      <c r="BRS5" s="41"/>
      <c r="BRT5" s="41"/>
      <c r="BRU5" s="41"/>
      <c r="BRV5" s="41"/>
      <c r="BRW5" s="41"/>
      <c r="BRX5" s="41"/>
      <c r="BRY5" s="41"/>
      <c r="BRZ5" s="41"/>
      <c r="BSA5" s="41"/>
      <c r="BSB5" s="41"/>
      <c r="BSC5" s="41"/>
      <c r="BSD5" s="41"/>
      <c r="BSE5" s="41"/>
      <c r="BSF5" s="41"/>
      <c r="BSG5" s="41"/>
      <c r="BSH5" s="41"/>
      <c r="BSI5" s="41"/>
      <c r="BSJ5" s="41"/>
      <c r="BSK5" s="41"/>
      <c r="BSL5" s="41"/>
      <c r="BSM5" s="41"/>
      <c r="BSN5" s="41"/>
      <c r="BSO5" s="41"/>
      <c r="BSP5" s="41"/>
      <c r="BSQ5" s="41"/>
      <c r="BSR5" s="41"/>
      <c r="BSS5" s="41"/>
      <c r="BST5" s="41"/>
      <c r="BSU5" s="41"/>
      <c r="BSV5" s="41"/>
      <c r="BSW5" s="41"/>
      <c r="BSX5" s="41"/>
      <c r="BSY5" s="41"/>
      <c r="BSZ5" s="41"/>
      <c r="BTA5" s="41"/>
      <c r="BTB5" s="41"/>
      <c r="BTC5" s="41"/>
      <c r="BTD5" s="41"/>
      <c r="BTE5" s="41"/>
      <c r="BTF5" s="41"/>
      <c r="BTG5" s="41"/>
      <c r="BTH5" s="41"/>
      <c r="BTI5" s="41"/>
      <c r="BTJ5" s="41"/>
      <c r="BTK5" s="41"/>
      <c r="BTL5" s="41"/>
      <c r="BTM5" s="41"/>
      <c r="BTN5" s="41"/>
      <c r="BTO5" s="41"/>
      <c r="BTP5" s="41"/>
      <c r="BTQ5" s="41"/>
      <c r="BTR5" s="41"/>
      <c r="BTS5" s="41"/>
      <c r="BTT5" s="41"/>
      <c r="BTU5" s="41"/>
      <c r="BTV5" s="41"/>
      <c r="BTW5" s="41"/>
      <c r="BTX5" s="41"/>
      <c r="BTY5" s="41"/>
      <c r="BTZ5" s="41"/>
      <c r="BUA5" s="41"/>
      <c r="BUB5" s="41"/>
      <c r="BUC5" s="41"/>
      <c r="BUD5" s="41"/>
      <c r="BUE5" s="41"/>
      <c r="BUF5" s="41"/>
      <c r="BUG5" s="41"/>
      <c r="BUH5" s="41"/>
      <c r="BUI5" s="41"/>
      <c r="BUJ5" s="41"/>
      <c r="BUK5" s="41"/>
      <c r="BUL5" s="41"/>
      <c r="BUM5" s="41"/>
      <c r="BUN5" s="41"/>
      <c r="BUO5" s="41"/>
      <c r="BUP5" s="41"/>
      <c r="BUQ5" s="41"/>
      <c r="BUR5" s="41"/>
      <c r="BUS5" s="41"/>
      <c r="BUT5" s="41"/>
      <c r="BUU5" s="41"/>
      <c r="BUV5" s="41"/>
      <c r="BUW5" s="41"/>
      <c r="BUX5" s="41"/>
      <c r="BUY5" s="41"/>
      <c r="BUZ5" s="41"/>
      <c r="BVA5" s="41"/>
      <c r="BVB5" s="41"/>
      <c r="BVC5" s="41"/>
      <c r="BVD5" s="41"/>
      <c r="BVE5" s="41"/>
      <c r="BVF5" s="41"/>
      <c r="BVG5" s="41"/>
      <c r="BVH5" s="41"/>
      <c r="BVI5" s="41"/>
      <c r="BVJ5" s="41"/>
      <c r="BVK5" s="41"/>
      <c r="BVL5" s="41"/>
      <c r="BVM5" s="41"/>
      <c r="BVN5" s="41"/>
      <c r="BVO5" s="41"/>
      <c r="BVP5" s="41"/>
      <c r="BVQ5" s="41"/>
      <c r="BVR5" s="41"/>
      <c r="BVS5" s="41"/>
      <c r="BVT5" s="41"/>
      <c r="BVU5" s="41"/>
      <c r="BVV5" s="41"/>
      <c r="BVW5" s="41"/>
      <c r="BVX5" s="41"/>
      <c r="BVY5" s="41"/>
      <c r="BVZ5" s="41"/>
      <c r="BWA5" s="41"/>
      <c r="BWB5" s="41"/>
      <c r="BWC5" s="41"/>
      <c r="BWD5" s="41"/>
      <c r="BWE5" s="41"/>
      <c r="BWF5" s="41"/>
      <c r="BWG5" s="41"/>
      <c r="BWH5" s="41"/>
      <c r="BWI5" s="41"/>
      <c r="BWJ5" s="41"/>
      <c r="BWK5" s="41"/>
      <c r="BWL5" s="41"/>
      <c r="BWM5" s="41"/>
      <c r="BWN5" s="41"/>
      <c r="BWO5" s="41"/>
      <c r="BWP5" s="41"/>
      <c r="BWQ5" s="41"/>
      <c r="BWR5" s="41"/>
      <c r="BWS5" s="41"/>
      <c r="BWT5" s="41"/>
      <c r="BWU5" s="41"/>
      <c r="BWV5" s="41"/>
      <c r="BWW5" s="41"/>
      <c r="BWX5" s="41"/>
      <c r="BWY5" s="41"/>
      <c r="BWZ5" s="41"/>
      <c r="BXA5" s="41"/>
      <c r="BXB5" s="41"/>
      <c r="BXC5" s="41"/>
      <c r="BXD5" s="41"/>
      <c r="BXE5" s="41"/>
      <c r="BXF5" s="41"/>
      <c r="BXG5" s="41"/>
      <c r="BXH5" s="41"/>
      <c r="BXI5" s="41"/>
      <c r="BXJ5" s="41"/>
      <c r="BXK5" s="41"/>
      <c r="BXL5" s="41"/>
      <c r="BXM5" s="41"/>
      <c r="BXN5" s="41"/>
      <c r="BXO5" s="41"/>
      <c r="BXP5" s="41"/>
      <c r="BXQ5" s="41"/>
      <c r="BXR5" s="41"/>
      <c r="BXS5" s="41"/>
      <c r="BXT5" s="41"/>
      <c r="BXU5" s="41"/>
      <c r="BXV5" s="41"/>
      <c r="BXW5" s="41"/>
      <c r="BXX5" s="41"/>
      <c r="BXY5" s="41"/>
      <c r="BXZ5" s="41"/>
      <c r="BYA5" s="41"/>
      <c r="BYB5" s="41"/>
      <c r="BYC5" s="41"/>
      <c r="BYD5" s="41"/>
      <c r="BYE5" s="41"/>
      <c r="BYF5" s="41"/>
      <c r="BYG5" s="41"/>
      <c r="BYH5" s="41"/>
      <c r="BYI5" s="41"/>
      <c r="BYJ5" s="41"/>
      <c r="BYK5" s="41"/>
      <c r="BYL5" s="41"/>
      <c r="BYM5" s="41"/>
      <c r="BYN5" s="41"/>
      <c r="BYO5" s="41"/>
      <c r="BYP5" s="41"/>
      <c r="BYQ5" s="41"/>
      <c r="BYR5" s="41"/>
      <c r="BYS5" s="41"/>
      <c r="BYT5" s="41"/>
      <c r="BYU5" s="41"/>
      <c r="BYV5" s="41"/>
      <c r="BYW5" s="41"/>
      <c r="BYX5" s="41"/>
      <c r="BYY5" s="41"/>
      <c r="BYZ5" s="41"/>
      <c r="BZA5" s="41"/>
      <c r="BZB5" s="41"/>
      <c r="BZC5" s="41"/>
      <c r="BZD5" s="41"/>
      <c r="BZE5" s="41"/>
      <c r="BZF5" s="41"/>
      <c r="BZG5" s="41"/>
      <c r="BZH5" s="41"/>
      <c r="BZI5" s="41"/>
      <c r="BZJ5" s="41"/>
      <c r="BZK5" s="41"/>
      <c r="BZL5" s="41"/>
      <c r="BZM5" s="41"/>
      <c r="BZN5" s="41"/>
      <c r="BZO5" s="41"/>
      <c r="BZP5" s="41"/>
      <c r="BZQ5" s="41"/>
      <c r="BZR5" s="41"/>
      <c r="BZS5" s="41"/>
      <c r="BZT5" s="41"/>
      <c r="BZU5" s="41"/>
      <c r="BZV5" s="41"/>
      <c r="BZW5" s="41"/>
      <c r="BZX5" s="41"/>
      <c r="BZY5" s="41"/>
      <c r="BZZ5" s="41"/>
      <c r="CAA5" s="41"/>
      <c r="CAB5" s="41"/>
      <c r="CAC5" s="41"/>
      <c r="CAD5" s="41"/>
      <c r="CAE5" s="41"/>
      <c r="CAF5" s="41"/>
      <c r="CAG5" s="41"/>
      <c r="CAH5" s="41"/>
      <c r="CAI5" s="41"/>
      <c r="CAJ5" s="41"/>
      <c r="CAK5" s="41"/>
      <c r="CAL5" s="41"/>
      <c r="CAM5" s="41"/>
      <c r="CAN5" s="41"/>
      <c r="CAO5" s="41"/>
      <c r="CAP5" s="41"/>
      <c r="CAQ5" s="41"/>
      <c r="CAR5" s="41"/>
      <c r="CAS5" s="41"/>
      <c r="CAT5" s="41"/>
      <c r="CAU5" s="41"/>
      <c r="CAV5" s="41"/>
      <c r="CAW5" s="41"/>
      <c r="CAX5" s="41"/>
      <c r="CAY5" s="41"/>
      <c r="CAZ5" s="41"/>
      <c r="CBA5" s="41"/>
      <c r="CBB5" s="41"/>
      <c r="CBC5" s="41"/>
      <c r="CBD5" s="41"/>
      <c r="CBE5" s="41"/>
      <c r="CBF5" s="41"/>
      <c r="CBG5" s="41"/>
      <c r="CBH5" s="41"/>
      <c r="CBI5" s="41"/>
      <c r="CBJ5" s="41"/>
      <c r="CBK5" s="41"/>
      <c r="CBL5" s="41"/>
      <c r="CBM5" s="41"/>
      <c r="CBN5" s="41"/>
      <c r="CBO5" s="41"/>
      <c r="CBP5" s="41"/>
      <c r="CBQ5" s="41"/>
      <c r="CBR5" s="41"/>
      <c r="CBS5" s="41"/>
      <c r="CBT5" s="41"/>
      <c r="CBU5" s="41"/>
      <c r="CBV5" s="41"/>
      <c r="CBW5" s="41"/>
      <c r="CBX5" s="41"/>
      <c r="CBY5" s="41"/>
      <c r="CBZ5" s="41"/>
      <c r="CCA5" s="41"/>
      <c r="CCB5" s="41"/>
      <c r="CCC5" s="41"/>
      <c r="CCD5" s="41"/>
      <c r="CCE5" s="41"/>
      <c r="CCF5" s="41"/>
      <c r="CCG5" s="41"/>
      <c r="CCH5" s="41"/>
      <c r="CCI5" s="41"/>
      <c r="CCJ5" s="41"/>
      <c r="CCK5" s="41"/>
      <c r="CCL5" s="41"/>
      <c r="CCM5" s="41"/>
      <c r="CCN5" s="41"/>
      <c r="CCO5" s="41"/>
      <c r="CCP5" s="41"/>
      <c r="CCQ5" s="41"/>
      <c r="CCR5" s="41"/>
      <c r="CCS5" s="41"/>
      <c r="CCT5" s="41"/>
      <c r="CCU5" s="41"/>
      <c r="CCV5" s="41"/>
      <c r="CCW5" s="41"/>
      <c r="CCX5" s="41"/>
      <c r="CCY5" s="41"/>
      <c r="CCZ5" s="41"/>
      <c r="CDA5" s="41"/>
      <c r="CDB5" s="41"/>
      <c r="CDC5" s="41"/>
      <c r="CDD5" s="41"/>
      <c r="CDE5" s="41"/>
      <c r="CDF5" s="41"/>
      <c r="CDG5" s="41"/>
      <c r="CDH5" s="41"/>
      <c r="CDI5" s="41"/>
      <c r="CDJ5" s="41"/>
      <c r="CDK5" s="41"/>
      <c r="CDL5" s="41"/>
      <c r="CDM5" s="41"/>
      <c r="CDN5" s="41"/>
      <c r="CDO5" s="41"/>
      <c r="CDP5" s="41"/>
      <c r="CDQ5" s="41"/>
      <c r="CDR5" s="41"/>
      <c r="CDS5" s="41"/>
      <c r="CDT5" s="41"/>
      <c r="CDU5" s="41"/>
      <c r="CDV5" s="41"/>
      <c r="CDW5" s="41"/>
      <c r="CDX5" s="41"/>
      <c r="CDY5" s="41"/>
      <c r="CDZ5" s="41"/>
      <c r="CEA5" s="41"/>
      <c r="CEB5" s="41"/>
      <c r="CEC5" s="41"/>
      <c r="CED5" s="41"/>
      <c r="CEE5" s="41"/>
      <c r="CEF5" s="41"/>
      <c r="CEG5" s="41"/>
      <c r="CEH5" s="41"/>
      <c r="CEI5" s="41"/>
      <c r="CEJ5" s="41"/>
      <c r="CEK5" s="41"/>
      <c r="CEL5" s="41"/>
      <c r="CEM5" s="41"/>
      <c r="CEN5" s="41"/>
      <c r="CEO5" s="41"/>
      <c r="CEP5" s="41"/>
      <c r="CEQ5" s="41"/>
      <c r="CER5" s="41"/>
      <c r="CES5" s="41"/>
      <c r="CET5" s="41"/>
      <c r="CEU5" s="41"/>
      <c r="CEV5" s="41"/>
      <c r="CEW5" s="41"/>
      <c r="CEX5" s="41"/>
      <c r="CEY5" s="41"/>
      <c r="CEZ5" s="41"/>
      <c r="CFA5" s="41"/>
      <c r="CFB5" s="41"/>
      <c r="CFC5" s="41"/>
      <c r="CFD5" s="41"/>
      <c r="CFE5" s="41"/>
      <c r="CFF5" s="41"/>
      <c r="CFG5" s="41"/>
      <c r="CFH5" s="41"/>
      <c r="CFI5" s="41"/>
      <c r="CFJ5" s="41"/>
      <c r="CFK5" s="41"/>
      <c r="CFL5" s="41"/>
      <c r="CFM5" s="41"/>
      <c r="CFN5" s="41"/>
      <c r="CFO5" s="41"/>
      <c r="CFP5" s="41"/>
      <c r="CFQ5" s="41"/>
      <c r="CFR5" s="41"/>
      <c r="CFS5" s="41"/>
      <c r="CFT5" s="41"/>
      <c r="CFU5" s="41"/>
      <c r="CFV5" s="41"/>
      <c r="CFW5" s="41"/>
      <c r="CFX5" s="41"/>
      <c r="CFY5" s="41"/>
      <c r="CFZ5" s="41"/>
      <c r="CGA5" s="41"/>
      <c r="CGB5" s="41"/>
      <c r="CGC5" s="41"/>
      <c r="CGD5" s="41"/>
      <c r="CGE5" s="41"/>
      <c r="CGF5" s="41"/>
      <c r="CGG5" s="41"/>
      <c r="CGH5" s="41"/>
      <c r="CGI5" s="41"/>
      <c r="CGJ5" s="41"/>
      <c r="CGK5" s="41"/>
      <c r="CGL5" s="41"/>
      <c r="CGM5" s="41"/>
      <c r="CGN5" s="41"/>
      <c r="CGO5" s="41"/>
      <c r="CGP5" s="41"/>
      <c r="CGQ5" s="41"/>
      <c r="CGR5" s="41"/>
      <c r="CGS5" s="41"/>
      <c r="CGT5" s="41"/>
      <c r="CGU5" s="41"/>
      <c r="CGV5" s="41"/>
      <c r="CGW5" s="41"/>
      <c r="CGX5" s="41"/>
      <c r="CGY5" s="41"/>
      <c r="CGZ5" s="41"/>
      <c r="CHA5" s="41"/>
      <c r="CHB5" s="41"/>
      <c r="CHC5" s="41"/>
      <c r="CHD5" s="41"/>
      <c r="CHE5" s="41"/>
      <c r="CHF5" s="41"/>
      <c r="CHG5" s="41"/>
      <c r="CHH5" s="41"/>
      <c r="CHI5" s="41"/>
      <c r="CHJ5" s="41"/>
      <c r="CHK5" s="41"/>
      <c r="CHL5" s="41"/>
      <c r="CHM5" s="41"/>
      <c r="CHN5" s="41"/>
      <c r="CHO5" s="41"/>
      <c r="CHP5" s="41"/>
      <c r="CHQ5" s="41"/>
      <c r="CHR5" s="41"/>
      <c r="CHS5" s="41"/>
      <c r="CHT5" s="41"/>
      <c r="CHU5" s="41"/>
      <c r="CHV5" s="41"/>
      <c r="CHW5" s="41"/>
      <c r="CHX5" s="41"/>
      <c r="CHY5" s="41"/>
      <c r="CHZ5" s="41"/>
      <c r="CIA5" s="41"/>
      <c r="CIB5" s="41"/>
      <c r="CIC5" s="41"/>
      <c r="CID5" s="41"/>
      <c r="CIE5" s="41"/>
      <c r="CIF5" s="41"/>
      <c r="CIG5" s="41"/>
      <c r="CIH5" s="41"/>
      <c r="CII5" s="41"/>
      <c r="CIJ5" s="41"/>
      <c r="CIK5" s="41"/>
      <c r="CIL5" s="41"/>
      <c r="CIM5" s="41"/>
      <c r="CIN5" s="41"/>
      <c r="CIO5" s="41"/>
      <c r="CIP5" s="41"/>
      <c r="CIQ5" s="41"/>
      <c r="CIR5" s="41"/>
      <c r="CIS5" s="41"/>
      <c r="CIT5" s="41"/>
      <c r="CIU5" s="41"/>
      <c r="CIV5" s="41"/>
      <c r="CIW5" s="41"/>
      <c r="CIX5" s="41"/>
      <c r="CIY5" s="41"/>
      <c r="CIZ5" s="41"/>
      <c r="CJA5" s="41"/>
      <c r="CJB5" s="41"/>
      <c r="CJC5" s="41"/>
      <c r="CJD5" s="41"/>
      <c r="CJE5" s="41"/>
      <c r="CJF5" s="41"/>
      <c r="CJG5" s="41"/>
      <c r="CJH5" s="41"/>
      <c r="CJI5" s="41"/>
      <c r="CJJ5" s="41"/>
      <c r="CJK5" s="41"/>
      <c r="CJL5" s="41"/>
      <c r="CJM5" s="41"/>
      <c r="CJN5" s="41"/>
      <c r="CJO5" s="41"/>
      <c r="CJP5" s="41"/>
      <c r="CJQ5" s="41"/>
      <c r="CJR5" s="41"/>
      <c r="CJS5" s="41"/>
      <c r="CJT5" s="41"/>
      <c r="CJU5" s="41"/>
      <c r="CJV5" s="41"/>
      <c r="CJW5" s="41"/>
      <c r="CJX5" s="41"/>
      <c r="CJY5" s="41"/>
      <c r="CJZ5" s="41"/>
      <c r="CKA5" s="41"/>
      <c r="CKB5" s="41"/>
      <c r="CKC5" s="41"/>
      <c r="CKD5" s="41"/>
      <c r="CKE5" s="41"/>
      <c r="CKF5" s="41"/>
      <c r="CKG5" s="41"/>
      <c r="CKH5" s="41"/>
      <c r="CKI5" s="41"/>
      <c r="CKJ5" s="41"/>
      <c r="CKK5" s="41"/>
      <c r="CKL5" s="41"/>
      <c r="CKM5" s="41"/>
      <c r="CKN5" s="41"/>
      <c r="CKO5" s="41"/>
      <c r="CKP5" s="41"/>
      <c r="CKQ5" s="41"/>
      <c r="CKR5" s="41"/>
      <c r="CKS5" s="41"/>
      <c r="CKT5" s="41"/>
      <c r="CKU5" s="41"/>
      <c r="CKV5" s="41"/>
      <c r="CKW5" s="41"/>
      <c r="CKX5" s="41"/>
      <c r="CKY5" s="41"/>
      <c r="CKZ5" s="41"/>
      <c r="CLA5" s="41"/>
      <c r="CLB5" s="41"/>
      <c r="CLC5" s="41"/>
      <c r="CLD5" s="41"/>
      <c r="CLE5" s="41"/>
      <c r="CLF5" s="41"/>
      <c r="CLG5" s="41"/>
      <c r="CLH5" s="41"/>
      <c r="CLI5" s="41"/>
      <c r="CLJ5" s="41"/>
      <c r="CLK5" s="41"/>
      <c r="CLL5" s="41"/>
      <c r="CLM5" s="41"/>
      <c r="CLN5" s="41"/>
      <c r="CLO5" s="41"/>
      <c r="CLP5" s="41"/>
      <c r="CLQ5" s="41"/>
      <c r="CLR5" s="41"/>
      <c r="CLS5" s="41"/>
      <c r="CLT5" s="41"/>
      <c r="CLU5" s="41"/>
      <c r="CLV5" s="41"/>
      <c r="CLW5" s="41"/>
      <c r="CLX5" s="41"/>
      <c r="CLY5" s="41"/>
      <c r="CLZ5" s="41"/>
      <c r="CMA5" s="41"/>
      <c r="CMB5" s="41"/>
      <c r="CMC5" s="41"/>
      <c r="CMD5" s="41"/>
      <c r="CME5" s="41"/>
      <c r="CMF5" s="41"/>
      <c r="CMG5" s="41"/>
      <c r="CMH5" s="41"/>
      <c r="CMI5" s="41"/>
      <c r="CMJ5" s="41"/>
      <c r="CMK5" s="41"/>
      <c r="CML5" s="41"/>
      <c r="CMM5" s="41"/>
      <c r="CMN5" s="41"/>
      <c r="CMO5" s="41"/>
      <c r="CMP5" s="41"/>
      <c r="CMQ5" s="41"/>
      <c r="CMR5" s="41"/>
      <c r="CMS5" s="41"/>
      <c r="CMT5" s="41"/>
      <c r="CMU5" s="41"/>
      <c r="CMV5" s="41"/>
      <c r="CMW5" s="41"/>
      <c r="CMX5" s="41"/>
      <c r="CMY5" s="41"/>
      <c r="CMZ5" s="41"/>
      <c r="CNA5" s="41"/>
      <c r="CNB5" s="41"/>
      <c r="CNC5" s="41"/>
      <c r="CND5" s="41"/>
      <c r="CNE5" s="41"/>
      <c r="CNF5" s="41"/>
      <c r="CNG5" s="41"/>
      <c r="CNH5" s="41"/>
      <c r="CNI5" s="41"/>
      <c r="CNJ5" s="41"/>
      <c r="CNK5" s="41"/>
      <c r="CNL5" s="41"/>
      <c r="CNM5" s="41"/>
      <c r="CNN5" s="41"/>
      <c r="CNO5" s="41"/>
      <c r="CNP5" s="41"/>
      <c r="CNQ5" s="41"/>
      <c r="CNR5" s="41"/>
      <c r="CNS5" s="41"/>
      <c r="CNT5" s="41"/>
      <c r="CNU5" s="41"/>
      <c r="CNV5" s="41"/>
      <c r="CNW5" s="41"/>
      <c r="CNX5" s="41"/>
      <c r="CNY5" s="41"/>
      <c r="CNZ5" s="41"/>
      <c r="COA5" s="41"/>
      <c r="COB5" s="41"/>
      <c r="COC5" s="41"/>
      <c r="COD5" s="41"/>
      <c r="COE5" s="41"/>
      <c r="COF5" s="41"/>
      <c r="COG5" s="41"/>
      <c r="COH5" s="41"/>
      <c r="COI5" s="41"/>
      <c r="COJ5" s="41"/>
      <c r="COK5" s="41"/>
      <c r="COL5" s="41"/>
      <c r="COM5" s="41"/>
      <c r="CON5" s="41"/>
      <c r="COO5" s="41"/>
      <c r="COP5" s="41"/>
      <c r="COQ5" s="41"/>
      <c r="COR5" s="41"/>
      <c r="COS5" s="41"/>
      <c r="COT5" s="41"/>
      <c r="COU5" s="41"/>
      <c r="COV5" s="41"/>
      <c r="COW5" s="41"/>
      <c r="COX5" s="41"/>
      <c r="COY5" s="41"/>
      <c r="COZ5" s="41"/>
      <c r="CPA5" s="41"/>
      <c r="CPB5" s="41"/>
      <c r="CPC5" s="41"/>
      <c r="CPD5" s="41"/>
      <c r="CPE5" s="41"/>
      <c r="CPF5" s="41"/>
      <c r="CPG5" s="41"/>
      <c r="CPH5" s="41"/>
      <c r="CPI5" s="41"/>
      <c r="CPJ5" s="41"/>
      <c r="CPK5" s="41"/>
      <c r="CPL5" s="41"/>
      <c r="CPM5" s="41"/>
      <c r="CPN5" s="41"/>
      <c r="CPO5" s="41"/>
      <c r="CPP5" s="41"/>
      <c r="CPQ5" s="41"/>
      <c r="CPR5" s="41"/>
      <c r="CPS5" s="41"/>
      <c r="CPT5" s="41"/>
      <c r="CPU5" s="41"/>
      <c r="CPV5" s="41"/>
      <c r="CPW5" s="41"/>
      <c r="CPX5" s="41"/>
      <c r="CPY5" s="41"/>
      <c r="CPZ5" s="41"/>
      <c r="CQA5" s="41"/>
      <c r="CQB5" s="41"/>
      <c r="CQC5" s="41"/>
      <c r="CQD5" s="41"/>
      <c r="CQE5" s="41"/>
      <c r="CQF5" s="41"/>
      <c r="CQG5" s="41"/>
      <c r="CQH5" s="41"/>
      <c r="CQI5" s="41"/>
      <c r="CQJ5" s="41"/>
      <c r="CQK5" s="41"/>
      <c r="CQL5" s="41"/>
      <c r="CQM5" s="41"/>
      <c r="CQN5" s="41"/>
      <c r="CQO5" s="41"/>
      <c r="CQP5" s="41"/>
      <c r="CQQ5" s="41"/>
      <c r="CQR5" s="41"/>
      <c r="CQS5" s="41"/>
      <c r="CQT5" s="41"/>
      <c r="CQU5" s="41"/>
      <c r="CQV5" s="41"/>
      <c r="CQW5" s="41"/>
      <c r="CQX5" s="41"/>
      <c r="CQY5" s="41"/>
      <c r="CQZ5" s="41"/>
      <c r="CRA5" s="41"/>
      <c r="CRB5" s="41"/>
      <c r="CRC5" s="41"/>
      <c r="CRD5" s="41"/>
      <c r="CRE5" s="41"/>
      <c r="CRF5" s="41"/>
      <c r="CRG5" s="41"/>
      <c r="CRH5" s="41"/>
      <c r="CRI5" s="41"/>
      <c r="CRJ5" s="41"/>
      <c r="CRK5" s="41"/>
      <c r="CRL5" s="41"/>
      <c r="CRM5" s="41"/>
      <c r="CRN5" s="41"/>
      <c r="CRO5" s="41"/>
      <c r="CRP5" s="41"/>
      <c r="CRQ5" s="41"/>
      <c r="CRR5" s="41"/>
      <c r="CRS5" s="41"/>
      <c r="CRT5" s="41"/>
      <c r="CRU5" s="41"/>
      <c r="CRV5" s="41"/>
      <c r="CRW5" s="41"/>
      <c r="CRX5" s="41"/>
      <c r="CRY5" s="41"/>
      <c r="CRZ5" s="41"/>
      <c r="CSA5" s="41"/>
      <c r="CSB5" s="41"/>
      <c r="CSC5" s="41"/>
      <c r="CSD5" s="41"/>
      <c r="CSE5" s="41"/>
      <c r="CSF5" s="41"/>
      <c r="CSG5" s="41"/>
      <c r="CSH5" s="41"/>
      <c r="CSI5" s="41"/>
      <c r="CSJ5" s="41"/>
      <c r="CSK5" s="41"/>
      <c r="CSL5" s="41"/>
      <c r="CSM5" s="41"/>
      <c r="CSN5" s="41"/>
      <c r="CSO5" s="41"/>
      <c r="CSP5" s="41"/>
      <c r="CSQ5" s="41"/>
      <c r="CSR5" s="41"/>
      <c r="CSS5" s="41"/>
      <c r="CST5" s="41"/>
      <c r="CSU5" s="41"/>
      <c r="CSV5" s="41"/>
      <c r="CSW5" s="41"/>
      <c r="CSX5" s="41"/>
      <c r="CSY5" s="41"/>
      <c r="CSZ5" s="41"/>
      <c r="CTA5" s="41"/>
      <c r="CTB5" s="41"/>
      <c r="CTC5" s="41"/>
      <c r="CTD5" s="41"/>
      <c r="CTE5" s="41"/>
      <c r="CTF5" s="41"/>
      <c r="CTG5" s="41"/>
      <c r="CTH5" s="41"/>
      <c r="CTI5" s="41"/>
      <c r="CTJ5" s="41"/>
      <c r="CTK5" s="41"/>
      <c r="CTL5" s="41"/>
      <c r="CTM5" s="41"/>
      <c r="CTN5" s="41"/>
      <c r="CTO5" s="41"/>
      <c r="CTP5" s="41"/>
      <c r="CTQ5" s="41"/>
      <c r="CTR5" s="41"/>
      <c r="CTS5" s="41"/>
      <c r="CTT5" s="41"/>
      <c r="CTU5" s="41"/>
      <c r="CTV5" s="41"/>
      <c r="CTW5" s="41"/>
      <c r="CTX5" s="41"/>
      <c r="CTY5" s="41"/>
      <c r="CTZ5" s="41"/>
      <c r="CUA5" s="41"/>
      <c r="CUB5" s="41"/>
      <c r="CUC5" s="41"/>
      <c r="CUD5" s="41"/>
      <c r="CUE5" s="41"/>
      <c r="CUF5" s="41"/>
      <c r="CUG5" s="41"/>
      <c r="CUH5" s="41"/>
      <c r="CUI5" s="41"/>
      <c r="CUJ5" s="41"/>
      <c r="CUK5" s="41"/>
      <c r="CUL5" s="41"/>
      <c r="CUM5" s="41"/>
      <c r="CUN5" s="41"/>
      <c r="CUO5" s="41"/>
      <c r="CUP5" s="41"/>
      <c r="CUQ5" s="41"/>
      <c r="CUR5" s="41"/>
      <c r="CUS5" s="41"/>
      <c r="CUT5" s="41"/>
      <c r="CUU5" s="41"/>
      <c r="CUV5" s="41"/>
      <c r="CUW5" s="41"/>
      <c r="CUX5" s="41"/>
      <c r="CUY5" s="41"/>
      <c r="CUZ5" s="41"/>
      <c r="CVA5" s="41"/>
      <c r="CVB5" s="41"/>
      <c r="CVC5" s="41"/>
      <c r="CVD5" s="41"/>
      <c r="CVE5" s="41"/>
      <c r="CVF5" s="41"/>
      <c r="CVG5" s="41"/>
      <c r="CVH5" s="41"/>
      <c r="CVI5" s="41"/>
      <c r="CVJ5" s="41"/>
      <c r="CVK5" s="41"/>
      <c r="CVL5" s="41"/>
      <c r="CVM5" s="41"/>
      <c r="CVN5" s="41"/>
      <c r="CVO5" s="41"/>
      <c r="CVP5" s="41"/>
      <c r="CVQ5" s="41"/>
      <c r="CVR5" s="41"/>
      <c r="CVS5" s="41"/>
      <c r="CVT5" s="41"/>
      <c r="CVU5" s="41"/>
      <c r="CVV5" s="41"/>
      <c r="CVW5" s="41"/>
      <c r="CVX5" s="41"/>
      <c r="CVY5" s="41"/>
      <c r="CVZ5" s="41"/>
      <c r="CWA5" s="41"/>
      <c r="CWB5" s="41"/>
      <c r="CWC5" s="41"/>
      <c r="CWD5" s="41"/>
      <c r="CWE5" s="41"/>
      <c r="CWF5" s="41"/>
      <c r="CWG5" s="41"/>
      <c r="CWH5" s="41"/>
      <c r="CWI5" s="41"/>
      <c r="CWJ5" s="41"/>
      <c r="CWK5" s="41"/>
      <c r="CWL5" s="41"/>
      <c r="CWM5" s="41"/>
      <c r="CWN5" s="41"/>
      <c r="CWO5" s="41"/>
      <c r="CWP5" s="41"/>
      <c r="CWQ5" s="41"/>
      <c r="CWR5" s="41"/>
      <c r="CWS5" s="41"/>
      <c r="CWT5" s="41"/>
      <c r="CWU5" s="41"/>
      <c r="CWV5" s="41"/>
      <c r="CWW5" s="41"/>
      <c r="CWX5" s="41"/>
      <c r="CWY5" s="41"/>
      <c r="CWZ5" s="41"/>
      <c r="CXA5" s="41"/>
      <c r="CXB5" s="41"/>
      <c r="CXC5" s="41"/>
      <c r="CXD5" s="41"/>
      <c r="CXE5" s="41"/>
      <c r="CXF5" s="41"/>
      <c r="CXG5" s="41"/>
      <c r="CXH5" s="41"/>
      <c r="CXI5" s="41"/>
      <c r="CXJ5" s="41"/>
      <c r="CXK5" s="41"/>
      <c r="CXL5" s="41"/>
      <c r="CXM5" s="41"/>
      <c r="CXN5" s="41"/>
      <c r="CXO5" s="41"/>
      <c r="CXP5" s="41"/>
      <c r="CXQ5" s="41"/>
      <c r="CXR5" s="41"/>
      <c r="CXS5" s="41"/>
      <c r="CXT5" s="41"/>
      <c r="CXU5" s="41"/>
      <c r="CXV5" s="41"/>
      <c r="CXW5" s="41"/>
      <c r="CXX5" s="41"/>
      <c r="CXY5" s="41"/>
      <c r="CXZ5" s="41"/>
      <c r="CYA5" s="41"/>
      <c r="CYB5" s="41"/>
      <c r="CYC5" s="41"/>
      <c r="CYD5" s="41"/>
      <c r="CYE5" s="41"/>
      <c r="CYF5" s="41"/>
      <c r="CYG5" s="41"/>
      <c r="CYH5" s="41"/>
      <c r="CYI5" s="41"/>
      <c r="CYJ5" s="41"/>
      <c r="CYK5" s="41"/>
      <c r="CYL5" s="41"/>
      <c r="CYM5" s="41"/>
      <c r="CYN5" s="41"/>
      <c r="CYO5" s="41"/>
      <c r="CYP5" s="41"/>
      <c r="CYQ5" s="41"/>
      <c r="CYR5" s="41"/>
      <c r="CYS5" s="41"/>
      <c r="CYT5" s="41"/>
      <c r="CYU5" s="41"/>
      <c r="CYV5" s="41"/>
      <c r="CYW5" s="41"/>
      <c r="CYX5" s="41"/>
      <c r="CYY5" s="41"/>
      <c r="CYZ5" s="41"/>
      <c r="CZA5" s="41"/>
      <c r="CZB5" s="41"/>
      <c r="CZC5" s="41"/>
      <c r="CZD5" s="41"/>
      <c r="CZE5" s="41"/>
      <c r="CZF5" s="41"/>
      <c r="CZG5" s="41"/>
      <c r="CZH5" s="41"/>
      <c r="CZI5" s="41"/>
      <c r="CZJ5" s="41"/>
      <c r="CZK5" s="41"/>
      <c r="CZL5" s="41"/>
      <c r="CZM5" s="41"/>
      <c r="CZN5" s="41"/>
      <c r="CZO5" s="41"/>
      <c r="CZP5" s="41"/>
      <c r="CZQ5" s="41"/>
      <c r="CZR5" s="41"/>
      <c r="CZS5" s="41"/>
      <c r="CZT5" s="41"/>
      <c r="CZU5" s="41"/>
      <c r="CZV5" s="41"/>
      <c r="CZW5" s="41"/>
      <c r="CZX5" s="41"/>
      <c r="CZY5" s="41"/>
      <c r="CZZ5" s="41"/>
      <c r="DAA5" s="41"/>
      <c r="DAB5" s="41"/>
      <c r="DAC5" s="41"/>
      <c r="DAD5" s="41"/>
      <c r="DAE5" s="41"/>
      <c r="DAF5" s="41"/>
      <c r="DAG5" s="41"/>
      <c r="DAH5" s="41"/>
      <c r="DAI5" s="41"/>
      <c r="DAJ5" s="41"/>
      <c r="DAK5" s="41"/>
      <c r="DAL5" s="41"/>
      <c r="DAM5" s="41"/>
      <c r="DAN5" s="41"/>
      <c r="DAO5" s="41"/>
      <c r="DAP5" s="41"/>
      <c r="DAQ5" s="41"/>
      <c r="DAR5" s="41"/>
      <c r="DAS5" s="41"/>
      <c r="DAT5" s="41"/>
      <c r="DAU5" s="41"/>
      <c r="DAV5" s="41"/>
      <c r="DAW5" s="41"/>
      <c r="DAX5" s="41"/>
      <c r="DAY5" s="41"/>
      <c r="DAZ5" s="41"/>
      <c r="DBA5" s="41"/>
      <c r="DBB5" s="41"/>
      <c r="DBC5" s="41"/>
      <c r="DBD5" s="41"/>
      <c r="DBE5" s="41"/>
      <c r="DBF5" s="41"/>
      <c r="DBG5" s="41"/>
      <c r="DBH5" s="41"/>
      <c r="DBI5" s="41"/>
      <c r="DBJ5" s="41"/>
      <c r="DBK5" s="41"/>
      <c r="DBL5" s="41"/>
      <c r="DBM5" s="41"/>
      <c r="DBN5" s="41"/>
      <c r="DBO5" s="41"/>
      <c r="DBP5" s="41"/>
      <c r="DBQ5" s="41"/>
      <c r="DBR5" s="41"/>
      <c r="DBS5" s="41"/>
      <c r="DBT5" s="41"/>
      <c r="DBU5" s="41"/>
      <c r="DBV5" s="41"/>
      <c r="DBW5" s="41"/>
      <c r="DBX5" s="41"/>
      <c r="DBY5" s="41"/>
      <c r="DBZ5" s="41"/>
      <c r="DCA5" s="41"/>
      <c r="DCB5" s="41"/>
      <c r="DCC5" s="41"/>
      <c r="DCD5" s="41"/>
      <c r="DCE5" s="41"/>
      <c r="DCF5" s="41"/>
      <c r="DCG5" s="41"/>
      <c r="DCH5" s="41"/>
      <c r="DCI5" s="41"/>
      <c r="DCJ5" s="41"/>
      <c r="DCK5" s="41"/>
      <c r="DCL5" s="41"/>
      <c r="DCM5" s="41"/>
      <c r="DCN5" s="41"/>
      <c r="DCO5" s="41"/>
      <c r="DCP5" s="41"/>
      <c r="DCQ5" s="41"/>
      <c r="DCR5" s="41"/>
      <c r="DCS5" s="41"/>
      <c r="DCT5" s="41"/>
      <c r="DCU5" s="41"/>
      <c r="DCV5" s="41"/>
      <c r="DCW5" s="41"/>
      <c r="DCX5" s="41"/>
      <c r="DCY5" s="41"/>
      <c r="DCZ5" s="41"/>
      <c r="DDA5" s="41"/>
      <c r="DDB5" s="41"/>
      <c r="DDC5" s="41"/>
      <c r="DDD5" s="41"/>
      <c r="DDE5" s="41"/>
      <c r="DDF5" s="41"/>
      <c r="DDG5" s="41"/>
      <c r="DDH5" s="41"/>
      <c r="DDI5" s="41"/>
      <c r="DDJ5" s="41"/>
      <c r="DDK5" s="41"/>
      <c r="DDL5" s="41"/>
      <c r="DDM5" s="41"/>
      <c r="DDN5" s="41"/>
      <c r="DDO5" s="41"/>
      <c r="DDP5" s="41"/>
      <c r="DDQ5" s="41"/>
      <c r="DDR5" s="41"/>
      <c r="DDS5" s="41"/>
      <c r="DDT5" s="41"/>
      <c r="DDU5" s="41"/>
      <c r="DDV5" s="41"/>
      <c r="DDW5" s="41"/>
      <c r="DDX5" s="41"/>
      <c r="DDY5" s="41"/>
      <c r="DDZ5" s="41"/>
      <c r="DEA5" s="41"/>
      <c r="DEB5" s="41"/>
      <c r="DEC5" s="41"/>
      <c r="DED5" s="41"/>
      <c r="DEE5" s="41"/>
      <c r="DEF5" s="41"/>
      <c r="DEG5" s="41"/>
      <c r="DEH5" s="41"/>
      <c r="DEI5" s="41"/>
      <c r="DEJ5" s="41"/>
      <c r="DEK5" s="41"/>
      <c r="DEL5" s="41"/>
      <c r="DEM5" s="41"/>
      <c r="DEN5" s="41"/>
      <c r="DEO5" s="41"/>
      <c r="DEP5" s="41"/>
      <c r="DEQ5" s="41"/>
      <c r="DER5" s="41"/>
      <c r="DES5" s="41"/>
      <c r="DET5" s="41"/>
      <c r="DEU5" s="41"/>
      <c r="DEV5" s="41"/>
      <c r="DEW5" s="41"/>
      <c r="DEX5" s="41"/>
      <c r="DEY5" s="41"/>
      <c r="DEZ5" s="41"/>
      <c r="DFA5" s="41"/>
      <c r="DFB5" s="41"/>
      <c r="DFC5" s="41"/>
      <c r="DFD5" s="41"/>
      <c r="DFE5" s="41"/>
      <c r="DFF5" s="41"/>
      <c r="DFG5" s="41"/>
      <c r="DFH5" s="41"/>
      <c r="DFI5" s="41"/>
      <c r="DFJ5" s="41"/>
      <c r="DFK5" s="41"/>
      <c r="DFL5" s="41"/>
      <c r="DFM5" s="41"/>
      <c r="DFN5" s="41"/>
      <c r="DFO5" s="41"/>
      <c r="DFP5" s="41"/>
      <c r="DFQ5" s="41"/>
      <c r="DFR5" s="41"/>
      <c r="DFS5" s="41"/>
      <c r="DFT5" s="41"/>
      <c r="DFU5" s="41"/>
      <c r="DFV5" s="41"/>
      <c r="DFW5" s="41"/>
      <c r="DFX5" s="41"/>
      <c r="DFY5" s="41"/>
      <c r="DFZ5" s="41"/>
      <c r="DGA5" s="41"/>
      <c r="DGB5" s="41"/>
      <c r="DGC5" s="41"/>
      <c r="DGD5" s="41"/>
      <c r="DGE5" s="41"/>
      <c r="DGF5" s="41"/>
      <c r="DGG5" s="41"/>
      <c r="DGH5" s="41"/>
      <c r="DGI5" s="41"/>
      <c r="DGJ5" s="41"/>
      <c r="DGK5" s="41"/>
      <c r="DGL5" s="41"/>
      <c r="DGM5" s="41"/>
      <c r="DGN5" s="41"/>
      <c r="DGO5" s="41"/>
      <c r="DGP5" s="41"/>
      <c r="DGQ5" s="41"/>
      <c r="DGR5" s="41"/>
      <c r="DGS5" s="41"/>
      <c r="DGT5" s="41"/>
      <c r="DGU5" s="41"/>
      <c r="DGV5" s="41"/>
      <c r="DGW5" s="41"/>
      <c r="DGX5" s="41"/>
      <c r="DGY5" s="41"/>
      <c r="DGZ5" s="41"/>
      <c r="DHA5" s="41"/>
      <c r="DHB5" s="41"/>
      <c r="DHC5" s="41"/>
      <c r="DHD5" s="41"/>
      <c r="DHE5" s="41"/>
      <c r="DHF5" s="41"/>
      <c r="DHG5" s="41"/>
      <c r="DHH5" s="41"/>
      <c r="DHI5" s="41"/>
      <c r="DHJ5" s="41"/>
      <c r="DHK5" s="41"/>
      <c r="DHL5" s="41"/>
      <c r="DHM5" s="41"/>
      <c r="DHN5" s="41"/>
      <c r="DHO5" s="41"/>
      <c r="DHP5" s="41"/>
      <c r="DHQ5" s="41"/>
      <c r="DHR5" s="41"/>
      <c r="DHS5" s="41"/>
      <c r="DHT5" s="41"/>
      <c r="DHU5" s="41"/>
      <c r="DHV5" s="41"/>
      <c r="DHW5" s="41"/>
      <c r="DHX5" s="41"/>
      <c r="DHY5" s="41"/>
      <c r="DHZ5" s="41"/>
      <c r="DIA5" s="41"/>
      <c r="DIB5" s="41"/>
      <c r="DIC5" s="41"/>
      <c r="DID5" s="41"/>
      <c r="DIE5" s="41"/>
      <c r="DIF5" s="41"/>
      <c r="DIG5" s="41"/>
      <c r="DIH5" s="41"/>
      <c r="DII5" s="41"/>
      <c r="DIJ5" s="41"/>
      <c r="DIK5" s="41"/>
      <c r="DIL5" s="41"/>
      <c r="DIM5" s="41"/>
      <c r="DIN5" s="41"/>
      <c r="DIO5" s="41"/>
      <c r="DIP5" s="41"/>
      <c r="DIQ5" s="41"/>
      <c r="DIR5" s="41"/>
      <c r="DIS5" s="41"/>
      <c r="DIT5" s="41"/>
      <c r="DIU5" s="41"/>
      <c r="DIV5" s="41"/>
      <c r="DIW5" s="41"/>
      <c r="DIX5" s="41"/>
      <c r="DIY5" s="41"/>
      <c r="DIZ5" s="41"/>
      <c r="DJA5" s="41"/>
      <c r="DJB5" s="41"/>
      <c r="DJC5" s="41"/>
      <c r="DJD5" s="41"/>
      <c r="DJE5" s="41"/>
      <c r="DJF5" s="41"/>
      <c r="DJG5" s="41"/>
      <c r="DJH5" s="41"/>
      <c r="DJI5" s="41"/>
      <c r="DJJ5" s="41"/>
      <c r="DJK5" s="41"/>
      <c r="DJL5" s="41"/>
      <c r="DJM5" s="41"/>
      <c r="DJN5" s="41"/>
      <c r="DJO5" s="41"/>
      <c r="DJP5" s="41"/>
      <c r="DJQ5" s="41"/>
      <c r="DJR5" s="41"/>
      <c r="DJS5" s="41"/>
      <c r="DJT5" s="41"/>
      <c r="DJU5" s="41"/>
      <c r="DJV5" s="41"/>
      <c r="DJW5" s="41"/>
      <c r="DJX5" s="41"/>
      <c r="DJY5" s="41"/>
      <c r="DJZ5" s="41"/>
      <c r="DKA5" s="41"/>
      <c r="DKB5" s="41"/>
      <c r="DKC5" s="41"/>
      <c r="DKD5" s="41"/>
      <c r="DKE5" s="41"/>
      <c r="DKF5" s="41"/>
      <c r="DKG5" s="41"/>
      <c r="DKH5" s="41"/>
      <c r="DKI5" s="41"/>
      <c r="DKJ5" s="41"/>
      <c r="DKK5" s="41"/>
      <c r="DKL5" s="41"/>
      <c r="DKM5" s="41"/>
      <c r="DKN5" s="41"/>
      <c r="DKO5" s="41"/>
      <c r="DKP5" s="41"/>
      <c r="DKQ5" s="41"/>
      <c r="DKR5" s="41"/>
      <c r="DKS5" s="41"/>
      <c r="DKT5" s="41"/>
      <c r="DKU5" s="41"/>
      <c r="DKV5" s="41"/>
      <c r="DKW5" s="41"/>
      <c r="DKX5" s="41"/>
      <c r="DKY5" s="41"/>
      <c r="DKZ5" s="41"/>
      <c r="DLA5" s="41"/>
      <c r="DLB5" s="41"/>
      <c r="DLC5" s="41"/>
      <c r="DLD5" s="41"/>
      <c r="DLE5" s="41"/>
      <c r="DLF5" s="41"/>
      <c r="DLG5" s="41"/>
      <c r="DLH5" s="41"/>
      <c r="DLI5" s="41"/>
      <c r="DLJ5" s="41"/>
      <c r="DLK5" s="41"/>
      <c r="DLL5" s="41"/>
      <c r="DLM5" s="41"/>
      <c r="DLN5" s="41"/>
      <c r="DLO5" s="41"/>
      <c r="DLP5" s="41"/>
      <c r="DLQ5" s="41"/>
      <c r="DLR5" s="41"/>
      <c r="DLS5" s="41"/>
      <c r="DLT5" s="41"/>
      <c r="DLU5" s="41"/>
      <c r="DLV5" s="41"/>
      <c r="DLW5" s="41"/>
      <c r="DLX5" s="41"/>
      <c r="DLY5" s="41"/>
      <c r="DLZ5" s="41"/>
      <c r="DMA5" s="41"/>
      <c r="DMB5" s="41"/>
      <c r="DMC5" s="41"/>
      <c r="DMD5" s="41"/>
      <c r="DME5" s="41"/>
      <c r="DMF5" s="41"/>
      <c r="DMG5" s="41"/>
      <c r="DMH5" s="41"/>
      <c r="DMI5" s="41"/>
      <c r="DMJ5" s="41"/>
      <c r="DMK5" s="41"/>
      <c r="DML5" s="41"/>
      <c r="DMM5" s="41"/>
      <c r="DMN5" s="41"/>
      <c r="DMO5" s="41"/>
      <c r="DMP5" s="41"/>
      <c r="DMQ5" s="41"/>
      <c r="DMR5" s="41"/>
      <c r="DMS5" s="41"/>
      <c r="DMT5" s="41"/>
      <c r="DMU5" s="41"/>
      <c r="DMV5" s="41"/>
      <c r="DMW5" s="41"/>
      <c r="DMX5" s="41"/>
      <c r="DMY5" s="41"/>
      <c r="DMZ5" s="41"/>
      <c r="DNA5" s="41"/>
      <c r="DNB5" s="41"/>
      <c r="DNC5" s="41"/>
      <c r="DND5" s="41"/>
      <c r="DNE5" s="41"/>
      <c r="DNF5" s="41"/>
      <c r="DNG5" s="41"/>
      <c r="DNH5" s="41"/>
      <c r="DNI5" s="41"/>
      <c r="DNJ5" s="41"/>
      <c r="DNK5" s="41"/>
      <c r="DNL5" s="41"/>
      <c r="DNM5" s="41"/>
      <c r="DNN5" s="41"/>
      <c r="DNO5" s="41"/>
      <c r="DNP5" s="41"/>
      <c r="DNQ5" s="41"/>
      <c r="DNR5" s="41"/>
      <c r="DNS5" s="41"/>
      <c r="DNT5" s="41"/>
      <c r="DNU5" s="41"/>
      <c r="DNV5" s="41"/>
      <c r="DNW5" s="41"/>
      <c r="DNX5" s="41"/>
      <c r="DNY5" s="41"/>
      <c r="DNZ5" s="41"/>
      <c r="DOA5" s="41"/>
      <c r="DOB5" s="41"/>
      <c r="DOC5" s="41"/>
      <c r="DOD5" s="41"/>
      <c r="DOE5" s="41"/>
      <c r="DOF5" s="41"/>
      <c r="DOG5" s="41"/>
      <c r="DOH5" s="41"/>
      <c r="DOI5" s="41"/>
      <c r="DOJ5" s="41"/>
      <c r="DOK5" s="41"/>
      <c r="DOL5" s="41"/>
      <c r="DOM5" s="41"/>
      <c r="DON5" s="41"/>
      <c r="DOO5" s="41"/>
      <c r="DOP5" s="41"/>
      <c r="DOQ5" s="41"/>
      <c r="DOR5" s="41"/>
      <c r="DOS5" s="41"/>
      <c r="DOT5" s="41"/>
      <c r="DOU5" s="41"/>
      <c r="DOV5" s="41"/>
      <c r="DOW5" s="41"/>
      <c r="DOX5" s="41"/>
      <c r="DOY5" s="41"/>
      <c r="DOZ5" s="41"/>
      <c r="DPA5" s="41"/>
      <c r="DPB5" s="41"/>
      <c r="DPC5" s="41"/>
      <c r="DPD5" s="41"/>
      <c r="DPE5" s="41"/>
      <c r="DPF5" s="41"/>
      <c r="DPG5" s="41"/>
      <c r="DPH5" s="41"/>
      <c r="DPI5" s="41"/>
      <c r="DPJ5" s="41"/>
      <c r="DPK5" s="41"/>
      <c r="DPL5" s="41"/>
      <c r="DPM5" s="41"/>
      <c r="DPN5" s="41"/>
      <c r="DPO5" s="41"/>
      <c r="DPP5" s="41"/>
      <c r="DPQ5" s="41"/>
      <c r="DPR5" s="41"/>
      <c r="DPS5" s="41"/>
      <c r="DPT5" s="41"/>
      <c r="DPU5" s="41"/>
      <c r="DPV5" s="41"/>
      <c r="DPW5" s="41"/>
      <c r="DPX5" s="41"/>
      <c r="DPY5" s="41"/>
      <c r="DPZ5" s="41"/>
      <c r="DQA5" s="41"/>
      <c r="DQB5" s="41"/>
      <c r="DQC5" s="41"/>
      <c r="DQD5" s="41"/>
      <c r="DQE5" s="41"/>
      <c r="DQF5" s="41"/>
      <c r="DQG5" s="41"/>
      <c r="DQH5" s="41"/>
      <c r="DQI5" s="41"/>
      <c r="DQJ5" s="41"/>
      <c r="DQK5" s="41"/>
      <c r="DQL5" s="41"/>
      <c r="DQM5" s="41"/>
      <c r="DQN5" s="41"/>
      <c r="DQO5" s="41"/>
      <c r="DQP5" s="41"/>
      <c r="DQQ5" s="41"/>
      <c r="DQR5" s="41"/>
      <c r="DQS5" s="41"/>
      <c r="DQT5" s="41"/>
      <c r="DQU5" s="41"/>
      <c r="DQV5" s="41"/>
      <c r="DQW5" s="41"/>
      <c r="DQX5" s="41"/>
      <c r="DQY5" s="41"/>
      <c r="DQZ5" s="41"/>
      <c r="DRA5" s="41"/>
      <c r="DRB5" s="41"/>
      <c r="DRC5" s="41"/>
      <c r="DRD5" s="41"/>
      <c r="DRE5" s="41"/>
      <c r="DRF5" s="41"/>
      <c r="DRG5" s="41"/>
      <c r="DRH5" s="41"/>
      <c r="DRI5" s="41"/>
      <c r="DRJ5" s="41"/>
      <c r="DRK5" s="41"/>
      <c r="DRL5" s="41"/>
      <c r="DRM5" s="41"/>
      <c r="DRN5" s="41"/>
      <c r="DRO5" s="41"/>
      <c r="DRP5" s="41"/>
      <c r="DRQ5" s="41"/>
      <c r="DRR5" s="41"/>
      <c r="DRS5" s="41"/>
      <c r="DRT5" s="41"/>
      <c r="DRU5" s="41"/>
      <c r="DRV5" s="41"/>
      <c r="DRW5" s="41"/>
      <c r="DRX5" s="41"/>
      <c r="DRY5" s="41"/>
      <c r="DRZ5" s="41"/>
      <c r="DSA5" s="41"/>
      <c r="DSB5" s="41"/>
      <c r="DSC5" s="41"/>
      <c r="DSD5" s="41"/>
      <c r="DSE5" s="41"/>
      <c r="DSF5" s="41"/>
      <c r="DSG5" s="41"/>
      <c r="DSH5" s="41"/>
      <c r="DSI5" s="41"/>
      <c r="DSJ5" s="41"/>
      <c r="DSK5" s="41"/>
      <c r="DSL5" s="41"/>
      <c r="DSM5" s="41"/>
      <c r="DSN5" s="41"/>
      <c r="DSO5" s="41"/>
      <c r="DSP5" s="41"/>
      <c r="DSQ5" s="41"/>
      <c r="DSR5" s="41"/>
      <c r="DSS5" s="41"/>
      <c r="DST5" s="41"/>
      <c r="DSU5" s="41"/>
      <c r="DSV5" s="41"/>
      <c r="DSW5" s="41"/>
      <c r="DSX5" s="41"/>
      <c r="DSY5" s="41"/>
      <c r="DSZ5" s="41"/>
      <c r="DTA5" s="41"/>
      <c r="DTB5" s="41"/>
      <c r="DTC5" s="41"/>
      <c r="DTD5" s="41"/>
      <c r="DTE5" s="41"/>
      <c r="DTF5" s="41"/>
      <c r="DTG5" s="41"/>
      <c r="DTH5" s="41"/>
      <c r="DTI5" s="41"/>
      <c r="DTJ5" s="41"/>
      <c r="DTK5" s="41"/>
      <c r="DTL5" s="41"/>
      <c r="DTM5" s="41"/>
      <c r="DTN5" s="41"/>
      <c r="DTO5" s="41"/>
      <c r="DTP5" s="41"/>
      <c r="DTQ5" s="41"/>
      <c r="DTR5" s="41"/>
      <c r="DTS5" s="41"/>
      <c r="DTT5" s="41"/>
      <c r="DTU5" s="41"/>
      <c r="DTV5" s="41"/>
      <c r="DTW5" s="41"/>
      <c r="DTX5" s="41"/>
      <c r="DTY5" s="41"/>
      <c r="DTZ5" s="41"/>
      <c r="DUA5" s="41"/>
      <c r="DUB5" s="41"/>
      <c r="DUC5" s="41"/>
      <c r="DUD5" s="41"/>
      <c r="DUE5" s="41"/>
      <c r="DUF5" s="41"/>
      <c r="DUG5" s="41"/>
      <c r="DUH5" s="41"/>
      <c r="DUI5" s="41"/>
      <c r="DUJ5" s="41"/>
      <c r="DUK5" s="41"/>
      <c r="DUL5" s="41"/>
      <c r="DUM5" s="41"/>
      <c r="DUN5" s="41"/>
      <c r="DUO5" s="41"/>
      <c r="DUP5" s="41"/>
      <c r="DUQ5" s="41"/>
      <c r="DUR5" s="41"/>
      <c r="DUS5" s="41"/>
      <c r="DUT5" s="41"/>
      <c r="DUU5" s="41"/>
      <c r="DUV5" s="41"/>
      <c r="DUW5" s="41"/>
      <c r="DUX5" s="41"/>
      <c r="DUY5" s="41"/>
      <c r="DUZ5" s="41"/>
      <c r="DVA5" s="41"/>
      <c r="DVB5" s="41"/>
      <c r="DVC5" s="41"/>
      <c r="DVD5" s="41"/>
      <c r="DVE5" s="41"/>
      <c r="DVF5" s="41"/>
      <c r="DVG5" s="41"/>
      <c r="DVH5" s="41"/>
      <c r="DVI5" s="41"/>
      <c r="DVJ5" s="41"/>
      <c r="DVK5" s="41"/>
      <c r="DVL5" s="41"/>
      <c r="DVM5" s="41"/>
      <c r="DVN5" s="41"/>
      <c r="DVO5" s="41"/>
      <c r="DVP5" s="41"/>
      <c r="DVQ5" s="41"/>
      <c r="DVR5" s="41"/>
      <c r="DVS5" s="41"/>
      <c r="DVT5" s="41"/>
      <c r="DVU5" s="41"/>
      <c r="DVV5" s="41"/>
      <c r="DVW5" s="41"/>
      <c r="DVX5" s="41"/>
      <c r="DVY5" s="41"/>
      <c r="DVZ5" s="41"/>
      <c r="DWA5" s="41"/>
      <c r="DWB5" s="41"/>
      <c r="DWC5" s="41"/>
      <c r="DWD5" s="41"/>
      <c r="DWE5" s="41"/>
      <c r="DWF5" s="41"/>
      <c r="DWG5" s="41"/>
      <c r="DWH5" s="41"/>
      <c r="DWI5" s="41"/>
      <c r="DWJ5" s="41"/>
      <c r="DWK5" s="41"/>
      <c r="DWL5" s="41"/>
      <c r="DWM5" s="41"/>
      <c r="DWN5" s="41"/>
      <c r="DWO5" s="41"/>
      <c r="DWP5" s="41"/>
      <c r="DWQ5" s="41"/>
      <c r="DWR5" s="41"/>
      <c r="DWS5" s="41"/>
      <c r="DWT5" s="41"/>
      <c r="DWU5" s="41"/>
      <c r="DWV5" s="41"/>
      <c r="DWW5" s="41"/>
      <c r="DWX5" s="41"/>
      <c r="DWY5" s="41"/>
      <c r="DWZ5" s="41"/>
      <c r="DXA5" s="41"/>
      <c r="DXB5" s="41"/>
      <c r="DXC5" s="41"/>
      <c r="DXD5" s="41"/>
      <c r="DXE5" s="41"/>
      <c r="DXF5" s="41"/>
      <c r="DXG5" s="41"/>
      <c r="DXH5" s="41"/>
      <c r="DXI5" s="41"/>
      <c r="DXJ5" s="41"/>
      <c r="DXK5" s="41"/>
      <c r="DXL5" s="41"/>
      <c r="DXM5" s="41"/>
      <c r="DXN5" s="41"/>
      <c r="DXO5" s="41"/>
      <c r="DXP5" s="41"/>
      <c r="DXQ5" s="41"/>
      <c r="DXR5" s="41"/>
      <c r="DXS5" s="41"/>
      <c r="DXT5" s="41"/>
      <c r="DXU5" s="41"/>
      <c r="DXV5" s="41"/>
      <c r="DXW5" s="41"/>
      <c r="DXX5" s="41"/>
      <c r="DXY5" s="41"/>
      <c r="DXZ5" s="41"/>
      <c r="DYA5" s="41"/>
      <c r="DYB5" s="41"/>
      <c r="DYC5" s="41"/>
      <c r="DYD5" s="41"/>
      <c r="DYE5" s="41"/>
      <c r="DYF5" s="41"/>
      <c r="DYG5" s="41"/>
      <c r="DYH5" s="41"/>
      <c r="DYI5" s="41"/>
      <c r="DYJ5" s="41"/>
      <c r="DYK5" s="41"/>
      <c r="DYL5" s="41"/>
      <c r="DYM5" s="41"/>
      <c r="DYN5" s="41"/>
      <c r="DYO5" s="41"/>
      <c r="DYP5" s="41"/>
      <c r="DYQ5" s="41"/>
      <c r="DYR5" s="41"/>
      <c r="DYS5" s="41"/>
      <c r="DYT5" s="41"/>
      <c r="DYU5" s="41"/>
      <c r="DYV5" s="41"/>
      <c r="DYW5" s="41"/>
      <c r="DYX5" s="41"/>
      <c r="DYY5" s="41"/>
      <c r="DYZ5" s="41"/>
      <c r="DZA5" s="41"/>
      <c r="DZB5" s="41"/>
      <c r="DZC5" s="41"/>
      <c r="DZD5" s="41"/>
      <c r="DZE5" s="41"/>
      <c r="DZF5" s="41"/>
      <c r="DZG5" s="41"/>
      <c r="DZH5" s="41"/>
      <c r="DZI5" s="41"/>
      <c r="DZJ5" s="41"/>
      <c r="DZK5" s="41"/>
      <c r="DZL5" s="41"/>
      <c r="DZM5" s="41"/>
      <c r="DZN5" s="41"/>
      <c r="DZO5" s="41"/>
      <c r="DZP5" s="41"/>
      <c r="DZQ5" s="41"/>
      <c r="DZR5" s="41"/>
      <c r="DZS5" s="41"/>
      <c r="DZT5" s="41"/>
      <c r="DZU5" s="41"/>
      <c r="DZV5" s="41"/>
      <c r="DZW5" s="41"/>
      <c r="DZX5" s="41"/>
      <c r="DZY5" s="41"/>
      <c r="DZZ5" s="41"/>
      <c r="EAA5" s="41"/>
      <c r="EAB5" s="41"/>
      <c r="EAC5" s="41"/>
      <c r="EAD5" s="41"/>
      <c r="EAE5" s="41"/>
      <c r="EAF5" s="41"/>
      <c r="EAG5" s="41"/>
      <c r="EAH5" s="41"/>
      <c r="EAI5" s="41"/>
      <c r="EAJ5" s="41"/>
      <c r="EAK5" s="41"/>
      <c r="EAL5" s="41"/>
      <c r="EAM5" s="41"/>
      <c r="EAN5" s="41"/>
      <c r="EAO5" s="41"/>
      <c r="EAP5" s="41"/>
      <c r="EAQ5" s="41"/>
      <c r="EAR5" s="41"/>
      <c r="EAS5" s="41"/>
      <c r="EAT5" s="41"/>
      <c r="EAU5" s="41"/>
      <c r="EAV5" s="41"/>
      <c r="EAW5" s="41"/>
      <c r="EAX5" s="41"/>
      <c r="EAY5" s="41"/>
      <c r="EAZ5" s="41"/>
      <c r="EBA5" s="41"/>
      <c r="EBB5" s="41"/>
      <c r="EBC5" s="41"/>
      <c r="EBD5" s="41"/>
      <c r="EBE5" s="41"/>
      <c r="EBF5" s="41"/>
      <c r="EBG5" s="41"/>
      <c r="EBH5" s="41"/>
      <c r="EBI5" s="41"/>
      <c r="EBJ5" s="41"/>
      <c r="EBK5" s="41"/>
      <c r="EBL5" s="41"/>
      <c r="EBM5" s="41"/>
      <c r="EBN5" s="41"/>
      <c r="EBO5" s="41"/>
      <c r="EBP5" s="41"/>
      <c r="EBQ5" s="41"/>
      <c r="EBR5" s="41"/>
      <c r="EBS5" s="41"/>
      <c r="EBT5" s="41"/>
      <c r="EBU5" s="41"/>
      <c r="EBV5" s="41"/>
      <c r="EBW5" s="41"/>
      <c r="EBX5" s="41"/>
      <c r="EBY5" s="41"/>
      <c r="EBZ5" s="41"/>
      <c r="ECA5" s="41"/>
      <c r="ECB5" s="41"/>
      <c r="ECC5" s="41"/>
      <c r="ECD5" s="41"/>
      <c r="ECE5" s="41"/>
      <c r="ECF5" s="41"/>
      <c r="ECG5" s="41"/>
      <c r="ECH5" s="41"/>
      <c r="ECI5" s="41"/>
      <c r="ECJ5" s="41"/>
      <c r="ECK5" s="41"/>
      <c r="ECL5" s="41"/>
      <c r="ECM5" s="41"/>
      <c r="ECN5" s="41"/>
      <c r="ECO5" s="41"/>
      <c r="ECP5" s="41"/>
      <c r="ECQ5" s="41"/>
      <c r="ECR5" s="41"/>
      <c r="ECS5" s="41"/>
      <c r="ECT5" s="41"/>
      <c r="ECU5" s="41"/>
      <c r="ECV5" s="41"/>
      <c r="ECW5" s="41"/>
      <c r="ECX5" s="41"/>
      <c r="ECY5" s="41"/>
      <c r="ECZ5" s="41"/>
      <c r="EDA5" s="41"/>
      <c r="EDB5" s="41"/>
      <c r="EDC5" s="41"/>
      <c r="EDD5" s="41"/>
      <c r="EDE5" s="41"/>
      <c r="EDF5" s="41"/>
      <c r="EDG5" s="41"/>
      <c r="EDH5" s="41"/>
      <c r="EDI5" s="41"/>
      <c r="EDJ5" s="41"/>
      <c r="EDK5" s="41"/>
      <c r="EDL5" s="41"/>
      <c r="EDM5" s="41"/>
      <c r="EDN5" s="41"/>
      <c r="EDO5" s="41"/>
      <c r="EDP5" s="41"/>
      <c r="EDQ5" s="41"/>
      <c r="EDR5" s="41"/>
      <c r="EDS5" s="41"/>
      <c r="EDT5" s="41"/>
      <c r="EDU5" s="41"/>
      <c r="EDV5" s="41"/>
      <c r="EDW5" s="41"/>
      <c r="EDX5" s="41"/>
      <c r="EDY5" s="41"/>
      <c r="EDZ5" s="41"/>
      <c r="EEA5" s="41"/>
      <c r="EEB5" s="41"/>
      <c r="EEC5" s="41"/>
      <c r="EED5" s="41"/>
      <c r="EEE5" s="41"/>
      <c r="EEF5" s="41"/>
      <c r="EEG5" s="41"/>
      <c r="EEH5" s="41"/>
      <c r="EEI5" s="41"/>
      <c r="EEJ5" s="41"/>
      <c r="EEK5" s="41"/>
      <c r="EEL5" s="41"/>
      <c r="EEM5" s="41"/>
      <c r="EEN5" s="41"/>
      <c r="EEO5" s="41"/>
      <c r="EEP5" s="41"/>
      <c r="EEQ5" s="41"/>
      <c r="EER5" s="41"/>
      <c r="EES5" s="41"/>
      <c r="EET5" s="41"/>
      <c r="EEU5" s="41"/>
      <c r="EEV5" s="41"/>
      <c r="EEW5" s="41"/>
      <c r="EEX5" s="41"/>
      <c r="EEY5" s="41"/>
      <c r="EEZ5" s="41"/>
      <c r="EFA5" s="41"/>
      <c r="EFB5" s="41"/>
      <c r="EFC5" s="41"/>
      <c r="EFD5" s="41"/>
      <c r="EFE5" s="41"/>
      <c r="EFF5" s="41"/>
      <c r="EFG5" s="41"/>
      <c r="EFH5" s="41"/>
      <c r="EFI5" s="41"/>
      <c r="EFJ5" s="41"/>
      <c r="EFK5" s="41"/>
      <c r="EFL5" s="41"/>
      <c r="EFM5" s="41"/>
      <c r="EFN5" s="41"/>
      <c r="EFO5" s="41"/>
      <c r="EFP5" s="41"/>
      <c r="EFQ5" s="41"/>
      <c r="EFR5" s="41"/>
      <c r="EFS5" s="41"/>
      <c r="EFT5" s="41"/>
      <c r="EFU5" s="41"/>
      <c r="EFV5" s="41"/>
      <c r="EFW5" s="41"/>
      <c r="EFX5" s="41"/>
      <c r="EFY5" s="41"/>
      <c r="EFZ5" s="41"/>
      <c r="EGA5" s="41"/>
      <c r="EGB5" s="41"/>
      <c r="EGC5" s="41"/>
      <c r="EGD5" s="41"/>
      <c r="EGE5" s="41"/>
      <c r="EGF5" s="41"/>
      <c r="EGG5" s="41"/>
      <c r="EGH5" s="41"/>
      <c r="EGI5" s="41"/>
      <c r="EGJ5" s="41"/>
      <c r="EGK5" s="41"/>
      <c r="EGL5" s="41"/>
      <c r="EGM5" s="41"/>
      <c r="EGN5" s="41"/>
      <c r="EGO5" s="41"/>
      <c r="EGP5" s="41"/>
      <c r="EGQ5" s="41"/>
      <c r="EGR5" s="41"/>
      <c r="EGS5" s="41"/>
      <c r="EGT5" s="41"/>
      <c r="EGU5" s="41"/>
      <c r="EGV5" s="41"/>
      <c r="EGW5" s="41"/>
      <c r="EGX5" s="41"/>
      <c r="EGY5" s="41"/>
      <c r="EGZ5" s="41"/>
      <c r="EHA5" s="41"/>
      <c r="EHB5" s="41"/>
      <c r="EHC5" s="41"/>
      <c r="EHD5" s="41"/>
      <c r="EHE5" s="41"/>
      <c r="EHF5" s="41"/>
      <c r="EHG5" s="41"/>
      <c r="EHH5" s="41"/>
      <c r="EHI5" s="41"/>
      <c r="EHJ5" s="41"/>
      <c r="EHK5" s="41"/>
      <c r="EHL5" s="41"/>
      <c r="EHM5" s="41"/>
      <c r="EHN5" s="41"/>
      <c r="EHO5" s="41"/>
      <c r="EHP5" s="41"/>
      <c r="EHQ5" s="41"/>
      <c r="EHR5" s="41"/>
      <c r="EHS5" s="41"/>
      <c r="EHT5" s="41"/>
      <c r="EHU5" s="41"/>
      <c r="EHV5" s="41"/>
      <c r="EHW5" s="41"/>
      <c r="EHX5" s="41"/>
      <c r="EHY5" s="41"/>
      <c r="EHZ5" s="41"/>
      <c r="EIA5" s="41"/>
      <c r="EIB5" s="41"/>
      <c r="EIC5" s="41"/>
      <c r="EID5" s="41"/>
      <c r="EIE5" s="41"/>
      <c r="EIF5" s="41"/>
      <c r="EIG5" s="41"/>
      <c r="EIH5" s="41"/>
      <c r="EII5" s="41"/>
      <c r="EIJ5" s="41"/>
      <c r="EIK5" s="41"/>
      <c r="EIL5" s="41"/>
      <c r="EIM5" s="41"/>
      <c r="EIN5" s="41"/>
      <c r="EIO5" s="41"/>
      <c r="EIP5" s="41"/>
      <c r="EIQ5" s="41"/>
      <c r="EIR5" s="41"/>
      <c r="EIS5" s="41"/>
      <c r="EIT5" s="41"/>
      <c r="EIU5" s="41"/>
      <c r="EIV5" s="41"/>
      <c r="EIW5" s="41"/>
      <c r="EIX5" s="41"/>
      <c r="EIY5" s="41"/>
      <c r="EIZ5" s="41"/>
      <c r="EJA5" s="41"/>
      <c r="EJB5" s="41"/>
      <c r="EJC5" s="41"/>
      <c r="EJD5" s="41"/>
      <c r="EJE5" s="41"/>
      <c r="EJF5" s="41"/>
      <c r="EJG5" s="41"/>
      <c r="EJH5" s="41"/>
      <c r="EJI5" s="41"/>
      <c r="EJJ5" s="41"/>
      <c r="EJK5" s="41"/>
      <c r="EJL5" s="41"/>
      <c r="EJM5" s="41"/>
      <c r="EJN5" s="41"/>
      <c r="EJO5" s="41"/>
      <c r="EJP5" s="41"/>
      <c r="EJQ5" s="41"/>
      <c r="EJR5" s="41"/>
      <c r="EJS5" s="41"/>
      <c r="EJT5" s="41"/>
      <c r="EJU5" s="41"/>
      <c r="EJV5" s="41"/>
      <c r="EJW5" s="41"/>
      <c r="EJX5" s="41"/>
      <c r="EJY5" s="41"/>
      <c r="EJZ5" s="41"/>
      <c r="EKA5" s="41"/>
      <c r="EKB5" s="41"/>
      <c r="EKC5" s="41"/>
      <c r="EKD5" s="41"/>
      <c r="EKE5" s="41"/>
      <c r="EKF5" s="41"/>
      <c r="EKG5" s="41"/>
      <c r="EKH5" s="41"/>
      <c r="EKI5" s="41"/>
      <c r="EKJ5" s="41"/>
      <c r="EKK5" s="41"/>
      <c r="EKL5" s="41"/>
      <c r="EKM5" s="41"/>
      <c r="EKN5" s="41"/>
      <c r="EKO5" s="41"/>
      <c r="EKP5" s="41"/>
      <c r="EKQ5" s="41"/>
      <c r="EKR5" s="41"/>
      <c r="EKS5" s="41"/>
      <c r="EKT5" s="41"/>
      <c r="EKU5" s="41"/>
      <c r="EKV5" s="41"/>
      <c r="EKW5" s="41"/>
      <c r="EKX5" s="41"/>
      <c r="EKY5" s="41"/>
      <c r="EKZ5" s="41"/>
      <c r="ELA5" s="41"/>
      <c r="ELB5" s="41"/>
      <c r="ELC5" s="41"/>
      <c r="ELD5" s="41"/>
      <c r="ELE5" s="41"/>
      <c r="ELF5" s="41"/>
      <c r="ELG5" s="41"/>
      <c r="ELH5" s="41"/>
      <c r="ELI5" s="41"/>
      <c r="ELJ5" s="41"/>
      <c r="ELK5" s="41"/>
      <c r="ELL5" s="41"/>
      <c r="ELM5" s="41"/>
      <c r="ELN5" s="41"/>
      <c r="ELO5" s="41"/>
      <c r="ELP5" s="41"/>
      <c r="ELQ5" s="41"/>
      <c r="ELR5" s="41"/>
      <c r="ELS5" s="41"/>
      <c r="ELT5" s="41"/>
      <c r="ELU5" s="41"/>
      <c r="ELV5" s="41"/>
      <c r="ELW5" s="41"/>
      <c r="ELX5" s="41"/>
      <c r="ELY5" s="41"/>
      <c r="ELZ5" s="41"/>
      <c r="EMA5" s="41"/>
      <c r="EMB5" s="41"/>
      <c r="EMC5" s="41"/>
      <c r="EMD5" s="41"/>
      <c r="EME5" s="41"/>
      <c r="EMF5" s="41"/>
      <c r="EMG5" s="41"/>
      <c r="EMH5" s="41"/>
      <c r="EMI5" s="41"/>
      <c r="EMJ5" s="41"/>
      <c r="EMK5" s="41"/>
      <c r="EML5" s="41"/>
      <c r="EMM5" s="41"/>
      <c r="EMN5" s="41"/>
      <c r="EMO5" s="41"/>
      <c r="EMP5" s="41"/>
      <c r="EMQ5" s="41"/>
      <c r="EMR5" s="41"/>
      <c r="EMS5" s="41"/>
      <c r="EMT5" s="41"/>
      <c r="EMU5" s="41"/>
      <c r="EMV5" s="41"/>
      <c r="EMW5" s="41"/>
      <c r="EMX5" s="41"/>
      <c r="EMY5" s="41"/>
      <c r="EMZ5" s="41"/>
      <c r="ENA5" s="41"/>
      <c r="ENB5" s="41"/>
      <c r="ENC5" s="41"/>
      <c r="END5" s="41"/>
      <c r="ENE5" s="41"/>
      <c r="ENF5" s="41"/>
      <c r="ENG5" s="41"/>
      <c r="ENH5" s="41"/>
      <c r="ENI5" s="41"/>
      <c r="ENJ5" s="41"/>
      <c r="ENK5" s="41"/>
      <c r="ENL5" s="41"/>
      <c r="ENM5" s="41"/>
      <c r="ENN5" s="41"/>
      <c r="ENO5" s="41"/>
      <c r="ENP5" s="41"/>
      <c r="ENQ5" s="41"/>
      <c r="ENR5" s="41"/>
      <c r="ENS5" s="41"/>
      <c r="ENT5" s="41"/>
      <c r="ENU5" s="41"/>
      <c r="ENV5" s="41"/>
      <c r="ENW5" s="41"/>
      <c r="ENX5" s="41"/>
      <c r="ENY5" s="41"/>
      <c r="ENZ5" s="41"/>
      <c r="EOA5" s="41"/>
      <c r="EOB5" s="41"/>
      <c r="EOC5" s="41"/>
      <c r="EOD5" s="41"/>
      <c r="EOE5" s="41"/>
      <c r="EOF5" s="41"/>
      <c r="EOG5" s="41"/>
      <c r="EOH5" s="41"/>
      <c r="EOI5" s="41"/>
      <c r="EOJ5" s="41"/>
      <c r="EOK5" s="41"/>
      <c r="EOL5" s="41"/>
      <c r="EOM5" s="41"/>
      <c r="EON5" s="41"/>
      <c r="EOO5" s="41"/>
      <c r="EOP5" s="41"/>
      <c r="EOQ5" s="41"/>
      <c r="EOR5" s="41"/>
      <c r="EOS5" s="41"/>
      <c r="EOT5" s="41"/>
      <c r="EOU5" s="41"/>
      <c r="EOV5" s="41"/>
      <c r="EOW5" s="41"/>
      <c r="EOX5" s="41"/>
      <c r="EOY5" s="41"/>
      <c r="EOZ5" s="41"/>
      <c r="EPA5" s="41"/>
      <c r="EPB5" s="41"/>
      <c r="EPC5" s="41"/>
      <c r="EPD5" s="41"/>
      <c r="EPE5" s="41"/>
      <c r="EPF5" s="41"/>
      <c r="EPG5" s="41"/>
      <c r="EPH5" s="41"/>
      <c r="EPI5" s="41"/>
      <c r="EPJ5" s="41"/>
      <c r="EPK5" s="41"/>
      <c r="EPL5" s="41"/>
      <c r="EPM5" s="41"/>
      <c r="EPN5" s="41"/>
      <c r="EPO5" s="41"/>
      <c r="EPP5" s="41"/>
      <c r="EPQ5" s="41"/>
      <c r="EPR5" s="41"/>
      <c r="EPS5" s="41"/>
      <c r="EPT5" s="41"/>
      <c r="EPU5" s="41"/>
      <c r="EPV5" s="41"/>
      <c r="EPW5" s="41"/>
      <c r="EPX5" s="41"/>
      <c r="EPY5" s="41"/>
      <c r="EPZ5" s="41"/>
      <c r="EQA5" s="41"/>
      <c r="EQB5" s="41"/>
      <c r="EQC5" s="41"/>
      <c r="EQD5" s="41"/>
      <c r="EQE5" s="41"/>
      <c r="EQF5" s="41"/>
      <c r="EQG5" s="41"/>
      <c r="EQH5" s="41"/>
      <c r="EQI5" s="41"/>
      <c r="EQJ5" s="41"/>
      <c r="EQK5" s="41"/>
      <c r="EQL5" s="41"/>
      <c r="EQM5" s="41"/>
      <c r="EQN5" s="41"/>
      <c r="EQO5" s="41"/>
      <c r="EQP5" s="41"/>
      <c r="EQQ5" s="41"/>
      <c r="EQR5" s="41"/>
      <c r="EQS5" s="41"/>
      <c r="EQT5" s="41"/>
      <c r="EQU5" s="41"/>
      <c r="EQV5" s="41"/>
      <c r="EQW5" s="41"/>
      <c r="EQX5" s="41"/>
      <c r="EQY5" s="41"/>
      <c r="EQZ5" s="41"/>
      <c r="ERA5" s="41"/>
      <c r="ERB5" s="41"/>
      <c r="ERC5" s="41"/>
      <c r="ERD5" s="41"/>
      <c r="ERE5" s="41"/>
      <c r="ERF5" s="41"/>
      <c r="ERG5" s="41"/>
      <c r="ERH5" s="41"/>
      <c r="ERI5" s="41"/>
      <c r="ERJ5" s="41"/>
      <c r="ERK5" s="41"/>
      <c r="ERL5" s="41"/>
      <c r="ERM5" s="41"/>
      <c r="ERN5" s="41"/>
      <c r="ERO5" s="41"/>
      <c r="ERP5" s="41"/>
      <c r="ERQ5" s="41"/>
      <c r="ERR5" s="41"/>
      <c r="ERS5" s="41"/>
      <c r="ERT5" s="41"/>
      <c r="ERU5" s="41"/>
      <c r="ERV5" s="41"/>
      <c r="ERW5" s="41"/>
      <c r="ERX5" s="41"/>
      <c r="ERY5" s="41"/>
      <c r="ERZ5" s="41"/>
      <c r="ESA5" s="41"/>
      <c r="ESB5" s="41"/>
      <c r="ESC5" s="41"/>
      <c r="ESD5" s="41"/>
      <c r="ESE5" s="41"/>
      <c r="ESF5" s="41"/>
      <c r="ESG5" s="41"/>
      <c r="ESH5" s="41"/>
      <c r="ESI5" s="41"/>
      <c r="ESJ5" s="41"/>
      <c r="ESK5" s="41"/>
      <c r="ESL5" s="41"/>
      <c r="ESM5" s="41"/>
      <c r="ESN5" s="41"/>
      <c r="ESO5" s="41"/>
      <c r="ESP5" s="41"/>
      <c r="ESQ5" s="41"/>
      <c r="ESR5" s="41"/>
      <c r="ESS5" s="41"/>
      <c r="EST5" s="41"/>
      <c r="ESU5" s="41"/>
      <c r="ESV5" s="41"/>
      <c r="ESW5" s="41"/>
      <c r="ESX5" s="41"/>
      <c r="ESY5" s="41"/>
      <c r="ESZ5" s="41"/>
      <c r="ETA5" s="41"/>
      <c r="ETB5" s="41"/>
      <c r="ETC5" s="41"/>
      <c r="ETD5" s="41"/>
      <c r="ETE5" s="41"/>
      <c r="ETF5" s="41"/>
      <c r="ETG5" s="41"/>
      <c r="ETH5" s="41"/>
      <c r="ETI5" s="41"/>
      <c r="ETJ5" s="41"/>
      <c r="ETK5" s="41"/>
      <c r="ETL5" s="41"/>
      <c r="ETM5" s="41"/>
      <c r="ETN5" s="41"/>
      <c r="ETO5" s="41"/>
      <c r="ETP5" s="41"/>
      <c r="ETQ5" s="41"/>
      <c r="ETR5" s="41"/>
      <c r="ETS5" s="41"/>
      <c r="ETT5" s="41"/>
      <c r="ETU5" s="41"/>
      <c r="ETV5" s="41"/>
      <c r="ETW5" s="41"/>
      <c r="ETX5" s="41"/>
      <c r="ETY5" s="41"/>
      <c r="ETZ5" s="41"/>
      <c r="EUA5" s="41"/>
      <c r="EUB5" s="41"/>
      <c r="EUC5" s="41"/>
      <c r="EUD5" s="41"/>
      <c r="EUE5" s="41"/>
      <c r="EUF5" s="41"/>
      <c r="EUG5" s="41"/>
      <c r="EUH5" s="41"/>
      <c r="EUI5" s="41"/>
      <c r="EUJ5" s="41"/>
      <c r="EUK5" s="41"/>
      <c r="EUL5" s="41"/>
      <c r="EUM5" s="41"/>
      <c r="EUN5" s="41"/>
      <c r="EUO5" s="41"/>
      <c r="EUP5" s="41"/>
      <c r="EUQ5" s="41"/>
      <c r="EUR5" s="41"/>
      <c r="EUS5" s="41"/>
      <c r="EUT5" s="41"/>
      <c r="EUU5" s="41"/>
      <c r="EUV5" s="41"/>
      <c r="EUW5" s="41"/>
      <c r="EUX5" s="41"/>
      <c r="EUY5" s="41"/>
      <c r="EUZ5" s="41"/>
      <c r="EVA5" s="41"/>
      <c r="EVB5" s="41"/>
      <c r="EVC5" s="41"/>
      <c r="EVD5" s="41"/>
      <c r="EVE5" s="41"/>
      <c r="EVF5" s="41"/>
      <c r="EVG5" s="41"/>
      <c r="EVH5" s="41"/>
      <c r="EVI5" s="41"/>
      <c r="EVJ5" s="41"/>
      <c r="EVK5" s="41"/>
      <c r="EVL5" s="41"/>
      <c r="EVM5" s="41"/>
      <c r="EVN5" s="41"/>
      <c r="EVO5" s="41"/>
      <c r="EVP5" s="41"/>
      <c r="EVQ5" s="41"/>
      <c r="EVR5" s="41"/>
      <c r="EVS5" s="41"/>
      <c r="EVT5" s="41"/>
      <c r="EVU5" s="41"/>
      <c r="EVV5" s="41"/>
      <c r="EVW5" s="41"/>
      <c r="EVX5" s="41"/>
      <c r="EVY5" s="41"/>
      <c r="EVZ5" s="41"/>
      <c r="EWA5" s="41"/>
      <c r="EWB5" s="41"/>
      <c r="EWC5" s="41"/>
      <c r="EWD5" s="41"/>
      <c r="EWE5" s="41"/>
      <c r="EWF5" s="41"/>
      <c r="EWG5" s="41"/>
      <c r="EWH5" s="41"/>
      <c r="EWI5" s="41"/>
      <c r="EWJ5" s="41"/>
      <c r="EWK5" s="41"/>
      <c r="EWL5" s="41"/>
      <c r="EWM5" s="41"/>
      <c r="EWN5" s="41"/>
      <c r="EWO5" s="41"/>
      <c r="EWP5" s="41"/>
      <c r="EWQ5" s="41"/>
      <c r="EWR5" s="41"/>
      <c r="EWS5" s="41"/>
      <c r="EWT5" s="41"/>
      <c r="EWU5" s="41"/>
      <c r="EWV5" s="41"/>
      <c r="EWW5" s="41"/>
      <c r="EWX5" s="41"/>
      <c r="EWY5" s="41"/>
      <c r="EWZ5" s="41"/>
      <c r="EXA5" s="41"/>
      <c r="EXB5" s="41"/>
      <c r="EXC5" s="41"/>
      <c r="EXD5" s="41"/>
      <c r="EXE5" s="41"/>
      <c r="EXF5" s="41"/>
      <c r="EXG5" s="41"/>
      <c r="EXH5" s="41"/>
      <c r="EXI5" s="41"/>
      <c r="EXJ5" s="41"/>
      <c r="EXK5" s="41"/>
      <c r="EXL5" s="41"/>
      <c r="EXM5" s="41"/>
      <c r="EXN5" s="41"/>
      <c r="EXO5" s="41"/>
      <c r="EXP5" s="41"/>
      <c r="EXQ5" s="41"/>
      <c r="EXR5" s="41"/>
      <c r="EXS5" s="41"/>
      <c r="EXT5" s="41"/>
      <c r="EXU5" s="41"/>
      <c r="EXV5" s="41"/>
      <c r="EXW5" s="41"/>
      <c r="EXX5" s="41"/>
      <c r="EXY5" s="41"/>
      <c r="EXZ5" s="41"/>
      <c r="EYA5" s="41"/>
      <c r="EYB5" s="41"/>
      <c r="EYC5" s="41"/>
      <c r="EYD5" s="41"/>
      <c r="EYE5" s="41"/>
      <c r="EYF5" s="41"/>
      <c r="EYG5" s="41"/>
      <c r="EYH5" s="41"/>
      <c r="EYI5" s="41"/>
      <c r="EYJ5" s="41"/>
      <c r="EYK5" s="41"/>
      <c r="EYL5" s="41"/>
      <c r="EYM5" s="41"/>
      <c r="EYN5" s="41"/>
      <c r="EYO5" s="41"/>
      <c r="EYP5" s="41"/>
      <c r="EYQ5" s="41"/>
      <c r="EYR5" s="41"/>
      <c r="EYS5" s="41"/>
      <c r="EYT5" s="41"/>
      <c r="EYU5" s="41"/>
      <c r="EYV5" s="41"/>
      <c r="EYW5" s="41"/>
      <c r="EYX5" s="41"/>
      <c r="EYY5" s="41"/>
      <c r="EYZ5" s="41"/>
      <c r="EZA5" s="41"/>
      <c r="EZB5" s="41"/>
      <c r="EZC5" s="41"/>
      <c r="EZD5" s="41"/>
      <c r="EZE5" s="41"/>
      <c r="EZF5" s="41"/>
      <c r="EZG5" s="41"/>
      <c r="EZH5" s="41"/>
      <c r="EZI5" s="41"/>
      <c r="EZJ5" s="41"/>
      <c r="EZK5" s="41"/>
      <c r="EZL5" s="41"/>
      <c r="EZM5" s="41"/>
      <c r="EZN5" s="41"/>
      <c r="EZO5" s="41"/>
      <c r="EZP5" s="41"/>
      <c r="EZQ5" s="41"/>
      <c r="EZR5" s="41"/>
      <c r="EZS5" s="41"/>
      <c r="EZT5" s="41"/>
      <c r="EZU5" s="41"/>
      <c r="EZV5" s="41"/>
      <c r="EZW5" s="41"/>
      <c r="EZX5" s="41"/>
      <c r="EZY5" s="41"/>
      <c r="EZZ5" s="41"/>
      <c r="FAA5" s="41"/>
      <c r="FAB5" s="41"/>
      <c r="FAC5" s="41"/>
      <c r="FAD5" s="41"/>
      <c r="FAE5" s="41"/>
      <c r="FAF5" s="41"/>
      <c r="FAG5" s="41"/>
      <c r="FAH5" s="41"/>
      <c r="FAI5" s="41"/>
      <c r="FAJ5" s="41"/>
      <c r="FAK5" s="41"/>
      <c r="FAL5" s="41"/>
      <c r="FAM5" s="41"/>
      <c r="FAN5" s="41"/>
      <c r="FAO5" s="41"/>
      <c r="FAP5" s="41"/>
      <c r="FAQ5" s="41"/>
      <c r="FAR5" s="41"/>
      <c r="FAS5" s="41"/>
      <c r="FAT5" s="41"/>
      <c r="FAU5" s="41"/>
      <c r="FAV5" s="41"/>
      <c r="FAW5" s="41"/>
      <c r="FAX5" s="41"/>
      <c r="FAY5" s="41"/>
      <c r="FAZ5" s="41"/>
      <c r="FBA5" s="41"/>
      <c r="FBB5" s="41"/>
      <c r="FBC5" s="41"/>
      <c r="FBD5" s="41"/>
      <c r="FBE5" s="41"/>
      <c r="FBF5" s="41"/>
      <c r="FBG5" s="41"/>
      <c r="FBH5" s="41"/>
      <c r="FBI5" s="41"/>
      <c r="FBJ5" s="41"/>
      <c r="FBK5" s="41"/>
      <c r="FBL5" s="41"/>
      <c r="FBM5" s="41"/>
      <c r="FBN5" s="41"/>
      <c r="FBO5" s="41"/>
      <c r="FBP5" s="41"/>
      <c r="FBQ5" s="41"/>
      <c r="FBR5" s="41"/>
      <c r="FBS5" s="41"/>
      <c r="FBT5" s="41"/>
      <c r="FBU5" s="41"/>
      <c r="FBV5" s="41"/>
      <c r="FBW5" s="41"/>
      <c r="FBX5" s="41"/>
      <c r="FBY5" s="41"/>
      <c r="FBZ5" s="41"/>
      <c r="FCA5" s="41"/>
      <c r="FCB5" s="41"/>
      <c r="FCC5" s="41"/>
      <c r="FCD5" s="41"/>
      <c r="FCE5" s="41"/>
      <c r="FCF5" s="41"/>
      <c r="FCG5" s="41"/>
      <c r="FCH5" s="41"/>
      <c r="FCI5" s="41"/>
      <c r="FCJ5" s="41"/>
      <c r="FCK5" s="41"/>
      <c r="FCL5" s="41"/>
      <c r="FCM5" s="41"/>
      <c r="FCN5" s="41"/>
      <c r="FCO5" s="41"/>
      <c r="FCP5" s="41"/>
      <c r="FCQ5" s="41"/>
      <c r="FCR5" s="41"/>
      <c r="FCS5" s="41"/>
      <c r="FCT5" s="41"/>
      <c r="FCU5" s="41"/>
      <c r="FCV5" s="41"/>
      <c r="FCW5" s="41"/>
      <c r="FCX5" s="41"/>
      <c r="FCY5" s="41"/>
      <c r="FCZ5" s="41"/>
      <c r="FDA5" s="41"/>
      <c r="FDB5" s="41"/>
      <c r="FDC5" s="41"/>
      <c r="FDD5" s="41"/>
      <c r="FDE5" s="41"/>
      <c r="FDF5" s="41"/>
      <c r="FDG5" s="41"/>
      <c r="FDH5" s="41"/>
      <c r="FDI5" s="41"/>
      <c r="FDJ5" s="41"/>
      <c r="FDK5" s="41"/>
      <c r="FDL5" s="41"/>
      <c r="FDM5" s="41"/>
      <c r="FDN5" s="41"/>
      <c r="FDO5" s="41"/>
      <c r="FDP5" s="41"/>
      <c r="FDQ5" s="41"/>
      <c r="FDR5" s="41"/>
      <c r="FDS5" s="41"/>
      <c r="FDT5" s="41"/>
      <c r="FDU5" s="41"/>
      <c r="FDV5" s="41"/>
      <c r="FDW5" s="41"/>
      <c r="FDX5" s="41"/>
      <c r="FDY5" s="41"/>
      <c r="FDZ5" s="41"/>
      <c r="FEA5" s="41"/>
      <c r="FEB5" s="41"/>
      <c r="FEC5" s="41"/>
      <c r="FED5" s="41"/>
      <c r="FEE5" s="41"/>
      <c r="FEF5" s="41"/>
      <c r="FEG5" s="41"/>
      <c r="FEH5" s="41"/>
      <c r="FEI5" s="41"/>
      <c r="FEJ5" s="41"/>
      <c r="FEK5" s="41"/>
      <c r="FEL5" s="41"/>
      <c r="FEM5" s="41"/>
      <c r="FEN5" s="41"/>
      <c r="FEO5" s="41"/>
      <c r="FEP5" s="41"/>
      <c r="FEQ5" s="41"/>
      <c r="FER5" s="41"/>
      <c r="FES5" s="41"/>
      <c r="FET5" s="41"/>
      <c r="FEU5" s="41"/>
      <c r="FEV5" s="41"/>
      <c r="FEW5" s="41"/>
      <c r="FEX5" s="41"/>
      <c r="FEY5" s="41"/>
      <c r="FEZ5" s="41"/>
      <c r="FFA5" s="41"/>
      <c r="FFB5" s="41"/>
      <c r="FFC5" s="41"/>
      <c r="FFD5" s="41"/>
      <c r="FFE5" s="41"/>
      <c r="FFF5" s="41"/>
      <c r="FFG5" s="41"/>
      <c r="FFH5" s="41"/>
      <c r="FFI5" s="41"/>
      <c r="FFJ5" s="41"/>
      <c r="FFK5" s="41"/>
      <c r="FFL5" s="41"/>
      <c r="FFM5" s="41"/>
      <c r="FFN5" s="41"/>
      <c r="FFO5" s="41"/>
      <c r="FFP5" s="41"/>
      <c r="FFQ5" s="41"/>
      <c r="FFR5" s="41"/>
      <c r="FFS5" s="41"/>
      <c r="FFT5" s="41"/>
      <c r="FFU5" s="41"/>
      <c r="FFV5" s="41"/>
      <c r="FFW5" s="41"/>
      <c r="FFX5" s="41"/>
      <c r="FFY5" s="41"/>
      <c r="FFZ5" s="41"/>
      <c r="FGA5" s="41"/>
      <c r="FGB5" s="41"/>
      <c r="FGC5" s="41"/>
      <c r="FGD5" s="41"/>
      <c r="FGE5" s="41"/>
      <c r="FGF5" s="41"/>
      <c r="FGG5" s="41"/>
      <c r="FGH5" s="41"/>
      <c r="FGI5" s="41"/>
      <c r="FGJ5" s="41"/>
      <c r="FGK5" s="41"/>
      <c r="FGL5" s="41"/>
      <c r="FGM5" s="41"/>
      <c r="FGN5" s="41"/>
      <c r="FGO5" s="41"/>
      <c r="FGP5" s="41"/>
      <c r="FGQ5" s="41"/>
      <c r="FGR5" s="41"/>
      <c r="FGS5" s="41"/>
      <c r="FGT5" s="41"/>
      <c r="FGU5" s="41"/>
      <c r="FGV5" s="41"/>
      <c r="FGW5" s="41"/>
      <c r="FGX5" s="41"/>
      <c r="FGY5" s="41"/>
      <c r="FGZ5" s="41"/>
      <c r="FHA5" s="41"/>
      <c r="FHB5" s="41"/>
      <c r="FHC5" s="41"/>
      <c r="FHD5" s="41"/>
      <c r="FHE5" s="41"/>
      <c r="FHF5" s="41"/>
      <c r="FHG5" s="41"/>
      <c r="FHH5" s="41"/>
      <c r="FHI5" s="41"/>
      <c r="FHJ5" s="41"/>
      <c r="FHK5" s="41"/>
      <c r="FHL5" s="41"/>
      <c r="FHM5" s="41"/>
      <c r="FHN5" s="41"/>
      <c r="FHO5" s="41"/>
      <c r="FHP5" s="41"/>
      <c r="FHQ5" s="41"/>
      <c r="FHR5" s="41"/>
      <c r="FHS5" s="41"/>
      <c r="FHT5" s="41"/>
      <c r="FHU5" s="41"/>
      <c r="FHV5" s="41"/>
      <c r="FHW5" s="41"/>
      <c r="FHX5" s="41"/>
      <c r="FHY5" s="41"/>
      <c r="FHZ5" s="41"/>
      <c r="FIA5" s="41"/>
      <c r="FIB5" s="41"/>
      <c r="FIC5" s="41"/>
      <c r="FID5" s="41"/>
      <c r="FIE5" s="41"/>
      <c r="FIF5" s="41"/>
      <c r="FIG5" s="41"/>
      <c r="FIH5" s="41"/>
      <c r="FII5" s="41"/>
      <c r="FIJ5" s="41"/>
      <c r="FIK5" s="41"/>
      <c r="FIL5" s="41"/>
      <c r="FIM5" s="41"/>
      <c r="FIN5" s="41"/>
      <c r="FIO5" s="41"/>
      <c r="FIP5" s="41"/>
      <c r="FIQ5" s="41"/>
      <c r="FIR5" s="41"/>
      <c r="FIS5" s="41"/>
      <c r="FIT5" s="41"/>
      <c r="FIU5" s="41"/>
      <c r="FIV5" s="41"/>
      <c r="FIW5" s="41"/>
      <c r="FIX5" s="41"/>
      <c r="FIY5" s="41"/>
      <c r="FIZ5" s="41"/>
      <c r="FJA5" s="41"/>
      <c r="FJB5" s="41"/>
      <c r="FJC5" s="41"/>
      <c r="FJD5" s="41"/>
      <c r="FJE5" s="41"/>
      <c r="FJF5" s="41"/>
      <c r="FJG5" s="41"/>
      <c r="FJH5" s="41"/>
      <c r="FJI5" s="41"/>
      <c r="FJJ5" s="41"/>
      <c r="FJK5" s="41"/>
      <c r="FJL5" s="41"/>
      <c r="FJM5" s="41"/>
      <c r="FJN5" s="41"/>
      <c r="FJO5" s="41"/>
      <c r="FJP5" s="41"/>
      <c r="FJQ5" s="41"/>
      <c r="FJR5" s="41"/>
      <c r="FJS5" s="41"/>
      <c r="FJT5" s="41"/>
      <c r="FJU5" s="41"/>
      <c r="FJV5" s="41"/>
      <c r="FJW5" s="41"/>
      <c r="FJX5" s="41"/>
      <c r="FJY5" s="41"/>
      <c r="FJZ5" s="41"/>
      <c r="FKA5" s="41"/>
      <c r="FKB5" s="41"/>
      <c r="FKC5" s="41"/>
      <c r="FKD5" s="41"/>
      <c r="FKE5" s="41"/>
      <c r="FKF5" s="41"/>
      <c r="FKG5" s="41"/>
      <c r="FKH5" s="41"/>
      <c r="FKI5" s="41"/>
      <c r="FKJ5" s="41"/>
      <c r="FKK5" s="41"/>
      <c r="FKL5" s="41"/>
      <c r="FKM5" s="41"/>
      <c r="FKN5" s="41"/>
      <c r="FKO5" s="41"/>
      <c r="FKP5" s="41"/>
      <c r="FKQ5" s="41"/>
      <c r="FKR5" s="41"/>
      <c r="FKS5" s="41"/>
      <c r="FKT5" s="41"/>
      <c r="FKU5" s="41"/>
      <c r="FKV5" s="41"/>
      <c r="FKW5" s="41"/>
      <c r="FKX5" s="41"/>
      <c r="FKY5" s="41"/>
      <c r="FKZ5" s="41"/>
      <c r="FLA5" s="41"/>
      <c r="FLB5" s="41"/>
      <c r="FLC5" s="41"/>
      <c r="FLD5" s="41"/>
      <c r="FLE5" s="41"/>
      <c r="FLF5" s="41"/>
      <c r="FLG5" s="41"/>
      <c r="FLH5" s="41"/>
      <c r="FLI5" s="41"/>
      <c r="FLJ5" s="41"/>
      <c r="FLK5" s="41"/>
      <c r="FLL5" s="41"/>
      <c r="FLM5" s="41"/>
      <c r="FLN5" s="41"/>
      <c r="FLO5" s="41"/>
      <c r="FLP5" s="41"/>
      <c r="FLQ5" s="41"/>
      <c r="FLR5" s="41"/>
      <c r="FLS5" s="41"/>
      <c r="FLT5" s="41"/>
      <c r="FLU5" s="41"/>
      <c r="FLV5" s="41"/>
      <c r="FLW5" s="41"/>
      <c r="FLX5" s="41"/>
      <c r="FLY5" s="41"/>
      <c r="FLZ5" s="41"/>
      <c r="FMA5" s="41"/>
      <c r="FMB5" s="41"/>
      <c r="FMC5" s="41"/>
      <c r="FMD5" s="41"/>
      <c r="FME5" s="41"/>
      <c r="FMF5" s="41"/>
      <c r="FMG5" s="41"/>
      <c r="FMH5" s="41"/>
      <c r="FMI5" s="41"/>
      <c r="FMJ5" s="41"/>
      <c r="FMK5" s="41"/>
      <c r="FML5" s="41"/>
      <c r="FMM5" s="41"/>
      <c r="FMN5" s="41"/>
      <c r="FMO5" s="41"/>
      <c r="FMP5" s="41"/>
      <c r="FMQ5" s="41"/>
      <c r="FMR5" s="41"/>
      <c r="FMS5" s="41"/>
      <c r="FMT5" s="41"/>
      <c r="FMU5" s="41"/>
      <c r="FMV5" s="41"/>
      <c r="FMW5" s="41"/>
      <c r="FMX5" s="41"/>
      <c r="FMY5" s="41"/>
      <c r="FMZ5" s="41"/>
      <c r="FNA5" s="41"/>
      <c r="FNB5" s="41"/>
      <c r="FNC5" s="41"/>
      <c r="FND5" s="41"/>
      <c r="FNE5" s="41"/>
      <c r="FNF5" s="41"/>
      <c r="FNG5" s="41"/>
      <c r="FNH5" s="41"/>
      <c r="FNI5" s="41"/>
      <c r="FNJ5" s="41"/>
      <c r="FNK5" s="41"/>
      <c r="FNL5" s="41"/>
      <c r="FNM5" s="41"/>
      <c r="FNN5" s="41"/>
      <c r="FNO5" s="41"/>
      <c r="FNP5" s="41"/>
      <c r="FNQ5" s="41"/>
      <c r="FNR5" s="41"/>
      <c r="FNS5" s="41"/>
      <c r="FNT5" s="41"/>
      <c r="FNU5" s="41"/>
      <c r="FNV5" s="41"/>
      <c r="FNW5" s="41"/>
      <c r="FNX5" s="41"/>
      <c r="FNY5" s="41"/>
      <c r="FNZ5" s="41"/>
      <c r="FOA5" s="41"/>
      <c r="FOB5" s="41"/>
      <c r="FOC5" s="41"/>
      <c r="FOD5" s="41"/>
      <c r="FOE5" s="41"/>
      <c r="FOF5" s="41"/>
      <c r="FOG5" s="41"/>
      <c r="FOH5" s="41"/>
      <c r="FOI5" s="41"/>
      <c r="FOJ5" s="41"/>
      <c r="FOK5" s="41"/>
      <c r="FOL5" s="41"/>
      <c r="FOM5" s="41"/>
      <c r="FON5" s="41"/>
      <c r="FOO5" s="41"/>
      <c r="FOP5" s="41"/>
      <c r="FOQ5" s="41"/>
      <c r="FOR5" s="41"/>
      <c r="FOS5" s="41"/>
      <c r="FOT5" s="41"/>
      <c r="FOU5" s="41"/>
      <c r="FOV5" s="41"/>
      <c r="FOW5" s="41"/>
      <c r="FOX5" s="41"/>
      <c r="FOY5" s="41"/>
      <c r="FOZ5" s="41"/>
      <c r="FPA5" s="41"/>
      <c r="FPB5" s="41"/>
      <c r="FPC5" s="41"/>
      <c r="FPD5" s="41"/>
      <c r="FPE5" s="41"/>
      <c r="FPF5" s="41"/>
      <c r="FPG5" s="41"/>
      <c r="FPH5" s="41"/>
      <c r="FPI5" s="41"/>
      <c r="FPJ5" s="41"/>
      <c r="FPK5" s="41"/>
      <c r="FPL5" s="41"/>
      <c r="FPM5" s="41"/>
      <c r="FPN5" s="41"/>
      <c r="FPO5" s="41"/>
      <c r="FPP5" s="41"/>
      <c r="FPQ5" s="41"/>
      <c r="FPR5" s="41"/>
      <c r="FPS5" s="41"/>
      <c r="FPT5" s="41"/>
      <c r="FPU5" s="41"/>
      <c r="FPV5" s="41"/>
      <c r="FPW5" s="41"/>
      <c r="FPX5" s="41"/>
      <c r="FPY5" s="41"/>
      <c r="FPZ5" s="41"/>
      <c r="FQA5" s="41"/>
      <c r="FQB5" s="41"/>
      <c r="FQC5" s="41"/>
      <c r="FQD5" s="41"/>
      <c r="FQE5" s="41"/>
      <c r="FQF5" s="41"/>
      <c r="FQG5" s="41"/>
      <c r="FQH5" s="41"/>
      <c r="FQI5" s="41"/>
      <c r="FQJ5" s="41"/>
      <c r="FQK5" s="41"/>
      <c r="FQL5" s="41"/>
      <c r="FQM5" s="41"/>
      <c r="FQN5" s="41"/>
      <c r="FQO5" s="41"/>
      <c r="FQP5" s="41"/>
      <c r="FQQ5" s="41"/>
      <c r="FQR5" s="41"/>
      <c r="FQS5" s="41"/>
      <c r="FQT5" s="41"/>
      <c r="FQU5" s="41"/>
      <c r="FQV5" s="41"/>
      <c r="FQW5" s="41"/>
      <c r="FQX5" s="41"/>
      <c r="FQY5" s="41"/>
      <c r="FQZ5" s="41"/>
      <c r="FRA5" s="41"/>
      <c r="FRB5" s="41"/>
      <c r="FRC5" s="41"/>
      <c r="FRD5" s="41"/>
      <c r="FRE5" s="41"/>
      <c r="FRF5" s="41"/>
      <c r="FRG5" s="41"/>
      <c r="FRH5" s="41"/>
      <c r="FRI5" s="41"/>
      <c r="FRJ5" s="41"/>
      <c r="FRK5" s="41"/>
      <c r="FRL5" s="41"/>
      <c r="FRM5" s="41"/>
      <c r="FRN5" s="41"/>
      <c r="FRO5" s="41"/>
      <c r="FRP5" s="41"/>
      <c r="FRQ5" s="41"/>
      <c r="FRR5" s="41"/>
      <c r="FRS5" s="41"/>
      <c r="FRT5" s="41"/>
      <c r="FRU5" s="41"/>
      <c r="FRV5" s="41"/>
      <c r="FRW5" s="41"/>
      <c r="FRX5" s="41"/>
      <c r="FRY5" s="41"/>
      <c r="FRZ5" s="41"/>
      <c r="FSA5" s="41"/>
      <c r="FSB5" s="41"/>
      <c r="FSC5" s="41"/>
      <c r="FSD5" s="41"/>
      <c r="FSE5" s="41"/>
      <c r="FSF5" s="41"/>
      <c r="FSG5" s="41"/>
      <c r="FSH5" s="41"/>
      <c r="FSI5" s="41"/>
      <c r="FSJ5" s="41"/>
      <c r="FSK5" s="41"/>
      <c r="FSL5" s="41"/>
      <c r="FSM5" s="41"/>
      <c r="FSN5" s="41"/>
      <c r="FSO5" s="41"/>
      <c r="FSP5" s="41"/>
      <c r="FSQ5" s="41"/>
      <c r="FSR5" s="41"/>
      <c r="FSS5" s="41"/>
      <c r="FST5" s="41"/>
      <c r="FSU5" s="41"/>
      <c r="FSV5" s="41"/>
      <c r="FSW5" s="41"/>
      <c r="FSX5" s="41"/>
      <c r="FSY5" s="41"/>
      <c r="FSZ5" s="41"/>
      <c r="FTA5" s="41"/>
      <c r="FTB5" s="41"/>
      <c r="FTC5" s="41"/>
      <c r="FTD5" s="41"/>
      <c r="FTE5" s="41"/>
      <c r="FTF5" s="41"/>
      <c r="FTG5" s="41"/>
      <c r="FTH5" s="41"/>
      <c r="FTI5" s="41"/>
      <c r="FTJ5" s="41"/>
      <c r="FTK5" s="41"/>
      <c r="FTL5" s="41"/>
      <c r="FTM5" s="41"/>
      <c r="FTN5" s="41"/>
      <c r="FTO5" s="41"/>
      <c r="FTP5" s="41"/>
      <c r="FTQ5" s="41"/>
      <c r="FTR5" s="41"/>
      <c r="FTS5" s="41"/>
      <c r="FTT5" s="41"/>
      <c r="FTU5" s="41"/>
      <c r="FTV5" s="41"/>
      <c r="FTW5" s="41"/>
      <c r="FTX5" s="41"/>
      <c r="FTY5" s="41"/>
      <c r="FTZ5" s="41"/>
      <c r="FUA5" s="41"/>
      <c r="FUB5" s="41"/>
      <c r="FUC5" s="41"/>
      <c r="FUD5" s="41"/>
      <c r="FUE5" s="41"/>
      <c r="FUF5" s="41"/>
      <c r="FUG5" s="41"/>
      <c r="FUH5" s="41"/>
      <c r="FUI5" s="41"/>
      <c r="FUJ5" s="41"/>
      <c r="FUK5" s="41"/>
      <c r="FUL5" s="41"/>
      <c r="FUM5" s="41"/>
      <c r="FUN5" s="41"/>
      <c r="FUO5" s="41"/>
      <c r="FUP5" s="41"/>
      <c r="FUQ5" s="41"/>
      <c r="FUR5" s="41"/>
      <c r="FUS5" s="41"/>
      <c r="FUT5" s="41"/>
      <c r="FUU5" s="41"/>
      <c r="FUV5" s="41"/>
      <c r="FUW5" s="41"/>
      <c r="FUX5" s="41"/>
      <c r="FUY5" s="41"/>
      <c r="FUZ5" s="41"/>
      <c r="FVA5" s="41"/>
      <c r="FVB5" s="41"/>
      <c r="FVC5" s="41"/>
      <c r="FVD5" s="41"/>
      <c r="FVE5" s="41"/>
      <c r="FVF5" s="41"/>
      <c r="FVG5" s="41"/>
      <c r="FVH5" s="41"/>
      <c r="FVI5" s="41"/>
      <c r="FVJ5" s="41"/>
      <c r="FVK5" s="41"/>
      <c r="FVL5" s="41"/>
      <c r="FVM5" s="41"/>
      <c r="FVN5" s="41"/>
      <c r="FVO5" s="41"/>
      <c r="FVP5" s="41"/>
      <c r="FVQ5" s="41"/>
      <c r="FVR5" s="41"/>
      <c r="FVS5" s="41"/>
      <c r="FVT5" s="41"/>
      <c r="FVU5" s="41"/>
      <c r="FVV5" s="41"/>
      <c r="FVW5" s="41"/>
      <c r="FVX5" s="41"/>
      <c r="FVY5" s="41"/>
      <c r="FVZ5" s="41"/>
      <c r="FWA5" s="41"/>
      <c r="FWB5" s="41"/>
      <c r="FWC5" s="41"/>
      <c r="FWD5" s="41"/>
      <c r="FWE5" s="41"/>
      <c r="FWF5" s="41"/>
      <c r="FWG5" s="41"/>
      <c r="FWH5" s="41"/>
      <c r="FWI5" s="41"/>
      <c r="FWJ5" s="41"/>
      <c r="FWK5" s="41"/>
      <c r="FWL5" s="41"/>
      <c r="FWM5" s="41"/>
      <c r="FWN5" s="41"/>
      <c r="FWO5" s="41"/>
      <c r="FWP5" s="41"/>
      <c r="FWQ5" s="41"/>
      <c r="FWR5" s="41"/>
      <c r="FWS5" s="41"/>
      <c r="FWT5" s="41"/>
      <c r="FWU5" s="41"/>
      <c r="FWV5" s="41"/>
      <c r="FWW5" s="41"/>
      <c r="FWX5" s="41"/>
      <c r="FWY5" s="41"/>
      <c r="FWZ5" s="41"/>
      <c r="FXA5" s="41"/>
      <c r="FXB5" s="41"/>
      <c r="FXC5" s="41"/>
      <c r="FXD5" s="41"/>
      <c r="FXE5" s="41"/>
      <c r="FXF5" s="41"/>
      <c r="FXG5" s="41"/>
      <c r="FXH5" s="41"/>
      <c r="FXI5" s="41"/>
      <c r="FXJ5" s="41"/>
      <c r="FXK5" s="41"/>
      <c r="FXL5" s="41"/>
      <c r="FXM5" s="41"/>
      <c r="FXN5" s="41"/>
      <c r="FXO5" s="41"/>
      <c r="FXP5" s="41"/>
      <c r="FXQ5" s="41"/>
      <c r="FXR5" s="41"/>
      <c r="FXS5" s="41"/>
      <c r="FXT5" s="41"/>
      <c r="FXU5" s="41"/>
      <c r="FXV5" s="41"/>
      <c r="FXW5" s="41"/>
      <c r="FXX5" s="41"/>
      <c r="FXY5" s="41"/>
      <c r="FXZ5" s="41"/>
      <c r="FYA5" s="41"/>
      <c r="FYB5" s="41"/>
      <c r="FYC5" s="41"/>
      <c r="FYD5" s="41"/>
      <c r="FYE5" s="41"/>
      <c r="FYF5" s="41"/>
      <c r="FYG5" s="41"/>
      <c r="FYH5" s="41"/>
      <c r="FYI5" s="41"/>
      <c r="FYJ5" s="41"/>
      <c r="FYK5" s="41"/>
      <c r="FYL5" s="41"/>
      <c r="FYM5" s="41"/>
      <c r="FYN5" s="41"/>
      <c r="FYO5" s="41"/>
      <c r="FYP5" s="41"/>
      <c r="FYQ5" s="41"/>
      <c r="FYR5" s="41"/>
      <c r="FYS5" s="41"/>
      <c r="FYT5" s="41"/>
      <c r="FYU5" s="41"/>
      <c r="FYV5" s="41"/>
      <c r="FYW5" s="41"/>
      <c r="FYX5" s="41"/>
      <c r="FYY5" s="41"/>
      <c r="FYZ5" s="41"/>
      <c r="FZA5" s="41"/>
      <c r="FZB5" s="41"/>
      <c r="FZC5" s="41"/>
      <c r="FZD5" s="41"/>
      <c r="FZE5" s="41"/>
      <c r="FZF5" s="41"/>
      <c r="FZG5" s="41"/>
      <c r="FZH5" s="41"/>
      <c r="FZI5" s="41"/>
      <c r="FZJ5" s="41"/>
      <c r="FZK5" s="41"/>
      <c r="FZL5" s="41"/>
      <c r="FZM5" s="41"/>
      <c r="FZN5" s="41"/>
      <c r="FZO5" s="41"/>
      <c r="FZP5" s="41"/>
      <c r="FZQ5" s="41"/>
      <c r="FZR5" s="41"/>
      <c r="FZS5" s="41"/>
      <c r="FZT5" s="41"/>
      <c r="FZU5" s="41"/>
      <c r="FZV5" s="41"/>
      <c r="FZW5" s="41"/>
      <c r="FZX5" s="41"/>
      <c r="FZY5" s="41"/>
      <c r="FZZ5" s="41"/>
      <c r="GAA5" s="41"/>
      <c r="GAB5" s="41"/>
      <c r="GAC5" s="41"/>
      <c r="GAD5" s="41"/>
      <c r="GAE5" s="41"/>
      <c r="GAF5" s="41"/>
      <c r="GAG5" s="41"/>
      <c r="GAH5" s="41"/>
      <c r="GAI5" s="41"/>
      <c r="GAJ5" s="41"/>
      <c r="GAK5" s="41"/>
      <c r="GAL5" s="41"/>
      <c r="GAM5" s="41"/>
      <c r="GAN5" s="41"/>
      <c r="GAO5" s="41"/>
      <c r="GAP5" s="41"/>
      <c r="GAQ5" s="41"/>
      <c r="GAR5" s="41"/>
      <c r="GAS5" s="41"/>
      <c r="GAT5" s="41"/>
      <c r="GAU5" s="41"/>
      <c r="GAV5" s="41"/>
      <c r="GAW5" s="41"/>
      <c r="GAX5" s="41"/>
      <c r="GAY5" s="41"/>
      <c r="GAZ5" s="41"/>
      <c r="GBA5" s="41"/>
      <c r="GBB5" s="41"/>
      <c r="GBC5" s="41"/>
      <c r="GBD5" s="41"/>
      <c r="GBE5" s="41"/>
      <c r="GBF5" s="41"/>
      <c r="GBG5" s="41"/>
      <c r="GBH5" s="41"/>
      <c r="GBI5" s="41"/>
      <c r="GBJ5" s="41"/>
      <c r="GBK5" s="41"/>
      <c r="GBL5" s="41"/>
      <c r="GBM5" s="41"/>
      <c r="GBN5" s="41"/>
      <c r="GBO5" s="41"/>
      <c r="GBP5" s="41"/>
      <c r="GBQ5" s="41"/>
      <c r="GBR5" s="41"/>
      <c r="GBS5" s="41"/>
      <c r="GBT5" s="41"/>
      <c r="GBU5" s="41"/>
      <c r="GBV5" s="41"/>
      <c r="GBW5" s="41"/>
      <c r="GBX5" s="41"/>
      <c r="GBY5" s="41"/>
      <c r="GBZ5" s="41"/>
      <c r="GCA5" s="41"/>
      <c r="GCB5" s="41"/>
      <c r="GCC5" s="41"/>
      <c r="GCD5" s="41"/>
      <c r="GCE5" s="41"/>
      <c r="GCF5" s="41"/>
      <c r="GCG5" s="41"/>
      <c r="GCH5" s="41"/>
      <c r="GCI5" s="41"/>
      <c r="GCJ5" s="41"/>
      <c r="GCK5" s="41"/>
      <c r="GCL5" s="41"/>
      <c r="GCM5" s="41"/>
      <c r="GCN5" s="41"/>
      <c r="GCO5" s="41"/>
      <c r="GCP5" s="41"/>
      <c r="GCQ5" s="41"/>
      <c r="GCR5" s="41"/>
      <c r="GCS5" s="41"/>
      <c r="GCT5" s="41"/>
      <c r="GCU5" s="41"/>
      <c r="GCV5" s="41"/>
      <c r="GCW5" s="41"/>
      <c r="GCX5" s="41"/>
      <c r="GCY5" s="41"/>
      <c r="GCZ5" s="41"/>
      <c r="GDA5" s="41"/>
      <c r="GDB5" s="41"/>
      <c r="GDC5" s="41"/>
      <c r="GDD5" s="41"/>
      <c r="GDE5" s="41"/>
      <c r="GDF5" s="41"/>
      <c r="GDG5" s="41"/>
      <c r="GDH5" s="41"/>
      <c r="GDI5" s="41"/>
      <c r="GDJ5" s="41"/>
      <c r="GDK5" s="41"/>
      <c r="GDL5" s="41"/>
      <c r="GDM5" s="41"/>
      <c r="GDN5" s="41"/>
      <c r="GDO5" s="41"/>
      <c r="GDP5" s="41"/>
      <c r="GDQ5" s="41"/>
      <c r="GDR5" s="41"/>
      <c r="GDS5" s="41"/>
      <c r="GDT5" s="41"/>
      <c r="GDU5" s="41"/>
      <c r="GDV5" s="41"/>
      <c r="GDW5" s="41"/>
      <c r="GDX5" s="41"/>
      <c r="GDY5" s="41"/>
      <c r="GDZ5" s="41"/>
      <c r="GEA5" s="41"/>
      <c r="GEB5" s="41"/>
      <c r="GEC5" s="41"/>
      <c r="GED5" s="41"/>
      <c r="GEE5" s="41"/>
      <c r="GEF5" s="41"/>
      <c r="GEG5" s="41"/>
      <c r="GEH5" s="41"/>
      <c r="GEI5" s="41"/>
      <c r="GEJ5" s="41"/>
      <c r="GEK5" s="41"/>
      <c r="GEL5" s="41"/>
      <c r="GEM5" s="41"/>
      <c r="GEN5" s="41"/>
      <c r="GEO5" s="41"/>
      <c r="GEP5" s="41"/>
      <c r="GEQ5" s="41"/>
      <c r="GER5" s="41"/>
      <c r="GES5" s="41"/>
      <c r="GET5" s="41"/>
      <c r="GEU5" s="41"/>
      <c r="GEV5" s="41"/>
      <c r="GEW5" s="41"/>
      <c r="GEX5" s="41"/>
      <c r="GEY5" s="41"/>
      <c r="GEZ5" s="41"/>
      <c r="GFA5" s="41"/>
      <c r="GFB5" s="41"/>
      <c r="GFC5" s="41"/>
      <c r="GFD5" s="41"/>
      <c r="GFE5" s="41"/>
      <c r="GFF5" s="41"/>
      <c r="GFG5" s="41"/>
      <c r="GFH5" s="41"/>
      <c r="GFI5" s="41"/>
      <c r="GFJ5" s="41"/>
      <c r="GFK5" s="41"/>
      <c r="GFL5" s="41"/>
      <c r="GFM5" s="41"/>
      <c r="GFN5" s="41"/>
      <c r="GFO5" s="41"/>
      <c r="GFP5" s="41"/>
      <c r="GFQ5" s="41"/>
      <c r="GFR5" s="41"/>
      <c r="GFS5" s="41"/>
      <c r="GFT5" s="41"/>
      <c r="GFU5" s="41"/>
      <c r="GFV5" s="41"/>
      <c r="GFW5" s="41"/>
      <c r="GFX5" s="41"/>
      <c r="GFY5" s="41"/>
      <c r="GFZ5" s="41"/>
      <c r="GGA5" s="41"/>
      <c r="GGB5" s="41"/>
      <c r="GGC5" s="41"/>
      <c r="GGD5" s="41"/>
      <c r="GGE5" s="41"/>
      <c r="GGF5" s="41"/>
      <c r="GGG5" s="41"/>
      <c r="GGH5" s="41"/>
      <c r="GGI5" s="41"/>
      <c r="GGJ5" s="41"/>
      <c r="GGK5" s="41"/>
      <c r="GGL5" s="41"/>
      <c r="GGM5" s="41"/>
      <c r="GGN5" s="41"/>
      <c r="GGO5" s="41"/>
      <c r="GGP5" s="41"/>
      <c r="GGQ5" s="41"/>
      <c r="GGR5" s="41"/>
      <c r="GGS5" s="41"/>
      <c r="GGT5" s="41"/>
      <c r="GGU5" s="41"/>
      <c r="GGV5" s="41"/>
      <c r="GGW5" s="41"/>
      <c r="GGX5" s="41"/>
      <c r="GGY5" s="41"/>
      <c r="GGZ5" s="41"/>
      <c r="GHA5" s="41"/>
      <c r="GHB5" s="41"/>
      <c r="GHC5" s="41"/>
      <c r="GHD5" s="41"/>
      <c r="GHE5" s="41"/>
      <c r="GHF5" s="41"/>
      <c r="GHG5" s="41"/>
      <c r="GHH5" s="41"/>
      <c r="GHI5" s="41"/>
      <c r="GHJ5" s="41"/>
      <c r="GHK5" s="41"/>
      <c r="GHL5" s="41"/>
      <c r="GHM5" s="41"/>
      <c r="GHN5" s="41"/>
      <c r="GHO5" s="41"/>
      <c r="GHP5" s="41"/>
      <c r="GHQ5" s="41"/>
      <c r="GHR5" s="41"/>
      <c r="GHS5" s="41"/>
      <c r="GHT5" s="41"/>
      <c r="GHU5" s="41"/>
      <c r="GHV5" s="41"/>
      <c r="GHW5" s="41"/>
      <c r="GHX5" s="41"/>
      <c r="GHY5" s="41"/>
      <c r="GHZ5" s="41"/>
      <c r="GIA5" s="41"/>
      <c r="GIB5" s="41"/>
      <c r="GIC5" s="41"/>
      <c r="GID5" s="41"/>
      <c r="GIE5" s="41"/>
      <c r="GIF5" s="41"/>
      <c r="GIG5" s="41"/>
      <c r="GIH5" s="41"/>
      <c r="GII5" s="41"/>
      <c r="GIJ5" s="41"/>
      <c r="GIK5" s="41"/>
      <c r="GIL5" s="41"/>
      <c r="GIM5" s="41"/>
      <c r="GIN5" s="41"/>
      <c r="GIO5" s="41"/>
      <c r="GIP5" s="41"/>
      <c r="GIQ5" s="41"/>
      <c r="GIR5" s="41"/>
      <c r="GIS5" s="41"/>
      <c r="GIT5" s="41"/>
      <c r="GIU5" s="41"/>
      <c r="GIV5" s="41"/>
      <c r="GIW5" s="41"/>
      <c r="GIX5" s="41"/>
      <c r="GIY5" s="41"/>
      <c r="GIZ5" s="41"/>
      <c r="GJA5" s="41"/>
      <c r="GJB5" s="41"/>
      <c r="GJC5" s="41"/>
      <c r="GJD5" s="41"/>
      <c r="GJE5" s="41"/>
      <c r="GJF5" s="41"/>
      <c r="GJG5" s="41"/>
      <c r="GJH5" s="41"/>
      <c r="GJI5" s="41"/>
      <c r="GJJ5" s="41"/>
      <c r="GJK5" s="41"/>
      <c r="GJL5" s="41"/>
      <c r="GJM5" s="41"/>
      <c r="GJN5" s="41"/>
      <c r="GJO5" s="41"/>
      <c r="GJP5" s="41"/>
      <c r="GJQ5" s="41"/>
      <c r="GJR5" s="41"/>
      <c r="GJS5" s="41"/>
      <c r="GJT5" s="41"/>
      <c r="GJU5" s="41"/>
      <c r="GJV5" s="41"/>
      <c r="GJW5" s="41"/>
      <c r="GJX5" s="41"/>
      <c r="GJY5" s="41"/>
      <c r="GJZ5" s="41"/>
      <c r="GKA5" s="41"/>
      <c r="GKB5" s="41"/>
      <c r="GKC5" s="41"/>
      <c r="GKD5" s="41"/>
      <c r="GKE5" s="41"/>
      <c r="GKF5" s="41"/>
      <c r="GKG5" s="41"/>
      <c r="GKH5" s="41"/>
      <c r="GKI5" s="41"/>
      <c r="GKJ5" s="41"/>
      <c r="GKK5" s="41"/>
      <c r="GKL5" s="41"/>
      <c r="GKM5" s="41"/>
      <c r="GKN5" s="41"/>
      <c r="GKO5" s="41"/>
      <c r="GKP5" s="41"/>
      <c r="GKQ5" s="41"/>
      <c r="GKR5" s="41"/>
      <c r="GKS5" s="41"/>
      <c r="GKT5" s="41"/>
      <c r="GKU5" s="41"/>
      <c r="GKV5" s="41"/>
      <c r="GKW5" s="41"/>
      <c r="GKX5" s="41"/>
      <c r="GKY5" s="41"/>
      <c r="GKZ5" s="41"/>
      <c r="GLA5" s="41"/>
      <c r="GLB5" s="41"/>
      <c r="GLC5" s="41"/>
      <c r="GLD5" s="41"/>
      <c r="GLE5" s="41"/>
      <c r="GLF5" s="41"/>
      <c r="GLG5" s="41"/>
      <c r="GLH5" s="41"/>
      <c r="GLI5" s="41"/>
      <c r="GLJ5" s="41"/>
      <c r="GLK5" s="41"/>
      <c r="GLL5" s="41"/>
      <c r="GLM5" s="41"/>
      <c r="GLN5" s="41"/>
      <c r="GLO5" s="41"/>
      <c r="GLP5" s="41"/>
      <c r="GLQ5" s="41"/>
      <c r="GLR5" s="41"/>
      <c r="GLS5" s="41"/>
      <c r="GLT5" s="41"/>
      <c r="GLU5" s="41"/>
      <c r="GLV5" s="41"/>
      <c r="GLW5" s="41"/>
      <c r="GLX5" s="41"/>
      <c r="GLY5" s="41"/>
      <c r="GLZ5" s="41"/>
      <c r="GMA5" s="41"/>
      <c r="GMB5" s="41"/>
      <c r="GMC5" s="41"/>
      <c r="GMD5" s="41"/>
      <c r="GME5" s="41"/>
      <c r="GMF5" s="41"/>
      <c r="GMG5" s="41"/>
      <c r="GMH5" s="41"/>
      <c r="GMI5" s="41"/>
      <c r="GMJ5" s="41"/>
      <c r="GMK5" s="41"/>
      <c r="GML5" s="41"/>
      <c r="GMM5" s="41"/>
      <c r="GMN5" s="41"/>
      <c r="GMO5" s="41"/>
      <c r="GMP5" s="41"/>
      <c r="GMQ5" s="41"/>
      <c r="GMR5" s="41"/>
      <c r="GMS5" s="41"/>
      <c r="GMT5" s="41"/>
      <c r="GMU5" s="41"/>
      <c r="GMV5" s="41"/>
      <c r="GMW5" s="41"/>
      <c r="GMX5" s="41"/>
      <c r="GMY5" s="41"/>
      <c r="GMZ5" s="41"/>
      <c r="GNA5" s="41"/>
      <c r="GNB5" s="41"/>
      <c r="GNC5" s="41"/>
      <c r="GND5" s="41"/>
      <c r="GNE5" s="41"/>
      <c r="GNF5" s="41"/>
      <c r="GNG5" s="41"/>
      <c r="GNH5" s="41"/>
      <c r="GNI5" s="41"/>
      <c r="GNJ5" s="41"/>
      <c r="GNK5" s="41"/>
      <c r="GNL5" s="41"/>
      <c r="GNM5" s="41"/>
      <c r="GNN5" s="41"/>
      <c r="GNO5" s="41"/>
      <c r="GNP5" s="41"/>
      <c r="GNQ5" s="41"/>
      <c r="GNR5" s="41"/>
      <c r="GNS5" s="41"/>
      <c r="GNT5" s="41"/>
      <c r="GNU5" s="41"/>
      <c r="GNV5" s="41"/>
      <c r="GNW5" s="41"/>
      <c r="GNX5" s="41"/>
      <c r="GNY5" s="41"/>
      <c r="GNZ5" s="41"/>
      <c r="GOA5" s="41"/>
      <c r="GOB5" s="41"/>
      <c r="GOC5" s="41"/>
      <c r="GOD5" s="41"/>
      <c r="GOE5" s="41"/>
      <c r="GOF5" s="41"/>
      <c r="GOG5" s="41"/>
      <c r="GOH5" s="41"/>
      <c r="GOI5" s="41"/>
      <c r="GOJ5" s="41"/>
      <c r="GOK5" s="41"/>
      <c r="GOL5" s="41"/>
      <c r="GOM5" s="41"/>
      <c r="GON5" s="41"/>
      <c r="GOO5" s="41"/>
      <c r="GOP5" s="41"/>
      <c r="GOQ5" s="41"/>
      <c r="GOR5" s="41"/>
      <c r="GOS5" s="41"/>
      <c r="GOT5" s="41"/>
      <c r="GOU5" s="41"/>
      <c r="GOV5" s="41"/>
      <c r="GOW5" s="41"/>
      <c r="GOX5" s="41"/>
      <c r="GOY5" s="41"/>
      <c r="GOZ5" s="41"/>
      <c r="GPA5" s="41"/>
      <c r="GPB5" s="41"/>
      <c r="GPC5" s="41"/>
      <c r="GPD5" s="41"/>
      <c r="GPE5" s="41"/>
      <c r="GPF5" s="41"/>
      <c r="GPG5" s="41"/>
      <c r="GPH5" s="41"/>
      <c r="GPI5" s="41"/>
      <c r="GPJ5" s="41"/>
      <c r="GPK5" s="41"/>
      <c r="GPL5" s="41"/>
      <c r="GPM5" s="41"/>
      <c r="GPN5" s="41"/>
      <c r="GPO5" s="41"/>
      <c r="GPP5" s="41"/>
      <c r="GPQ5" s="41"/>
      <c r="GPR5" s="41"/>
      <c r="GPS5" s="41"/>
      <c r="GPT5" s="41"/>
      <c r="GPU5" s="41"/>
      <c r="GPV5" s="41"/>
      <c r="GPW5" s="41"/>
      <c r="GPX5" s="41"/>
      <c r="GPY5" s="41"/>
      <c r="GPZ5" s="41"/>
      <c r="GQA5" s="41"/>
      <c r="GQB5" s="41"/>
      <c r="GQC5" s="41"/>
      <c r="GQD5" s="41"/>
      <c r="GQE5" s="41"/>
      <c r="GQF5" s="41"/>
      <c r="GQG5" s="41"/>
      <c r="GQH5" s="41"/>
      <c r="GQI5" s="41"/>
      <c r="GQJ5" s="41"/>
      <c r="GQK5" s="41"/>
      <c r="GQL5" s="41"/>
      <c r="GQM5" s="41"/>
      <c r="GQN5" s="41"/>
      <c r="GQO5" s="41"/>
      <c r="GQP5" s="41"/>
      <c r="GQQ5" s="41"/>
      <c r="GQR5" s="41"/>
      <c r="GQS5" s="41"/>
      <c r="GQT5" s="41"/>
      <c r="GQU5" s="41"/>
      <c r="GQV5" s="41"/>
      <c r="GQW5" s="41"/>
      <c r="GQX5" s="41"/>
      <c r="GQY5" s="41"/>
      <c r="GQZ5" s="41"/>
      <c r="GRA5" s="41"/>
      <c r="GRB5" s="41"/>
      <c r="GRC5" s="41"/>
      <c r="GRD5" s="41"/>
      <c r="GRE5" s="41"/>
      <c r="GRF5" s="41"/>
      <c r="GRG5" s="41"/>
      <c r="GRH5" s="41"/>
      <c r="GRI5" s="41"/>
      <c r="GRJ5" s="41"/>
      <c r="GRK5" s="41"/>
      <c r="GRL5" s="41"/>
      <c r="GRM5" s="41"/>
      <c r="GRN5" s="41"/>
      <c r="GRO5" s="41"/>
      <c r="GRP5" s="41"/>
      <c r="GRQ5" s="41"/>
      <c r="GRR5" s="41"/>
      <c r="GRS5" s="41"/>
      <c r="GRT5" s="41"/>
      <c r="GRU5" s="41"/>
      <c r="GRV5" s="41"/>
      <c r="GRW5" s="41"/>
      <c r="GRX5" s="41"/>
      <c r="GRY5" s="41"/>
      <c r="GRZ5" s="41"/>
      <c r="GSA5" s="41"/>
      <c r="GSB5" s="41"/>
      <c r="GSC5" s="41"/>
      <c r="GSD5" s="41"/>
      <c r="GSE5" s="41"/>
      <c r="GSF5" s="41"/>
      <c r="GSG5" s="41"/>
      <c r="GSH5" s="41"/>
      <c r="GSI5" s="41"/>
      <c r="GSJ5" s="41"/>
      <c r="GSK5" s="41"/>
      <c r="GSL5" s="41"/>
      <c r="GSM5" s="41"/>
      <c r="GSN5" s="41"/>
      <c r="GSO5" s="41"/>
      <c r="GSP5" s="41"/>
      <c r="GSQ5" s="41"/>
      <c r="GSR5" s="41"/>
      <c r="GSS5" s="41"/>
      <c r="GST5" s="41"/>
      <c r="GSU5" s="41"/>
      <c r="GSV5" s="41"/>
      <c r="GSW5" s="41"/>
      <c r="GSX5" s="41"/>
      <c r="GSY5" s="41"/>
      <c r="GSZ5" s="41"/>
      <c r="GTA5" s="41"/>
      <c r="GTB5" s="41"/>
      <c r="GTC5" s="41"/>
      <c r="GTD5" s="41"/>
      <c r="GTE5" s="41"/>
      <c r="GTF5" s="41"/>
      <c r="GTG5" s="41"/>
      <c r="GTH5" s="41"/>
      <c r="GTI5" s="41"/>
      <c r="GTJ5" s="41"/>
      <c r="GTK5" s="41"/>
      <c r="GTL5" s="41"/>
      <c r="GTM5" s="41"/>
      <c r="GTN5" s="41"/>
      <c r="GTO5" s="41"/>
      <c r="GTP5" s="41"/>
      <c r="GTQ5" s="41"/>
      <c r="GTR5" s="41"/>
      <c r="GTS5" s="41"/>
      <c r="GTT5" s="41"/>
      <c r="GTU5" s="41"/>
      <c r="GTV5" s="41"/>
      <c r="GTW5" s="41"/>
      <c r="GTX5" s="41"/>
      <c r="GTY5" s="41"/>
      <c r="GTZ5" s="41"/>
      <c r="GUA5" s="41"/>
      <c r="GUB5" s="41"/>
      <c r="GUC5" s="41"/>
      <c r="GUD5" s="41"/>
      <c r="GUE5" s="41"/>
      <c r="GUF5" s="41"/>
      <c r="GUG5" s="41"/>
      <c r="GUH5" s="41"/>
      <c r="GUI5" s="41"/>
      <c r="GUJ5" s="41"/>
      <c r="GUK5" s="41"/>
      <c r="GUL5" s="41"/>
      <c r="GUM5" s="41"/>
      <c r="GUN5" s="41"/>
      <c r="GUO5" s="41"/>
      <c r="GUP5" s="41"/>
      <c r="GUQ5" s="41"/>
      <c r="GUR5" s="41"/>
      <c r="GUS5" s="41"/>
      <c r="GUT5" s="41"/>
      <c r="GUU5" s="41"/>
      <c r="GUV5" s="41"/>
      <c r="GUW5" s="41"/>
      <c r="GUX5" s="41"/>
      <c r="GUY5" s="41"/>
      <c r="GUZ5" s="41"/>
      <c r="GVA5" s="41"/>
      <c r="GVB5" s="41"/>
      <c r="GVC5" s="41"/>
      <c r="GVD5" s="41"/>
      <c r="GVE5" s="41"/>
      <c r="GVF5" s="41"/>
      <c r="GVG5" s="41"/>
      <c r="GVH5" s="41"/>
      <c r="GVI5" s="41"/>
      <c r="GVJ5" s="41"/>
      <c r="GVK5" s="41"/>
      <c r="GVL5" s="41"/>
      <c r="GVM5" s="41"/>
      <c r="GVN5" s="41"/>
      <c r="GVO5" s="41"/>
      <c r="GVP5" s="41"/>
      <c r="GVQ5" s="41"/>
      <c r="GVR5" s="41"/>
      <c r="GVS5" s="41"/>
      <c r="GVT5" s="41"/>
      <c r="GVU5" s="41"/>
      <c r="GVV5" s="41"/>
      <c r="GVW5" s="41"/>
      <c r="GVX5" s="41"/>
      <c r="GVY5" s="41"/>
      <c r="GVZ5" s="41"/>
      <c r="GWA5" s="41"/>
      <c r="GWB5" s="41"/>
      <c r="GWC5" s="41"/>
      <c r="GWD5" s="41"/>
      <c r="GWE5" s="41"/>
      <c r="GWF5" s="41"/>
      <c r="GWG5" s="41"/>
      <c r="GWH5" s="41"/>
      <c r="GWI5" s="41"/>
      <c r="GWJ5" s="41"/>
      <c r="GWK5" s="41"/>
      <c r="GWL5" s="41"/>
      <c r="GWM5" s="41"/>
      <c r="GWN5" s="41"/>
      <c r="GWO5" s="41"/>
      <c r="GWP5" s="41"/>
      <c r="GWQ5" s="41"/>
      <c r="GWR5" s="41"/>
      <c r="GWS5" s="41"/>
      <c r="GWT5" s="41"/>
      <c r="GWU5" s="41"/>
      <c r="GWV5" s="41"/>
      <c r="GWW5" s="41"/>
      <c r="GWX5" s="41"/>
      <c r="GWY5" s="41"/>
      <c r="GWZ5" s="41"/>
      <c r="GXA5" s="41"/>
      <c r="GXB5" s="41"/>
      <c r="GXC5" s="41"/>
      <c r="GXD5" s="41"/>
      <c r="GXE5" s="41"/>
      <c r="GXF5" s="41"/>
      <c r="GXG5" s="41"/>
      <c r="GXH5" s="41"/>
      <c r="GXI5" s="41"/>
      <c r="GXJ5" s="41"/>
      <c r="GXK5" s="41"/>
      <c r="GXL5" s="41"/>
      <c r="GXM5" s="41"/>
      <c r="GXN5" s="41"/>
      <c r="GXO5" s="41"/>
      <c r="GXP5" s="41"/>
      <c r="GXQ5" s="41"/>
      <c r="GXR5" s="41"/>
      <c r="GXS5" s="41"/>
      <c r="GXT5" s="41"/>
      <c r="GXU5" s="41"/>
      <c r="GXV5" s="41"/>
      <c r="GXW5" s="41"/>
      <c r="GXX5" s="41"/>
      <c r="GXY5" s="41"/>
      <c r="GXZ5" s="41"/>
      <c r="GYA5" s="41"/>
      <c r="GYB5" s="41"/>
      <c r="GYC5" s="41"/>
      <c r="GYD5" s="41"/>
      <c r="GYE5" s="41"/>
      <c r="GYF5" s="41"/>
      <c r="GYG5" s="41"/>
      <c r="GYH5" s="41"/>
      <c r="GYI5" s="41"/>
      <c r="GYJ5" s="41"/>
      <c r="GYK5" s="41"/>
      <c r="GYL5" s="41"/>
      <c r="GYM5" s="41"/>
      <c r="GYN5" s="41"/>
      <c r="GYO5" s="41"/>
      <c r="GYP5" s="41"/>
      <c r="GYQ5" s="41"/>
      <c r="GYR5" s="41"/>
      <c r="GYS5" s="41"/>
      <c r="GYT5" s="41"/>
      <c r="GYU5" s="41"/>
      <c r="GYV5" s="41"/>
      <c r="GYW5" s="41"/>
      <c r="GYX5" s="41"/>
      <c r="GYY5" s="41"/>
      <c r="GYZ5" s="41"/>
      <c r="GZA5" s="41"/>
      <c r="GZB5" s="41"/>
      <c r="GZC5" s="41"/>
      <c r="GZD5" s="41"/>
      <c r="GZE5" s="41"/>
      <c r="GZF5" s="41"/>
      <c r="GZG5" s="41"/>
      <c r="GZH5" s="41"/>
      <c r="GZI5" s="41"/>
      <c r="GZJ5" s="41"/>
      <c r="GZK5" s="41"/>
      <c r="GZL5" s="41"/>
      <c r="GZM5" s="41"/>
      <c r="GZN5" s="41"/>
      <c r="GZO5" s="41"/>
      <c r="GZP5" s="41"/>
      <c r="GZQ5" s="41"/>
      <c r="GZR5" s="41"/>
      <c r="GZS5" s="41"/>
      <c r="GZT5" s="41"/>
      <c r="GZU5" s="41"/>
      <c r="GZV5" s="41"/>
      <c r="GZW5" s="41"/>
      <c r="GZX5" s="41"/>
      <c r="GZY5" s="41"/>
      <c r="GZZ5" s="41"/>
      <c r="HAA5" s="41"/>
      <c r="HAB5" s="41"/>
      <c r="HAC5" s="41"/>
      <c r="HAD5" s="41"/>
      <c r="HAE5" s="41"/>
      <c r="HAF5" s="41"/>
      <c r="HAG5" s="41"/>
      <c r="HAH5" s="41"/>
      <c r="HAI5" s="41"/>
      <c r="HAJ5" s="41"/>
      <c r="HAK5" s="41"/>
      <c r="HAL5" s="41"/>
      <c r="HAM5" s="41"/>
      <c r="HAN5" s="41"/>
      <c r="HAO5" s="41"/>
      <c r="HAP5" s="41"/>
      <c r="HAQ5" s="41"/>
      <c r="HAR5" s="41"/>
      <c r="HAS5" s="41"/>
      <c r="HAT5" s="41"/>
      <c r="HAU5" s="41"/>
      <c r="HAV5" s="41"/>
      <c r="HAW5" s="41"/>
      <c r="HAX5" s="41"/>
      <c r="HAY5" s="41"/>
      <c r="HAZ5" s="41"/>
      <c r="HBA5" s="41"/>
      <c r="HBB5" s="41"/>
      <c r="HBC5" s="41"/>
      <c r="HBD5" s="41"/>
      <c r="HBE5" s="41"/>
      <c r="HBF5" s="41"/>
      <c r="HBG5" s="41"/>
      <c r="HBH5" s="41"/>
      <c r="HBI5" s="41"/>
      <c r="HBJ5" s="41"/>
      <c r="HBK5" s="41"/>
      <c r="HBL5" s="41"/>
      <c r="HBM5" s="41"/>
      <c r="HBN5" s="41"/>
      <c r="HBO5" s="41"/>
      <c r="HBP5" s="41"/>
      <c r="HBQ5" s="41"/>
      <c r="HBR5" s="41"/>
      <c r="HBS5" s="41"/>
      <c r="HBT5" s="41"/>
      <c r="HBU5" s="41"/>
      <c r="HBV5" s="41"/>
      <c r="HBW5" s="41"/>
      <c r="HBX5" s="41"/>
      <c r="HBY5" s="41"/>
      <c r="HBZ5" s="41"/>
      <c r="HCA5" s="41"/>
      <c r="HCB5" s="41"/>
      <c r="HCC5" s="41"/>
      <c r="HCD5" s="41"/>
      <c r="HCE5" s="41"/>
      <c r="HCF5" s="41"/>
      <c r="HCG5" s="41"/>
      <c r="HCH5" s="41"/>
      <c r="HCI5" s="41"/>
      <c r="HCJ5" s="41"/>
      <c r="HCK5" s="41"/>
      <c r="HCL5" s="41"/>
      <c r="HCM5" s="41"/>
      <c r="HCN5" s="41"/>
      <c r="HCO5" s="41"/>
      <c r="HCP5" s="41"/>
      <c r="HCQ5" s="41"/>
      <c r="HCR5" s="41"/>
      <c r="HCS5" s="41"/>
      <c r="HCT5" s="41"/>
      <c r="HCU5" s="41"/>
      <c r="HCV5" s="41"/>
      <c r="HCW5" s="41"/>
      <c r="HCX5" s="41"/>
      <c r="HCY5" s="41"/>
      <c r="HCZ5" s="41"/>
      <c r="HDA5" s="41"/>
      <c r="HDB5" s="41"/>
      <c r="HDC5" s="41"/>
      <c r="HDD5" s="41"/>
      <c r="HDE5" s="41"/>
      <c r="HDF5" s="41"/>
      <c r="HDG5" s="41"/>
      <c r="HDH5" s="41"/>
      <c r="HDI5" s="41"/>
      <c r="HDJ5" s="41"/>
      <c r="HDK5" s="41"/>
      <c r="HDL5" s="41"/>
      <c r="HDM5" s="41"/>
      <c r="HDN5" s="41"/>
      <c r="HDO5" s="41"/>
      <c r="HDP5" s="41"/>
      <c r="HDQ5" s="41"/>
      <c r="HDR5" s="41"/>
      <c r="HDS5" s="41"/>
      <c r="HDT5" s="41"/>
      <c r="HDU5" s="41"/>
      <c r="HDV5" s="41"/>
      <c r="HDW5" s="41"/>
      <c r="HDX5" s="41"/>
      <c r="HDY5" s="41"/>
      <c r="HDZ5" s="41"/>
      <c r="HEA5" s="41"/>
      <c r="HEB5" s="41"/>
      <c r="HEC5" s="41"/>
      <c r="HED5" s="41"/>
      <c r="HEE5" s="41"/>
      <c r="HEF5" s="41"/>
      <c r="HEG5" s="41"/>
      <c r="HEH5" s="41"/>
      <c r="HEI5" s="41"/>
      <c r="HEJ5" s="41"/>
      <c r="HEK5" s="41"/>
      <c r="HEL5" s="41"/>
      <c r="HEM5" s="41"/>
      <c r="HEN5" s="41"/>
      <c r="HEO5" s="41"/>
      <c r="HEP5" s="41"/>
      <c r="HEQ5" s="41"/>
      <c r="HER5" s="41"/>
      <c r="HES5" s="41"/>
      <c r="HET5" s="41"/>
      <c r="HEU5" s="41"/>
      <c r="HEV5" s="41"/>
      <c r="HEW5" s="41"/>
      <c r="HEX5" s="41"/>
      <c r="HEY5" s="41"/>
      <c r="HEZ5" s="41"/>
      <c r="HFA5" s="41"/>
      <c r="HFB5" s="41"/>
      <c r="HFC5" s="41"/>
      <c r="HFD5" s="41"/>
      <c r="HFE5" s="41"/>
      <c r="HFF5" s="41"/>
      <c r="HFG5" s="41"/>
      <c r="HFH5" s="41"/>
      <c r="HFI5" s="41"/>
      <c r="HFJ5" s="41"/>
      <c r="HFK5" s="41"/>
      <c r="HFL5" s="41"/>
      <c r="HFM5" s="41"/>
      <c r="HFN5" s="41"/>
      <c r="HFO5" s="41"/>
      <c r="HFP5" s="41"/>
      <c r="HFQ5" s="41"/>
      <c r="HFR5" s="41"/>
      <c r="HFS5" s="41"/>
      <c r="HFT5" s="41"/>
      <c r="HFU5" s="41"/>
      <c r="HFV5" s="41"/>
      <c r="HFW5" s="41"/>
      <c r="HFX5" s="41"/>
      <c r="HFY5" s="41"/>
      <c r="HFZ5" s="41"/>
      <c r="HGA5" s="41"/>
      <c r="HGB5" s="41"/>
      <c r="HGC5" s="41"/>
      <c r="HGD5" s="41"/>
      <c r="HGE5" s="41"/>
      <c r="HGF5" s="41"/>
      <c r="HGG5" s="41"/>
      <c r="HGH5" s="41"/>
      <c r="HGI5" s="41"/>
      <c r="HGJ5" s="41"/>
      <c r="HGK5" s="41"/>
      <c r="HGL5" s="41"/>
      <c r="HGM5" s="41"/>
      <c r="HGN5" s="41"/>
      <c r="HGO5" s="41"/>
      <c r="HGP5" s="41"/>
      <c r="HGQ5" s="41"/>
      <c r="HGR5" s="41"/>
      <c r="HGS5" s="41"/>
      <c r="HGT5" s="41"/>
      <c r="HGU5" s="41"/>
      <c r="HGV5" s="41"/>
      <c r="HGW5" s="41"/>
      <c r="HGX5" s="41"/>
      <c r="HGY5" s="41"/>
      <c r="HGZ5" s="41"/>
      <c r="HHA5" s="41"/>
      <c r="HHB5" s="41"/>
      <c r="HHC5" s="41"/>
      <c r="HHD5" s="41"/>
      <c r="HHE5" s="41"/>
      <c r="HHF5" s="41"/>
      <c r="HHG5" s="41"/>
      <c r="HHH5" s="41"/>
      <c r="HHI5" s="41"/>
      <c r="HHJ5" s="41"/>
      <c r="HHK5" s="41"/>
      <c r="HHL5" s="41"/>
      <c r="HHM5" s="41"/>
      <c r="HHN5" s="41"/>
      <c r="HHO5" s="41"/>
      <c r="HHP5" s="41"/>
      <c r="HHQ5" s="41"/>
      <c r="HHR5" s="41"/>
      <c r="HHS5" s="41"/>
      <c r="HHT5" s="41"/>
      <c r="HHU5" s="41"/>
      <c r="HHV5" s="41"/>
      <c r="HHW5" s="41"/>
      <c r="HHX5" s="41"/>
      <c r="HHY5" s="41"/>
      <c r="HHZ5" s="41"/>
      <c r="HIA5" s="41"/>
      <c r="HIB5" s="41"/>
      <c r="HIC5" s="41"/>
      <c r="HID5" s="41"/>
      <c r="HIE5" s="41"/>
      <c r="HIF5" s="41"/>
      <c r="HIG5" s="41"/>
      <c r="HIH5" s="41"/>
      <c r="HII5" s="41"/>
      <c r="HIJ5" s="41"/>
      <c r="HIK5" s="41"/>
      <c r="HIL5" s="41"/>
      <c r="HIM5" s="41"/>
      <c r="HIN5" s="41"/>
      <c r="HIO5" s="41"/>
      <c r="HIP5" s="41"/>
      <c r="HIQ5" s="41"/>
      <c r="HIR5" s="41"/>
      <c r="HIS5" s="41"/>
      <c r="HIT5" s="41"/>
      <c r="HIU5" s="41"/>
      <c r="HIV5" s="41"/>
      <c r="HIW5" s="41"/>
      <c r="HIX5" s="41"/>
      <c r="HIY5" s="41"/>
      <c r="HIZ5" s="41"/>
      <c r="HJA5" s="41"/>
      <c r="HJB5" s="41"/>
      <c r="HJC5" s="41"/>
      <c r="HJD5" s="41"/>
      <c r="HJE5" s="41"/>
      <c r="HJF5" s="41"/>
      <c r="HJG5" s="41"/>
      <c r="HJH5" s="41"/>
      <c r="HJI5" s="41"/>
      <c r="HJJ5" s="41"/>
      <c r="HJK5" s="41"/>
      <c r="HJL5" s="41"/>
      <c r="HJM5" s="41"/>
      <c r="HJN5" s="41"/>
      <c r="HJO5" s="41"/>
      <c r="HJP5" s="41"/>
      <c r="HJQ5" s="41"/>
      <c r="HJR5" s="41"/>
      <c r="HJS5" s="41"/>
      <c r="HJT5" s="41"/>
      <c r="HJU5" s="41"/>
      <c r="HJV5" s="41"/>
      <c r="HJW5" s="41"/>
      <c r="HJX5" s="41"/>
      <c r="HJY5" s="41"/>
      <c r="HJZ5" s="41"/>
      <c r="HKA5" s="41"/>
      <c r="HKB5" s="41"/>
      <c r="HKC5" s="41"/>
      <c r="HKD5" s="41"/>
      <c r="HKE5" s="41"/>
      <c r="HKF5" s="41"/>
      <c r="HKG5" s="41"/>
      <c r="HKH5" s="41"/>
      <c r="HKI5" s="41"/>
      <c r="HKJ5" s="41"/>
      <c r="HKK5" s="41"/>
      <c r="HKL5" s="41"/>
      <c r="HKM5" s="41"/>
      <c r="HKN5" s="41"/>
      <c r="HKO5" s="41"/>
      <c r="HKP5" s="41"/>
      <c r="HKQ5" s="41"/>
      <c r="HKR5" s="41"/>
      <c r="HKS5" s="41"/>
      <c r="HKT5" s="41"/>
      <c r="HKU5" s="41"/>
      <c r="HKV5" s="41"/>
      <c r="HKW5" s="41"/>
      <c r="HKX5" s="41"/>
      <c r="HKY5" s="41"/>
      <c r="HKZ5" s="41"/>
      <c r="HLA5" s="41"/>
      <c r="HLB5" s="41"/>
      <c r="HLC5" s="41"/>
      <c r="HLD5" s="41"/>
      <c r="HLE5" s="41"/>
      <c r="HLF5" s="41"/>
      <c r="HLG5" s="41"/>
      <c r="HLH5" s="41"/>
      <c r="HLI5" s="41"/>
      <c r="HLJ5" s="41"/>
      <c r="HLK5" s="41"/>
      <c r="HLL5" s="41"/>
      <c r="HLM5" s="41"/>
      <c r="HLN5" s="41"/>
      <c r="HLO5" s="41"/>
      <c r="HLP5" s="41"/>
      <c r="HLQ5" s="41"/>
      <c r="HLR5" s="41"/>
      <c r="HLS5" s="41"/>
      <c r="HLT5" s="41"/>
      <c r="HLU5" s="41"/>
      <c r="HLV5" s="41"/>
      <c r="HLW5" s="41"/>
      <c r="HLX5" s="41"/>
      <c r="HLY5" s="41"/>
      <c r="HLZ5" s="41"/>
      <c r="HMA5" s="41"/>
      <c r="HMB5" s="41"/>
      <c r="HMC5" s="41"/>
      <c r="HMD5" s="41"/>
      <c r="HME5" s="41"/>
      <c r="HMF5" s="41"/>
      <c r="HMG5" s="41"/>
      <c r="HMH5" s="41"/>
      <c r="HMI5" s="41"/>
      <c r="HMJ5" s="41"/>
      <c r="HMK5" s="41"/>
      <c r="HML5" s="41"/>
      <c r="HMM5" s="41"/>
      <c r="HMN5" s="41"/>
      <c r="HMO5" s="41"/>
      <c r="HMP5" s="41"/>
      <c r="HMQ5" s="41"/>
      <c r="HMR5" s="41"/>
      <c r="HMS5" s="41"/>
      <c r="HMT5" s="41"/>
      <c r="HMU5" s="41"/>
      <c r="HMV5" s="41"/>
      <c r="HMW5" s="41"/>
      <c r="HMX5" s="41"/>
      <c r="HMY5" s="41"/>
      <c r="HMZ5" s="41"/>
      <c r="HNA5" s="41"/>
      <c r="HNB5" s="41"/>
      <c r="HNC5" s="41"/>
      <c r="HND5" s="41"/>
      <c r="HNE5" s="41"/>
      <c r="HNF5" s="41"/>
      <c r="HNG5" s="41"/>
      <c r="HNH5" s="41"/>
      <c r="HNI5" s="41"/>
      <c r="HNJ5" s="41"/>
      <c r="HNK5" s="41"/>
      <c r="HNL5" s="41"/>
      <c r="HNM5" s="41"/>
      <c r="HNN5" s="41"/>
      <c r="HNO5" s="41"/>
      <c r="HNP5" s="41"/>
      <c r="HNQ5" s="41"/>
      <c r="HNR5" s="41"/>
      <c r="HNS5" s="41"/>
      <c r="HNT5" s="41"/>
      <c r="HNU5" s="41"/>
      <c r="HNV5" s="41"/>
      <c r="HNW5" s="41"/>
      <c r="HNX5" s="41"/>
      <c r="HNY5" s="41"/>
      <c r="HNZ5" s="41"/>
      <c r="HOA5" s="41"/>
      <c r="HOB5" s="41"/>
      <c r="HOC5" s="41"/>
      <c r="HOD5" s="41"/>
      <c r="HOE5" s="41"/>
      <c r="HOF5" s="41"/>
      <c r="HOG5" s="41"/>
      <c r="HOH5" s="41"/>
      <c r="HOI5" s="41"/>
      <c r="HOJ5" s="41"/>
      <c r="HOK5" s="41"/>
      <c r="HOL5" s="41"/>
      <c r="HOM5" s="41"/>
      <c r="HON5" s="41"/>
      <c r="HOO5" s="41"/>
      <c r="HOP5" s="41"/>
      <c r="HOQ5" s="41"/>
      <c r="HOR5" s="41"/>
      <c r="HOS5" s="41"/>
      <c r="HOT5" s="41"/>
      <c r="HOU5" s="41"/>
      <c r="HOV5" s="41"/>
      <c r="HOW5" s="41"/>
      <c r="HOX5" s="41"/>
      <c r="HOY5" s="41"/>
      <c r="HOZ5" s="41"/>
      <c r="HPA5" s="41"/>
      <c r="HPB5" s="41"/>
      <c r="HPC5" s="41"/>
      <c r="HPD5" s="41"/>
      <c r="HPE5" s="41"/>
      <c r="HPF5" s="41"/>
      <c r="HPG5" s="41"/>
      <c r="HPH5" s="41"/>
      <c r="HPI5" s="41"/>
      <c r="HPJ5" s="41"/>
      <c r="HPK5" s="41"/>
      <c r="HPL5" s="41"/>
      <c r="HPM5" s="41"/>
      <c r="HPN5" s="41"/>
      <c r="HPO5" s="41"/>
      <c r="HPP5" s="41"/>
      <c r="HPQ5" s="41"/>
      <c r="HPR5" s="41"/>
      <c r="HPS5" s="41"/>
      <c r="HPT5" s="41"/>
      <c r="HPU5" s="41"/>
      <c r="HPV5" s="41"/>
      <c r="HPW5" s="41"/>
      <c r="HPX5" s="41"/>
      <c r="HPY5" s="41"/>
      <c r="HPZ5" s="41"/>
      <c r="HQA5" s="41"/>
      <c r="HQB5" s="41"/>
      <c r="HQC5" s="41"/>
      <c r="HQD5" s="41"/>
      <c r="HQE5" s="41"/>
      <c r="HQF5" s="41"/>
      <c r="HQG5" s="41"/>
      <c r="HQH5" s="41"/>
      <c r="HQI5" s="41"/>
      <c r="HQJ5" s="41"/>
      <c r="HQK5" s="41"/>
      <c r="HQL5" s="41"/>
      <c r="HQM5" s="41"/>
      <c r="HQN5" s="41"/>
      <c r="HQO5" s="41"/>
      <c r="HQP5" s="41"/>
      <c r="HQQ5" s="41"/>
      <c r="HQR5" s="41"/>
      <c r="HQS5" s="41"/>
      <c r="HQT5" s="41"/>
      <c r="HQU5" s="41"/>
      <c r="HQV5" s="41"/>
      <c r="HQW5" s="41"/>
      <c r="HQX5" s="41"/>
      <c r="HQY5" s="41"/>
      <c r="HQZ5" s="41"/>
      <c r="HRA5" s="41"/>
      <c r="HRB5" s="41"/>
      <c r="HRC5" s="41"/>
      <c r="HRD5" s="41"/>
      <c r="HRE5" s="41"/>
      <c r="HRF5" s="41"/>
      <c r="HRG5" s="41"/>
      <c r="HRH5" s="41"/>
      <c r="HRI5" s="41"/>
      <c r="HRJ5" s="41"/>
      <c r="HRK5" s="41"/>
      <c r="HRL5" s="41"/>
      <c r="HRM5" s="41"/>
      <c r="HRN5" s="41"/>
      <c r="HRO5" s="41"/>
      <c r="HRP5" s="41"/>
      <c r="HRQ5" s="41"/>
      <c r="HRR5" s="41"/>
      <c r="HRS5" s="41"/>
      <c r="HRT5" s="41"/>
      <c r="HRU5" s="41"/>
      <c r="HRV5" s="41"/>
      <c r="HRW5" s="41"/>
      <c r="HRX5" s="41"/>
      <c r="HRY5" s="41"/>
      <c r="HRZ5" s="41"/>
      <c r="HSA5" s="41"/>
      <c r="HSB5" s="41"/>
      <c r="HSC5" s="41"/>
      <c r="HSD5" s="41"/>
      <c r="HSE5" s="41"/>
      <c r="HSF5" s="41"/>
      <c r="HSG5" s="41"/>
      <c r="HSH5" s="41"/>
      <c r="HSI5" s="41"/>
      <c r="HSJ5" s="41"/>
      <c r="HSK5" s="41"/>
      <c r="HSL5" s="41"/>
      <c r="HSM5" s="41"/>
      <c r="HSN5" s="41"/>
      <c r="HSO5" s="41"/>
      <c r="HSP5" s="41"/>
      <c r="HSQ5" s="41"/>
      <c r="HSR5" s="41"/>
      <c r="HSS5" s="41"/>
      <c r="HST5" s="41"/>
      <c r="HSU5" s="41"/>
      <c r="HSV5" s="41"/>
      <c r="HSW5" s="41"/>
      <c r="HSX5" s="41"/>
      <c r="HSY5" s="41"/>
      <c r="HSZ5" s="41"/>
      <c r="HTA5" s="41"/>
      <c r="HTB5" s="41"/>
      <c r="HTC5" s="41"/>
      <c r="HTD5" s="41"/>
      <c r="HTE5" s="41"/>
      <c r="HTF5" s="41"/>
      <c r="HTG5" s="41"/>
      <c r="HTH5" s="41"/>
      <c r="HTI5" s="41"/>
      <c r="HTJ5" s="41"/>
      <c r="HTK5" s="41"/>
      <c r="HTL5" s="41"/>
      <c r="HTM5" s="41"/>
      <c r="HTN5" s="41"/>
      <c r="HTO5" s="41"/>
      <c r="HTP5" s="41"/>
      <c r="HTQ5" s="41"/>
      <c r="HTR5" s="41"/>
      <c r="HTS5" s="41"/>
      <c r="HTT5" s="41"/>
      <c r="HTU5" s="41"/>
      <c r="HTV5" s="41"/>
      <c r="HTW5" s="41"/>
      <c r="HTX5" s="41"/>
      <c r="HTY5" s="41"/>
      <c r="HTZ5" s="41"/>
      <c r="HUA5" s="41"/>
      <c r="HUB5" s="41"/>
      <c r="HUC5" s="41"/>
      <c r="HUD5" s="41"/>
      <c r="HUE5" s="41"/>
      <c r="HUF5" s="41"/>
      <c r="HUG5" s="41"/>
      <c r="HUH5" s="41"/>
      <c r="HUI5" s="41"/>
      <c r="HUJ5" s="41"/>
      <c r="HUK5" s="41"/>
      <c r="HUL5" s="41"/>
      <c r="HUM5" s="41"/>
      <c r="HUN5" s="41"/>
      <c r="HUO5" s="41"/>
      <c r="HUP5" s="41"/>
      <c r="HUQ5" s="41"/>
      <c r="HUR5" s="41"/>
      <c r="HUS5" s="41"/>
      <c r="HUT5" s="41"/>
      <c r="HUU5" s="41"/>
      <c r="HUV5" s="41"/>
      <c r="HUW5" s="41"/>
      <c r="HUX5" s="41"/>
      <c r="HUY5" s="41"/>
      <c r="HUZ5" s="41"/>
      <c r="HVA5" s="41"/>
      <c r="HVB5" s="41"/>
      <c r="HVC5" s="41"/>
      <c r="HVD5" s="41"/>
      <c r="HVE5" s="41"/>
      <c r="HVF5" s="41"/>
      <c r="HVG5" s="41"/>
      <c r="HVH5" s="41"/>
      <c r="HVI5" s="41"/>
      <c r="HVJ5" s="41"/>
      <c r="HVK5" s="41"/>
      <c r="HVL5" s="41"/>
      <c r="HVM5" s="41"/>
      <c r="HVN5" s="41"/>
      <c r="HVO5" s="41"/>
      <c r="HVP5" s="41"/>
      <c r="HVQ5" s="41"/>
      <c r="HVR5" s="41"/>
      <c r="HVS5" s="41"/>
      <c r="HVT5" s="41"/>
      <c r="HVU5" s="41"/>
      <c r="HVV5" s="41"/>
      <c r="HVW5" s="41"/>
      <c r="HVX5" s="41"/>
      <c r="HVY5" s="41"/>
      <c r="HVZ5" s="41"/>
      <c r="HWA5" s="41"/>
      <c r="HWB5" s="41"/>
      <c r="HWC5" s="41"/>
      <c r="HWD5" s="41"/>
      <c r="HWE5" s="41"/>
      <c r="HWF5" s="41"/>
      <c r="HWG5" s="41"/>
      <c r="HWH5" s="41"/>
      <c r="HWI5" s="41"/>
      <c r="HWJ5" s="41"/>
      <c r="HWK5" s="41"/>
      <c r="HWL5" s="41"/>
      <c r="HWM5" s="41"/>
      <c r="HWN5" s="41"/>
      <c r="HWO5" s="41"/>
      <c r="HWP5" s="41"/>
      <c r="HWQ5" s="41"/>
      <c r="HWR5" s="41"/>
      <c r="HWS5" s="41"/>
      <c r="HWT5" s="41"/>
      <c r="HWU5" s="41"/>
      <c r="HWV5" s="41"/>
      <c r="HWW5" s="41"/>
      <c r="HWX5" s="41"/>
      <c r="HWY5" s="41"/>
      <c r="HWZ5" s="41"/>
      <c r="HXA5" s="41"/>
      <c r="HXB5" s="41"/>
      <c r="HXC5" s="41"/>
      <c r="HXD5" s="41"/>
      <c r="HXE5" s="41"/>
      <c r="HXF5" s="41"/>
      <c r="HXG5" s="41"/>
      <c r="HXH5" s="41"/>
      <c r="HXI5" s="41"/>
      <c r="HXJ5" s="41"/>
      <c r="HXK5" s="41"/>
      <c r="HXL5" s="41"/>
      <c r="HXM5" s="41"/>
      <c r="HXN5" s="41"/>
      <c r="HXO5" s="41"/>
      <c r="HXP5" s="41"/>
      <c r="HXQ5" s="41"/>
      <c r="HXR5" s="41"/>
      <c r="HXS5" s="41"/>
      <c r="HXT5" s="41"/>
      <c r="HXU5" s="41"/>
      <c r="HXV5" s="41"/>
      <c r="HXW5" s="41"/>
      <c r="HXX5" s="41"/>
      <c r="HXY5" s="41"/>
      <c r="HXZ5" s="41"/>
      <c r="HYA5" s="41"/>
      <c r="HYB5" s="41"/>
      <c r="HYC5" s="41"/>
      <c r="HYD5" s="41"/>
      <c r="HYE5" s="41"/>
      <c r="HYF5" s="41"/>
      <c r="HYG5" s="41"/>
      <c r="HYH5" s="41"/>
      <c r="HYI5" s="41"/>
      <c r="HYJ5" s="41"/>
      <c r="HYK5" s="41"/>
      <c r="HYL5" s="41"/>
      <c r="HYM5" s="41"/>
      <c r="HYN5" s="41"/>
      <c r="HYO5" s="41"/>
      <c r="HYP5" s="41"/>
      <c r="HYQ5" s="41"/>
      <c r="HYR5" s="41"/>
      <c r="HYS5" s="41"/>
      <c r="HYT5" s="41"/>
      <c r="HYU5" s="41"/>
      <c r="HYV5" s="41"/>
      <c r="HYW5" s="41"/>
      <c r="HYX5" s="41"/>
      <c r="HYY5" s="41"/>
      <c r="HYZ5" s="41"/>
      <c r="HZA5" s="41"/>
      <c r="HZB5" s="41"/>
      <c r="HZC5" s="41"/>
      <c r="HZD5" s="41"/>
      <c r="HZE5" s="41"/>
      <c r="HZF5" s="41"/>
      <c r="HZG5" s="41"/>
      <c r="HZH5" s="41"/>
      <c r="HZI5" s="41"/>
      <c r="HZJ5" s="41"/>
      <c r="HZK5" s="41"/>
      <c r="HZL5" s="41"/>
      <c r="HZM5" s="41"/>
      <c r="HZN5" s="41"/>
      <c r="HZO5" s="41"/>
      <c r="HZP5" s="41"/>
      <c r="HZQ5" s="41"/>
      <c r="HZR5" s="41"/>
      <c r="HZS5" s="41"/>
      <c r="HZT5" s="41"/>
      <c r="HZU5" s="41"/>
      <c r="HZV5" s="41"/>
      <c r="HZW5" s="41"/>
      <c r="HZX5" s="41"/>
      <c r="HZY5" s="41"/>
      <c r="HZZ5" s="41"/>
      <c r="IAA5" s="41"/>
      <c r="IAB5" s="41"/>
      <c r="IAC5" s="41"/>
      <c r="IAD5" s="41"/>
      <c r="IAE5" s="41"/>
      <c r="IAF5" s="41"/>
      <c r="IAG5" s="41"/>
      <c r="IAH5" s="41"/>
      <c r="IAI5" s="41"/>
      <c r="IAJ5" s="41"/>
      <c r="IAK5" s="41"/>
      <c r="IAL5" s="41"/>
      <c r="IAM5" s="41"/>
      <c r="IAN5" s="41"/>
      <c r="IAO5" s="41"/>
      <c r="IAP5" s="41"/>
      <c r="IAQ5" s="41"/>
      <c r="IAR5" s="41"/>
      <c r="IAS5" s="41"/>
      <c r="IAT5" s="41"/>
      <c r="IAU5" s="41"/>
      <c r="IAV5" s="41"/>
      <c r="IAW5" s="41"/>
      <c r="IAX5" s="41"/>
      <c r="IAY5" s="41"/>
      <c r="IAZ5" s="41"/>
      <c r="IBA5" s="41"/>
      <c r="IBB5" s="41"/>
      <c r="IBC5" s="41"/>
      <c r="IBD5" s="41"/>
      <c r="IBE5" s="41"/>
      <c r="IBF5" s="41"/>
      <c r="IBG5" s="41"/>
      <c r="IBH5" s="41"/>
      <c r="IBI5" s="41"/>
      <c r="IBJ5" s="41"/>
      <c r="IBK5" s="41"/>
      <c r="IBL5" s="41"/>
      <c r="IBM5" s="41"/>
      <c r="IBN5" s="41"/>
      <c r="IBO5" s="41"/>
      <c r="IBP5" s="41"/>
      <c r="IBQ5" s="41"/>
      <c r="IBR5" s="41"/>
      <c r="IBS5" s="41"/>
      <c r="IBT5" s="41"/>
      <c r="IBU5" s="41"/>
      <c r="IBV5" s="41"/>
      <c r="IBW5" s="41"/>
      <c r="IBX5" s="41"/>
      <c r="IBY5" s="41"/>
      <c r="IBZ5" s="41"/>
      <c r="ICA5" s="41"/>
      <c r="ICB5" s="41"/>
      <c r="ICC5" s="41"/>
      <c r="ICD5" s="41"/>
      <c r="ICE5" s="41"/>
      <c r="ICF5" s="41"/>
      <c r="ICG5" s="41"/>
      <c r="ICH5" s="41"/>
      <c r="ICI5" s="41"/>
      <c r="ICJ5" s="41"/>
      <c r="ICK5" s="41"/>
      <c r="ICL5" s="41"/>
      <c r="ICM5" s="41"/>
      <c r="ICN5" s="41"/>
      <c r="ICO5" s="41"/>
      <c r="ICP5" s="41"/>
      <c r="ICQ5" s="41"/>
      <c r="ICR5" s="41"/>
      <c r="ICS5" s="41"/>
      <c r="ICT5" s="41"/>
      <c r="ICU5" s="41"/>
      <c r="ICV5" s="41"/>
      <c r="ICW5" s="41"/>
      <c r="ICX5" s="41"/>
      <c r="ICY5" s="41"/>
      <c r="ICZ5" s="41"/>
      <c r="IDA5" s="41"/>
      <c r="IDB5" s="41"/>
      <c r="IDC5" s="41"/>
      <c r="IDD5" s="41"/>
      <c r="IDE5" s="41"/>
      <c r="IDF5" s="41"/>
      <c r="IDG5" s="41"/>
      <c r="IDH5" s="41"/>
      <c r="IDI5" s="41"/>
      <c r="IDJ5" s="41"/>
      <c r="IDK5" s="41"/>
      <c r="IDL5" s="41"/>
      <c r="IDM5" s="41"/>
      <c r="IDN5" s="41"/>
      <c r="IDO5" s="41"/>
      <c r="IDP5" s="41"/>
      <c r="IDQ5" s="41"/>
      <c r="IDR5" s="41"/>
      <c r="IDS5" s="41"/>
      <c r="IDT5" s="41"/>
      <c r="IDU5" s="41"/>
      <c r="IDV5" s="41"/>
      <c r="IDW5" s="41"/>
      <c r="IDX5" s="41"/>
      <c r="IDY5" s="41"/>
      <c r="IDZ5" s="41"/>
      <c r="IEA5" s="41"/>
      <c r="IEB5" s="41"/>
      <c r="IEC5" s="41"/>
      <c r="IED5" s="41"/>
      <c r="IEE5" s="41"/>
      <c r="IEF5" s="41"/>
      <c r="IEG5" s="41"/>
      <c r="IEH5" s="41"/>
      <c r="IEI5" s="41"/>
      <c r="IEJ5" s="41"/>
      <c r="IEK5" s="41"/>
      <c r="IEL5" s="41"/>
      <c r="IEM5" s="41"/>
      <c r="IEN5" s="41"/>
      <c r="IEO5" s="41"/>
      <c r="IEP5" s="41"/>
      <c r="IEQ5" s="41"/>
      <c r="IER5" s="41"/>
      <c r="IES5" s="41"/>
      <c r="IET5" s="41"/>
      <c r="IEU5" s="41"/>
      <c r="IEV5" s="41"/>
      <c r="IEW5" s="41"/>
      <c r="IEX5" s="41"/>
      <c r="IEY5" s="41"/>
      <c r="IEZ5" s="41"/>
      <c r="IFA5" s="41"/>
      <c r="IFB5" s="41"/>
      <c r="IFC5" s="41"/>
      <c r="IFD5" s="41"/>
      <c r="IFE5" s="41"/>
      <c r="IFF5" s="41"/>
      <c r="IFG5" s="41"/>
      <c r="IFH5" s="41"/>
      <c r="IFI5" s="41"/>
      <c r="IFJ5" s="41"/>
      <c r="IFK5" s="41"/>
      <c r="IFL5" s="41"/>
      <c r="IFM5" s="41"/>
      <c r="IFN5" s="41"/>
      <c r="IFO5" s="41"/>
      <c r="IFP5" s="41"/>
      <c r="IFQ5" s="41"/>
      <c r="IFR5" s="41"/>
      <c r="IFS5" s="41"/>
      <c r="IFT5" s="41"/>
      <c r="IFU5" s="41"/>
      <c r="IFV5" s="41"/>
      <c r="IFW5" s="41"/>
      <c r="IFX5" s="41"/>
      <c r="IFY5" s="41"/>
      <c r="IFZ5" s="41"/>
      <c r="IGA5" s="41"/>
      <c r="IGB5" s="41"/>
      <c r="IGC5" s="41"/>
      <c r="IGD5" s="41"/>
      <c r="IGE5" s="41"/>
      <c r="IGF5" s="41"/>
      <c r="IGG5" s="41"/>
      <c r="IGH5" s="41"/>
      <c r="IGI5" s="41"/>
      <c r="IGJ5" s="41"/>
      <c r="IGK5" s="41"/>
      <c r="IGL5" s="41"/>
      <c r="IGM5" s="41"/>
      <c r="IGN5" s="41"/>
      <c r="IGO5" s="41"/>
      <c r="IGP5" s="41"/>
      <c r="IGQ5" s="41"/>
      <c r="IGR5" s="41"/>
      <c r="IGS5" s="41"/>
      <c r="IGT5" s="41"/>
      <c r="IGU5" s="41"/>
      <c r="IGV5" s="41"/>
      <c r="IGW5" s="41"/>
      <c r="IGX5" s="41"/>
      <c r="IGY5" s="41"/>
      <c r="IGZ5" s="41"/>
      <c r="IHA5" s="41"/>
      <c r="IHB5" s="41"/>
      <c r="IHC5" s="41"/>
      <c r="IHD5" s="41"/>
      <c r="IHE5" s="41"/>
      <c r="IHF5" s="41"/>
      <c r="IHG5" s="41"/>
      <c r="IHH5" s="41"/>
      <c r="IHI5" s="41"/>
      <c r="IHJ5" s="41"/>
      <c r="IHK5" s="41"/>
      <c r="IHL5" s="41"/>
      <c r="IHM5" s="41"/>
      <c r="IHN5" s="41"/>
      <c r="IHO5" s="41"/>
      <c r="IHP5" s="41"/>
      <c r="IHQ5" s="41"/>
      <c r="IHR5" s="41"/>
      <c r="IHS5" s="41"/>
      <c r="IHT5" s="41"/>
      <c r="IHU5" s="41"/>
      <c r="IHV5" s="41"/>
      <c r="IHW5" s="41"/>
      <c r="IHX5" s="41"/>
      <c r="IHY5" s="41"/>
      <c r="IHZ5" s="41"/>
      <c r="IIA5" s="41"/>
      <c r="IIB5" s="41"/>
      <c r="IIC5" s="41"/>
      <c r="IID5" s="41"/>
      <c r="IIE5" s="41"/>
      <c r="IIF5" s="41"/>
      <c r="IIG5" s="41"/>
      <c r="IIH5" s="41"/>
      <c r="III5" s="41"/>
      <c r="IIJ5" s="41"/>
      <c r="IIK5" s="41"/>
      <c r="IIL5" s="41"/>
      <c r="IIM5" s="41"/>
      <c r="IIN5" s="41"/>
      <c r="IIO5" s="41"/>
      <c r="IIP5" s="41"/>
      <c r="IIQ5" s="41"/>
      <c r="IIR5" s="41"/>
      <c r="IIS5" s="41"/>
      <c r="IIT5" s="41"/>
      <c r="IIU5" s="41"/>
      <c r="IIV5" s="41"/>
      <c r="IIW5" s="41"/>
      <c r="IIX5" s="41"/>
      <c r="IIY5" s="41"/>
      <c r="IIZ5" s="41"/>
      <c r="IJA5" s="41"/>
      <c r="IJB5" s="41"/>
      <c r="IJC5" s="41"/>
      <c r="IJD5" s="41"/>
      <c r="IJE5" s="41"/>
      <c r="IJF5" s="41"/>
      <c r="IJG5" s="41"/>
      <c r="IJH5" s="41"/>
      <c r="IJI5" s="41"/>
      <c r="IJJ5" s="41"/>
      <c r="IJK5" s="41"/>
      <c r="IJL5" s="41"/>
      <c r="IJM5" s="41"/>
      <c r="IJN5" s="41"/>
      <c r="IJO5" s="41"/>
      <c r="IJP5" s="41"/>
      <c r="IJQ5" s="41"/>
      <c r="IJR5" s="41"/>
      <c r="IJS5" s="41"/>
      <c r="IJT5" s="41"/>
      <c r="IJU5" s="41"/>
      <c r="IJV5" s="41"/>
      <c r="IJW5" s="41"/>
      <c r="IJX5" s="41"/>
      <c r="IJY5" s="41"/>
      <c r="IJZ5" s="41"/>
      <c r="IKA5" s="41"/>
      <c r="IKB5" s="41"/>
      <c r="IKC5" s="41"/>
      <c r="IKD5" s="41"/>
      <c r="IKE5" s="41"/>
      <c r="IKF5" s="41"/>
      <c r="IKG5" s="41"/>
      <c r="IKH5" s="41"/>
      <c r="IKI5" s="41"/>
      <c r="IKJ5" s="41"/>
      <c r="IKK5" s="41"/>
      <c r="IKL5" s="41"/>
      <c r="IKM5" s="41"/>
      <c r="IKN5" s="41"/>
      <c r="IKO5" s="41"/>
      <c r="IKP5" s="41"/>
      <c r="IKQ5" s="41"/>
      <c r="IKR5" s="41"/>
      <c r="IKS5" s="41"/>
      <c r="IKT5" s="41"/>
      <c r="IKU5" s="41"/>
      <c r="IKV5" s="41"/>
      <c r="IKW5" s="41"/>
      <c r="IKX5" s="41"/>
      <c r="IKY5" s="41"/>
      <c r="IKZ5" s="41"/>
      <c r="ILA5" s="41"/>
      <c r="ILB5" s="41"/>
      <c r="ILC5" s="41"/>
      <c r="ILD5" s="41"/>
      <c r="ILE5" s="41"/>
      <c r="ILF5" s="41"/>
      <c r="ILG5" s="41"/>
      <c r="ILH5" s="41"/>
      <c r="ILI5" s="41"/>
      <c r="ILJ5" s="41"/>
      <c r="ILK5" s="41"/>
      <c r="ILL5" s="41"/>
      <c r="ILM5" s="41"/>
      <c r="ILN5" s="41"/>
      <c r="ILO5" s="41"/>
      <c r="ILP5" s="41"/>
      <c r="ILQ5" s="41"/>
      <c r="ILR5" s="41"/>
      <c r="ILS5" s="41"/>
      <c r="ILT5" s="41"/>
      <c r="ILU5" s="41"/>
      <c r="ILV5" s="41"/>
      <c r="ILW5" s="41"/>
      <c r="ILX5" s="41"/>
      <c r="ILY5" s="41"/>
      <c r="ILZ5" s="41"/>
      <c r="IMA5" s="41"/>
      <c r="IMB5" s="41"/>
      <c r="IMC5" s="41"/>
      <c r="IMD5" s="41"/>
      <c r="IME5" s="41"/>
      <c r="IMF5" s="41"/>
      <c r="IMG5" s="41"/>
      <c r="IMH5" s="41"/>
      <c r="IMI5" s="41"/>
      <c r="IMJ5" s="41"/>
      <c r="IMK5" s="41"/>
      <c r="IML5" s="41"/>
      <c r="IMM5" s="41"/>
      <c r="IMN5" s="41"/>
      <c r="IMO5" s="41"/>
      <c r="IMP5" s="41"/>
      <c r="IMQ5" s="41"/>
      <c r="IMR5" s="41"/>
      <c r="IMS5" s="41"/>
      <c r="IMT5" s="41"/>
      <c r="IMU5" s="41"/>
      <c r="IMV5" s="41"/>
      <c r="IMW5" s="41"/>
      <c r="IMX5" s="41"/>
      <c r="IMY5" s="41"/>
      <c r="IMZ5" s="41"/>
      <c r="INA5" s="41"/>
      <c r="INB5" s="41"/>
      <c r="INC5" s="41"/>
      <c r="IND5" s="41"/>
      <c r="INE5" s="41"/>
      <c r="INF5" s="41"/>
      <c r="ING5" s="41"/>
      <c r="INH5" s="41"/>
      <c r="INI5" s="41"/>
      <c r="INJ5" s="41"/>
      <c r="INK5" s="41"/>
      <c r="INL5" s="41"/>
      <c r="INM5" s="41"/>
      <c r="INN5" s="41"/>
      <c r="INO5" s="41"/>
      <c r="INP5" s="41"/>
      <c r="INQ5" s="41"/>
      <c r="INR5" s="41"/>
      <c r="INS5" s="41"/>
      <c r="INT5" s="41"/>
      <c r="INU5" s="41"/>
      <c r="INV5" s="41"/>
      <c r="INW5" s="41"/>
      <c r="INX5" s="41"/>
      <c r="INY5" s="41"/>
      <c r="INZ5" s="41"/>
      <c r="IOA5" s="41"/>
      <c r="IOB5" s="41"/>
      <c r="IOC5" s="41"/>
      <c r="IOD5" s="41"/>
      <c r="IOE5" s="41"/>
      <c r="IOF5" s="41"/>
      <c r="IOG5" s="41"/>
      <c r="IOH5" s="41"/>
      <c r="IOI5" s="41"/>
      <c r="IOJ5" s="41"/>
      <c r="IOK5" s="41"/>
      <c r="IOL5" s="41"/>
      <c r="IOM5" s="41"/>
      <c r="ION5" s="41"/>
      <c r="IOO5" s="41"/>
      <c r="IOP5" s="41"/>
      <c r="IOQ5" s="41"/>
      <c r="IOR5" s="41"/>
      <c r="IOS5" s="41"/>
      <c r="IOT5" s="41"/>
      <c r="IOU5" s="41"/>
      <c r="IOV5" s="41"/>
      <c r="IOW5" s="41"/>
      <c r="IOX5" s="41"/>
      <c r="IOY5" s="41"/>
      <c r="IOZ5" s="41"/>
      <c r="IPA5" s="41"/>
      <c r="IPB5" s="41"/>
      <c r="IPC5" s="41"/>
      <c r="IPD5" s="41"/>
      <c r="IPE5" s="41"/>
      <c r="IPF5" s="41"/>
      <c r="IPG5" s="41"/>
      <c r="IPH5" s="41"/>
      <c r="IPI5" s="41"/>
      <c r="IPJ5" s="41"/>
      <c r="IPK5" s="41"/>
      <c r="IPL5" s="41"/>
      <c r="IPM5" s="41"/>
      <c r="IPN5" s="41"/>
      <c r="IPO5" s="41"/>
      <c r="IPP5" s="41"/>
      <c r="IPQ5" s="41"/>
      <c r="IPR5" s="41"/>
      <c r="IPS5" s="41"/>
      <c r="IPT5" s="41"/>
      <c r="IPU5" s="41"/>
      <c r="IPV5" s="41"/>
      <c r="IPW5" s="41"/>
      <c r="IPX5" s="41"/>
      <c r="IPY5" s="41"/>
      <c r="IPZ5" s="41"/>
      <c r="IQA5" s="41"/>
      <c r="IQB5" s="41"/>
      <c r="IQC5" s="41"/>
      <c r="IQD5" s="41"/>
      <c r="IQE5" s="41"/>
      <c r="IQF5" s="41"/>
      <c r="IQG5" s="41"/>
      <c r="IQH5" s="41"/>
      <c r="IQI5" s="41"/>
      <c r="IQJ5" s="41"/>
      <c r="IQK5" s="41"/>
      <c r="IQL5" s="41"/>
      <c r="IQM5" s="41"/>
      <c r="IQN5" s="41"/>
      <c r="IQO5" s="41"/>
      <c r="IQP5" s="41"/>
      <c r="IQQ5" s="41"/>
      <c r="IQR5" s="41"/>
      <c r="IQS5" s="41"/>
      <c r="IQT5" s="41"/>
      <c r="IQU5" s="41"/>
      <c r="IQV5" s="41"/>
      <c r="IQW5" s="41"/>
      <c r="IQX5" s="41"/>
      <c r="IQY5" s="41"/>
      <c r="IQZ5" s="41"/>
      <c r="IRA5" s="41"/>
      <c r="IRB5" s="41"/>
      <c r="IRC5" s="41"/>
      <c r="IRD5" s="41"/>
      <c r="IRE5" s="41"/>
      <c r="IRF5" s="41"/>
      <c r="IRG5" s="41"/>
      <c r="IRH5" s="41"/>
      <c r="IRI5" s="41"/>
      <c r="IRJ5" s="41"/>
      <c r="IRK5" s="41"/>
      <c r="IRL5" s="41"/>
      <c r="IRM5" s="41"/>
      <c r="IRN5" s="41"/>
      <c r="IRO5" s="41"/>
      <c r="IRP5" s="41"/>
      <c r="IRQ5" s="41"/>
      <c r="IRR5" s="41"/>
      <c r="IRS5" s="41"/>
      <c r="IRT5" s="41"/>
      <c r="IRU5" s="41"/>
      <c r="IRV5" s="41"/>
      <c r="IRW5" s="41"/>
      <c r="IRX5" s="41"/>
      <c r="IRY5" s="41"/>
      <c r="IRZ5" s="41"/>
      <c r="ISA5" s="41"/>
      <c r="ISB5" s="41"/>
      <c r="ISC5" s="41"/>
      <c r="ISD5" s="41"/>
      <c r="ISE5" s="41"/>
      <c r="ISF5" s="41"/>
      <c r="ISG5" s="41"/>
      <c r="ISH5" s="41"/>
      <c r="ISI5" s="41"/>
      <c r="ISJ5" s="41"/>
      <c r="ISK5" s="41"/>
      <c r="ISL5" s="41"/>
      <c r="ISM5" s="41"/>
      <c r="ISN5" s="41"/>
      <c r="ISO5" s="41"/>
      <c r="ISP5" s="41"/>
      <c r="ISQ5" s="41"/>
      <c r="ISR5" s="41"/>
      <c r="ISS5" s="41"/>
      <c r="IST5" s="41"/>
      <c r="ISU5" s="41"/>
      <c r="ISV5" s="41"/>
      <c r="ISW5" s="41"/>
      <c r="ISX5" s="41"/>
      <c r="ISY5" s="41"/>
      <c r="ISZ5" s="41"/>
      <c r="ITA5" s="41"/>
      <c r="ITB5" s="41"/>
      <c r="ITC5" s="41"/>
      <c r="ITD5" s="41"/>
      <c r="ITE5" s="41"/>
      <c r="ITF5" s="41"/>
      <c r="ITG5" s="41"/>
      <c r="ITH5" s="41"/>
      <c r="ITI5" s="41"/>
      <c r="ITJ5" s="41"/>
      <c r="ITK5" s="41"/>
      <c r="ITL5" s="41"/>
      <c r="ITM5" s="41"/>
      <c r="ITN5" s="41"/>
      <c r="ITO5" s="41"/>
      <c r="ITP5" s="41"/>
      <c r="ITQ5" s="41"/>
      <c r="ITR5" s="41"/>
      <c r="ITS5" s="41"/>
      <c r="ITT5" s="41"/>
      <c r="ITU5" s="41"/>
      <c r="ITV5" s="41"/>
      <c r="ITW5" s="41"/>
      <c r="ITX5" s="41"/>
      <c r="ITY5" s="41"/>
      <c r="ITZ5" s="41"/>
      <c r="IUA5" s="41"/>
      <c r="IUB5" s="41"/>
      <c r="IUC5" s="41"/>
      <c r="IUD5" s="41"/>
      <c r="IUE5" s="41"/>
      <c r="IUF5" s="41"/>
      <c r="IUG5" s="41"/>
      <c r="IUH5" s="41"/>
      <c r="IUI5" s="41"/>
      <c r="IUJ5" s="41"/>
      <c r="IUK5" s="41"/>
      <c r="IUL5" s="41"/>
      <c r="IUM5" s="41"/>
      <c r="IUN5" s="41"/>
      <c r="IUO5" s="41"/>
      <c r="IUP5" s="41"/>
      <c r="IUQ5" s="41"/>
      <c r="IUR5" s="41"/>
      <c r="IUS5" s="41"/>
      <c r="IUT5" s="41"/>
      <c r="IUU5" s="41"/>
      <c r="IUV5" s="41"/>
      <c r="IUW5" s="41"/>
      <c r="IUX5" s="41"/>
      <c r="IUY5" s="41"/>
      <c r="IUZ5" s="41"/>
      <c r="IVA5" s="41"/>
      <c r="IVB5" s="41"/>
      <c r="IVC5" s="41"/>
      <c r="IVD5" s="41"/>
      <c r="IVE5" s="41"/>
      <c r="IVF5" s="41"/>
      <c r="IVG5" s="41"/>
      <c r="IVH5" s="41"/>
      <c r="IVI5" s="41"/>
      <c r="IVJ5" s="41"/>
      <c r="IVK5" s="41"/>
      <c r="IVL5" s="41"/>
      <c r="IVM5" s="41"/>
      <c r="IVN5" s="41"/>
      <c r="IVO5" s="41"/>
      <c r="IVP5" s="41"/>
      <c r="IVQ5" s="41"/>
      <c r="IVR5" s="41"/>
      <c r="IVS5" s="41"/>
      <c r="IVT5" s="41"/>
      <c r="IVU5" s="41"/>
      <c r="IVV5" s="41"/>
      <c r="IVW5" s="41"/>
      <c r="IVX5" s="41"/>
      <c r="IVY5" s="41"/>
      <c r="IVZ5" s="41"/>
      <c r="IWA5" s="41"/>
      <c r="IWB5" s="41"/>
      <c r="IWC5" s="41"/>
      <c r="IWD5" s="41"/>
      <c r="IWE5" s="41"/>
      <c r="IWF5" s="41"/>
      <c r="IWG5" s="41"/>
      <c r="IWH5" s="41"/>
      <c r="IWI5" s="41"/>
      <c r="IWJ5" s="41"/>
      <c r="IWK5" s="41"/>
      <c r="IWL5" s="41"/>
      <c r="IWM5" s="41"/>
      <c r="IWN5" s="41"/>
      <c r="IWO5" s="41"/>
      <c r="IWP5" s="41"/>
      <c r="IWQ5" s="41"/>
      <c r="IWR5" s="41"/>
      <c r="IWS5" s="41"/>
      <c r="IWT5" s="41"/>
      <c r="IWU5" s="41"/>
      <c r="IWV5" s="41"/>
      <c r="IWW5" s="41"/>
      <c r="IWX5" s="41"/>
      <c r="IWY5" s="41"/>
      <c r="IWZ5" s="41"/>
      <c r="IXA5" s="41"/>
      <c r="IXB5" s="41"/>
      <c r="IXC5" s="41"/>
      <c r="IXD5" s="41"/>
      <c r="IXE5" s="41"/>
      <c r="IXF5" s="41"/>
      <c r="IXG5" s="41"/>
      <c r="IXH5" s="41"/>
      <c r="IXI5" s="41"/>
      <c r="IXJ5" s="41"/>
      <c r="IXK5" s="41"/>
      <c r="IXL5" s="41"/>
      <c r="IXM5" s="41"/>
      <c r="IXN5" s="41"/>
      <c r="IXO5" s="41"/>
      <c r="IXP5" s="41"/>
      <c r="IXQ5" s="41"/>
      <c r="IXR5" s="41"/>
      <c r="IXS5" s="41"/>
      <c r="IXT5" s="41"/>
      <c r="IXU5" s="41"/>
      <c r="IXV5" s="41"/>
      <c r="IXW5" s="41"/>
      <c r="IXX5" s="41"/>
      <c r="IXY5" s="41"/>
      <c r="IXZ5" s="41"/>
      <c r="IYA5" s="41"/>
      <c r="IYB5" s="41"/>
      <c r="IYC5" s="41"/>
      <c r="IYD5" s="41"/>
      <c r="IYE5" s="41"/>
      <c r="IYF5" s="41"/>
      <c r="IYG5" s="41"/>
      <c r="IYH5" s="41"/>
      <c r="IYI5" s="41"/>
      <c r="IYJ5" s="41"/>
      <c r="IYK5" s="41"/>
      <c r="IYL5" s="41"/>
      <c r="IYM5" s="41"/>
      <c r="IYN5" s="41"/>
      <c r="IYO5" s="41"/>
      <c r="IYP5" s="41"/>
      <c r="IYQ5" s="41"/>
      <c r="IYR5" s="41"/>
      <c r="IYS5" s="41"/>
      <c r="IYT5" s="41"/>
      <c r="IYU5" s="41"/>
      <c r="IYV5" s="41"/>
      <c r="IYW5" s="41"/>
      <c r="IYX5" s="41"/>
      <c r="IYY5" s="41"/>
      <c r="IYZ5" s="41"/>
      <c r="IZA5" s="41"/>
      <c r="IZB5" s="41"/>
      <c r="IZC5" s="41"/>
      <c r="IZD5" s="41"/>
      <c r="IZE5" s="41"/>
      <c r="IZF5" s="41"/>
      <c r="IZG5" s="41"/>
      <c r="IZH5" s="41"/>
      <c r="IZI5" s="41"/>
      <c r="IZJ5" s="41"/>
      <c r="IZK5" s="41"/>
      <c r="IZL5" s="41"/>
      <c r="IZM5" s="41"/>
      <c r="IZN5" s="41"/>
      <c r="IZO5" s="41"/>
      <c r="IZP5" s="41"/>
      <c r="IZQ5" s="41"/>
      <c r="IZR5" s="41"/>
      <c r="IZS5" s="41"/>
      <c r="IZT5" s="41"/>
      <c r="IZU5" s="41"/>
      <c r="IZV5" s="41"/>
      <c r="IZW5" s="41"/>
      <c r="IZX5" s="41"/>
      <c r="IZY5" s="41"/>
      <c r="IZZ5" s="41"/>
      <c r="JAA5" s="41"/>
      <c r="JAB5" s="41"/>
      <c r="JAC5" s="41"/>
      <c r="JAD5" s="41"/>
      <c r="JAE5" s="41"/>
      <c r="JAF5" s="41"/>
      <c r="JAG5" s="41"/>
      <c r="JAH5" s="41"/>
      <c r="JAI5" s="41"/>
      <c r="JAJ5" s="41"/>
      <c r="JAK5" s="41"/>
      <c r="JAL5" s="41"/>
      <c r="JAM5" s="41"/>
      <c r="JAN5" s="41"/>
      <c r="JAO5" s="41"/>
      <c r="JAP5" s="41"/>
      <c r="JAQ5" s="41"/>
      <c r="JAR5" s="41"/>
      <c r="JAS5" s="41"/>
      <c r="JAT5" s="41"/>
      <c r="JAU5" s="41"/>
      <c r="JAV5" s="41"/>
      <c r="JAW5" s="41"/>
      <c r="JAX5" s="41"/>
      <c r="JAY5" s="41"/>
      <c r="JAZ5" s="41"/>
      <c r="JBA5" s="41"/>
      <c r="JBB5" s="41"/>
      <c r="JBC5" s="41"/>
      <c r="JBD5" s="41"/>
      <c r="JBE5" s="41"/>
      <c r="JBF5" s="41"/>
      <c r="JBG5" s="41"/>
      <c r="JBH5" s="41"/>
      <c r="JBI5" s="41"/>
      <c r="JBJ5" s="41"/>
      <c r="JBK5" s="41"/>
      <c r="JBL5" s="41"/>
      <c r="JBM5" s="41"/>
      <c r="JBN5" s="41"/>
      <c r="JBO5" s="41"/>
      <c r="JBP5" s="41"/>
      <c r="JBQ5" s="41"/>
      <c r="JBR5" s="41"/>
      <c r="JBS5" s="41"/>
      <c r="JBT5" s="41"/>
      <c r="JBU5" s="41"/>
      <c r="JBV5" s="41"/>
      <c r="JBW5" s="41"/>
      <c r="JBX5" s="41"/>
      <c r="JBY5" s="41"/>
      <c r="JBZ5" s="41"/>
      <c r="JCA5" s="41"/>
      <c r="JCB5" s="41"/>
      <c r="JCC5" s="41"/>
      <c r="JCD5" s="41"/>
      <c r="JCE5" s="41"/>
      <c r="JCF5" s="41"/>
      <c r="JCG5" s="41"/>
      <c r="JCH5" s="41"/>
      <c r="JCI5" s="41"/>
      <c r="JCJ5" s="41"/>
      <c r="JCK5" s="41"/>
      <c r="JCL5" s="41"/>
      <c r="JCM5" s="41"/>
      <c r="JCN5" s="41"/>
      <c r="JCO5" s="41"/>
      <c r="JCP5" s="41"/>
      <c r="JCQ5" s="41"/>
      <c r="JCR5" s="41"/>
      <c r="JCS5" s="41"/>
      <c r="JCT5" s="41"/>
      <c r="JCU5" s="41"/>
      <c r="JCV5" s="41"/>
      <c r="JCW5" s="41"/>
      <c r="JCX5" s="41"/>
      <c r="JCY5" s="41"/>
      <c r="JCZ5" s="41"/>
      <c r="JDA5" s="41"/>
      <c r="JDB5" s="41"/>
      <c r="JDC5" s="41"/>
      <c r="JDD5" s="41"/>
      <c r="JDE5" s="41"/>
      <c r="JDF5" s="41"/>
      <c r="JDG5" s="41"/>
      <c r="JDH5" s="41"/>
      <c r="JDI5" s="41"/>
      <c r="JDJ5" s="41"/>
      <c r="JDK5" s="41"/>
      <c r="JDL5" s="41"/>
      <c r="JDM5" s="41"/>
      <c r="JDN5" s="41"/>
      <c r="JDO5" s="41"/>
      <c r="JDP5" s="41"/>
      <c r="JDQ5" s="41"/>
      <c r="JDR5" s="41"/>
      <c r="JDS5" s="41"/>
      <c r="JDT5" s="41"/>
      <c r="JDU5" s="41"/>
      <c r="JDV5" s="41"/>
      <c r="JDW5" s="41"/>
      <c r="JDX5" s="41"/>
      <c r="JDY5" s="41"/>
      <c r="JDZ5" s="41"/>
      <c r="JEA5" s="41"/>
      <c r="JEB5" s="41"/>
      <c r="JEC5" s="41"/>
      <c r="JED5" s="41"/>
      <c r="JEE5" s="41"/>
      <c r="JEF5" s="41"/>
      <c r="JEG5" s="41"/>
      <c r="JEH5" s="41"/>
      <c r="JEI5" s="41"/>
      <c r="JEJ5" s="41"/>
      <c r="JEK5" s="41"/>
      <c r="JEL5" s="41"/>
      <c r="JEM5" s="41"/>
      <c r="JEN5" s="41"/>
      <c r="JEO5" s="41"/>
      <c r="JEP5" s="41"/>
      <c r="JEQ5" s="41"/>
      <c r="JER5" s="41"/>
      <c r="JES5" s="41"/>
      <c r="JET5" s="41"/>
      <c r="JEU5" s="41"/>
      <c r="JEV5" s="41"/>
      <c r="JEW5" s="41"/>
      <c r="JEX5" s="41"/>
      <c r="JEY5" s="41"/>
      <c r="JEZ5" s="41"/>
      <c r="JFA5" s="41"/>
      <c r="JFB5" s="41"/>
      <c r="JFC5" s="41"/>
      <c r="JFD5" s="41"/>
      <c r="JFE5" s="41"/>
      <c r="JFF5" s="41"/>
      <c r="JFG5" s="41"/>
      <c r="JFH5" s="41"/>
      <c r="JFI5" s="41"/>
      <c r="JFJ5" s="41"/>
      <c r="JFK5" s="41"/>
      <c r="JFL5" s="41"/>
      <c r="JFM5" s="41"/>
      <c r="JFN5" s="41"/>
      <c r="JFO5" s="41"/>
      <c r="JFP5" s="41"/>
      <c r="JFQ5" s="41"/>
      <c r="JFR5" s="41"/>
      <c r="JFS5" s="41"/>
      <c r="JFT5" s="41"/>
      <c r="JFU5" s="41"/>
      <c r="JFV5" s="41"/>
      <c r="JFW5" s="41"/>
      <c r="JFX5" s="41"/>
      <c r="JFY5" s="41"/>
      <c r="JFZ5" s="41"/>
      <c r="JGA5" s="41"/>
      <c r="JGB5" s="41"/>
      <c r="JGC5" s="41"/>
      <c r="JGD5" s="41"/>
      <c r="JGE5" s="41"/>
      <c r="JGF5" s="41"/>
      <c r="JGG5" s="41"/>
      <c r="JGH5" s="41"/>
      <c r="JGI5" s="41"/>
      <c r="JGJ5" s="41"/>
      <c r="JGK5" s="41"/>
      <c r="JGL5" s="41"/>
      <c r="JGM5" s="41"/>
      <c r="JGN5" s="41"/>
      <c r="JGO5" s="41"/>
      <c r="JGP5" s="41"/>
      <c r="JGQ5" s="41"/>
      <c r="JGR5" s="41"/>
      <c r="JGS5" s="41"/>
      <c r="JGT5" s="41"/>
      <c r="JGU5" s="41"/>
      <c r="JGV5" s="41"/>
      <c r="JGW5" s="41"/>
      <c r="JGX5" s="41"/>
      <c r="JGY5" s="41"/>
      <c r="JGZ5" s="41"/>
      <c r="JHA5" s="41"/>
      <c r="JHB5" s="41"/>
      <c r="JHC5" s="41"/>
      <c r="JHD5" s="41"/>
      <c r="JHE5" s="41"/>
      <c r="JHF5" s="41"/>
      <c r="JHG5" s="41"/>
      <c r="JHH5" s="41"/>
      <c r="JHI5" s="41"/>
      <c r="JHJ5" s="41"/>
      <c r="JHK5" s="41"/>
      <c r="JHL5" s="41"/>
      <c r="JHM5" s="41"/>
      <c r="JHN5" s="41"/>
      <c r="JHO5" s="41"/>
      <c r="JHP5" s="41"/>
      <c r="JHQ5" s="41"/>
      <c r="JHR5" s="41"/>
      <c r="JHS5" s="41"/>
      <c r="JHT5" s="41"/>
      <c r="JHU5" s="41"/>
      <c r="JHV5" s="41"/>
      <c r="JHW5" s="41"/>
      <c r="JHX5" s="41"/>
      <c r="JHY5" s="41"/>
      <c r="JHZ5" s="41"/>
      <c r="JIA5" s="41"/>
      <c r="JIB5" s="41"/>
      <c r="JIC5" s="41"/>
      <c r="JID5" s="41"/>
      <c r="JIE5" s="41"/>
      <c r="JIF5" s="41"/>
      <c r="JIG5" s="41"/>
      <c r="JIH5" s="41"/>
      <c r="JII5" s="41"/>
      <c r="JIJ5" s="41"/>
      <c r="JIK5" s="41"/>
      <c r="JIL5" s="41"/>
      <c r="JIM5" s="41"/>
      <c r="JIN5" s="41"/>
      <c r="JIO5" s="41"/>
      <c r="JIP5" s="41"/>
      <c r="JIQ5" s="41"/>
      <c r="JIR5" s="41"/>
      <c r="JIS5" s="41"/>
      <c r="JIT5" s="41"/>
      <c r="JIU5" s="41"/>
      <c r="JIV5" s="41"/>
      <c r="JIW5" s="41"/>
      <c r="JIX5" s="41"/>
      <c r="JIY5" s="41"/>
      <c r="JIZ5" s="41"/>
      <c r="JJA5" s="41"/>
      <c r="JJB5" s="41"/>
      <c r="JJC5" s="41"/>
      <c r="JJD5" s="41"/>
      <c r="JJE5" s="41"/>
      <c r="JJF5" s="41"/>
      <c r="JJG5" s="41"/>
      <c r="JJH5" s="41"/>
      <c r="JJI5" s="41"/>
      <c r="JJJ5" s="41"/>
      <c r="JJK5" s="41"/>
      <c r="JJL5" s="41"/>
      <c r="JJM5" s="41"/>
      <c r="JJN5" s="41"/>
      <c r="JJO5" s="41"/>
      <c r="JJP5" s="41"/>
      <c r="JJQ5" s="41"/>
      <c r="JJR5" s="41"/>
      <c r="JJS5" s="41"/>
      <c r="JJT5" s="41"/>
      <c r="JJU5" s="41"/>
      <c r="JJV5" s="41"/>
      <c r="JJW5" s="41"/>
      <c r="JJX5" s="41"/>
      <c r="JJY5" s="41"/>
      <c r="JJZ5" s="41"/>
      <c r="JKA5" s="41"/>
      <c r="JKB5" s="41"/>
      <c r="JKC5" s="41"/>
      <c r="JKD5" s="41"/>
      <c r="JKE5" s="41"/>
      <c r="JKF5" s="41"/>
      <c r="JKG5" s="41"/>
      <c r="JKH5" s="41"/>
      <c r="JKI5" s="41"/>
      <c r="JKJ5" s="41"/>
      <c r="JKK5" s="41"/>
      <c r="JKL5" s="41"/>
      <c r="JKM5" s="41"/>
      <c r="JKN5" s="41"/>
      <c r="JKO5" s="41"/>
      <c r="JKP5" s="41"/>
      <c r="JKQ5" s="41"/>
      <c r="JKR5" s="41"/>
      <c r="JKS5" s="41"/>
      <c r="JKT5" s="41"/>
      <c r="JKU5" s="41"/>
      <c r="JKV5" s="41"/>
      <c r="JKW5" s="41"/>
      <c r="JKX5" s="41"/>
      <c r="JKY5" s="41"/>
      <c r="JKZ5" s="41"/>
      <c r="JLA5" s="41"/>
      <c r="JLB5" s="41"/>
      <c r="JLC5" s="41"/>
      <c r="JLD5" s="41"/>
      <c r="JLE5" s="41"/>
      <c r="JLF5" s="41"/>
      <c r="JLG5" s="41"/>
      <c r="JLH5" s="41"/>
      <c r="JLI5" s="41"/>
      <c r="JLJ5" s="41"/>
      <c r="JLK5" s="41"/>
      <c r="JLL5" s="41"/>
      <c r="JLM5" s="41"/>
      <c r="JLN5" s="41"/>
      <c r="JLO5" s="41"/>
      <c r="JLP5" s="41"/>
      <c r="JLQ5" s="41"/>
      <c r="JLR5" s="41"/>
      <c r="JLS5" s="41"/>
      <c r="JLT5" s="41"/>
      <c r="JLU5" s="41"/>
      <c r="JLV5" s="41"/>
      <c r="JLW5" s="41"/>
      <c r="JLX5" s="41"/>
      <c r="JLY5" s="41"/>
      <c r="JLZ5" s="41"/>
      <c r="JMA5" s="41"/>
      <c r="JMB5" s="41"/>
      <c r="JMC5" s="41"/>
      <c r="JMD5" s="41"/>
      <c r="JME5" s="41"/>
      <c r="JMF5" s="41"/>
      <c r="JMG5" s="41"/>
      <c r="JMH5" s="41"/>
      <c r="JMI5" s="41"/>
      <c r="JMJ5" s="41"/>
      <c r="JMK5" s="41"/>
      <c r="JML5" s="41"/>
      <c r="JMM5" s="41"/>
      <c r="JMN5" s="41"/>
      <c r="JMO5" s="41"/>
      <c r="JMP5" s="41"/>
      <c r="JMQ5" s="41"/>
      <c r="JMR5" s="41"/>
      <c r="JMS5" s="41"/>
      <c r="JMT5" s="41"/>
      <c r="JMU5" s="41"/>
      <c r="JMV5" s="41"/>
      <c r="JMW5" s="41"/>
      <c r="JMX5" s="41"/>
      <c r="JMY5" s="41"/>
      <c r="JMZ5" s="41"/>
      <c r="JNA5" s="41"/>
      <c r="JNB5" s="41"/>
      <c r="JNC5" s="41"/>
      <c r="JND5" s="41"/>
      <c r="JNE5" s="41"/>
      <c r="JNF5" s="41"/>
      <c r="JNG5" s="41"/>
      <c r="JNH5" s="41"/>
      <c r="JNI5" s="41"/>
      <c r="JNJ5" s="41"/>
      <c r="JNK5" s="41"/>
      <c r="JNL5" s="41"/>
      <c r="JNM5" s="41"/>
      <c r="JNN5" s="41"/>
      <c r="JNO5" s="41"/>
      <c r="JNP5" s="41"/>
      <c r="JNQ5" s="41"/>
      <c r="JNR5" s="41"/>
      <c r="JNS5" s="41"/>
      <c r="JNT5" s="41"/>
      <c r="JNU5" s="41"/>
      <c r="JNV5" s="41"/>
      <c r="JNW5" s="41"/>
      <c r="JNX5" s="41"/>
      <c r="JNY5" s="41"/>
      <c r="JNZ5" s="41"/>
      <c r="JOA5" s="41"/>
      <c r="JOB5" s="41"/>
      <c r="JOC5" s="41"/>
      <c r="JOD5" s="41"/>
      <c r="JOE5" s="41"/>
      <c r="JOF5" s="41"/>
      <c r="JOG5" s="41"/>
      <c r="JOH5" s="41"/>
      <c r="JOI5" s="41"/>
      <c r="JOJ5" s="41"/>
      <c r="JOK5" s="41"/>
      <c r="JOL5" s="41"/>
      <c r="JOM5" s="41"/>
      <c r="JON5" s="41"/>
      <c r="JOO5" s="41"/>
      <c r="JOP5" s="41"/>
      <c r="JOQ5" s="41"/>
      <c r="JOR5" s="41"/>
      <c r="JOS5" s="41"/>
      <c r="JOT5" s="41"/>
      <c r="JOU5" s="41"/>
      <c r="JOV5" s="41"/>
      <c r="JOW5" s="41"/>
      <c r="JOX5" s="41"/>
      <c r="JOY5" s="41"/>
      <c r="JOZ5" s="41"/>
      <c r="JPA5" s="41"/>
      <c r="JPB5" s="41"/>
      <c r="JPC5" s="41"/>
      <c r="JPD5" s="41"/>
      <c r="JPE5" s="41"/>
      <c r="JPF5" s="41"/>
      <c r="JPG5" s="41"/>
      <c r="JPH5" s="41"/>
      <c r="JPI5" s="41"/>
      <c r="JPJ5" s="41"/>
      <c r="JPK5" s="41"/>
      <c r="JPL5" s="41"/>
      <c r="JPM5" s="41"/>
      <c r="JPN5" s="41"/>
      <c r="JPO5" s="41"/>
      <c r="JPP5" s="41"/>
      <c r="JPQ5" s="41"/>
      <c r="JPR5" s="41"/>
      <c r="JPS5" s="41"/>
      <c r="JPT5" s="41"/>
      <c r="JPU5" s="41"/>
      <c r="JPV5" s="41"/>
      <c r="JPW5" s="41"/>
      <c r="JPX5" s="41"/>
      <c r="JPY5" s="41"/>
      <c r="JPZ5" s="41"/>
      <c r="JQA5" s="41"/>
      <c r="JQB5" s="41"/>
      <c r="JQC5" s="41"/>
      <c r="JQD5" s="41"/>
      <c r="JQE5" s="41"/>
      <c r="JQF5" s="41"/>
      <c r="JQG5" s="41"/>
      <c r="JQH5" s="41"/>
      <c r="JQI5" s="41"/>
      <c r="JQJ5" s="41"/>
      <c r="JQK5" s="41"/>
      <c r="JQL5" s="41"/>
      <c r="JQM5" s="41"/>
      <c r="JQN5" s="41"/>
      <c r="JQO5" s="41"/>
      <c r="JQP5" s="41"/>
      <c r="JQQ5" s="41"/>
      <c r="JQR5" s="41"/>
      <c r="JQS5" s="41"/>
      <c r="JQT5" s="41"/>
      <c r="JQU5" s="41"/>
      <c r="JQV5" s="41"/>
      <c r="JQW5" s="41"/>
      <c r="JQX5" s="41"/>
      <c r="JQY5" s="41"/>
      <c r="JQZ5" s="41"/>
      <c r="JRA5" s="41"/>
      <c r="JRB5" s="41"/>
      <c r="JRC5" s="41"/>
      <c r="JRD5" s="41"/>
      <c r="JRE5" s="41"/>
      <c r="JRF5" s="41"/>
      <c r="JRG5" s="41"/>
      <c r="JRH5" s="41"/>
      <c r="JRI5" s="41"/>
      <c r="JRJ5" s="41"/>
      <c r="JRK5" s="41"/>
      <c r="JRL5" s="41"/>
      <c r="JRM5" s="41"/>
      <c r="JRN5" s="41"/>
      <c r="JRO5" s="41"/>
      <c r="JRP5" s="41"/>
      <c r="JRQ5" s="41"/>
      <c r="JRR5" s="41"/>
      <c r="JRS5" s="41"/>
      <c r="JRT5" s="41"/>
      <c r="JRU5" s="41"/>
      <c r="JRV5" s="41"/>
      <c r="JRW5" s="41"/>
      <c r="JRX5" s="41"/>
      <c r="JRY5" s="41"/>
      <c r="JRZ5" s="41"/>
      <c r="JSA5" s="41"/>
      <c r="JSB5" s="41"/>
      <c r="JSC5" s="41"/>
      <c r="JSD5" s="41"/>
      <c r="JSE5" s="41"/>
      <c r="JSF5" s="41"/>
      <c r="JSG5" s="41"/>
      <c r="JSH5" s="41"/>
      <c r="JSI5" s="41"/>
      <c r="JSJ5" s="41"/>
      <c r="JSK5" s="41"/>
      <c r="JSL5" s="41"/>
      <c r="JSM5" s="41"/>
      <c r="JSN5" s="41"/>
      <c r="JSO5" s="41"/>
      <c r="JSP5" s="41"/>
      <c r="JSQ5" s="41"/>
      <c r="JSR5" s="41"/>
      <c r="JSS5" s="41"/>
      <c r="JST5" s="41"/>
      <c r="JSU5" s="41"/>
      <c r="JSV5" s="41"/>
      <c r="JSW5" s="41"/>
      <c r="JSX5" s="41"/>
      <c r="JSY5" s="41"/>
      <c r="JSZ5" s="41"/>
      <c r="JTA5" s="41"/>
      <c r="JTB5" s="41"/>
      <c r="JTC5" s="41"/>
      <c r="JTD5" s="41"/>
      <c r="JTE5" s="41"/>
      <c r="JTF5" s="41"/>
      <c r="JTG5" s="41"/>
      <c r="JTH5" s="41"/>
      <c r="JTI5" s="41"/>
      <c r="JTJ5" s="41"/>
      <c r="JTK5" s="41"/>
      <c r="JTL5" s="41"/>
      <c r="JTM5" s="41"/>
      <c r="JTN5" s="41"/>
      <c r="JTO5" s="41"/>
      <c r="JTP5" s="41"/>
      <c r="JTQ5" s="41"/>
      <c r="JTR5" s="41"/>
      <c r="JTS5" s="41"/>
      <c r="JTT5" s="41"/>
      <c r="JTU5" s="41"/>
      <c r="JTV5" s="41"/>
      <c r="JTW5" s="41"/>
      <c r="JTX5" s="41"/>
      <c r="JTY5" s="41"/>
      <c r="JTZ5" s="41"/>
      <c r="JUA5" s="41"/>
      <c r="JUB5" s="41"/>
      <c r="JUC5" s="41"/>
      <c r="JUD5" s="41"/>
      <c r="JUE5" s="41"/>
      <c r="JUF5" s="41"/>
      <c r="JUG5" s="41"/>
      <c r="JUH5" s="41"/>
      <c r="JUI5" s="41"/>
      <c r="JUJ5" s="41"/>
      <c r="JUK5" s="41"/>
      <c r="JUL5" s="41"/>
      <c r="JUM5" s="41"/>
      <c r="JUN5" s="41"/>
      <c r="JUO5" s="41"/>
      <c r="JUP5" s="41"/>
      <c r="JUQ5" s="41"/>
      <c r="JUR5" s="41"/>
      <c r="JUS5" s="41"/>
      <c r="JUT5" s="41"/>
      <c r="JUU5" s="41"/>
      <c r="JUV5" s="41"/>
      <c r="JUW5" s="41"/>
      <c r="JUX5" s="41"/>
      <c r="JUY5" s="41"/>
      <c r="JUZ5" s="41"/>
      <c r="JVA5" s="41"/>
      <c r="JVB5" s="41"/>
      <c r="JVC5" s="41"/>
      <c r="JVD5" s="41"/>
      <c r="JVE5" s="41"/>
      <c r="JVF5" s="41"/>
      <c r="JVG5" s="41"/>
      <c r="JVH5" s="41"/>
      <c r="JVI5" s="41"/>
      <c r="JVJ5" s="41"/>
      <c r="JVK5" s="41"/>
      <c r="JVL5" s="41"/>
      <c r="JVM5" s="41"/>
      <c r="JVN5" s="41"/>
      <c r="JVO5" s="41"/>
      <c r="JVP5" s="41"/>
      <c r="JVQ5" s="41"/>
      <c r="JVR5" s="41"/>
      <c r="JVS5" s="41"/>
      <c r="JVT5" s="41"/>
      <c r="JVU5" s="41"/>
      <c r="JVV5" s="41"/>
      <c r="JVW5" s="41"/>
      <c r="JVX5" s="41"/>
      <c r="JVY5" s="41"/>
      <c r="JVZ5" s="41"/>
      <c r="JWA5" s="41"/>
      <c r="JWB5" s="41"/>
      <c r="JWC5" s="41"/>
      <c r="JWD5" s="41"/>
      <c r="JWE5" s="41"/>
      <c r="JWF5" s="41"/>
      <c r="JWG5" s="41"/>
      <c r="JWH5" s="41"/>
      <c r="JWI5" s="41"/>
      <c r="JWJ5" s="41"/>
      <c r="JWK5" s="41"/>
      <c r="JWL5" s="41"/>
      <c r="JWM5" s="41"/>
      <c r="JWN5" s="41"/>
      <c r="JWO5" s="41"/>
      <c r="JWP5" s="41"/>
      <c r="JWQ5" s="41"/>
      <c r="JWR5" s="41"/>
      <c r="JWS5" s="41"/>
      <c r="JWT5" s="41"/>
      <c r="JWU5" s="41"/>
      <c r="JWV5" s="41"/>
      <c r="JWW5" s="41"/>
      <c r="JWX5" s="41"/>
      <c r="JWY5" s="41"/>
      <c r="JWZ5" s="41"/>
      <c r="JXA5" s="41"/>
      <c r="JXB5" s="41"/>
      <c r="JXC5" s="41"/>
      <c r="JXD5" s="41"/>
      <c r="JXE5" s="41"/>
      <c r="JXF5" s="41"/>
      <c r="JXG5" s="41"/>
      <c r="JXH5" s="41"/>
      <c r="JXI5" s="41"/>
      <c r="JXJ5" s="41"/>
      <c r="JXK5" s="41"/>
      <c r="JXL5" s="41"/>
      <c r="JXM5" s="41"/>
      <c r="JXN5" s="41"/>
      <c r="JXO5" s="41"/>
      <c r="JXP5" s="41"/>
      <c r="JXQ5" s="41"/>
      <c r="JXR5" s="41"/>
      <c r="JXS5" s="41"/>
      <c r="JXT5" s="41"/>
      <c r="JXU5" s="41"/>
      <c r="JXV5" s="41"/>
      <c r="JXW5" s="41"/>
      <c r="JXX5" s="41"/>
      <c r="JXY5" s="41"/>
      <c r="JXZ5" s="41"/>
      <c r="JYA5" s="41"/>
      <c r="JYB5" s="41"/>
      <c r="JYC5" s="41"/>
      <c r="JYD5" s="41"/>
      <c r="JYE5" s="41"/>
      <c r="JYF5" s="41"/>
      <c r="JYG5" s="41"/>
      <c r="JYH5" s="41"/>
      <c r="JYI5" s="41"/>
      <c r="JYJ5" s="41"/>
      <c r="JYK5" s="41"/>
      <c r="JYL5" s="41"/>
      <c r="JYM5" s="41"/>
      <c r="JYN5" s="41"/>
      <c r="JYO5" s="41"/>
      <c r="JYP5" s="41"/>
      <c r="JYQ5" s="41"/>
      <c r="JYR5" s="41"/>
      <c r="JYS5" s="41"/>
      <c r="JYT5" s="41"/>
      <c r="JYU5" s="41"/>
      <c r="JYV5" s="41"/>
      <c r="JYW5" s="41"/>
      <c r="JYX5" s="41"/>
      <c r="JYY5" s="41"/>
      <c r="JYZ5" s="41"/>
      <c r="JZA5" s="41"/>
      <c r="JZB5" s="41"/>
      <c r="JZC5" s="41"/>
      <c r="JZD5" s="41"/>
      <c r="JZE5" s="41"/>
      <c r="JZF5" s="41"/>
      <c r="JZG5" s="41"/>
      <c r="JZH5" s="41"/>
      <c r="JZI5" s="41"/>
      <c r="JZJ5" s="41"/>
      <c r="JZK5" s="41"/>
      <c r="JZL5" s="41"/>
      <c r="JZM5" s="41"/>
      <c r="JZN5" s="41"/>
      <c r="JZO5" s="41"/>
      <c r="JZP5" s="41"/>
      <c r="JZQ5" s="41"/>
      <c r="JZR5" s="41"/>
      <c r="JZS5" s="41"/>
      <c r="JZT5" s="41"/>
      <c r="JZU5" s="41"/>
      <c r="JZV5" s="41"/>
      <c r="JZW5" s="41"/>
      <c r="JZX5" s="41"/>
      <c r="JZY5" s="41"/>
      <c r="JZZ5" s="41"/>
      <c r="KAA5" s="41"/>
      <c r="KAB5" s="41"/>
      <c r="KAC5" s="41"/>
      <c r="KAD5" s="41"/>
      <c r="KAE5" s="41"/>
      <c r="KAF5" s="41"/>
      <c r="KAG5" s="41"/>
      <c r="KAH5" s="41"/>
      <c r="KAI5" s="41"/>
      <c r="KAJ5" s="41"/>
      <c r="KAK5" s="41"/>
      <c r="KAL5" s="41"/>
      <c r="KAM5" s="41"/>
      <c r="KAN5" s="41"/>
      <c r="KAO5" s="41"/>
      <c r="KAP5" s="41"/>
      <c r="KAQ5" s="41"/>
      <c r="KAR5" s="41"/>
      <c r="KAS5" s="41"/>
      <c r="KAT5" s="41"/>
      <c r="KAU5" s="41"/>
      <c r="KAV5" s="41"/>
      <c r="KAW5" s="41"/>
      <c r="KAX5" s="41"/>
      <c r="KAY5" s="41"/>
      <c r="KAZ5" s="41"/>
      <c r="KBA5" s="41"/>
      <c r="KBB5" s="41"/>
      <c r="KBC5" s="41"/>
      <c r="KBD5" s="41"/>
      <c r="KBE5" s="41"/>
      <c r="KBF5" s="41"/>
      <c r="KBG5" s="41"/>
      <c r="KBH5" s="41"/>
      <c r="KBI5" s="41"/>
      <c r="KBJ5" s="41"/>
      <c r="KBK5" s="41"/>
      <c r="KBL5" s="41"/>
      <c r="KBM5" s="41"/>
      <c r="KBN5" s="41"/>
      <c r="KBO5" s="41"/>
      <c r="KBP5" s="41"/>
      <c r="KBQ5" s="41"/>
      <c r="KBR5" s="41"/>
      <c r="KBS5" s="41"/>
      <c r="KBT5" s="41"/>
      <c r="KBU5" s="41"/>
      <c r="KBV5" s="41"/>
      <c r="KBW5" s="41"/>
      <c r="KBX5" s="41"/>
      <c r="KBY5" s="41"/>
      <c r="KBZ5" s="41"/>
      <c r="KCA5" s="41"/>
      <c r="KCB5" s="41"/>
      <c r="KCC5" s="41"/>
      <c r="KCD5" s="41"/>
      <c r="KCE5" s="41"/>
      <c r="KCF5" s="41"/>
      <c r="KCG5" s="41"/>
      <c r="KCH5" s="41"/>
      <c r="KCI5" s="41"/>
      <c r="KCJ5" s="41"/>
      <c r="KCK5" s="41"/>
      <c r="KCL5" s="41"/>
      <c r="KCM5" s="41"/>
      <c r="KCN5" s="41"/>
      <c r="KCO5" s="41"/>
      <c r="KCP5" s="41"/>
      <c r="KCQ5" s="41"/>
      <c r="KCR5" s="41"/>
      <c r="KCS5" s="41"/>
      <c r="KCT5" s="41"/>
      <c r="KCU5" s="41"/>
      <c r="KCV5" s="41"/>
      <c r="KCW5" s="41"/>
      <c r="KCX5" s="41"/>
      <c r="KCY5" s="41"/>
      <c r="KCZ5" s="41"/>
      <c r="KDA5" s="41"/>
      <c r="KDB5" s="41"/>
      <c r="KDC5" s="41"/>
      <c r="KDD5" s="41"/>
      <c r="KDE5" s="41"/>
      <c r="KDF5" s="41"/>
      <c r="KDG5" s="41"/>
      <c r="KDH5" s="41"/>
      <c r="KDI5" s="41"/>
      <c r="KDJ5" s="41"/>
      <c r="KDK5" s="41"/>
      <c r="KDL5" s="41"/>
      <c r="KDM5" s="41"/>
      <c r="KDN5" s="41"/>
      <c r="KDO5" s="41"/>
      <c r="KDP5" s="41"/>
      <c r="KDQ5" s="41"/>
      <c r="KDR5" s="41"/>
      <c r="KDS5" s="41"/>
      <c r="KDT5" s="41"/>
      <c r="KDU5" s="41"/>
      <c r="KDV5" s="41"/>
      <c r="KDW5" s="41"/>
      <c r="KDX5" s="41"/>
      <c r="KDY5" s="41"/>
      <c r="KDZ5" s="41"/>
      <c r="KEA5" s="41"/>
      <c r="KEB5" s="41"/>
      <c r="KEC5" s="41"/>
      <c r="KED5" s="41"/>
      <c r="KEE5" s="41"/>
      <c r="KEF5" s="41"/>
      <c r="KEG5" s="41"/>
      <c r="KEH5" s="41"/>
      <c r="KEI5" s="41"/>
      <c r="KEJ5" s="41"/>
      <c r="KEK5" s="41"/>
      <c r="KEL5" s="41"/>
      <c r="KEM5" s="41"/>
      <c r="KEN5" s="41"/>
      <c r="KEO5" s="41"/>
      <c r="KEP5" s="41"/>
      <c r="KEQ5" s="41"/>
      <c r="KER5" s="41"/>
      <c r="KES5" s="41"/>
      <c r="KET5" s="41"/>
      <c r="KEU5" s="41"/>
      <c r="KEV5" s="41"/>
      <c r="KEW5" s="41"/>
      <c r="KEX5" s="41"/>
      <c r="KEY5" s="41"/>
      <c r="KEZ5" s="41"/>
      <c r="KFA5" s="41"/>
      <c r="KFB5" s="41"/>
      <c r="KFC5" s="41"/>
      <c r="KFD5" s="41"/>
      <c r="KFE5" s="41"/>
      <c r="KFF5" s="41"/>
      <c r="KFG5" s="41"/>
      <c r="KFH5" s="41"/>
      <c r="KFI5" s="41"/>
      <c r="KFJ5" s="41"/>
      <c r="KFK5" s="41"/>
      <c r="KFL5" s="41"/>
      <c r="KFM5" s="41"/>
      <c r="KFN5" s="41"/>
      <c r="KFO5" s="41"/>
      <c r="KFP5" s="41"/>
      <c r="KFQ5" s="41"/>
      <c r="KFR5" s="41"/>
      <c r="KFS5" s="41"/>
      <c r="KFT5" s="41"/>
      <c r="KFU5" s="41"/>
      <c r="KFV5" s="41"/>
      <c r="KFW5" s="41"/>
      <c r="KFX5" s="41"/>
      <c r="KFY5" s="41"/>
      <c r="KFZ5" s="41"/>
      <c r="KGA5" s="41"/>
      <c r="KGB5" s="41"/>
      <c r="KGC5" s="41"/>
      <c r="KGD5" s="41"/>
      <c r="KGE5" s="41"/>
      <c r="KGF5" s="41"/>
      <c r="KGG5" s="41"/>
      <c r="KGH5" s="41"/>
      <c r="KGI5" s="41"/>
      <c r="KGJ5" s="41"/>
      <c r="KGK5" s="41"/>
      <c r="KGL5" s="41"/>
      <c r="KGM5" s="41"/>
      <c r="KGN5" s="41"/>
      <c r="KGO5" s="41"/>
      <c r="KGP5" s="41"/>
      <c r="KGQ5" s="41"/>
      <c r="KGR5" s="41"/>
      <c r="KGS5" s="41"/>
      <c r="KGT5" s="41"/>
      <c r="KGU5" s="41"/>
      <c r="KGV5" s="41"/>
      <c r="KGW5" s="41"/>
      <c r="KGX5" s="41"/>
      <c r="KGY5" s="41"/>
      <c r="KGZ5" s="41"/>
      <c r="KHA5" s="41"/>
      <c r="KHB5" s="41"/>
      <c r="KHC5" s="41"/>
      <c r="KHD5" s="41"/>
      <c r="KHE5" s="41"/>
      <c r="KHF5" s="41"/>
      <c r="KHG5" s="41"/>
      <c r="KHH5" s="41"/>
      <c r="KHI5" s="41"/>
      <c r="KHJ5" s="41"/>
      <c r="KHK5" s="41"/>
      <c r="KHL5" s="41"/>
      <c r="KHM5" s="41"/>
      <c r="KHN5" s="41"/>
      <c r="KHO5" s="41"/>
      <c r="KHP5" s="41"/>
      <c r="KHQ5" s="41"/>
      <c r="KHR5" s="41"/>
      <c r="KHS5" s="41"/>
      <c r="KHT5" s="41"/>
      <c r="KHU5" s="41"/>
      <c r="KHV5" s="41"/>
      <c r="KHW5" s="41"/>
      <c r="KHX5" s="41"/>
      <c r="KHY5" s="41"/>
      <c r="KHZ5" s="41"/>
      <c r="KIA5" s="41"/>
      <c r="KIB5" s="41"/>
      <c r="KIC5" s="41"/>
      <c r="KID5" s="41"/>
      <c r="KIE5" s="41"/>
      <c r="KIF5" s="41"/>
      <c r="KIG5" s="41"/>
      <c r="KIH5" s="41"/>
      <c r="KII5" s="41"/>
      <c r="KIJ5" s="41"/>
      <c r="KIK5" s="41"/>
      <c r="KIL5" s="41"/>
      <c r="KIM5" s="41"/>
      <c r="KIN5" s="41"/>
      <c r="KIO5" s="41"/>
      <c r="KIP5" s="41"/>
      <c r="KIQ5" s="41"/>
      <c r="KIR5" s="41"/>
      <c r="KIS5" s="41"/>
      <c r="KIT5" s="41"/>
      <c r="KIU5" s="41"/>
      <c r="KIV5" s="41"/>
      <c r="KIW5" s="41"/>
      <c r="KIX5" s="41"/>
      <c r="KIY5" s="41"/>
      <c r="KIZ5" s="41"/>
      <c r="KJA5" s="41"/>
      <c r="KJB5" s="41"/>
      <c r="KJC5" s="41"/>
      <c r="KJD5" s="41"/>
      <c r="KJE5" s="41"/>
      <c r="KJF5" s="41"/>
      <c r="KJG5" s="41"/>
      <c r="KJH5" s="41"/>
      <c r="KJI5" s="41"/>
      <c r="KJJ5" s="41"/>
      <c r="KJK5" s="41"/>
      <c r="KJL5" s="41"/>
      <c r="KJM5" s="41"/>
      <c r="KJN5" s="41"/>
      <c r="KJO5" s="41"/>
      <c r="KJP5" s="41"/>
      <c r="KJQ5" s="41"/>
      <c r="KJR5" s="41"/>
      <c r="KJS5" s="41"/>
      <c r="KJT5" s="41"/>
      <c r="KJU5" s="41"/>
      <c r="KJV5" s="41"/>
      <c r="KJW5" s="41"/>
      <c r="KJX5" s="41"/>
      <c r="KJY5" s="41"/>
      <c r="KJZ5" s="41"/>
      <c r="KKA5" s="41"/>
      <c r="KKB5" s="41"/>
      <c r="KKC5" s="41"/>
      <c r="KKD5" s="41"/>
      <c r="KKE5" s="41"/>
      <c r="KKF5" s="41"/>
      <c r="KKG5" s="41"/>
      <c r="KKH5" s="41"/>
      <c r="KKI5" s="41"/>
      <c r="KKJ5" s="41"/>
      <c r="KKK5" s="41"/>
      <c r="KKL5" s="41"/>
      <c r="KKM5" s="41"/>
      <c r="KKN5" s="41"/>
      <c r="KKO5" s="41"/>
      <c r="KKP5" s="41"/>
      <c r="KKQ5" s="41"/>
      <c r="KKR5" s="41"/>
      <c r="KKS5" s="41"/>
      <c r="KKT5" s="41"/>
      <c r="KKU5" s="41"/>
      <c r="KKV5" s="41"/>
      <c r="KKW5" s="41"/>
      <c r="KKX5" s="41"/>
      <c r="KKY5" s="41"/>
      <c r="KKZ5" s="41"/>
      <c r="KLA5" s="41"/>
      <c r="KLB5" s="41"/>
      <c r="KLC5" s="41"/>
      <c r="KLD5" s="41"/>
      <c r="KLE5" s="41"/>
      <c r="KLF5" s="41"/>
      <c r="KLG5" s="41"/>
      <c r="KLH5" s="41"/>
      <c r="KLI5" s="41"/>
      <c r="KLJ5" s="41"/>
      <c r="KLK5" s="41"/>
      <c r="KLL5" s="41"/>
      <c r="KLM5" s="41"/>
      <c r="KLN5" s="41"/>
      <c r="KLO5" s="41"/>
      <c r="KLP5" s="41"/>
      <c r="KLQ5" s="41"/>
      <c r="KLR5" s="41"/>
      <c r="KLS5" s="41"/>
      <c r="KLT5" s="41"/>
      <c r="KLU5" s="41"/>
      <c r="KLV5" s="41"/>
      <c r="KLW5" s="41"/>
      <c r="KLX5" s="41"/>
      <c r="KLY5" s="41"/>
      <c r="KLZ5" s="41"/>
      <c r="KMA5" s="41"/>
      <c r="KMB5" s="41"/>
      <c r="KMC5" s="41"/>
      <c r="KMD5" s="41"/>
      <c r="KME5" s="41"/>
      <c r="KMF5" s="41"/>
      <c r="KMG5" s="41"/>
      <c r="KMH5" s="41"/>
      <c r="KMI5" s="41"/>
      <c r="KMJ5" s="41"/>
      <c r="KMK5" s="41"/>
      <c r="KML5" s="41"/>
      <c r="KMM5" s="41"/>
      <c r="KMN5" s="41"/>
      <c r="KMO5" s="41"/>
      <c r="KMP5" s="41"/>
      <c r="KMQ5" s="41"/>
      <c r="KMR5" s="41"/>
      <c r="KMS5" s="41"/>
      <c r="KMT5" s="41"/>
      <c r="KMU5" s="41"/>
      <c r="KMV5" s="41"/>
      <c r="KMW5" s="41"/>
      <c r="KMX5" s="41"/>
      <c r="KMY5" s="41"/>
      <c r="KMZ5" s="41"/>
      <c r="KNA5" s="41"/>
      <c r="KNB5" s="41"/>
      <c r="KNC5" s="41"/>
      <c r="KND5" s="41"/>
      <c r="KNE5" s="41"/>
      <c r="KNF5" s="41"/>
      <c r="KNG5" s="41"/>
      <c r="KNH5" s="41"/>
      <c r="KNI5" s="41"/>
      <c r="KNJ5" s="41"/>
      <c r="KNK5" s="41"/>
      <c r="KNL5" s="41"/>
      <c r="KNM5" s="41"/>
      <c r="KNN5" s="41"/>
      <c r="KNO5" s="41"/>
      <c r="KNP5" s="41"/>
      <c r="KNQ5" s="41"/>
      <c r="KNR5" s="41"/>
      <c r="KNS5" s="41"/>
      <c r="KNT5" s="41"/>
      <c r="KNU5" s="41"/>
      <c r="KNV5" s="41"/>
      <c r="KNW5" s="41"/>
      <c r="KNX5" s="41"/>
      <c r="KNY5" s="41"/>
      <c r="KNZ5" s="41"/>
      <c r="KOA5" s="41"/>
      <c r="KOB5" s="41"/>
      <c r="KOC5" s="41"/>
      <c r="KOD5" s="41"/>
      <c r="KOE5" s="41"/>
      <c r="KOF5" s="41"/>
      <c r="KOG5" s="41"/>
      <c r="KOH5" s="41"/>
      <c r="KOI5" s="41"/>
      <c r="KOJ5" s="41"/>
      <c r="KOK5" s="41"/>
      <c r="KOL5" s="41"/>
      <c r="KOM5" s="41"/>
      <c r="KON5" s="41"/>
      <c r="KOO5" s="41"/>
      <c r="KOP5" s="41"/>
      <c r="KOQ5" s="41"/>
      <c r="KOR5" s="41"/>
      <c r="KOS5" s="41"/>
      <c r="KOT5" s="41"/>
      <c r="KOU5" s="41"/>
      <c r="KOV5" s="41"/>
      <c r="KOW5" s="41"/>
      <c r="KOX5" s="41"/>
      <c r="KOY5" s="41"/>
      <c r="KOZ5" s="41"/>
      <c r="KPA5" s="41"/>
      <c r="KPB5" s="41"/>
      <c r="KPC5" s="41"/>
      <c r="KPD5" s="41"/>
      <c r="KPE5" s="41"/>
      <c r="KPF5" s="41"/>
      <c r="KPG5" s="41"/>
      <c r="KPH5" s="41"/>
      <c r="KPI5" s="41"/>
      <c r="KPJ5" s="41"/>
      <c r="KPK5" s="41"/>
      <c r="KPL5" s="41"/>
      <c r="KPM5" s="41"/>
      <c r="KPN5" s="41"/>
      <c r="KPO5" s="41"/>
      <c r="KPP5" s="41"/>
      <c r="KPQ5" s="41"/>
      <c r="KPR5" s="41"/>
      <c r="KPS5" s="41"/>
      <c r="KPT5" s="41"/>
      <c r="KPU5" s="41"/>
      <c r="KPV5" s="41"/>
      <c r="KPW5" s="41"/>
      <c r="KPX5" s="41"/>
      <c r="KPY5" s="41"/>
      <c r="KPZ5" s="41"/>
      <c r="KQA5" s="41"/>
      <c r="KQB5" s="41"/>
      <c r="KQC5" s="41"/>
      <c r="KQD5" s="41"/>
      <c r="KQE5" s="41"/>
      <c r="KQF5" s="41"/>
      <c r="KQG5" s="41"/>
      <c r="KQH5" s="41"/>
      <c r="KQI5" s="41"/>
      <c r="KQJ5" s="41"/>
      <c r="KQK5" s="41"/>
      <c r="KQL5" s="41"/>
      <c r="KQM5" s="41"/>
      <c r="KQN5" s="41"/>
      <c r="KQO5" s="41"/>
      <c r="KQP5" s="41"/>
      <c r="KQQ5" s="41"/>
      <c r="KQR5" s="41"/>
      <c r="KQS5" s="41"/>
      <c r="KQT5" s="41"/>
      <c r="KQU5" s="41"/>
      <c r="KQV5" s="41"/>
      <c r="KQW5" s="41"/>
      <c r="KQX5" s="41"/>
      <c r="KQY5" s="41"/>
      <c r="KQZ5" s="41"/>
      <c r="KRA5" s="41"/>
      <c r="KRB5" s="41"/>
      <c r="KRC5" s="41"/>
      <c r="KRD5" s="41"/>
      <c r="KRE5" s="41"/>
      <c r="KRF5" s="41"/>
      <c r="KRG5" s="41"/>
      <c r="KRH5" s="41"/>
      <c r="KRI5" s="41"/>
      <c r="KRJ5" s="41"/>
      <c r="KRK5" s="41"/>
      <c r="KRL5" s="41"/>
      <c r="KRM5" s="41"/>
      <c r="KRN5" s="41"/>
      <c r="KRO5" s="41"/>
      <c r="KRP5" s="41"/>
      <c r="KRQ5" s="41"/>
      <c r="KRR5" s="41"/>
      <c r="KRS5" s="41"/>
      <c r="KRT5" s="41"/>
      <c r="KRU5" s="41"/>
      <c r="KRV5" s="41"/>
      <c r="KRW5" s="41"/>
      <c r="KRX5" s="41"/>
      <c r="KRY5" s="41"/>
      <c r="KRZ5" s="41"/>
      <c r="KSA5" s="41"/>
      <c r="KSB5" s="41"/>
      <c r="KSC5" s="41"/>
      <c r="KSD5" s="41"/>
      <c r="KSE5" s="41"/>
      <c r="KSF5" s="41"/>
      <c r="KSG5" s="41"/>
      <c r="KSH5" s="41"/>
      <c r="KSI5" s="41"/>
      <c r="KSJ5" s="41"/>
      <c r="KSK5" s="41"/>
      <c r="KSL5" s="41"/>
      <c r="KSM5" s="41"/>
      <c r="KSN5" s="41"/>
      <c r="KSO5" s="41"/>
      <c r="KSP5" s="41"/>
      <c r="KSQ5" s="41"/>
      <c r="KSR5" s="41"/>
      <c r="KSS5" s="41"/>
      <c r="KST5" s="41"/>
      <c r="KSU5" s="41"/>
      <c r="KSV5" s="41"/>
      <c r="KSW5" s="41"/>
      <c r="KSX5" s="41"/>
      <c r="KSY5" s="41"/>
      <c r="KSZ5" s="41"/>
      <c r="KTA5" s="41"/>
      <c r="KTB5" s="41"/>
      <c r="KTC5" s="41"/>
      <c r="KTD5" s="41"/>
      <c r="KTE5" s="41"/>
      <c r="KTF5" s="41"/>
      <c r="KTG5" s="41"/>
      <c r="KTH5" s="41"/>
      <c r="KTI5" s="41"/>
      <c r="KTJ5" s="41"/>
      <c r="KTK5" s="41"/>
      <c r="KTL5" s="41"/>
      <c r="KTM5" s="41"/>
      <c r="KTN5" s="41"/>
      <c r="KTO5" s="41"/>
      <c r="KTP5" s="41"/>
      <c r="KTQ5" s="41"/>
      <c r="KTR5" s="41"/>
      <c r="KTS5" s="41"/>
      <c r="KTT5" s="41"/>
      <c r="KTU5" s="41"/>
      <c r="KTV5" s="41"/>
      <c r="KTW5" s="41"/>
      <c r="KTX5" s="41"/>
      <c r="KTY5" s="41"/>
      <c r="KTZ5" s="41"/>
      <c r="KUA5" s="41"/>
      <c r="KUB5" s="41"/>
      <c r="KUC5" s="41"/>
      <c r="KUD5" s="41"/>
      <c r="KUE5" s="41"/>
      <c r="KUF5" s="41"/>
      <c r="KUG5" s="41"/>
      <c r="KUH5" s="41"/>
      <c r="KUI5" s="41"/>
      <c r="KUJ5" s="41"/>
      <c r="KUK5" s="41"/>
      <c r="KUL5" s="41"/>
      <c r="KUM5" s="41"/>
      <c r="KUN5" s="41"/>
      <c r="KUO5" s="41"/>
      <c r="KUP5" s="41"/>
      <c r="KUQ5" s="41"/>
      <c r="KUR5" s="41"/>
      <c r="KUS5" s="41"/>
      <c r="KUT5" s="41"/>
      <c r="KUU5" s="41"/>
      <c r="KUV5" s="41"/>
      <c r="KUW5" s="41"/>
      <c r="KUX5" s="41"/>
      <c r="KUY5" s="41"/>
      <c r="KUZ5" s="41"/>
      <c r="KVA5" s="41"/>
      <c r="KVB5" s="41"/>
      <c r="KVC5" s="41"/>
      <c r="KVD5" s="41"/>
      <c r="KVE5" s="41"/>
      <c r="KVF5" s="41"/>
      <c r="KVG5" s="41"/>
      <c r="KVH5" s="41"/>
      <c r="KVI5" s="41"/>
      <c r="KVJ5" s="41"/>
      <c r="KVK5" s="41"/>
      <c r="KVL5" s="41"/>
      <c r="KVM5" s="41"/>
      <c r="KVN5" s="41"/>
      <c r="KVO5" s="41"/>
      <c r="KVP5" s="41"/>
      <c r="KVQ5" s="41"/>
      <c r="KVR5" s="41"/>
      <c r="KVS5" s="41"/>
      <c r="KVT5" s="41"/>
      <c r="KVU5" s="41"/>
      <c r="KVV5" s="41"/>
      <c r="KVW5" s="41"/>
      <c r="KVX5" s="41"/>
      <c r="KVY5" s="41"/>
      <c r="KVZ5" s="41"/>
      <c r="KWA5" s="41"/>
      <c r="KWB5" s="41"/>
      <c r="KWC5" s="41"/>
      <c r="KWD5" s="41"/>
      <c r="KWE5" s="41"/>
      <c r="KWF5" s="41"/>
      <c r="KWG5" s="41"/>
      <c r="KWH5" s="41"/>
      <c r="KWI5" s="41"/>
      <c r="KWJ5" s="41"/>
      <c r="KWK5" s="41"/>
      <c r="KWL5" s="41"/>
      <c r="KWM5" s="41"/>
      <c r="KWN5" s="41"/>
      <c r="KWO5" s="41"/>
      <c r="KWP5" s="41"/>
      <c r="KWQ5" s="41"/>
      <c r="KWR5" s="41"/>
      <c r="KWS5" s="41"/>
      <c r="KWT5" s="41"/>
      <c r="KWU5" s="41"/>
      <c r="KWV5" s="41"/>
      <c r="KWW5" s="41"/>
      <c r="KWX5" s="41"/>
      <c r="KWY5" s="41"/>
      <c r="KWZ5" s="41"/>
      <c r="KXA5" s="41"/>
      <c r="KXB5" s="41"/>
      <c r="KXC5" s="41"/>
      <c r="KXD5" s="41"/>
      <c r="KXE5" s="41"/>
      <c r="KXF5" s="41"/>
      <c r="KXG5" s="41"/>
      <c r="KXH5" s="41"/>
      <c r="KXI5" s="41"/>
      <c r="KXJ5" s="41"/>
      <c r="KXK5" s="41"/>
      <c r="KXL5" s="41"/>
      <c r="KXM5" s="41"/>
      <c r="KXN5" s="41"/>
      <c r="KXO5" s="41"/>
      <c r="KXP5" s="41"/>
      <c r="KXQ5" s="41"/>
      <c r="KXR5" s="41"/>
      <c r="KXS5" s="41"/>
      <c r="KXT5" s="41"/>
      <c r="KXU5" s="41"/>
      <c r="KXV5" s="41"/>
      <c r="KXW5" s="41"/>
      <c r="KXX5" s="41"/>
      <c r="KXY5" s="41"/>
      <c r="KXZ5" s="41"/>
      <c r="KYA5" s="41"/>
      <c r="KYB5" s="41"/>
      <c r="KYC5" s="41"/>
      <c r="KYD5" s="41"/>
      <c r="KYE5" s="41"/>
      <c r="KYF5" s="41"/>
      <c r="KYG5" s="41"/>
      <c r="KYH5" s="41"/>
      <c r="KYI5" s="41"/>
      <c r="KYJ5" s="41"/>
      <c r="KYK5" s="41"/>
      <c r="KYL5" s="41"/>
      <c r="KYM5" s="41"/>
      <c r="KYN5" s="41"/>
      <c r="KYO5" s="41"/>
      <c r="KYP5" s="41"/>
      <c r="KYQ5" s="41"/>
      <c r="KYR5" s="41"/>
      <c r="KYS5" s="41"/>
      <c r="KYT5" s="41"/>
      <c r="KYU5" s="41"/>
      <c r="KYV5" s="41"/>
      <c r="KYW5" s="41"/>
      <c r="KYX5" s="41"/>
      <c r="KYY5" s="41"/>
      <c r="KYZ5" s="41"/>
      <c r="KZA5" s="41"/>
      <c r="KZB5" s="41"/>
      <c r="KZC5" s="41"/>
      <c r="KZD5" s="41"/>
      <c r="KZE5" s="41"/>
      <c r="KZF5" s="41"/>
      <c r="KZG5" s="41"/>
      <c r="KZH5" s="41"/>
      <c r="KZI5" s="41"/>
      <c r="KZJ5" s="41"/>
      <c r="KZK5" s="41"/>
      <c r="KZL5" s="41"/>
      <c r="KZM5" s="41"/>
      <c r="KZN5" s="41"/>
      <c r="KZO5" s="41"/>
      <c r="KZP5" s="41"/>
      <c r="KZQ5" s="41"/>
      <c r="KZR5" s="41"/>
      <c r="KZS5" s="41"/>
      <c r="KZT5" s="41"/>
      <c r="KZU5" s="41"/>
      <c r="KZV5" s="41"/>
      <c r="KZW5" s="41"/>
      <c r="KZX5" s="41"/>
      <c r="KZY5" s="41"/>
      <c r="KZZ5" s="41"/>
      <c r="LAA5" s="41"/>
      <c r="LAB5" s="41"/>
      <c r="LAC5" s="41"/>
      <c r="LAD5" s="41"/>
      <c r="LAE5" s="41"/>
      <c r="LAF5" s="41"/>
      <c r="LAG5" s="41"/>
      <c r="LAH5" s="41"/>
      <c r="LAI5" s="41"/>
      <c r="LAJ5" s="41"/>
      <c r="LAK5" s="41"/>
      <c r="LAL5" s="41"/>
      <c r="LAM5" s="41"/>
      <c r="LAN5" s="41"/>
      <c r="LAO5" s="41"/>
      <c r="LAP5" s="41"/>
      <c r="LAQ5" s="41"/>
      <c r="LAR5" s="41"/>
      <c r="LAS5" s="41"/>
      <c r="LAT5" s="41"/>
      <c r="LAU5" s="41"/>
      <c r="LAV5" s="41"/>
      <c r="LAW5" s="41"/>
      <c r="LAX5" s="41"/>
      <c r="LAY5" s="41"/>
      <c r="LAZ5" s="41"/>
      <c r="LBA5" s="41"/>
      <c r="LBB5" s="41"/>
      <c r="LBC5" s="41"/>
      <c r="LBD5" s="41"/>
      <c r="LBE5" s="41"/>
      <c r="LBF5" s="41"/>
      <c r="LBG5" s="41"/>
      <c r="LBH5" s="41"/>
      <c r="LBI5" s="41"/>
      <c r="LBJ5" s="41"/>
      <c r="LBK5" s="41"/>
      <c r="LBL5" s="41"/>
      <c r="LBM5" s="41"/>
      <c r="LBN5" s="41"/>
      <c r="LBO5" s="41"/>
      <c r="LBP5" s="41"/>
      <c r="LBQ5" s="41"/>
      <c r="LBR5" s="41"/>
      <c r="LBS5" s="41"/>
      <c r="LBT5" s="41"/>
      <c r="LBU5" s="41"/>
      <c r="LBV5" s="41"/>
      <c r="LBW5" s="41"/>
      <c r="LBX5" s="41"/>
      <c r="LBY5" s="41"/>
      <c r="LBZ5" s="41"/>
      <c r="LCA5" s="41"/>
      <c r="LCB5" s="41"/>
      <c r="LCC5" s="41"/>
      <c r="LCD5" s="41"/>
      <c r="LCE5" s="41"/>
      <c r="LCF5" s="41"/>
      <c r="LCG5" s="41"/>
      <c r="LCH5" s="41"/>
      <c r="LCI5" s="41"/>
      <c r="LCJ5" s="41"/>
      <c r="LCK5" s="41"/>
      <c r="LCL5" s="41"/>
      <c r="LCM5" s="41"/>
      <c r="LCN5" s="41"/>
      <c r="LCO5" s="41"/>
      <c r="LCP5" s="41"/>
      <c r="LCQ5" s="41"/>
      <c r="LCR5" s="41"/>
      <c r="LCS5" s="41"/>
      <c r="LCT5" s="41"/>
      <c r="LCU5" s="41"/>
      <c r="LCV5" s="41"/>
      <c r="LCW5" s="41"/>
      <c r="LCX5" s="41"/>
      <c r="LCY5" s="41"/>
      <c r="LCZ5" s="41"/>
      <c r="LDA5" s="41"/>
      <c r="LDB5" s="41"/>
      <c r="LDC5" s="41"/>
      <c r="LDD5" s="41"/>
      <c r="LDE5" s="41"/>
      <c r="LDF5" s="41"/>
      <c r="LDG5" s="41"/>
      <c r="LDH5" s="41"/>
      <c r="LDI5" s="41"/>
      <c r="LDJ5" s="41"/>
      <c r="LDK5" s="41"/>
      <c r="LDL5" s="41"/>
      <c r="LDM5" s="41"/>
      <c r="LDN5" s="41"/>
      <c r="LDO5" s="41"/>
      <c r="LDP5" s="41"/>
      <c r="LDQ5" s="41"/>
      <c r="LDR5" s="41"/>
      <c r="LDS5" s="41"/>
      <c r="LDT5" s="41"/>
      <c r="LDU5" s="41"/>
      <c r="LDV5" s="41"/>
      <c r="LDW5" s="41"/>
      <c r="LDX5" s="41"/>
      <c r="LDY5" s="41"/>
      <c r="LDZ5" s="41"/>
      <c r="LEA5" s="41"/>
      <c r="LEB5" s="41"/>
      <c r="LEC5" s="41"/>
      <c r="LED5" s="41"/>
      <c r="LEE5" s="41"/>
      <c r="LEF5" s="41"/>
      <c r="LEG5" s="41"/>
      <c r="LEH5" s="41"/>
      <c r="LEI5" s="41"/>
      <c r="LEJ5" s="41"/>
      <c r="LEK5" s="41"/>
      <c r="LEL5" s="41"/>
      <c r="LEM5" s="41"/>
      <c r="LEN5" s="41"/>
      <c r="LEO5" s="41"/>
      <c r="LEP5" s="41"/>
      <c r="LEQ5" s="41"/>
      <c r="LER5" s="41"/>
      <c r="LES5" s="41"/>
      <c r="LET5" s="41"/>
      <c r="LEU5" s="41"/>
      <c r="LEV5" s="41"/>
      <c r="LEW5" s="41"/>
      <c r="LEX5" s="41"/>
      <c r="LEY5" s="41"/>
      <c r="LEZ5" s="41"/>
      <c r="LFA5" s="41"/>
      <c r="LFB5" s="41"/>
      <c r="LFC5" s="41"/>
      <c r="LFD5" s="41"/>
      <c r="LFE5" s="41"/>
      <c r="LFF5" s="41"/>
      <c r="LFG5" s="41"/>
      <c r="LFH5" s="41"/>
      <c r="LFI5" s="41"/>
      <c r="LFJ5" s="41"/>
      <c r="LFK5" s="41"/>
      <c r="LFL5" s="41"/>
      <c r="LFM5" s="41"/>
      <c r="LFN5" s="41"/>
      <c r="LFO5" s="41"/>
      <c r="LFP5" s="41"/>
      <c r="LFQ5" s="41"/>
      <c r="LFR5" s="41"/>
      <c r="LFS5" s="41"/>
      <c r="LFT5" s="41"/>
      <c r="LFU5" s="41"/>
      <c r="LFV5" s="41"/>
      <c r="LFW5" s="41"/>
      <c r="LFX5" s="41"/>
      <c r="LFY5" s="41"/>
      <c r="LFZ5" s="41"/>
      <c r="LGA5" s="41"/>
      <c r="LGB5" s="41"/>
      <c r="LGC5" s="41"/>
      <c r="LGD5" s="41"/>
      <c r="LGE5" s="41"/>
      <c r="LGF5" s="41"/>
      <c r="LGG5" s="41"/>
      <c r="LGH5" s="41"/>
      <c r="LGI5" s="41"/>
      <c r="LGJ5" s="41"/>
      <c r="LGK5" s="41"/>
      <c r="LGL5" s="41"/>
      <c r="LGM5" s="41"/>
      <c r="LGN5" s="41"/>
      <c r="LGO5" s="41"/>
      <c r="LGP5" s="41"/>
      <c r="LGQ5" s="41"/>
      <c r="LGR5" s="41"/>
      <c r="LGS5" s="41"/>
      <c r="LGT5" s="41"/>
      <c r="LGU5" s="41"/>
      <c r="LGV5" s="41"/>
      <c r="LGW5" s="41"/>
      <c r="LGX5" s="41"/>
      <c r="LGY5" s="41"/>
      <c r="LGZ5" s="41"/>
      <c r="LHA5" s="41"/>
      <c r="LHB5" s="41"/>
      <c r="LHC5" s="41"/>
      <c r="LHD5" s="41"/>
      <c r="LHE5" s="41"/>
      <c r="LHF5" s="41"/>
      <c r="LHG5" s="41"/>
      <c r="LHH5" s="41"/>
      <c r="LHI5" s="41"/>
      <c r="LHJ5" s="41"/>
      <c r="LHK5" s="41"/>
      <c r="LHL5" s="41"/>
      <c r="LHM5" s="41"/>
      <c r="LHN5" s="41"/>
      <c r="LHO5" s="41"/>
      <c r="LHP5" s="41"/>
      <c r="LHQ5" s="41"/>
      <c r="LHR5" s="41"/>
      <c r="LHS5" s="41"/>
      <c r="LHT5" s="41"/>
      <c r="LHU5" s="41"/>
      <c r="LHV5" s="41"/>
      <c r="LHW5" s="41"/>
      <c r="LHX5" s="41"/>
      <c r="LHY5" s="41"/>
      <c r="LHZ5" s="41"/>
      <c r="LIA5" s="41"/>
      <c r="LIB5" s="41"/>
      <c r="LIC5" s="41"/>
      <c r="LID5" s="41"/>
      <c r="LIE5" s="41"/>
      <c r="LIF5" s="41"/>
      <c r="LIG5" s="41"/>
      <c r="LIH5" s="41"/>
      <c r="LII5" s="41"/>
      <c r="LIJ5" s="41"/>
      <c r="LIK5" s="41"/>
      <c r="LIL5" s="41"/>
      <c r="LIM5" s="41"/>
      <c r="LIN5" s="41"/>
      <c r="LIO5" s="41"/>
      <c r="LIP5" s="41"/>
      <c r="LIQ5" s="41"/>
      <c r="LIR5" s="41"/>
      <c r="LIS5" s="41"/>
      <c r="LIT5" s="41"/>
      <c r="LIU5" s="41"/>
      <c r="LIV5" s="41"/>
      <c r="LIW5" s="41"/>
      <c r="LIX5" s="41"/>
      <c r="LIY5" s="41"/>
      <c r="LIZ5" s="41"/>
      <c r="LJA5" s="41"/>
      <c r="LJB5" s="41"/>
      <c r="LJC5" s="41"/>
      <c r="LJD5" s="41"/>
      <c r="LJE5" s="41"/>
      <c r="LJF5" s="41"/>
      <c r="LJG5" s="41"/>
      <c r="LJH5" s="41"/>
      <c r="LJI5" s="41"/>
      <c r="LJJ5" s="41"/>
      <c r="LJK5" s="41"/>
      <c r="LJL5" s="41"/>
      <c r="LJM5" s="41"/>
      <c r="LJN5" s="41"/>
      <c r="LJO5" s="41"/>
      <c r="LJP5" s="41"/>
      <c r="LJQ5" s="41"/>
      <c r="LJR5" s="41"/>
      <c r="LJS5" s="41"/>
      <c r="LJT5" s="41"/>
      <c r="LJU5" s="41"/>
      <c r="LJV5" s="41"/>
      <c r="LJW5" s="41"/>
      <c r="LJX5" s="41"/>
      <c r="LJY5" s="41"/>
      <c r="LJZ5" s="41"/>
      <c r="LKA5" s="41"/>
      <c r="LKB5" s="41"/>
      <c r="LKC5" s="41"/>
      <c r="LKD5" s="41"/>
      <c r="LKE5" s="41"/>
      <c r="LKF5" s="41"/>
      <c r="LKG5" s="41"/>
      <c r="LKH5" s="41"/>
      <c r="LKI5" s="41"/>
      <c r="LKJ5" s="41"/>
      <c r="LKK5" s="41"/>
      <c r="LKL5" s="41"/>
      <c r="LKM5" s="41"/>
      <c r="LKN5" s="41"/>
      <c r="LKO5" s="41"/>
      <c r="LKP5" s="41"/>
      <c r="LKQ5" s="41"/>
      <c r="LKR5" s="41"/>
      <c r="LKS5" s="41"/>
      <c r="LKT5" s="41"/>
      <c r="LKU5" s="41"/>
      <c r="LKV5" s="41"/>
      <c r="LKW5" s="41"/>
      <c r="LKX5" s="41"/>
      <c r="LKY5" s="41"/>
      <c r="LKZ5" s="41"/>
      <c r="LLA5" s="41"/>
      <c r="LLB5" s="41"/>
      <c r="LLC5" s="41"/>
      <c r="LLD5" s="41"/>
      <c r="LLE5" s="41"/>
      <c r="LLF5" s="41"/>
      <c r="LLG5" s="41"/>
      <c r="LLH5" s="41"/>
      <c r="LLI5" s="41"/>
      <c r="LLJ5" s="41"/>
      <c r="LLK5" s="41"/>
      <c r="LLL5" s="41"/>
      <c r="LLM5" s="41"/>
      <c r="LLN5" s="41"/>
      <c r="LLO5" s="41"/>
      <c r="LLP5" s="41"/>
      <c r="LLQ5" s="41"/>
      <c r="LLR5" s="41"/>
      <c r="LLS5" s="41"/>
      <c r="LLT5" s="41"/>
      <c r="LLU5" s="41"/>
      <c r="LLV5" s="41"/>
      <c r="LLW5" s="41"/>
      <c r="LLX5" s="41"/>
      <c r="LLY5" s="41"/>
      <c r="LLZ5" s="41"/>
      <c r="LMA5" s="41"/>
      <c r="LMB5" s="41"/>
      <c r="LMC5" s="41"/>
      <c r="LMD5" s="41"/>
      <c r="LME5" s="41"/>
      <c r="LMF5" s="41"/>
      <c r="LMG5" s="41"/>
      <c r="LMH5" s="41"/>
      <c r="LMI5" s="41"/>
      <c r="LMJ5" s="41"/>
      <c r="LMK5" s="41"/>
      <c r="LML5" s="41"/>
      <c r="LMM5" s="41"/>
      <c r="LMN5" s="41"/>
      <c r="LMO5" s="41"/>
      <c r="LMP5" s="41"/>
      <c r="LMQ5" s="41"/>
      <c r="LMR5" s="41"/>
      <c r="LMS5" s="41"/>
      <c r="LMT5" s="41"/>
      <c r="LMU5" s="41"/>
      <c r="LMV5" s="41"/>
      <c r="LMW5" s="41"/>
      <c r="LMX5" s="41"/>
      <c r="LMY5" s="41"/>
      <c r="LMZ5" s="41"/>
      <c r="LNA5" s="41"/>
      <c r="LNB5" s="41"/>
      <c r="LNC5" s="41"/>
      <c r="LND5" s="41"/>
      <c r="LNE5" s="41"/>
      <c r="LNF5" s="41"/>
      <c r="LNG5" s="41"/>
      <c r="LNH5" s="41"/>
      <c r="LNI5" s="41"/>
      <c r="LNJ5" s="41"/>
      <c r="LNK5" s="41"/>
      <c r="LNL5" s="41"/>
      <c r="LNM5" s="41"/>
      <c r="LNN5" s="41"/>
      <c r="LNO5" s="41"/>
      <c r="LNP5" s="41"/>
      <c r="LNQ5" s="41"/>
      <c r="LNR5" s="41"/>
      <c r="LNS5" s="41"/>
      <c r="LNT5" s="41"/>
      <c r="LNU5" s="41"/>
      <c r="LNV5" s="41"/>
      <c r="LNW5" s="41"/>
      <c r="LNX5" s="41"/>
      <c r="LNY5" s="41"/>
      <c r="LNZ5" s="41"/>
      <c r="LOA5" s="41"/>
      <c r="LOB5" s="41"/>
      <c r="LOC5" s="41"/>
      <c r="LOD5" s="41"/>
      <c r="LOE5" s="41"/>
      <c r="LOF5" s="41"/>
      <c r="LOG5" s="41"/>
      <c r="LOH5" s="41"/>
      <c r="LOI5" s="41"/>
      <c r="LOJ5" s="41"/>
      <c r="LOK5" s="41"/>
      <c r="LOL5" s="41"/>
      <c r="LOM5" s="41"/>
      <c r="LON5" s="41"/>
      <c r="LOO5" s="41"/>
      <c r="LOP5" s="41"/>
      <c r="LOQ5" s="41"/>
      <c r="LOR5" s="41"/>
      <c r="LOS5" s="41"/>
      <c r="LOT5" s="41"/>
      <c r="LOU5" s="41"/>
      <c r="LOV5" s="41"/>
      <c r="LOW5" s="41"/>
      <c r="LOX5" s="41"/>
      <c r="LOY5" s="41"/>
      <c r="LOZ5" s="41"/>
      <c r="LPA5" s="41"/>
      <c r="LPB5" s="41"/>
      <c r="LPC5" s="41"/>
      <c r="LPD5" s="41"/>
      <c r="LPE5" s="41"/>
      <c r="LPF5" s="41"/>
      <c r="LPG5" s="41"/>
      <c r="LPH5" s="41"/>
      <c r="LPI5" s="41"/>
      <c r="LPJ5" s="41"/>
      <c r="LPK5" s="41"/>
      <c r="LPL5" s="41"/>
      <c r="LPM5" s="41"/>
      <c r="LPN5" s="41"/>
      <c r="LPO5" s="41"/>
      <c r="LPP5" s="41"/>
      <c r="LPQ5" s="41"/>
      <c r="LPR5" s="41"/>
      <c r="LPS5" s="41"/>
      <c r="LPT5" s="41"/>
      <c r="LPU5" s="41"/>
      <c r="LPV5" s="41"/>
      <c r="LPW5" s="41"/>
      <c r="LPX5" s="41"/>
      <c r="LPY5" s="41"/>
      <c r="LPZ5" s="41"/>
      <c r="LQA5" s="41"/>
      <c r="LQB5" s="41"/>
      <c r="LQC5" s="41"/>
      <c r="LQD5" s="41"/>
      <c r="LQE5" s="41"/>
      <c r="LQF5" s="41"/>
      <c r="LQG5" s="41"/>
      <c r="LQH5" s="41"/>
      <c r="LQI5" s="41"/>
      <c r="LQJ5" s="41"/>
      <c r="LQK5" s="41"/>
      <c r="LQL5" s="41"/>
      <c r="LQM5" s="41"/>
      <c r="LQN5" s="41"/>
      <c r="LQO5" s="41"/>
      <c r="LQP5" s="41"/>
      <c r="LQQ5" s="41"/>
      <c r="LQR5" s="41"/>
      <c r="LQS5" s="41"/>
      <c r="LQT5" s="41"/>
      <c r="LQU5" s="41"/>
      <c r="LQV5" s="41"/>
      <c r="LQW5" s="41"/>
      <c r="LQX5" s="41"/>
      <c r="LQY5" s="41"/>
      <c r="LQZ5" s="41"/>
      <c r="LRA5" s="41"/>
      <c r="LRB5" s="41"/>
      <c r="LRC5" s="41"/>
      <c r="LRD5" s="41"/>
      <c r="LRE5" s="41"/>
      <c r="LRF5" s="41"/>
      <c r="LRG5" s="41"/>
      <c r="LRH5" s="41"/>
      <c r="LRI5" s="41"/>
      <c r="LRJ5" s="41"/>
      <c r="LRK5" s="41"/>
      <c r="LRL5" s="41"/>
      <c r="LRM5" s="41"/>
      <c r="LRN5" s="41"/>
      <c r="LRO5" s="41"/>
      <c r="LRP5" s="41"/>
      <c r="LRQ5" s="41"/>
      <c r="LRR5" s="41"/>
      <c r="LRS5" s="41"/>
      <c r="LRT5" s="41"/>
      <c r="LRU5" s="41"/>
      <c r="LRV5" s="41"/>
      <c r="LRW5" s="41"/>
      <c r="LRX5" s="41"/>
      <c r="LRY5" s="41"/>
      <c r="LRZ5" s="41"/>
      <c r="LSA5" s="41"/>
      <c r="LSB5" s="41"/>
      <c r="LSC5" s="41"/>
      <c r="LSD5" s="41"/>
      <c r="LSE5" s="41"/>
      <c r="LSF5" s="41"/>
      <c r="LSG5" s="41"/>
      <c r="LSH5" s="41"/>
      <c r="LSI5" s="41"/>
      <c r="LSJ5" s="41"/>
      <c r="LSK5" s="41"/>
      <c r="LSL5" s="41"/>
      <c r="LSM5" s="41"/>
      <c r="LSN5" s="41"/>
      <c r="LSO5" s="41"/>
      <c r="LSP5" s="41"/>
      <c r="LSQ5" s="41"/>
      <c r="LSR5" s="41"/>
      <c r="LSS5" s="41"/>
      <c r="LST5" s="41"/>
      <c r="LSU5" s="41"/>
      <c r="LSV5" s="41"/>
      <c r="LSW5" s="41"/>
      <c r="LSX5" s="41"/>
      <c r="LSY5" s="41"/>
      <c r="LSZ5" s="41"/>
      <c r="LTA5" s="41"/>
      <c r="LTB5" s="41"/>
      <c r="LTC5" s="41"/>
      <c r="LTD5" s="41"/>
      <c r="LTE5" s="41"/>
      <c r="LTF5" s="41"/>
      <c r="LTG5" s="41"/>
      <c r="LTH5" s="41"/>
      <c r="LTI5" s="41"/>
      <c r="LTJ5" s="41"/>
      <c r="LTK5" s="41"/>
      <c r="LTL5" s="41"/>
      <c r="LTM5" s="41"/>
      <c r="LTN5" s="41"/>
      <c r="LTO5" s="41"/>
      <c r="LTP5" s="41"/>
      <c r="LTQ5" s="41"/>
      <c r="LTR5" s="41"/>
      <c r="LTS5" s="41"/>
      <c r="LTT5" s="41"/>
      <c r="LTU5" s="41"/>
      <c r="LTV5" s="41"/>
      <c r="LTW5" s="41"/>
      <c r="LTX5" s="41"/>
      <c r="LTY5" s="41"/>
      <c r="LTZ5" s="41"/>
      <c r="LUA5" s="41"/>
      <c r="LUB5" s="41"/>
      <c r="LUC5" s="41"/>
      <c r="LUD5" s="41"/>
      <c r="LUE5" s="41"/>
      <c r="LUF5" s="41"/>
      <c r="LUG5" s="41"/>
      <c r="LUH5" s="41"/>
      <c r="LUI5" s="41"/>
      <c r="LUJ5" s="41"/>
      <c r="LUK5" s="41"/>
      <c r="LUL5" s="41"/>
      <c r="LUM5" s="41"/>
      <c r="LUN5" s="41"/>
      <c r="LUO5" s="41"/>
      <c r="LUP5" s="41"/>
      <c r="LUQ5" s="41"/>
      <c r="LUR5" s="41"/>
      <c r="LUS5" s="41"/>
      <c r="LUT5" s="41"/>
      <c r="LUU5" s="41"/>
      <c r="LUV5" s="41"/>
      <c r="LUW5" s="41"/>
      <c r="LUX5" s="41"/>
      <c r="LUY5" s="41"/>
      <c r="LUZ5" s="41"/>
      <c r="LVA5" s="41"/>
      <c r="LVB5" s="41"/>
      <c r="LVC5" s="41"/>
      <c r="LVD5" s="41"/>
      <c r="LVE5" s="41"/>
      <c r="LVF5" s="41"/>
      <c r="LVG5" s="41"/>
      <c r="LVH5" s="41"/>
      <c r="LVI5" s="41"/>
      <c r="LVJ5" s="41"/>
      <c r="LVK5" s="41"/>
      <c r="LVL5" s="41"/>
      <c r="LVM5" s="41"/>
      <c r="LVN5" s="41"/>
      <c r="LVO5" s="41"/>
      <c r="LVP5" s="41"/>
      <c r="LVQ5" s="41"/>
      <c r="LVR5" s="41"/>
      <c r="LVS5" s="41"/>
      <c r="LVT5" s="41"/>
      <c r="LVU5" s="41"/>
      <c r="LVV5" s="41"/>
      <c r="LVW5" s="41"/>
      <c r="LVX5" s="41"/>
      <c r="LVY5" s="41"/>
      <c r="LVZ5" s="41"/>
      <c r="LWA5" s="41"/>
      <c r="LWB5" s="41"/>
      <c r="LWC5" s="41"/>
      <c r="LWD5" s="41"/>
      <c r="LWE5" s="41"/>
      <c r="LWF5" s="41"/>
      <c r="LWG5" s="41"/>
      <c r="LWH5" s="41"/>
      <c r="LWI5" s="41"/>
      <c r="LWJ5" s="41"/>
      <c r="LWK5" s="41"/>
      <c r="LWL5" s="41"/>
      <c r="LWM5" s="41"/>
      <c r="LWN5" s="41"/>
      <c r="LWO5" s="41"/>
      <c r="LWP5" s="41"/>
      <c r="LWQ5" s="41"/>
      <c r="LWR5" s="41"/>
      <c r="LWS5" s="41"/>
      <c r="LWT5" s="41"/>
      <c r="LWU5" s="41"/>
      <c r="LWV5" s="41"/>
      <c r="LWW5" s="41"/>
      <c r="LWX5" s="41"/>
      <c r="LWY5" s="41"/>
      <c r="LWZ5" s="41"/>
      <c r="LXA5" s="41"/>
      <c r="LXB5" s="41"/>
      <c r="LXC5" s="41"/>
      <c r="LXD5" s="41"/>
      <c r="LXE5" s="41"/>
      <c r="LXF5" s="41"/>
      <c r="LXG5" s="41"/>
      <c r="LXH5" s="41"/>
      <c r="LXI5" s="41"/>
      <c r="LXJ5" s="41"/>
      <c r="LXK5" s="41"/>
      <c r="LXL5" s="41"/>
      <c r="LXM5" s="41"/>
      <c r="LXN5" s="41"/>
      <c r="LXO5" s="41"/>
      <c r="LXP5" s="41"/>
      <c r="LXQ5" s="41"/>
      <c r="LXR5" s="41"/>
      <c r="LXS5" s="41"/>
      <c r="LXT5" s="41"/>
      <c r="LXU5" s="41"/>
      <c r="LXV5" s="41"/>
      <c r="LXW5" s="41"/>
      <c r="LXX5" s="41"/>
      <c r="LXY5" s="41"/>
      <c r="LXZ5" s="41"/>
      <c r="LYA5" s="41"/>
      <c r="LYB5" s="41"/>
      <c r="LYC5" s="41"/>
      <c r="LYD5" s="41"/>
      <c r="LYE5" s="41"/>
      <c r="LYF5" s="41"/>
      <c r="LYG5" s="41"/>
      <c r="LYH5" s="41"/>
      <c r="LYI5" s="41"/>
      <c r="LYJ5" s="41"/>
      <c r="LYK5" s="41"/>
      <c r="LYL5" s="41"/>
      <c r="LYM5" s="41"/>
      <c r="LYN5" s="41"/>
      <c r="LYO5" s="41"/>
      <c r="LYP5" s="41"/>
      <c r="LYQ5" s="41"/>
      <c r="LYR5" s="41"/>
      <c r="LYS5" s="41"/>
      <c r="LYT5" s="41"/>
      <c r="LYU5" s="41"/>
      <c r="LYV5" s="41"/>
      <c r="LYW5" s="41"/>
      <c r="LYX5" s="41"/>
      <c r="LYY5" s="41"/>
      <c r="LYZ5" s="41"/>
      <c r="LZA5" s="41"/>
      <c r="LZB5" s="41"/>
      <c r="LZC5" s="41"/>
      <c r="LZD5" s="41"/>
      <c r="LZE5" s="41"/>
      <c r="LZF5" s="41"/>
      <c r="LZG5" s="41"/>
      <c r="LZH5" s="41"/>
      <c r="LZI5" s="41"/>
      <c r="LZJ5" s="41"/>
      <c r="LZK5" s="41"/>
      <c r="LZL5" s="41"/>
      <c r="LZM5" s="41"/>
      <c r="LZN5" s="41"/>
      <c r="LZO5" s="41"/>
      <c r="LZP5" s="41"/>
      <c r="LZQ5" s="41"/>
      <c r="LZR5" s="41"/>
      <c r="LZS5" s="41"/>
      <c r="LZT5" s="41"/>
      <c r="LZU5" s="41"/>
      <c r="LZV5" s="41"/>
      <c r="LZW5" s="41"/>
      <c r="LZX5" s="41"/>
      <c r="LZY5" s="41"/>
      <c r="LZZ5" s="41"/>
      <c r="MAA5" s="41"/>
      <c r="MAB5" s="41"/>
      <c r="MAC5" s="41"/>
      <c r="MAD5" s="41"/>
      <c r="MAE5" s="41"/>
      <c r="MAF5" s="41"/>
      <c r="MAG5" s="41"/>
      <c r="MAH5" s="41"/>
      <c r="MAI5" s="41"/>
      <c r="MAJ5" s="41"/>
      <c r="MAK5" s="41"/>
      <c r="MAL5" s="41"/>
      <c r="MAM5" s="41"/>
      <c r="MAN5" s="41"/>
      <c r="MAO5" s="41"/>
      <c r="MAP5" s="41"/>
      <c r="MAQ5" s="41"/>
      <c r="MAR5" s="41"/>
      <c r="MAS5" s="41"/>
      <c r="MAT5" s="41"/>
      <c r="MAU5" s="41"/>
      <c r="MAV5" s="41"/>
      <c r="MAW5" s="41"/>
      <c r="MAX5" s="41"/>
      <c r="MAY5" s="41"/>
      <c r="MAZ5" s="41"/>
      <c r="MBA5" s="41"/>
      <c r="MBB5" s="41"/>
      <c r="MBC5" s="41"/>
      <c r="MBD5" s="41"/>
      <c r="MBE5" s="41"/>
      <c r="MBF5" s="41"/>
      <c r="MBG5" s="41"/>
      <c r="MBH5" s="41"/>
      <c r="MBI5" s="41"/>
      <c r="MBJ5" s="41"/>
      <c r="MBK5" s="41"/>
      <c r="MBL5" s="41"/>
      <c r="MBM5" s="41"/>
      <c r="MBN5" s="41"/>
      <c r="MBO5" s="41"/>
      <c r="MBP5" s="41"/>
      <c r="MBQ5" s="41"/>
      <c r="MBR5" s="41"/>
      <c r="MBS5" s="41"/>
      <c r="MBT5" s="41"/>
      <c r="MBU5" s="41"/>
      <c r="MBV5" s="41"/>
      <c r="MBW5" s="41"/>
      <c r="MBX5" s="41"/>
      <c r="MBY5" s="41"/>
      <c r="MBZ5" s="41"/>
      <c r="MCA5" s="41"/>
      <c r="MCB5" s="41"/>
      <c r="MCC5" s="41"/>
      <c r="MCD5" s="41"/>
      <c r="MCE5" s="41"/>
      <c r="MCF5" s="41"/>
      <c r="MCG5" s="41"/>
      <c r="MCH5" s="41"/>
      <c r="MCI5" s="41"/>
      <c r="MCJ5" s="41"/>
      <c r="MCK5" s="41"/>
      <c r="MCL5" s="41"/>
      <c r="MCM5" s="41"/>
      <c r="MCN5" s="41"/>
      <c r="MCO5" s="41"/>
      <c r="MCP5" s="41"/>
      <c r="MCQ5" s="41"/>
      <c r="MCR5" s="41"/>
      <c r="MCS5" s="41"/>
      <c r="MCT5" s="41"/>
      <c r="MCU5" s="41"/>
      <c r="MCV5" s="41"/>
      <c r="MCW5" s="41"/>
      <c r="MCX5" s="41"/>
      <c r="MCY5" s="41"/>
      <c r="MCZ5" s="41"/>
      <c r="MDA5" s="41"/>
      <c r="MDB5" s="41"/>
      <c r="MDC5" s="41"/>
      <c r="MDD5" s="41"/>
      <c r="MDE5" s="41"/>
      <c r="MDF5" s="41"/>
      <c r="MDG5" s="41"/>
      <c r="MDH5" s="41"/>
      <c r="MDI5" s="41"/>
      <c r="MDJ5" s="41"/>
      <c r="MDK5" s="41"/>
      <c r="MDL5" s="41"/>
      <c r="MDM5" s="41"/>
      <c r="MDN5" s="41"/>
      <c r="MDO5" s="41"/>
      <c r="MDP5" s="41"/>
      <c r="MDQ5" s="41"/>
      <c r="MDR5" s="41"/>
      <c r="MDS5" s="41"/>
      <c r="MDT5" s="41"/>
      <c r="MDU5" s="41"/>
      <c r="MDV5" s="41"/>
      <c r="MDW5" s="41"/>
      <c r="MDX5" s="41"/>
      <c r="MDY5" s="41"/>
      <c r="MDZ5" s="41"/>
      <c r="MEA5" s="41"/>
      <c r="MEB5" s="41"/>
      <c r="MEC5" s="41"/>
      <c r="MED5" s="41"/>
      <c r="MEE5" s="41"/>
      <c r="MEF5" s="41"/>
      <c r="MEG5" s="41"/>
      <c r="MEH5" s="41"/>
      <c r="MEI5" s="41"/>
      <c r="MEJ5" s="41"/>
      <c r="MEK5" s="41"/>
      <c r="MEL5" s="41"/>
      <c r="MEM5" s="41"/>
      <c r="MEN5" s="41"/>
      <c r="MEO5" s="41"/>
      <c r="MEP5" s="41"/>
      <c r="MEQ5" s="41"/>
      <c r="MER5" s="41"/>
      <c r="MES5" s="41"/>
      <c r="MET5" s="41"/>
      <c r="MEU5" s="41"/>
      <c r="MEV5" s="41"/>
      <c r="MEW5" s="41"/>
      <c r="MEX5" s="41"/>
      <c r="MEY5" s="41"/>
      <c r="MEZ5" s="41"/>
      <c r="MFA5" s="41"/>
      <c r="MFB5" s="41"/>
      <c r="MFC5" s="41"/>
      <c r="MFD5" s="41"/>
      <c r="MFE5" s="41"/>
      <c r="MFF5" s="41"/>
      <c r="MFG5" s="41"/>
      <c r="MFH5" s="41"/>
      <c r="MFI5" s="41"/>
      <c r="MFJ5" s="41"/>
      <c r="MFK5" s="41"/>
      <c r="MFL5" s="41"/>
      <c r="MFM5" s="41"/>
      <c r="MFN5" s="41"/>
      <c r="MFO5" s="41"/>
      <c r="MFP5" s="41"/>
      <c r="MFQ5" s="41"/>
      <c r="MFR5" s="41"/>
      <c r="MFS5" s="41"/>
      <c r="MFT5" s="41"/>
      <c r="MFU5" s="41"/>
      <c r="MFV5" s="41"/>
      <c r="MFW5" s="41"/>
      <c r="MFX5" s="41"/>
      <c r="MFY5" s="41"/>
      <c r="MFZ5" s="41"/>
      <c r="MGA5" s="41"/>
      <c r="MGB5" s="41"/>
      <c r="MGC5" s="41"/>
      <c r="MGD5" s="41"/>
      <c r="MGE5" s="41"/>
      <c r="MGF5" s="41"/>
      <c r="MGG5" s="41"/>
      <c r="MGH5" s="41"/>
      <c r="MGI5" s="41"/>
      <c r="MGJ5" s="41"/>
      <c r="MGK5" s="41"/>
      <c r="MGL5" s="41"/>
      <c r="MGM5" s="41"/>
      <c r="MGN5" s="41"/>
      <c r="MGO5" s="41"/>
      <c r="MGP5" s="41"/>
      <c r="MGQ5" s="41"/>
      <c r="MGR5" s="41"/>
      <c r="MGS5" s="41"/>
      <c r="MGT5" s="41"/>
      <c r="MGU5" s="41"/>
      <c r="MGV5" s="41"/>
      <c r="MGW5" s="41"/>
      <c r="MGX5" s="41"/>
      <c r="MGY5" s="41"/>
      <c r="MGZ5" s="41"/>
      <c r="MHA5" s="41"/>
      <c r="MHB5" s="41"/>
      <c r="MHC5" s="41"/>
      <c r="MHD5" s="41"/>
      <c r="MHE5" s="41"/>
      <c r="MHF5" s="41"/>
      <c r="MHG5" s="41"/>
      <c r="MHH5" s="41"/>
      <c r="MHI5" s="41"/>
      <c r="MHJ5" s="41"/>
      <c r="MHK5" s="41"/>
      <c r="MHL5" s="41"/>
      <c r="MHM5" s="41"/>
      <c r="MHN5" s="41"/>
      <c r="MHO5" s="41"/>
      <c r="MHP5" s="41"/>
      <c r="MHQ5" s="41"/>
      <c r="MHR5" s="41"/>
      <c r="MHS5" s="41"/>
      <c r="MHT5" s="41"/>
      <c r="MHU5" s="41"/>
      <c r="MHV5" s="41"/>
      <c r="MHW5" s="41"/>
      <c r="MHX5" s="41"/>
      <c r="MHY5" s="41"/>
      <c r="MHZ5" s="41"/>
      <c r="MIA5" s="41"/>
      <c r="MIB5" s="41"/>
      <c r="MIC5" s="41"/>
      <c r="MID5" s="41"/>
      <c r="MIE5" s="41"/>
      <c r="MIF5" s="41"/>
      <c r="MIG5" s="41"/>
      <c r="MIH5" s="41"/>
      <c r="MII5" s="41"/>
      <c r="MIJ5" s="41"/>
      <c r="MIK5" s="41"/>
      <c r="MIL5" s="41"/>
      <c r="MIM5" s="41"/>
      <c r="MIN5" s="41"/>
      <c r="MIO5" s="41"/>
      <c r="MIP5" s="41"/>
      <c r="MIQ5" s="41"/>
      <c r="MIR5" s="41"/>
      <c r="MIS5" s="41"/>
      <c r="MIT5" s="41"/>
      <c r="MIU5" s="41"/>
      <c r="MIV5" s="41"/>
      <c r="MIW5" s="41"/>
      <c r="MIX5" s="41"/>
      <c r="MIY5" s="41"/>
      <c r="MIZ5" s="41"/>
      <c r="MJA5" s="41"/>
      <c r="MJB5" s="41"/>
      <c r="MJC5" s="41"/>
      <c r="MJD5" s="41"/>
      <c r="MJE5" s="41"/>
      <c r="MJF5" s="41"/>
      <c r="MJG5" s="41"/>
      <c r="MJH5" s="41"/>
      <c r="MJI5" s="41"/>
      <c r="MJJ5" s="41"/>
      <c r="MJK5" s="41"/>
      <c r="MJL5" s="41"/>
      <c r="MJM5" s="41"/>
      <c r="MJN5" s="41"/>
      <c r="MJO5" s="41"/>
      <c r="MJP5" s="41"/>
      <c r="MJQ5" s="41"/>
      <c r="MJR5" s="41"/>
      <c r="MJS5" s="41"/>
      <c r="MJT5" s="41"/>
      <c r="MJU5" s="41"/>
      <c r="MJV5" s="41"/>
      <c r="MJW5" s="41"/>
      <c r="MJX5" s="41"/>
      <c r="MJY5" s="41"/>
      <c r="MJZ5" s="41"/>
      <c r="MKA5" s="41"/>
      <c r="MKB5" s="41"/>
      <c r="MKC5" s="41"/>
      <c r="MKD5" s="41"/>
      <c r="MKE5" s="41"/>
      <c r="MKF5" s="41"/>
      <c r="MKG5" s="41"/>
      <c r="MKH5" s="41"/>
      <c r="MKI5" s="41"/>
      <c r="MKJ5" s="41"/>
      <c r="MKK5" s="41"/>
      <c r="MKL5" s="41"/>
      <c r="MKM5" s="41"/>
      <c r="MKN5" s="41"/>
      <c r="MKO5" s="41"/>
      <c r="MKP5" s="41"/>
      <c r="MKQ5" s="41"/>
      <c r="MKR5" s="41"/>
      <c r="MKS5" s="41"/>
      <c r="MKT5" s="41"/>
      <c r="MKU5" s="41"/>
      <c r="MKV5" s="41"/>
      <c r="MKW5" s="41"/>
      <c r="MKX5" s="41"/>
      <c r="MKY5" s="41"/>
      <c r="MKZ5" s="41"/>
      <c r="MLA5" s="41"/>
      <c r="MLB5" s="41"/>
      <c r="MLC5" s="41"/>
      <c r="MLD5" s="41"/>
      <c r="MLE5" s="41"/>
      <c r="MLF5" s="41"/>
      <c r="MLG5" s="41"/>
      <c r="MLH5" s="41"/>
      <c r="MLI5" s="41"/>
      <c r="MLJ5" s="41"/>
      <c r="MLK5" s="41"/>
      <c r="MLL5" s="41"/>
      <c r="MLM5" s="41"/>
      <c r="MLN5" s="41"/>
      <c r="MLO5" s="41"/>
      <c r="MLP5" s="41"/>
      <c r="MLQ5" s="41"/>
      <c r="MLR5" s="41"/>
      <c r="MLS5" s="41"/>
      <c r="MLT5" s="41"/>
      <c r="MLU5" s="41"/>
      <c r="MLV5" s="41"/>
      <c r="MLW5" s="41"/>
      <c r="MLX5" s="41"/>
      <c r="MLY5" s="41"/>
      <c r="MLZ5" s="41"/>
      <c r="MMA5" s="41"/>
      <c r="MMB5" s="41"/>
      <c r="MMC5" s="41"/>
      <c r="MMD5" s="41"/>
      <c r="MME5" s="41"/>
      <c r="MMF5" s="41"/>
      <c r="MMG5" s="41"/>
      <c r="MMH5" s="41"/>
      <c r="MMI5" s="41"/>
      <c r="MMJ5" s="41"/>
      <c r="MMK5" s="41"/>
      <c r="MML5" s="41"/>
      <c r="MMM5" s="41"/>
      <c r="MMN5" s="41"/>
      <c r="MMO5" s="41"/>
      <c r="MMP5" s="41"/>
      <c r="MMQ5" s="41"/>
      <c r="MMR5" s="41"/>
      <c r="MMS5" s="41"/>
      <c r="MMT5" s="41"/>
      <c r="MMU5" s="41"/>
      <c r="MMV5" s="41"/>
      <c r="MMW5" s="41"/>
      <c r="MMX5" s="41"/>
      <c r="MMY5" s="41"/>
      <c r="MMZ5" s="41"/>
      <c r="MNA5" s="41"/>
      <c r="MNB5" s="41"/>
      <c r="MNC5" s="41"/>
      <c r="MND5" s="41"/>
      <c r="MNE5" s="41"/>
      <c r="MNF5" s="41"/>
      <c r="MNG5" s="41"/>
      <c r="MNH5" s="41"/>
      <c r="MNI5" s="41"/>
      <c r="MNJ5" s="41"/>
      <c r="MNK5" s="41"/>
      <c r="MNL5" s="41"/>
      <c r="MNM5" s="41"/>
      <c r="MNN5" s="41"/>
      <c r="MNO5" s="41"/>
      <c r="MNP5" s="41"/>
      <c r="MNQ5" s="41"/>
      <c r="MNR5" s="41"/>
      <c r="MNS5" s="41"/>
      <c r="MNT5" s="41"/>
      <c r="MNU5" s="41"/>
      <c r="MNV5" s="41"/>
      <c r="MNW5" s="41"/>
      <c r="MNX5" s="41"/>
      <c r="MNY5" s="41"/>
      <c r="MNZ5" s="41"/>
      <c r="MOA5" s="41"/>
      <c r="MOB5" s="41"/>
      <c r="MOC5" s="41"/>
      <c r="MOD5" s="41"/>
      <c r="MOE5" s="41"/>
      <c r="MOF5" s="41"/>
      <c r="MOG5" s="41"/>
      <c r="MOH5" s="41"/>
      <c r="MOI5" s="41"/>
      <c r="MOJ5" s="41"/>
      <c r="MOK5" s="41"/>
      <c r="MOL5" s="41"/>
      <c r="MOM5" s="41"/>
      <c r="MON5" s="41"/>
      <c r="MOO5" s="41"/>
      <c r="MOP5" s="41"/>
      <c r="MOQ5" s="41"/>
      <c r="MOR5" s="41"/>
      <c r="MOS5" s="41"/>
      <c r="MOT5" s="41"/>
      <c r="MOU5" s="41"/>
      <c r="MOV5" s="41"/>
      <c r="MOW5" s="41"/>
      <c r="MOX5" s="41"/>
      <c r="MOY5" s="41"/>
      <c r="MOZ5" s="41"/>
      <c r="MPA5" s="41"/>
      <c r="MPB5" s="41"/>
      <c r="MPC5" s="41"/>
      <c r="MPD5" s="41"/>
      <c r="MPE5" s="41"/>
      <c r="MPF5" s="41"/>
      <c r="MPG5" s="41"/>
      <c r="MPH5" s="41"/>
      <c r="MPI5" s="41"/>
      <c r="MPJ5" s="41"/>
      <c r="MPK5" s="41"/>
      <c r="MPL5" s="41"/>
      <c r="MPM5" s="41"/>
      <c r="MPN5" s="41"/>
      <c r="MPO5" s="41"/>
      <c r="MPP5" s="41"/>
      <c r="MPQ5" s="41"/>
      <c r="MPR5" s="41"/>
      <c r="MPS5" s="41"/>
      <c r="MPT5" s="41"/>
      <c r="MPU5" s="41"/>
      <c r="MPV5" s="41"/>
      <c r="MPW5" s="41"/>
      <c r="MPX5" s="41"/>
      <c r="MPY5" s="41"/>
      <c r="MPZ5" s="41"/>
      <c r="MQA5" s="41"/>
      <c r="MQB5" s="41"/>
      <c r="MQC5" s="41"/>
      <c r="MQD5" s="41"/>
      <c r="MQE5" s="41"/>
      <c r="MQF5" s="41"/>
      <c r="MQG5" s="41"/>
      <c r="MQH5" s="41"/>
      <c r="MQI5" s="41"/>
      <c r="MQJ5" s="41"/>
      <c r="MQK5" s="41"/>
      <c r="MQL5" s="41"/>
      <c r="MQM5" s="41"/>
      <c r="MQN5" s="41"/>
      <c r="MQO5" s="41"/>
      <c r="MQP5" s="41"/>
      <c r="MQQ5" s="41"/>
      <c r="MQR5" s="41"/>
      <c r="MQS5" s="41"/>
      <c r="MQT5" s="41"/>
      <c r="MQU5" s="41"/>
      <c r="MQV5" s="41"/>
      <c r="MQW5" s="41"/>
      <c r="MQX5" s="41"/>
      <c r="MQY5" s="41"/>
      <c r="MQZ5" s="41"/>
      <c r="MRA5" s="41"/>
      <c r="MRB5" s="41"/>
      <c r="MRC5" s="41"/>
      <c r="MRD5" s="41"/>
      <c r="MRE5" s="41"/>
      <c r="MRF5" s="41"/>
      <c r="MRG5" s="41"/>
      <c r="MRH5" s="41"/>
      <c r="MRI5" s="41"/>
      <c r="MRJ5" s="41"/>
      <c r="MRK5" s="41"/>
      <c r="MRL5" s="41"/>
      <c r="MRM5" s="41"/>
      <c r="MRN5" s="41"/>
      <c r="MRO5" s="41"/>
      <c r="MRP5" s="41"/>
      <c r="MRQ5" s="41"/>
      <c r="MRR5" s="41"/>
      <c r="MRS5" s="41"/>
      <c r="MRT5" s="41"/>
      <c r="MRU5" s="41"/>
      <c r="MRV5" s="41"/>
      <c r="MRW5" s="41"/>
      <c r="MRX5" s="41"/>
      <c r="MRY5" s="41"/>
      <c r="MRZ5" s="41"/>
      <c r="MSA5" s="41"/>
      <c r="MSB5" s="41"/>
      <c r="MSC5" s="41"/>
      <c r="MSD5" s="41"/>
      <c r="MSE5" s="41"/>
      <c r="MSF5" s="41"/>
      <c r="MSG5" s="41"/>
      <c r="MSH5" s="41"/>
      <c r="MSI5" s="41"/>
      <c r="MSJ5" s="41"/>
      <c r="MSK5" s="41"/>
      <c r="MSL5" s="41"/>
      <c r="MSM5" s="41"/>
      <c r="MSN5" s="41"/>
      <c r="MSO5" s="41"/>
      <c r="MSP5" s="41"/>
      <c r="MSQ5" s="41"/>
      <c r="MSR5" s="41"/>
      <c r="MSS5" s="41"/>
      <c r="MST5" s="41"/>
      <c r="MSU5" s="41"/>
      <c r="MSV5" s="41"/>
      <c r="MSW5" s="41"/>
      <c r="MSX5" s="41"/>
      <c r="MSY5" s="41"/>
      <c r="MSZ5" s="41"/>
      <c r="MTA5" s="41"/>
      <c r="MTB5" s="41"/>
      <c r="MTC5" s="41"/>
      <c r="MTD5" s="41"/>
      <c r="MTE5" s="41"/>
      <c r="MTF5" s="41"/>
      <c r="MTG5" s="41"/>
      <c r="MTH5" s="41"/>
      <c r="MTI5" s="41"/>
      <c r="MTJ5" s="41"/>
      <c r="MTK5" s="41"/>
      <c r="MTL5" s="41"/>
      <c r="MTM5" s="41"/>
      <c r="MTN5" s="41"/>
      <c r="MTO5" s="41"/>
      <c r="MTP5" s="41"/>
      <c r="MTQ5" s="41"/>
      <c r="MTR5" s="41"/>
      <c r="MTS5" s="41"/>
      <c r="MTT5" s="41"/>
      <c r="MTU5" s="41"/>
      <c r="MTV5" s="41"/>
      <c r="MTW5" s="41"/>
      <c r="MTX5" s="41"/>
      <c r="MTY5" s="41"/>
      <c r="MTZ5" s="41"/>
      <c r="MUA5" s="41"/>
      <c r="MUB5" s="41"/>
      <c r="MUC5" s="41"/>
      <c r="MUD5" s="41"/>
      <c r="MUE5" s="41"/>
      <c r="MUF5" s="41"/>
      <c r="MUG5" s="41"/>
      <c r="MUH5" s="41"/>
      <c r="MUI5" s="41"/>
      <c r="MUJ5" s="41"/>
      <c r="MUK5" s="41"/>
      <c r="MUL5" s="41"/>
      <c r="MUM5" s="41"/>
      <c r="MUN5" s="41"/>
      <c r="MUO5" s="41"/>
      <c r="MUP5" s="41"/>
      <c r="MUQ5" s="41"/>
      <c r="MUR5" s="41"/>
      <c r="MUS5" s="41"/>
      <c r="MUT5" s="41"/>
      <c r="MUU5" s="41"/>
      <c r="MUV5" s="41"/>
      <c r="MUW5" s="41"/>
      <c r="MUX5" s="41"/>
      <c r="MUY5" s="41"/>
      <c r="MUZ5" s="41"/>
      <c r="MVA5" s="41"/>
      <c r="MVB5" s="41"/>
      <c r="MVC5" s="41"/>
      <c r="MVD5" s="41"/>
      <c r="MVE5" s="41"/>
      <c r="MVF5" s="41"/>
      <c r="MVG5" s="41"/>
      <c r="MVH5" s="41"/>
      <c r="MVI5" s="41"/>
      <c r="MVJ5" s="41"/>
      <c r="MVK5" s="41"/>
      <c r="MVL5" s="41"/>
      <c r="MVM5" s="41"/>
      <c r="MVN5" s="41"/>
      <c r="MVO5" s="41"/>
      <c r="MVP5" s="41"/>
      <c r="MVQ5" s="41"/>
      <c r="MVR5" s="41"/>
      <c r="MVS5" s="41"/>
      <c r="MVT5" s="41"/>
      <c r="MVU5" s="41"/>
      <c r="MVV5" s="41"/>
      <c r="MVW5" s="41"/>
      <c r="MVX5" s="41"/>
      <c r="MVY5" s="41"/>
      <c r="MVZ5" s="41"/>
      <c r="MWA5" s="41"/>
      <c r="MWB5" s="41"/>
      <c r="MWC5" s="41"/>
      <c r="MWD5" s="41"/>
      <c r="MWE5" s="41"/>
      <c r="MWF5" s="41"/>
      <c r="MWG5" s="41"/>
      <c r="MWH5" s="41"/>
      <c r="MWI5" s="41"/>
      <c r="MWJ5" s="41"/>
      <c r="MWK5" s="41"/>
      <c r="MWL5" s="41"/>
      <c r="MWM5" s="41"/>
      <c r="MWN5" s="41"/>
      <c r="MWO5" s="41"/>
      <c r="MWP5" s="41"/>
      <c r="MWQ5" s="41"/>
      <c r="MWR5" s="41"/>
      <c r="MWS5" s="41"/>
      <c r="MWT5" s="41"/>
      <c r="MWU5" s="41"/>
      <c r="MWV5" s="41"/>
      <c r="MWW5" s="41"/>
      <c r="MWX5" s="41"/>
      <c r="MWY5" s="41"/>
      <c r="MWZ5" s="41"/>
      <c r="MXA5" s="41"/>
      <c r="MXB5" s="41"/>
      <c r="MXC5" s="41"/>
      <c r="MXD5" s="41"/>
      <c r="MXE5" s="41"/>
      <c r="MXF5" s="41"/>
      <c r="MXG5" s="41"/>
      <c r="MXH5" s="41"/>
      <c r="MXI5" s="41"/>
      <c r="MXJ5" s="41"/>
      <c r="MXK5" s="41"/>
      <c r="MXL5" s="41"/>
      <c r="MXM5" s="41"/>
      <c r="MXN5" s="41"/>
      <c r="MXO5" s="41"/>
      <c r="MXP5" s="41"/>
      <c r="MXQ5" s="41"/>
      <c r="MXR5" s="41"/>
      <c r="MXS5" s="41"/>
      <c r="MXT5" s="41"/>
      <c r="MXU5" s="41"/>
      <c r="MXV5" s="41"/>
      <c r="MXW5" s="41"/>
      <c r="MXX5" s="41"/>
      <c r="MXY5" s="41"/>
      <c r="MXZ5" s="41"/>
      <c r="MYA5" s="41"/>
      <c r="MYB5" s="41"/>
      <c r="MYC5" s="41"/>
      <c r="MYD5" s="41"/>
      <c r="MYE5" s="41"/>
      <c r="MYF5" s="41"/>
      <c r="MYG5" s="41"/>
      <c r="MYH5" s="41"/>
      <c r="MYI5" s="41"/>
      <c r="MYJ5" s="41"/>
      <c r="MYK5" s="41"/>
      <c r="MYL5" s="41"/>
      <c r="MYM5" s="41"/>
      <c r="MYN5" s="41"/>
      <c r="MYO5" s="41"/>
      <c r="MYP5" s="41"/>
      <c r="MYQ5" s="41"/>
      <c r="MYR5" s="41"/>
      <c r="MYS5" s="41"/>
      <c r="MYT5" s="41"/>
      <c r="MYU5" s="41"/>
      <c r="MYV5" s="41"/>
      <c r="MYW5" s="41"/>
      <c r="MYX5" s="41"/>
      <c r="MYY5" s="41"/>
      <c r="MYZ5" s="41"/>
      <c r="MZA5" s="41"/>
      <c r="MZB5" s="41"/>
      <c r="MZC5" s="41"/>
      <c r="MZD5" s="41"/>
      <c r="MZE5" s="41"/>
      <c r="MZF5" s="41"/>
      <c r="MZG5" s="41"/>
      <c r="MZH5" s="41"/>
      <c r="MZI5" s="41"/>
      <c r="MZJ5" s="41"/>
      <c r="MZK5" s="41"/>
      <c r="MZL5" s="41"/>
      <c r="MZM5" s="41"/>
      <c r="MZN5" s="41"/>
      <c r="MZO5" s="41"/>
      <c r="MZP5" s="41"/>
      <c r="MZQ5" s="41"/>
      <c r="MZR5" s="41"/>
      <c r="MZS5" s="41"/>
      <c r="MZT5" s="41"/>
      <c r="MZU5" s="41"/>
      <c r="MZV5" s="41"/>
      <c r="MZW5" s="41"/>
      <c r="MZX5" s="41"/>
      <c r="MZY5" s="41"/>
      <c r="MZZ5" s="41"/>
      <c r="NAA5" s="41"/>
      <c r="NAB5" s="41"/>
      <c r="NAC5" s="41"/>
      <c r="NAD5" s="41"/>
      <c r="NAE5" s="41"/>
      <c r="NAF5" s="41"/>
      <c r="NAG5" s="41"/>
      <c r="NAH5" s="41"/>
      <c r="NAI5" s="41"/>
      <c r="NAJ5" s="41"/>
      <c r="NAK5" s="41"/>
      <c r="NAL5" s="41"/>
      <c r="NAM5" s="41"/>
      <c r="NAN5" s="41"/>
      <c r="NAO5" s="41"/>
      <c r="NAP5" s="41"/>
      <c r="NAQ5" s="41"/>
      <c r="NAR5" s="41"/>
      <c r="NAS5" s="41"/>
      <c r="NAT5" s="41"/>
      <c r="NAU5" s="41"/>
      <c r="NAV5" s="41"/>
      <c r="NAW5" s="41"/>
      <c r="NAX5" s="41"/>
      <c r="NAY5" s="41"/>
      <c r="NAZ5" s="41"/>
      <c r="NBA5" s="41"/>
      <c r="NBB5" s="41"/>
      <c r="NBC5" s="41"/>
      <c r="NBD5" s="41"/>
      <c r="NBE5" s="41"/>
      <c r="NBF5" s="41"/>
      <c r="NBG5" s="41"/>
      <c r="NBH5" s="41"/>
      <c r="NBI5" s="41"/>
      <c r="NBJ5" s="41"/>
      <c r="NBK5" s="41"/>
      <c r="NBL5" s="41"/>
      <c r="NBM5" s="41"/>
      <c r="NBN5" s="41"/>
      <c r="NBO5" s="41"/>
      <c r="NBP5" s="41"/>
      <c r="NBQ5" s="41"/>
      <c r="NBR5" s="41"/>
      <c r="NBS5" s="41"/>
      <c r="NBT5" s="41"/>
      <c r="NBU5" s="41"/>
      <c r="NBV5" s="41"/>
      <c r="NBW5" s="41"/>
      <c r="NBX5" s="41"/>
      <c r="NBY5" s="41"/>
      <c r="NBZ5" s="41"/>
      <c r="NCA5" s="41"/>
      <c r="NCB5" s="41"/>
      <c r="NCC5" s="41"/>
      <c r="NCD5" s="41"/>
      <c r="NCE5" s="41"/>
      <c r="NCF5" s="41"/>
      <c r="NCG5" s="41"/>
      <c r="NCH5" s="41"/>
      <c r="NCI5" s="41"/>
      <c r="NCJ5" s="41"/>
      <c r="NCK5" s="41"/>
      <c r="NCL5" s="41"/>
      <c r="NCM5" s="41"/>
      <c r="NCN5" s="41"/>
      <c r="NCO5" s="41"/>
      <c r="NCP5" s="41"/>
      <c r="NCQ5" s="41"/>
      <c r="NCR5" s="41"/>
      <c r="NCS5" s="41"/>
      <c r="NCT5" s="41"/>
      <c r="NCU5" s="41"/>
      <c r="NCV5" s="41"/>
      <c r="NCW5" s="41"/>
      <c r="NCX5" s="41"/>
      <c r="NCY5" s="41"/>
      <c r="NCZ5" s="41"/>
      <c r="NDA5" s="41"/>
      <c r="NDB5" s="41"/>
      <c r="NDC5" s="41"/>
      <c r="NDD5" s="41"/>
      <c r="NDE5" s="41"/>
      <c r="NDF5" s="41"/>
      <c r="NDG5" s="41"/>
      <c r="NDH5" s="41"/>
      <c r="NDI5" s="41"/>
      <c r="NDJ5" s="41"/>
      <c r="NDK5" s="41"/>
      <c r="NDL5" s="41"/>
      <c r="NDM5" s="41"/>
      <c r="NDN5" s="41"/>
      <c r="NDO5" s="41"/>
      <c r="NDP5" s="41"/>
      <c r="NDQ5" s="41"/>
      <c r="NDR5" s="41"/>
      <c r="NDS5" s="41"/>
      <c r="NDT5" s="41"/>
      <c r="NDU5" s="41"/>
      <c r="NDV5" s="41"/>
      <c r="NDW5" s="41"/>
      <c r="NDX5" s="41"/>
      <c r="NDY5" s="41"/>
      <c r="NDZ5" s="41"/>
      <c r="NEA5" s="41"/>
      <c r="NEB5" s="41"/>
      <c r="NEC5" s="41"/>
      <c r="NED5" s="41"/>
      <c r="NEE5" s="41"/>
      <c r="NEF5" s="41"/>
      <c r="NEG5" s="41"/>
      <c r="NEH5" s="41"/>
      <c r="NEI5" s="41"/>
      <c r="NEJ5" s="41"/>
      <c r="NEK5" s="41"/>
      <c r="NEL5" s="41"/>
      <c r="NEM5" s="41"/>
      <c r="NEN5" s="41"/>
      <c r="NEO5" s="41"/>
      <c r="NEP5" s="41"/>
      <c r="NEQ5" s="41"/>
      <c r="NER5" s="41"/>
      <c r="NES5" s="41"/>
      <c r="NET5" s="41"/>
      <c r="NEU5" s="41"/>
      <c r="NEV5" s="41"/>
      <c r="NEW5" s="41"/>
      <c r="NEX5" s="41"/>
      <c r="NEY5" s="41"/>
      <c r="NEZ5" s="41"/>
      <c r="NFA5" s="41"/>
      <c r="NFB5" s="41"/>
      <c r="NFC5" s="41"/>
      <c r="NFD5" s="41"/>
      <c r="NFE5" s="41"/>
      <c r="NFF5" s="41"/>
      <c r="NFG5" s="41"/>
      <c r="NFH5" s="41"/>
      <c r="NFI5" s="41"/>
      <c r="NFJ5" s="41"/>
      <c r="NFK5" s="41"/>
      <c r="NFL5" s="41"/>
      <c r="NFM5" s="41"/>
      <c r="NFN5" s="41"/>
      <c r="NFO5" s="41"/>
      <c r="NFP5" s="41"/>
      <c r="NFQ5" s="41"/>
      <c r="NFR5" s="41"/>
      <c r="NFS5" s="41"/>
      <c r="NFT5" s="41"/>
      <c r="NFU5" s="41"/>
      <c r="NFV5" s="41"/>
      <c r="NFW5" s="41"/>
      <c r="NFX5" s="41"/>
      <c r="NFY5" s="41"/>
      <c r="NFZ5" s="41"/>
      <c r="NGA5" s="41"/>
      <c r="NGB5" s="41"/>
      <c r="NGC5" s="41"/>
      <c r="NGD5" s="41"/>
      <c r="NGE5" s="41"/>
      <c r="NGF5" s="41"/>
      <c r="NGG5" s="41"/>
      <c r="NGH5" s="41"/>
      <c r="NGI5" s="41"/>
      <c r="NGJ5" s="41"/>
      <c r="NGK5" s="41"/>
      <c r="NGL5" s="41"/>
      <c r="NGM5" s="41"/>
      <c r="NGN5" s="41"/>
      <c r="NGO5" s="41"/>
      <c r="NGP5" s="41"/>
      <c r="NGQ5" s="41"/>
      <c r="NGR5" s="41"/>
      <c r="NGS5" s="41"/>
      <c r="NGT5" s="41"/>
      <c r="NGU5" s="41"/>
      <c r="NGV5" s="41"/>
      <c r="NGW5" s="41"/>
      <c r="NGX5" s="41"/>
      <c r="NGY5" s="41"/>
      <c r="NGZ5" s="41"/>
      <c r="NHA5" s="41"/>
      <c r="NHB5" s="41"/>
      <c r="NHC5" s="41"/>
      <c r="NHD5" s="41"/>
      <c r="NHE5" s="41"/>
      <c r="NHF5" s="41"/>
      <c r="NHG5" s="41"/>
      <c r="NHH5" s="41"/>
      <c r="NHI5" s="41"/>
      <c r="NHJ5" s="41"/>
      <c r="NHK5" s="41"/>
      <c r="NHL5" s="41"/>
      <c r="NHM5" s="41"/>
      <c r="NHN5" s="41"/>
      <c r="NHO5" s="41"/>
      <c r="NHP5" s="41"/>
      <c r="NHQ5" s="41"/>
      <c r="NHR5" s="41"/>
      <c r="NHS5" s="41"/>
      <c r="NHT5" s="41"/>
      <c r="NHU5" s="41"/>
      <c r="NHV5" s="41"/>
      <c r="NHW5" s="41"/>
      <c r="NHX5" s="41"/>
      <c r="NHY5" s="41"/>
      <c r="NHZ5" s="41"/>
      <c r="NIA5" s="41"/>
      <c r="NIB5" s="41"/>
      <c r="NIC5" s="41"/>
      <c r="NID5" s="41"/>
      <c r="NIE5" s="41"/>
      <c r="NIF5" s="41"/>
      <c r="NIG5" s="41"/>
      <c r="NIH5" s="41"/>
      <c r="NII5" s="41"/>
      <c r="NIJ5" s="41"/>
      <c r="NIK5" s="41"/>
      <c r="NIL5" s="41"/>
      <c r="NIM5" s="41"/>
      <c r="NIN5" s="41"/>
      <c r="NIO5" s="41"/>
      <c r="NIP5" s="41"/>
      <c r="NIQ5" s="41"/>
      <c r="NIR5" s="41"/>
      <c r="NIS5" s="41"/>
      <c r="NIT5" s="41"/>
      <c r="NIU5" s="41"/>
      <c r="NIV5" s="41"/>
      <c r="NIW5" s="41"/>
      <c r="NIX5" s="41"/>
      <c r="NIY5" s="41"/>
      <c r="NIZ5" s="41"/>
      <c r="NJA5" s="41"/>
      <c r="NJB5" s="41"/>
      <c r="NJC5" s="41"/>
      <c r="NJD5" s="41"/>
      <c r="NJE5" s="41"/>
      <c r="NJF5" s="41"/>
      <c r="NJG5" s="41"/>
      <c r="NJH5" s="41"/>
      <c r="NJI5" s="41"/>
      <c r="NJJ5" s="41"/>
      <c r="NJK5" s="41"/>
      <c r="NJL5" s="41"/>
      <c r="NJM5" s="41"/>
      <c r="NJN5" s="41"/>
      <c r="NJO5" s="41"/>
      <c r="NJP5" s="41"/>
      <c r="NJQ5" s="41"/>
      <c r="NJR5" s="41"/>
      <c r="NJS5" s="41"/>
      <c r="NJT5" s="41"/>
      <c r="NJU5" s="41"/>
      <c r="NJV5" s="41"/>
      <c r="NJW5" s="41"/>
      <c r="NJX5" s="41"/>
      <c r="NJY5" s="41"/>
      <c r="NJZ5" s="41"/>
      <c r="NKA5" s="41"/>
      <c r="NKB5" s="41"/>
      <c r="NKC5" s="41"/>
      <c r="NKD5" s="41"/>
      <c r="NKE5" s="41"/>
      <c r="NKF5" s="41"/>
      <c r="NKG5" s="41"/>
      <c r="NKH5" s="41"/>
      <c r="NKI5" s="41"/>
      <c r="NKJ5" s="41"/>
      <c r="NKK5" s="41"/>
      <c r="NKL5" s="41"/>
      <c r="NKM5" s="41"/>
      <c r="NKN5" s="41"/>
      <c r="NKO5" s="41"/>
      <c r="NKP5" s="41"/>
      <c r="NKQ5" s="41"/>
      <c r="NKR5" s="41"/>
      <c r="NKS5" s="41"/>
      <c r="NKT5" s="41"/>
      <c r="NKU5" s="41"/>
      <c r="NKV5" s="41"/>
      <c r="NKW5" s="41"/>
      <c r="NKX5" s="41"/>
      <c r="NKY5" s="41"/>
      <c r="NKZ5" s="41"/>
      <c r="NLA5" s="41"/>
      <c r="NLB5" s="41"/>
      <c r="NLC5" s="41"/>
      <c r="NLD5" s="41"/>
      <c r="NLE5" s="41"/>
      <c r="NLF5" s="41"/>
      <c r="NLG5" s="41"/>
      <c r="NLH5" s="41"/>
      <c r="NLI5" s="41"/>
      <c r="NLJ5" s="41"/>
      <c r="NLK5" s="41"/>
      <c r="NLL5" s="41"/>
      <c r="NLM5" s="41"/>
      <c r="NLN5" s="41"/>
      <c r="NLO5" s="41"/>
      <c r="NLP5" s="41"/>
      <c r="NLQ5" s="41"/>
      <c r="NLR5" s="41"/>
      <c r="NLS5" s="41"/>
      <c r="NLT5" s="41"/>
      <c r="NLU5" s="41"/>
      <c r="NLV5" s="41"/>
      <c r="NLW5" s="41"/>
      <c r="NLX5" s="41"/>
      <c r="NLY5" s="41"/>
      <c r="NLZ5" s="41"/>
      <c r="NMA5" s="41"/>
      <c r="NMB5" s="41"/>
      <c r="NMC5" s="41"/>
      <c r="NMD5" s="41"/>
      <c r="NME5" s="41"/>
      <c r="NMF5" s="41"/>
      <c r="NMG5" s="41"/>
      <c r="NMH5" s="41"/>
      <c r="NMI5" s="41"/>
      <c r="NMJ5" s="41"/>
      <c r="NMK5" s="41"/>
      <c r="NML5" s="41"/>
      <c r="NMM5" s="41"/>
      <c r="NMN5" s="41"/>
      <c r="NMO5" s="41"/>
      <c r="NMP5" s="41"/>
      <c r="NMQ5" s="41"/>
      <c r="NMR5" s="41"/>
      <c r="NMS5" s="41"/>
      <c r="NMT5" s="41"/>
      <c r="NMU5" s="41"/>
      <c r="NMV5" s="41"/>
      <c r="NMW5" s="41"/>
      <c r="NMX5" s="41"/>
      <c r="NMY5" s="41"/>
      <c r="NMZ5" s="41"/>
      <c r="NNA5" s="41"/>
      <c r="NNB5" s="41"/>
      <c r="NNC5" s="41"/>
      <c r="NND5" s="41"/>
      <c r="NNE5" s="41"/>
      <c r="NNF5" s="41"/>
      <c r="NNG5" s="41"/>
      <c r="NNH5" s="41"/>
      <c r="NNI5" s="41"/>
      <c r="NNJ5" s="41"/>
      <c r="NNK5" s="41"/>
      <c r="NNL5" s="41"/>
      <c r="NNM5" s="41"/>
      <c r="NNN5" s="41"/>
      <c r="NNO5" s="41"/>
      <c r="NNP5" s="41"/>
      <c r="NNQ5" s="41"/>
      <c r="NNR5" s="41"/>
      <c r="NNS5" s="41"/>
      <c r="NNT5" s="41"/>
      <c r="NNU5" s="41"/>
      <c r="NNV5" s="41"/>
      <c r="NNW5" s="41"/>
      <c r="NNX5" s="41"/>
      <c r="NNY5" s="41"/>
      <c r="NNZ5" s="41"/>
      <c r="NOA5" s="41"/>
      <c r="NOB5" s="41"/>
      <c r="NOC5" s="41"/>
      <c r="NOD5" s="41"/>
      <c r="NOE5" s="41"/>
      <c r="NOF5" s="41"/>
      <c r="NOG5" s="41"/>
      <c r="NOH5" s="41"/>
      <c r="NOI5" s="41"/>
      <c r="NOJ5" s="41"/>
      <c r="NOK5" s="41"/>
      <c r="NOL5" s="41"/>
      <c r="NOM5" s="41"/>
      <c r="NON5" s="41"/>
      <c r="NOO5" s="41"/>
      <c r="NOP5" s="41"/>
      <c r="NOQ5" s="41"/>
      <c r="NOR5" s="41"/>
      <c r="NOS5" s="41"/>
      <c r="NOT5" s="41"/>
      <c r="NOU5" s="41"/>
      <c r="NOV5" s="41"/>
      <c r="NOW5" s="41"/>
      <c r="NOX5" s="41"/>
      <c r="NOY5" s="41"/>
      <c r="NOZ5" s="41"/>
      <c r="NPA5" s="41"/>
      <c r="NPB5" s="41"/>
      <c r="NPC5" s="41"/>
      <c r="NPD5" s="41"/>
      <c r="NPE5" s="41"/>
      <c r="NPF5" s="41"/>
      <c r="NPG5" s="41"/>
      <c r="NPH5" s="41"/>
      <c r="NPI5" s="41"/>
      <c r="NPJ5" s="41"/>
      <c r="NPK5" s="41"/>
      <c r="NPL5" s="41"/>
      <c r="NPM5" s="41"/>
      <c r="NPN5" s="41"/>
      <c r="NPO5" s="41"/>
      <c r="NPP5" s="41"/>
      <c r="NPQ5" s="41"/>
      <c r="NPR5" s="41"/>
      <c r="NPS5" s="41"/>
      <c r="NPT5" s="41"/>
      <c r="NPU5" s="41"/>
      <c r="NPV5" s="41"/>
      <c r="NPW5" s="41"/>
      <c r="NPX5" s="41"/>
      <c r="NPY5" s="41"/>
      <c r="NPZ5" s="41"/>
      <c r="NQA5" s="41"/>
      <c r="NQB5" s="41"/>
      <c r="NQC5" s="41"/>
      <c r="NQD5" s="41"/>
      <c r="NQE5" s="41"/>
      <c r="NQF5" s="41"/>
      <c r="NQG5" s="41"/>
      <c r="NQH5" s="41"/>
      <c r="NQI5" s="41"/>
      <c r="NQJ5" s="41"/>
      <c r="NQK5" s="41"/>
      <c r="NQL5" s="41"/>
      <c r="NQM5" s="41"/>
      <c r="NQN5" s="41"/>
      <c r="NQO5" s="41"/>
      <c r="NQP5" s="41"/>
      <c r="NQQ5" s="41"/>
      <c r="NQR5" s="41"/>
      <c r="NQS5" s="41"/>
      <c r="NQT5" s="41"/>
      <c r="NQU5" s="41"/>
      <c r="NQV5" s="41"/>
      <c r="NQW5" s="41"/>
      <c r="NQX5" s="41"/>
      <c r="NQY5" s="41"/>
      <c r="NQZ5" s="41"/>
      <c r="NRA5" s="41"/>
      <c r="NRB5" s="41"/>
      <c r="NRC5" s="41"/>
      <c r="NRD5" s="41"/>
      <c r="NRE5" s="41"/>
      <c r="NRF5" s="41"/>
      <c r="NRG5" s="41"/>
      <c r="NRH5" s="41"/>
      <c r="NRI5" s="41"/>
      <c r="NRJ5" s="41"/>
      <c r="NRK5" s="41"/>
      <c r="NRL5" s="41"/>
      <c r="NRM5" s="41"/>
      <c r="NRN5" s="41"/>
      <c r="NRO5" s="41"/>
      <c r="NRP5" s="41"/>
      <c r="NRQ5" s="41"/>
      <c r="NRR5" s="41"/>
      <c r="NRS5" s="41"/>
      <c r="NRT5" s="41"/>
      <c r="NRU5" s="41"/>
      <c r="NRV5" s="41"/>
      <c r="NRW5" s="41"/>
      <c r="NRX5" s="41"/>
      <c r="NRY5" s="41"/>
      <c r="NRZ5" s="41"/>
      <c r="NSA5" s="41"/>
      <c r="NSB5" s="41"/>
      <c r="NSC5" s="41"/>
      <c r="NSD5" s="41"/>
      <c r="NSE5" s="41"/>
      <c r="NSF5" s="41"/>
      <c r="NSG5" s="41"/>
      <c r="NSH5" s="41"/>
      <c r="NSI5" s="41"/>
      <c r="NSJ5" s="41"/>
      <c r="NSK5" s="41"/>
      <c r="NSL5" s="41"/>
      <c r="NSM5" s="41"/>
      <c r="NSN5" s="41"/>
      <c r="NSO5" s="41"/>
      <c r="NSP5" s="41"/>
      <c r="NSQ5" s="41"/>
      <c r="NSR5" s="41"/>
      <c r="NSS5" s="41"/>
      <c r="NST5" s="41"/>
      <c r="NSU5" s="41"/>
      <c r="NSV5" s="41"/>
      <c r="NSW5" s="41"/>
      <c r="NSX5" s="41"/>
      <c r="NSY5" s="41"/>
      <c r="NSZ5" s="41"/>
      <c r="NTA5" s="41"/>
      <c r="NTB5" s="41"/>
      <c r="NTC5" s="41"/>
      <c r="NTD5" s="41"/>
      <c r="NTE5" s="41"/>
      <c r="NTF5" s="41"/>
      <c r="NTG5" s="41"/>
      <c r="NTH5" s="41"/>
      <c r="NTI5" s="41"/>
      <c r="NTJ5" s="41"/>
      <c r="NTK5" s="41"/>
      <c r="NTL5" s="41"/>
      <c r="NTM5" s="41"/>
      <c r="NTN5" s="41"/>
      <c r="NTO5" s="41"/>
      <c r="NTP5" s="41"/>
      <c r="NTQ5" s="41"/>
      <c r="NTR5" s="41"/>
      <c r="NTS5" s="41"/>
      <c r="NTT5" s="41"/>
      <c r="NTU5" s="41"/>
      <c r="NTV5" s="41"/>
      <c r="NTW5" s="41"/>
      <c r="NTX5" s="41"/>
      <c r="NTY5" s="41"/>
      <c r="NTZ5" s="41"/>
      <c r="NUA5" s="41"/>
      <c r="NUB5" s="41"/>
      <c r="NUC5" s="41"/>
      <c r="NUD5" s="41"/>
      <c r="NUE5" s="41"/>
      <c r="NUF5" s="41"/>
      <c r="NUG5" s="41"/>
      <c r="NUH5" s="41"/>
      <c r="NUI5" s="41"/>
      <c r="NUJ5" s="41"/>
      <c r="NUK5" s="41"/>
      <c r="NUL5" s="41"/>
      <c r="NUM5" s="41"/>
      <c r="NUN5" s="41"/>
      <c r="NUO5" s="41"/>
      <c r="NUP5" s="41"/>
      <c r="NUQ5" s="41"/>
      <c r="NUR5" s="41"/>
      <c r="NUS5" s="41"/>
      <c r="NUT5" s="41"/>
      <c r="NUU5" s="41"/>
      <c r="NUV5" s="41"/>
      <c r="NUW5" s="41"/>
      <c r="NUX5" s="41"/>
      <c r="NUY5" s="41"/>
      <c r="NUZ5" s="41"/>
      <c r="NVA5" s="41"/>
      <c r="NVB5" s="41"/>
      <c r="NVC5" s="41"/>
      <c r="NVD5" s="41"/>
      <c r="NVE5" s="41"/>
      <c r="NVF5" s="41"/>
      <c r="NVG5" s="41"/>
      <c r="NVH5" s="41"/>
      <c r="NVI5" s="41"/>
      <c r="NVJ5" s="41"/>
      <c r="NVK5" s="41"/>
      <c r="NVL5" s="41"/>
      <c r="NVM5" s="41"/>
      <c r="NVN5" s="41"/>
      <c r="NVO5" s="41"/>
      <c r="NVP5" s="41"/>
      <c r="NVQ5" s="41"/>
      <c r="NVR5" s="41"/>
      <c r="NVS5" s="41"/>
      <c r="NVT5" s="41"/>
      <c r="NVU5" s="41"/>
      <c r="NVV5" s="41"/>
      <c r="NVW5" s="41"/>
      <c r="NVX5" s="41"/>
      <c r="NVY5" s="41"/>
      <c r="NVZ5" s="41"/>
      <c r="NWA5" s="41"/>
      <c r="NWB5" s="41"/>
      <c r="NWC5" s="41"/>
      <c r="NWD5" s="41"/>
      <c r="NWE5" s="41"/>
      <c r="NWF5" s="41"/>
      <c r="NWG5" s="41"/>
      <c r="NWH5" s="41"/>
      <c r="NWI5" s="41"/>
      <c r="NWJ5" s="41"/>
      <c r="NWK5" s="41"/>
      <c r="NWL5" s="41"/>
      <c r="NWM5" s="41"/>
      <c r="NWN5" s="41"/>
      <c r="NWO5" s="41"/>
      <c r="NWP5" s="41"/>
      <c r="NWQ5" s="41"/>
      <c r="NWR5" s="41"/>
      <c r="NWS5" s="41"/>
      <c r="NWT5" s="41"/>
      <c r="NWU5" s="41"/>
      <c r="NWV5" s="41"/>
      <c r="NWW5" s="41"/>
      <c r="NWX5" s="41"/>
      <c r="NWY5" s="41"/>
      <c r="NWZ5" s="41"/>
      <c r="NXA5" s="41"/>
      <c r="NXB5" s="41"/>
      <c r="NXC5" s="41"/>
      <c r="NXD5" s="41"/>
      <c r="NXE5" s="41"/>
      <c r="NXF5" s="41"/>
      <c r="NXG5" s="41"/>
      <c r="NXH5" s="41"/>
      <c r="NXI5" s="41"/>
      <c r="NXJ5" s="41"/>
      <c r="NXK5" s="41"/>
      <c r="NXL5" s="41"/>
      <c r="NXM5" s="41"/>
      <c r="NXN5" s="41"/>
      <c r="NXO5" s="41"/>
      <c r="NXP5" s="41"/>
      <c r="NXQ5" s="41"/>
      <c r="NXR5" s="41"/>
      <c r="NXS5" s="41"/>
      <c r="NXT5" s="41"/>
      <c r="NXU5" s="41"/>
      <c r="NXV5" s="41"/>
      <c r="NXW5" s="41"/>
      <c r="NXX5" s="41"/>
      <c r="NXY5" s="41"/>
      <c r="NXZ5" s="41"/>
      <c r="NYA5" s="41"/>
      <c r="NYB5" s="41"/>
      <c r="NYC5" s="41"/>
      <c r="NYD5" s="41"/>
      <c r="NYE5" s="41"/>
      <c r="NYF5" s="41"/>
      <c r="NYG5" s="41"/>
      <c r="NYH5" s="41"/>
      <c r="NYI5" s="41"/>
      <c r="NYJ5" s="41"/>
      <c r="NYK5" s="41"/>
      <c r="NYL5" s="41"/>
      <c r="NYM5" s="41"/>
      <c r="NYN5" s="41"/>
      <c r="NYO5" s="41"/>
      <c r="NYP5" s="41"/>
      <c r="NYQ5" s="41"/>
      <c r="NYR5" s="41"/>
      <c r="NYS5" s="41"/>
      <c r="NYT5" s="41"/>
      <c r="NYU5" s="41"/>
      <c r="NYV5" s="41"/>
      <c r="NYW5" s="41"/>
      <c r="NYX5" s="41"/>
      <c r="NYY5" s="41"/>
      <c r="NYZ5" s="41"/>
      <c r="NZA5" s="41"/>
      <c r="NZB5" s="41"/>
      <c r="NZC5" s="41"/>
      <c r="NZD5" s="41"/>
      <c r="NZE5" s="41"/>
      <c r="NZF5" s="41"/>
      <c r="NZG5" s="41"/>
      <c r="NZH5" s="41"/>
      <c r="NZI5" s="41"/>
      <c r="NZJ5" s="41"/>
      <c r="NZK5" s="41"/>
      <c r="NZL5" s="41"/>
      <c r="NZM5" s="41"/>
      <c r="NZN5" s="41"/>
      <c r="NZO5" s="41"/>
      <c r="NZP5" s="41"/>
      <c r="NZQ5" s="41"/>
      <c r="NZR5" s="41"/>
      <c r="NZS5" s="41"/>
      <c r="NZT5" s="41"/>
      <c r="NZU5" s="41"/>
      <c r="NZV5" s="41"/>
      <c r="NZW5" s="41"/>
      <c r="NZX5" s="41"/>
      <c r="NZY5" s="41"/>
      <c r="NZZ5" s="41"/>
      <c r="OAA5" s="41"/>
      <c r="OAB5" s="41"/>
      <c r="OAC5" s="41"/>
      <c r="OAD5" s="41"/>
      <c r="OAE5" s="41"/>
      <c r="OAF5" s="41"/>
      <c r="OAG5" s="41"/>
      <c r="OAH5" s="41"/>
      <c r="OAI5" s="41"/>
      <c r="OAJ5" s="41"/>
      <c r="OAK5" s="41"/>
      <c r="OAL5" s="41"/>
      <c r="OAM5" s="41"/>
      <c r="OAN5" s="41"/>
      <c r="OAO5" s="41"/>
      <c r="OAP5" s="41"/>
      <c r="OAQ5" s="41"/>
      <c r="OAR5" s="41"/>
      <c r="OAS5" s="41"/>
      <c r="OAT5" s="41"/>
      <c r="OAU5" s="41"/>
      <c r="OAV5" s="41"/>
      <c r="OAW5" s="41"/>
      <c r="OAX5" s="41"/>
      <c r="OAY5" s="41"/>
      <c r="OAZ5" s="41"/>
      <c r="OBA5" s="41"/>
      <c r="OBB5" s="41"/>
      <c r="OBC5" s="41"/>
      <c r="OBD5" s="41"/>
      <c r="OBE5" s="41"/>
      <c r="OBF5" s="41"/>
      <c r="OBG5" s="41"/>
      <c r="OBH5" s="41"/>
      <c r="OBI5" s="41"/>
      <c r="OBJ5" s="41"/>
      <c r="OBK5" s="41"/>
      <c r="OBL5" s="41"/>
      <c r="OBM5" s="41"/>
      <c r="OBN5" s="41"/>
      <c r="OBO5" s="41"/>
      <c r="OBP5" s="41"/>
      <c r="OBQ5" s="41"/>
      <c r="OBR5" s="41"/>
      <c r="OBS5" s="41"/>
      <c r="OBT5" s="41"/>
      <c r="OBU5" s="41"/>
      <c r="OBV5" s="41"/>
      <c r="OBW5" s="41"/>
      <c r="OBX5" s="41"/>
      <c r="OBY5" s="41"/>
      <c r="OBZ5" s="41"/>
      <c r="OCA5" s="41"/>
      <c r="OCB5" s="41"/>
      <c r="OCC5" s="41"/>
      <c r="OCD5" s="41"/>
      <c r="OCE5" s="41"/>
      <c r="OCF5" s="41"/>
      <c r="OCG5" s="41"/>
      <c r="OCH5" s="41"/>
      <c r="OCI5" s="41"/>
      <c r="OCJ5" s="41"/>
      <c r="OCK5" s="41"/>
      <c r="OCL5" s="41"/>
      <c r="OCM5" s="41"/>
      <c r="OCN5" s="41"/>
      <c r="OCO5" s="41"/>
      <c r="OCP5" s="41"/>
      <c r="OCQ5" s="41"/>
      <c r="OCR5" s="41"/>
      <c r="OCS5" s="41"/>
      <c r="OCT5" s="41"/>
      <c r="OCU5" s="41"/>
      <c r="OCV5" s="41"/>
      <c r="OCW5" s="41"/>
      <c r="OCX5" s="41"/>
      <c r="OCY5" s="41"/>
      <c r="OCZ5" s="41"/>
      <c r="ODA5" s="41"/>
      <c r="ODB5" s="41"/>
      <c r="ODC5" s="41"/>
      <c r="ODD5" s="41"/>
      <c r="ODE5" s="41"/>
      <c r="ODF5" s="41"/>
      <c r="ODG5" s="41"/>
      <c r="ODH5" s="41"/>
      <c r="ODI5" s="41"/>
      <c r="ODJ5" s="41"/>
      <c r="ODK5" s="41"/>
      <c r="ODL5" s="41"/>
      <c r="ODM5" s="41"/>
      <c r="ODN5" s="41"/>
      <c r="ODO5" s="41"/>
      <c r="ODP5" s="41"/>
      <c r="ODQ5" s="41"/>
      <c r="ODR5" s="41"/>
      <c r="ODS5" s="41"/>
      <c r="ODT5" s="41"/>
      <c r="ODU5" s="41"/>
      <c r="ODV5" s="41"/>
      <c r="ODW5" s="41"/>
      <c r="ODX5" s="41"/>
      <c r="ODY5" s="41"/>
      <c r="ODZ5" s="41"/>
      <c r="OEA5" s="41"/>
      <c r="OEB5" s="41"/>
      <c r="OEC5" s="41"/>
      <c r="OED5" s="41"/>
      <c r="OEE5" s="41"/>
      <c r="OEF5" s="41"/>
      <c r="OEG5" s="41"/>
      <c r="OEH5" s="41"/>
      <c r="OEI5" s="41"/>
      <c r="OEJ5" s="41"/>
      <c r="OEK5" s="41"/>
      <c r="OEL5" s="41"/>
      <c r="OEM5" s="41"/>
      <c r="OEN5" s="41"/>
      <c r="OEO5" s="41"/>
      <c r="OEP5" s="41"/>
      <c r="OEQ5" s="41"/>
      <c r="OER5" s="41"/>
      <c r="OES5" s="41"/>
      <c r="OET5" s="41"/>
      <c r="OEU5" s="41"/>
      <c r="OEV5" s="41"/>
      <c r="OEW5" s="41"/>
      <c r="OEX5" s="41"/>
      <c r="OEY5" s="41"/>
      <c r="OEZ5" s="41"/>
      <c r="OFA5" s="41"/>
      <c r="OFB5" s="41"/>
      <c r="OFC5" s="41"/>
      <c r="OFD5" s="41"/>
      <c r="OFE5" s="41"/>
      <c r="OFF5" s="41"/>
      <c r="OFG5" s="41"/>
      <c r="OFH5" s="41"/>
      <c r="OFI5" s="41"/>
      <c r="OFJ5" s="41"/>
      <c r="OFK5" s="41"/>
      <c r="OFL5" s="41"/>
      <c r="OFM5" s="41"/>
      <c r="OFN5" s="41"/>
      <c r="OFO5" s="41"/>
      <c r="OFP5" s="41"/>
      <c r="OFQ5" s="41"/>
      <c r="OFR5" s="41"/>
      <c r="OFS5" s="41"/>
      <c r="OFT5" s="41"/>
      <c r="OFU5" s="41"/>
      <c r="OFV5" s="41"/>
      <c r="OFW5" s="41"/>
      <c r="OFX5" s="41"/>
      <c r="OFY5" s="41"/>
      <c r="OFZ5" s="41"/>
      <c r="OGA5" s="41"/>
      <c r="OGB5" s="41"/>
      <c r="OGC5" s="41"/>
      <c r="OGD5" s="41"/>
      <c r="OGE5" s="41"/>
      <c r="OGF5" s="41"/>
      <c r="OGG5" s="41"/>
      <c r="OGH5" s="41"/>
      <c r="OGI5" s="41"/>
      <c r="OGJ5" s="41"/>
      <c r="OGK5" s="41"/>
      <c r="OGL5" s="41"/>
      <c r="OGM5" s="41"/>
      <c r="OGN5" s="41"/>
      <c r="OGO5" s="41"/>
      <c r="OGP5" s="41"/>
      <c r="OGQ5" s="41"/>
      <c r="OGR5" s="41"/>
      <c r="OGS5" s="41"/>
      <c r="OGT5" s="41"/>
      <c r="OGU5" s="41"/>
      <c r="OGV5" s="41"/>
      <c r="OGW5" s="41"/>
      <c r="OGX5" s="41"/>
      <c r="OGY5" s="41"/>
      <c r="OGZ5" s="41"/>
      <c r="OHA5" s="41"/>
      <c r="OHB5" s="41"/>
      <c r="OHC5" s="41"/>
      <c r="OHD5" s="41"/>
      <c r="OHE5" s="41"/>
      <c r="OHF5" s="41"/>
      <c r="OHG5" s="41"/>
      <c r="OHH5" s="41"/>
      <c r="OHI5" s="41"/>
      <c r="OHJ5" s="41"/>
      <c r="OHK5" s="41"/>
      <c r="OHL5" s="41"/>
      <c r="OHM5" s="41"/>
      <c r="OHN5" s="41"/>
      <c r="OHO5" s="41"/>
      <c r="OHP5" s="41"/>
      <c r="OHQ5" s="41"/>
      <c r="OHR5" s="41"/>
      <c r="OHS5" s="41"/>
      <c r="OHT5" s="41"/>
      <c r="OHU5" s="41"/>
      <c r="OHV5" s="41"/>
      <c r="OHW5" s="41"/>
      <c r="OHX5" s="41"/>
      <c r="OHY5" s="41"/>
      <c r="OHZ5" s="41"/>
      <c r="OIA5" s="41"/>
      <c r="OIB5" s="41"/>
      <c r="OIC5" s="41"/>
      <c r="OID5" s="41"/>
      <c r="OIE5" s="41"/>
      <c r="OIF5" s="41"/>
      <c r="OIG5" s="41"/>
      <c r="OIH5" s="41"/>
      <c r="OII5" s="41"/>
      <c r="OIJ5" s="41"/>
      <c r="OIK5" s="41"/>
      <c r="OIL5" s="41"/>
      <c r="OIM5" s="41"/>
      <c r="OIN5" s="41"/>
      <c r="OIO5" s="41"/>
      <c r="OIP5" s="41"/>
      <c r="OIQ5" s="41"/>
      <c r="OIR5" s="41"/>
      <c r="OIS5" s="41"/>
      <c r="OIT5" s="41"/>
      <c r="OIU5" s="41"/>
      <c r="OIV5" s="41"/>
      <c r="OIW5" s="41"/>
      <c r="OIX5" s="41"/>
      <c r="OIY5" s="41"/>
      <c r="OIZ5" s="41"/>
      <c r="OJA5" s="41"/>
      <c r="OJB5" s="41"/>
      <c r="OJC5" s="41"/>
      <c r="OJD5" s="41"/>
      <c r="OJE5" s="41"/>
      <c r="OJF5" s="41"/>
      <c r="OJG5" s="41"/>
      <c r="OJH5" s="41"/>
      <c r="OJI5" s="41"/>
      <c r="OJJ5" s="41"/>
      <c r="OJK5" s="41"/>
      <c r="OJL5" s="41"/>
      <c r="OJM5" s="41"/>
      <c r="OJN5" s="41"/>
      <c r="OJO5" s="41"/>
      <c r="OJP5" s="41"/>
      <c r="OJQ5" s="41"/>
      <c r="OJR5" s="41"/>
      <c r="OJS5" s="41"/>
      <c r="OJT5" s="41"/>
      <c r="OJU5" s="41"/>
      <c r="OJV5" s="41"/>
      <c r="OJW5" s="41"/>
      <c r="OJX5" s="41"/>
      <c r="OJY5" s="41"/>
      <c r="OJZ5" s="41"/>
      <c r="OKA5" s="41"/>
      <c r="OKB5" s="41"/>
      <c r="OKC5" s="41"/>
      <c r="OKD5" s="41"/>
      <c r="OKE5" s="41"/>
      <c r="OKF5" s="41"/>
      <c r="OKG5" s="41"/>
      <c r="OKH5" s="41"/>
      <c r="OKI5" s="41"/>
      <c r="OKJ5" s="41"/>
      <c r="OKK5" s="41"/>
      <c r="OKL5" s="41"/>
      <c r="OKM5" s="41"/>
      <c r="OKN5" s="41"/>
      <c r="OKO5" s="41"/>
      <c r="OKP5" s="41"/>
      <c r="OKQ5" s="41"/>
      <c r="OKR5" s="41"/>
      <c r="OKS5" s="41"/>
      <c r="OKT5" s="41"/>
      <c r="OKU5" s="41"/>
      <c r="OKV5" s="41"/>
      <c r="OKW5" s="41"/>
      <c r="OKX5" s="41"/>
      <c r="OKY5" s="41"/>
      <c r="OKZ5" s="41"/>
      <c r="OLA5" s="41"/>
      <c r="OLB5" s="41"/>
      <c r="OLC5" s="41"/>
      <c r="OLD5" s="41"/>
      <c r="OLE5" s="41"/>
      <c r="OLF5" s="41"/>
      <c r="OLG5" s="41"/>
      <c r="OLH5" s="41"/>
      <c r="OLI5" s="41"/>
      <c r="OLJ5" s="41"/>
      <c r="OLK5" s="41"/>
      <c r="OLL5" s="41"/>
      <c r="OLM5" s="41"/>
      <c r="OLN5" s="41"/>
      <c r="OLO5" s="41"/>
      <c r="OLP5" s="41"/>
      <c r="OLQ5" s="41"/>
      <c r="OLR5" s="41"/>
      <c r="OLS5" s="41"/>
      <c r="OLT5" s="41"/>
      <c r="OLU5" s="41"/>
      <c r="OLV5" s="41"/>
      <c r="OLW5" s="41"/>
      <c r="OLX5" s="41"/>
      <c r="OLY5" s="41"/>
      <c r="OLZ5" s="41"/>
      <c r="OMA5" s="41"/>
      <c r="OMB5" s="41"/>
      <c r="OMC5" s="41"/>
      <c r="OMD5" s="41"/>
      <c r="OME5" s="41"/>
      <c r="OMF5" s="41"/>
      <c r="OMG5" s="41"/>
      <c r="OMH5" s="41"/>
      <c r="OMI5" s="41"/>
      <c r="OMJ5" s="41"/>
      <c r="OMK5" s="41"/>
      <c r="OML5" s="41"/>
      <c r="OMM5" s="41"/>
      <c r="OMN5" s="41"/>
      <c r="OMO5" s="41"/>
      <c r="OMP5" s="41"/>
      <c r="OMQ5" s="41"/>
      <c r="OMR5" s="41"/>
      <c r="OMS5" s="41"/>
      <c r="OMT5" s="41"/>
      <c r="OMU5" s="41"/>
      <c r="OMV5" s="41"/>
      <c r="OMW5" s="41"/>
      <c r="OMX5" s="41"/>
      <c r="OMY5" s="41"/>
      <c r="OMZ5" s="41"/>
      <c r="ONA5" s="41"/>
      <c r="ONB5" s="41"/>
      <c r="ONC5" s="41"/>
      <c r="OND5" s="41"/>
      <c r="ONE5" s="41"/>
      <c r="ONF5" s="41"/>
      <c r="ONG5" s="41"/>
      <c r="ONH5" s="41"/>
      <c r="ONI5" s="41"/>
      <c r="ONJ5" s="41"/>
      <c r="ONK5" s="41"/>
      <c r="ONL5" s="41"/>
      <c r="ONM5" s="41"/>
      <c r="ONN5" s="41"/>
      <c r="ONO5" s="41"/>
      <c r="ONP5" s="41"/>
      <c r="ONQ5" s="41"/>
      <c r="ONR5" s="41"/>
      <c r="ONS5" s="41"/>
      <c r="ONT5" s="41"/>
      <c r="ONU5" s="41"/>
      <c r="ONV5" s="41"/>
      <c r="ONW5" s="41"/>
      <c r="ONX5" s="41"/>
      <c r="ONY5" s="41"/>
      <c r="ONZ5" s="41"/>
      <c r="OOA5" s="41"/>
      <c r="OOB5" s="41"/>
      <c r="OOC5" s="41"/>
      <c r="OOD5" s="41"/>
      <c r="OOE5" s="41"/>
      <c r="OOF5" s="41"/>
      <c r="OOG5" s="41"/>
      <c r="OOH5" s="41"/>
      <c r="OOI5" s="41"/>
      <c r="OOJ5" s="41"/>
      <c r="OOK5" s="41"/>
      <c r="OOL5" s="41"/>
      <c r="OOM5" s="41"/>
      <c r="OON5" s="41"/>
      <c r="OOO5" s="41"/>
      <c r="OOP5" s="41"/>
      <c r="OOQ5" s="41"/>
      <c r="OOR5" s="41"/>
      <c r="OOS5" s="41"/>
      <c r="OOT5" s="41"/>
      <c r="OOU5" s="41"/>
      <c r="OOV5" s="41"/>
      <c r="OOW5" s="41"/>
      <c r="OOX5" s="41"/>
      <c r="OOY5" s="41"/>
      <c r="OOZ5" s="41"/>
      <c r="OPA5" s="41"/>
      <c r="OPB5" s="41"/>
      <c r="OPC5" s="41"/>
      <c r="OPD5" s="41"/>
      <c r="OPE5" s="41"/>
      <c r="OPF5" s="41"/>
      <c r="OPG5" s="41"/>
      <c r="OPH5" s="41"/>
      <c r="OPI5" s="41"/>
      <c r="OPJ5" s="41"/>
      <c r="OPK5" s="41"/>
      <c r="OPL5" s="41"/>
      <c r="OPM5" s="41"/>
      <c r="OPN5" s="41"/>
      <c r="OPO5" s="41"/>
      <c r="OPP5" s="41"/>
      <c r="OPQ5" s="41"/>
      <c r="OPR5" s="41"/>
      <c r="OPS5" s="41"/>
      <c r="OPT5" s="41"/>
      <c r="OPU5" s="41"/>
      <c r="OPV5" s="41"/>
      <c r="OPW5" s="41"/>
      <c r="OPX5" s="41"/>
      <c r="OPY5" s="41"/>
      <c r="OPZ5" s="41"/>
      <c r="OQA5" s="41"/>
      <c r="OQB5" s="41"/>
      <c r="OQC5" s="41"/>
      <c r="OQD5" s="41"/>
      <c r="OQE5" s="41"/>
      <c r="OQF5" s="41"/>
      <c r="OQG5" s="41"/>
      <c r="OQH5" s="41"/>
      <c r="OQI5" s="41"/>
      <c r="OQJ5" s="41"/>
      <c r="OQK5" s="41"/>
      <c r="OQL5" s="41"/>
      <c r="OQM5" s="41"/>
      <c r="OQN5" s="41"/>
      <c r="OQO5" s="41"/>
      <c r="OQP5" s="41"/>
      <c r="OQQ5" s="41"/>
      <c r="OQR5" s="41"/>
      <c r="OQS5" s="41"/>
      <c r="OQT5" s="41"/>
      <c r="OQU5" s="41"/>
      <c r="OQV5" s="41"/>
      <c r="OQW5" s="41"/>
      <c r="OQX5" s="41"/>
      <c r="OQY5" s="41"/>
      <c r="OQZ5" s="41"/>
      <c r="ORA5" s="41"/>
      <c r="ORB5" s="41"/>
      <c r="ORC5" s="41"/>
      <c r="ORD5" s="41"/>
      <c r="ORE5" s="41"/>
      <c r="ORF5" s="41"/>
      <c r="ORG5" s="41"/>
      <c r="ORH5" s="41"/>
      <c r="ORI5" s="41"/>
      <c r="ORJ5" s="41"/>
      <c r="ORK5" s="41"/>
      <c r="ORL5" s="41"/>
      <c r="ORM5" s="41"/>
      <c r="ORN5" s="41"/>
      <c r="ORO5" s="41"/>
      <c r="ORP5" s="41"/>
      <c r="ORQ5" s="41"/>
      <c r="ORR5" s="41"/>
      <c r="ORS5" s="41"/>
      <c r="ORT5" s="41"/>
      <c r="ORU5" s="41"/>
      <c r="ORV5" s="41"/>
      <c r="ORW5" s="41"/>
      <c r="ORX5" s="41"/>
      <c r="ORY5" s="41"/>
      <c r="ORZ5" s="41"/>
      <c r="OSA5" s="41"/>
      <c r="OSB5" s="41"/>
      <c r="OSC5" s="41"/>
      <c r="OSD5" s="41"/>
      <c r="OSE5" s="41"/>
      <c r="OSF5" s="41"/>
      <c r="OSG5" s="41"/>
      <c r="OSH5" s="41"/>
      <c r="OSI5" s="41"/>
      <c r="OSJ5" s="41"/>
      <c r="OSK5" s="41"/>
      <c r="OSL5" s="41"/>
      <c r="OSM5" s="41"/>
      <c r="OSN5" s="41"/>
      <c r="OSO5" s="41"/>
      <c r="OSP5" s="41"/>
      <c r="OSQ5" s="41"/>
      <c r="OSR5" s="41"/>
      <c r="OSS5" s="41"/>
      <c r="OST5" s="41"/>
      <c r="OSU5" s="41"/>
      <c r="OSV5" s="41"/>
      <c r="OSW5" s="41"/>
      <c r="OSX5" s="41"/>
      <c r="OSY5" s="41"/>
      <c r="OSZ5" s="41"/>
      <c r="OTA5" s="41"/>
      <c r="OTB5" s="41"/>
      <c r="OTC5" s="41"/>
      <c r="OTD5" s="41"/>
      <c r="OTE5" s="41"/>
      <c r="OTF5" s="41"/>
      <c r="OTG5" s="41"/>
      <c r="OTH5" s="41"/>
      <c r="OTI5" s="41"/>
      <c r="OTJ5" s="41"/>
      <c r="OTK5" s="41"/>
      <c r="OTL5" s="41"/>
      <c r="OTM5" s="41"/>
      <c r="OTN5" s="41"/>
      <c r="OTO5" s="41"/>
      <c r="OTP5" s="41"/>
      <c r="OTQ5" s="41"/>
      <c r="OTR5" s="41"/>
      <c r="OTS5" s="41"/>
      <c r="OTT5" s="41"/>
      <c r="OTU5" s="41"/>
      <c r="OTV5" s="41"/>
      <c r="OTW5" s="41"/>
      <c r="OTX5" s="41"/>
      <c r="OTY5" s="41"/>
      <c r="OTZ5" s="41"/>
      <c r="OUA5" s="41"/>
      <c r="OUB5" s="41"/>
      <c r="OUC5" s="41"/>
      <c r="OUD5" s="41"/>
      <c r="OUE5" s="41"/>
      <c r="OUF5" s="41"/>
      <c r="OUG5" s="41"/>
      <c r="OUH5" s="41"/>
      <c r="OUI5" s="41"/>
      <c r="OUJ5" s="41"/>
      <c r="OUK5" s="41"/>
      <c r="OUL5" s="41"/>
      <c r="OUM5" s="41"/>
      <c r="OUN5" s="41"/>
      <c r="OUO5" s="41"/>
      <c r="OUP5" s="41"/>
      <c r="OUQ5" s="41"/>
      <c r="OUR5" s="41"/>
      <c r="OUS5" s="41"/>
      <c r="OUT5" s="41"/>
      <c r="OUU5" s="41"/>
      <c r="OUV5" s="41"/>
      <c r="OUW5" s="41"/>
      <c r="OUX5" s="41"/>
      <c r="OUY5" s="41"/>
      <c r="OUZ5" s="41"/>
      <c r="OVA5" s="41"/>
      <c r="OVB5" s="41"/>
      <c r="OVC5" s="41"/>
      <c r="OVD5" s="41"/>
      <c r="OVE5" s="41"/>
      <c r="OVF5" s="41"/>
      <c r="OVG5" s="41"/>
      <c r="OVH5" s="41"/>
      <c r="OVI5" s="41"/>
      <c r="OVJ5" s="41"/>
      <c r="OVK5" s="41"/>
      <c r="OVL5" s="41"/>
      <c r="OVM5" s="41"/>
      <c r="OVN5" s="41"/>
      <c r="OVO5" s="41"/>
      <c r="OVP5" s="41"/>
      <c r="OVQ5" s="41"/>
      <c r="OVR5" s="41"/>
      <c r="OVS5" s="41"/>
      <c r="OVT5" s="41"/>
      <c r="OVU5" s="41"/>
      <c r="OVV5" s="41"/>
      <c r="OVW5" s="41"/>
      <c r="OVX5" s="41"/>
      <c r="OVY5" s="41"/>
      <c r="OVZ5" s="41"/>
      <c r="OWA5" s="41"/>
      <c r="OWB5" s="41"/>
      <c r="OWC5" s="41"/>
      <c r="OWD5" s="41"/>
      <c r="OWE5" s="41"/>
      <c r="OWF5" s="41"/>
      <c r="OWG5" s="41"/>
      <c r="OWH5" s="41"/>
      <c r="OWI5" s="41"/>
      <c r="OWJ5" s="41"/>
      <c r="OWK5" s="41"/>
      <c r="OWL5" s="41"/>
      <c r="OWM5" s="41"/>
      <c r="OWN5" s="41"/>
      <c r="OWO5" s="41"/>
      <c r="OWP5" s="41"/>
      <c r="OWQ5" s="41"/>
      <c r="OWR5" s="41"/>
      <c r="OWS5" s="41"/>
      <c r="OWT5" s="41"/>
      <c r="OWU5" s="41"/>
      <c r="OWV5" s="41"/>
      <c r="OWW5" s="41"/>
      <c r="OWX5" s="41"/>
      <c r="OWY5" s="41"/>
      <c r="OWZ5" s="41"/>
      <c r="OXA5" s="41"/>
      <c r="OXB5" s="41"/>
      <c r="OXC5" s="41"/>
      <c r="OXD5" s="41"/>
      <c r="OXE5" s="41"/>
      <c r="OXF5" s="41"/>
      <c r="OXG5" s="41"/>
      <c r="OXH5" s="41"/>
      <c r="OXI5" s="41"/>
      <c r="OXJ5" s="41"/>
      <c r="OXK5" s="41"/>
      <c r="OXL5" s="41"/>
      <c r="OXM5" s="41"/>
      <c r="OXN5" s="41"/>
      <c r="OXO5" s="41"/>
      <c r="OXP5" s="41"/>
      <c r="OXQ5" s="41"/>
      <c r="OXR5" s="41"/>
      <c r="OXS5" s="41"/>
      <c r="OXT5" s="41"/>
      <c r="OXU5" s="41"/>
      <c r="OXV5" s="41"/>
      <c r="OXW5" s="41"/>
      <c r="OXX5" s="41"/>
      <c r="OXY5" s="41"/>
      <c r="OXZ5" s="41"/>
      <c r="OYA5" s="41"/>
      <c r="OYB5" s="41"/>
      <c r="OYC5" s="41"/>
      <c r="OYD5" s="41"/>
      <c r="OYE5" s="41"/>
      <c r="OYF5" s="41"/>
      <c r="OYG5" s="41"/>
      <c r="OYH5" s="41"/>
      <c r="OYI5" s="41"/>
      <c r="OYJ5" s="41"/>
      <c r="OYK5" s="41"/>
      <c r="OYL5" s="41"/>
      <c r="OYM5" s="41"/>
      <c r="OYN5" s="41"/>
      <c r="OYO5" s="41"/>
      <c r="OYP5" s="41"/>
      <c r="OYQ5" s="41"/>
      <c r="OYR5" s="41"/>
      <c r="OYS5" s="41"/>
      <c r="OYT5" s="41"/>
      <c r="OYU5" s="41"/>
      <c r="OYV5" s="41"/>
      <c r="OYW5" s="41"/>
      <c r="OYX5" s="41"/>
      <c r="OYY5" s="41"/>
      <c r="OYZ5" s="41"/>
      <c r="OZA5" s="41"/>
      <c r="OZB5" s="41"/>
      <c r="OZC5" s="41"/>
      <c r="OZD5" s="41"/>
      <c r="OZE5" s="41"/>
      <c r="OZF5" s="41"/>
      <c r="OZG5" s="41"/>
      <c r="OZH5" s="41"/>
      <c r="OZI5" s="41"/>
      <c r="OZJ5" s="41"/>
      <c r="OZK5" s="41"/>
      <c r="OZL5" s="41"/>
      <c r="OZM5" s="41"/>
      <c r="OZN5" s="41"/>
      <c r="OZO5" s="41"/>
      <c r="OZP5" s="41"/>
      <c r="OZQ5" s="41"/>
      <c r="OZR5" s="41"/>
      <c r="OZS5" s="41"/>
      <c r="OZT5" s="41"/>
      <c r="OZU5" s="41"/>
      <c r="OZV5" s="41"/>
      <c r="OZW5" s="41"/>
      <c r="OZX5" s="41"/>
      <c r="OZY5" s="41"/>
      <c r="OZZ5" s="41"/>
      <c r="PAA5" s="41"/>
      <c r="PAB5" s="41"/>
      <c r="PAC5" s="41"/>
      <c r="PAD5" s="41"/>
      <c r="PAE5" s="41"/>
      <c r="PAF5" s="41"/>
      <c r="PAG5" s="41"/>
      <c r="PAH5" s="41"/>
      <c r="PAI5" s="41"/>
      <c r="PAJ5" s="41"/>
      <c r="PAK5" s="41"/>
      <c r="PAL5" s="41"/>
      <c r="PAM5" s="41"/>
      <c r="PAN5" s="41"/>
      <c r="PAO5" s="41"/>
      <c r="PAP5" s="41"/>
      <c r="PAQ5" s="41"/>
      <c r="PAR5" s="41"/>
      <c r="PAS5" s="41"/>
      <c r="PAT5" s="41"/>
      <c r="PAU5" s="41"/>
      <c r="PAV5" s="41"/>
      <c r="PAW5" s="41"/>
      <c r="PAX5" s="41"/>
      <c r="PAY5" s="41"/>
      <c r="PAZ5" s="41"/>
      <c r="PBA5" s="41"/>
      <c r="PBB5" s="41"/>
      <c r="PBC5" s="41"/>
      <c r="PBD5" s="41"/>
      <c r="PBE5" s="41"/>
      <c r="PBF5" s="41"/>
      <c r="PBG5" s="41"/>
      <c r="PBH5" s="41"/>
      <c r="PBI5" s="41"/>
      <c r="PBJ5" s="41"/>
      <c r="PBK5" s="41"/>
      <c r="PBL5" s="41"/>
      <c r="PBM5" s="41"/>
      <c r="PBN5" s="41"/>
      <c r="PBO5" s="41"/>
      <c r="PBP5" s="41"/>
      <c r="PBQ5" s="41"/>
      <c r="PBR5" s="41"/>
      <c r="PBS5" s="41"/>
      <c r="PBT5" s="41"/>
      <c r="PBU5" s="41"/>
      <c r="PBV5" s="41"/>
      <c r="PBW5" s="41"/>
      <c r="PBX5" s="41"/>
      <c r="PBY5" s="41"/>
      <c r="PBZ5" s="41"/>
      <c r="PCA5" s="41"/>
      <c r="PCB5" s="41"/>
      <c r="PCC5" s="41"/>
      <c r="PCD5" s="41"/>
      <c r="PCE5" s="41"/>
      <c r="PCF5" s="41"/>
      <c r="PCG5" s="41"/>
      <c r="PCH5" s="41"/>
      <c r="PCI5" s="41"/>
      <c r="PCJ5" s="41"/>
      <c r="PCK5" s="41"/>
      <c r="PCL5" s="41"/>
      <c r="PCM5" s="41"/>
      <c r="PCN5" s="41"/>
      <c r="PCO5" s="41"/>
      <c r="PCP5" s="41"/>
      <c r="PCQ5" s="41"/>
      <c r="PCR5" s="41"/>
      <c r="PCS5" s="41"/>
      <c r="PCT5" s="41"/>
      <c r="PCU5" s="41"/>
      <c r="PCV5" s="41"/>
      <c r="PCW5" s="41"/>
      <c r="PCX5" s="41"/>
      <c r="PCY5" s="41"/>
      <c r="PCZ5" s="41"/>
      <c r="PDA5" s="41"/>
      <c r="PDB5" s="41"/>
      <c r="PDC5" s="41"/>
      <c r="PDD5" s="41"/>
      <c r="PDE5" s="41"/>
      <c r="PDF5" s="41"/>
      <c r="PDG5" s="41"/>
      <c r="PDH5" s="41"/>
      <c r="PDI5" s="41"/>
      <c r="PDJ5" s="41"/>
      <c r="PDK5" s="41"/>
      <c r="PDL5" s="41"/>
      <c r="PDM5" s="41"/>
      <c r="PDN5" s="41"/>
      <c r="PDO5" s="41"/>
      <c r="PDP5" s="41"/>
      <c r="PDQ5" s="41"/>
      <c r="PDR5" s="41"/>
      <c r="PDS5" s="41"/>
      <c r="PDT5" s="41"/>
      <c r="PDU5" s="41"/>
      <c r="PDV5" s="41"/>
      <c r="PDW5" s="41"/>
      <c r="PDX5" s="41"/>
      <c r="PDY5" s="41"/>
      <c r="PDZ5" s="41"/>
      <c r="PEA5" s="41"/>
      <c r="PEB5" s="41"/>
      <c r="PEC5" s="41"/>
      <c r="PED5" s="41"/>
      <c r="PEE5" s="41"/>
      <c r="PEF5" s="41"/>
      <c r="PEG5" s="41"/>
      <c r="PEH5" s="41"/>
      <c r="PEI5" s="41"/>
      <c r="PEJ5" s="41"/>
      <c r="PEK5" s="41"/>
      <c r="PEL5" s="41"/>
      <c r="PEM5" s="41"/>
      <c r="PEN5" s="41"/>
      <c r="PEO5" s="41"/>
      <c r="PEP5" s="41"/>
      <c r="PEQ5" s="41"/>
      <c r="PER5" s="41"/>
      <c r="PES5" s="41"/>
      <c r="PET5" s="41"/>
      <c r="PEU5" s="41"/>
      <c r="PEV5" s="41"/>
      <c r="PEW5" s="41"/>
      <c r="PEX5" s="41"/>
      <c r="PEY5" s="41"/>
      <c r="PEZ5" s="41"/>
      <c r="PFA5" s="41"/>
      <c r="PFB5" s="41"/>
      <c r="PFC5" s="41"/>
      <c r="PFD5" s="41"/>
      <c r="PFE5" s="41"/>
      <c r="PFF5" s="41"/>
      <c r="PFG5" s="41"/>
      <c r="PFH5" s="41"/>
      <c r="PFI5" s="41"/>
      <c r="PFJ5" s="41"/>
      <c r="PFK5" s="41"/>
      <c r="PFL5" s="41"/>
      <c r="PFM5" s="41"/>
      <c r="PFN5" s="41"/>
      <c r="PFO5" s="41"/>
      <c r="PFP5" s="41"/>
      <c r="PFQ5" s="41"/>
      <c r="PFR5" s="41"/>
      <c r="PFS5" s="41"/>
      <c r="PFT5" s="41"/>
      <c r="PFU5" s="41"/>
      <c r="PFV5" s="41"/>
      <c r="PFW5" s="41"/>
      <c r="PFX5" s="41"/>
      <c r="PFY5" s="41"/>
      <c r="PFZ5" s="41"/>
      <c r="PGA5" s="41"/>
      <c r="PGB5" s="41"/>
      <c r="PGC5" s="41"/>
      <c r="PGD5" s="41"/>
      <c r="PGE5" s="41"/>
      <c r="PGF5" s="41"/>
      <c r="PGG5" s="41"/>
      <c r="PGH5" s="41"/>
      <c r="PGI5" s="41"/>
      <c r="PGJ5" s="41"/>
      <c r="PGK5" s="41"/>
      <c r="PGL5" s="41"/>
      <c r="PGM5" s="41"/>
      <c r="PGN5" s="41"/>
      <c r="PGO5" s="41"/>
      <c r="PGP5" s="41"/>
      <c r="PGQ5" s="41"/>
      <c r="PGR5" s="41"/>
      <c r="PGS5" s="41"/>
      <c r="PGT5" s="41"/>
      <c r="PGU5" s="41"/>
      <c r="PGV5" s="41"/>
      <c r="PGW5" s="41"/>
      <c r="PGX5" s="41"/>
      <c r="PGY5" s="41"/>
      <c r="PGZ5" s="41"/>
      <c r="PHA5" s="41"/>
      <c r="PHB5" s="41"/>
      <c r="PHC5" s="41"/>
      <c r="PHD5" s="41"/>
      <c r="PHE5" s="41"/>
      <c r="PHF5" s="41"/>
      <c r="PHG5" s="41"/>
      <c r="PHH5" s="41"/>
      <c r="PHI5" s="41"/>
      <c r="PHJ5" s="41"/>
      <c r="PHK5" s="41"/>
      <c r="PHL5" s="41"/>
      <c r="PHM5" s="41"/>
      <c r="PHN5" s="41"/>
      <c r="PHO5" s="41"/>
      <c r="PHP5" s="41"/>
      <c r="PHQ5" s="41"/>
      <c r="PHR5" s="41"/>
      <c r="PHS5" s="41"/>
      <c r="PHT5" s="41"/>
      <c r="PHU5" s="41"/>
      <c r="PHV5" s="41"/>
      <c r="PHW5" s="41"/>
      <c r="PHX5" s="41"/>
      <c r="PHY5" s="41"/>
      <c r="PHZ5" s="41"/>
      <c r="PIA5" s="41"/>
      <c r="PIB5" s="41"/>
      <c r="PIC5" s="41"/>
      <c r="PID5" s="41"/>
      <c r="PIE5" s="41"/>
      <c r="PIF5" s="41"/>
      <c r="PIG5" s="41"/>
      <c r="PIH5" s="41"/>
      <c r="PII5" s="41"/>
      <c r="PIJ5" s="41"/>
      <c r="PIK5" s="41"/>
      <c r="PIL5" s="41"/>
      <c r="PIM5" s="41"/>
      <c r="PIN5" s="41"/>
      <c r="PIO5" s="41"/>
      <c r="PIP5" s="41"/>
      <c r="PIQ5" s="41"/>
      <c r="PIR5" s="41"/>
      <c r="PIS5" s="41"/>
      <c r="PIT5" s="41"/>
      <c r="PIU5" s="41"/>
      <c r="PIV5" s="41"/>
      <c r="PIW5" s="41"/>
      <c r="PIX5" s="41"/>
      <c r="PIY5" s="41"/>
      <c r="PIZ5" s="41"/>
      <c r="PJA5" s="41"/>
      <c r="PJB5" s="41"/>
      <c r="PJC5" s="41"/>
      <c r="PJD5" s="41"/>
      <c r="PJE5" s="41"/>
      <c r="PJF5" s="41"/>
      <c r="PJG5" s="41"/>
      <c r="PJH5" s="41"/>
      <c r="PJI5" s="41"/>
      <c r="PJJ5" s="41"/>
      <c r="PJK5" s="41"/>
      <c r="PJL5" s="41"/>
      <c r="PJM5" s="41"/>
      <c r="PJN5" s="41"/>
      <c r="PJO5" s="41"/>
      <c r="PJP5" s="41"/>
      <c r="PJQ5" s="41"/>
      <c r="PJR5" s="41"/>
      <c r="PJS5" s="41"/>
      <c r="PJT5" s="41"/>
      <c r="PJU5" s="41"/>
      <c r="PJV5" s="41"/>
      <c r="PJW5" s="41"/>
      <c r="PJX5" s="41"/>
      <c r="PJY5" s="41"/>
      <c r="PJZ5" s="41"/>
      <c r="PKA5" s="41"/>
      <c r="PKB5" s="41"/>
      <c r="PKC5" s="41"/>
      <c r="PKD5" s="41"/>
      <c r="PKE5" s="41"/>
      <c r="PKF5" s="41"/>
      <c r="PKG5" s="41"/>
      <c r="PKH5" s="41"/>
      <c r="PKI5" s="41"/>
      <c r="PKJ5" s="41"/>
      <c r="PKK5" s="41"/>
      <c r="PKL5" s="41"/>
      <c r="PKM5" s="41"/>
      <c r="PKN5" s="41"/>
      <c r="PKO5" s="41"/>
      <c r="PKP5" s="41"/>
      <c r="PKQ5" s="41"/>
      <c r="PKR5" s="41"/>
      <c r="PKS5" s="41"/>
      <c r="PKT5" s="41"/>
      <c r="PKU5" s="41"/>
      <c r="PKV5" s="41"/>
      <c r="PKW5" s="41"/>
      <c r="PKX5" s="41"/>
      <c r="PKY5" s="41"/>
      <c r="PKZ5" s="41"/>
      <c r="PLA5" s="41"/>
      <c r="PLB5" s="41"/>
      <c r="PLC5" s="41"/>
      <c r="PLD5" s="41"/>
      <c r="PLE5" s="41"/>
      <c r="PLF5" s="41"/>
      <c r="PLG5" s="41"/>
      <c r="PLH5" s="41"/>
      <c r="PLI5" s="41"/>
      <c r="PLJ5" s="41"/>
      <c r="PLK5" s="41"/>
      <c r="PLL5" s="41"/>
      <c r="PLM5" s="41"/>
      <c r="PLN5" s="41"/>
      <c r="PLO5" s="41"/>
      <c r="PLP5" s="41"/>
      <c r="PLQ5" s="41"/>
      <c r="PLR5" s="41"/>
      <c r="PLS5" s="41"/>
      <c r="PLT5" s="41"/>
      <c r="PLU5" s="41"/>
      <c r="PLV5" s="41"/>
      <c r="PLW5" s="41"/>
      <c r="PLX5" s="41"/>
      <c r="PLY5" s="41"/>
      <c r="PLZ5" s="41"/>
      <c r="PMA5" s="41"/>
      <c r="PMB5" s="41"/>
      <c r="PMC5" s="41"/>
      <c r="PMD5" s="41"/>
      <c r="PME5" s="41"/>
      <c r="PMF5" s="41"/>
      <c r="PMG5" s="41"/>
      <c r="PMH5" s="41"/>
      <c r="PMI5" s="41"/>
      <c r="PMJ5" s="41"/>
      <c r="PMK5" s="41"/>
      <c r="PML5" s="41"/>
      <c r="PMM5" s="41"/>
      <c r="PMN5" s="41"/>
      <c r="PMO5" s="41"/>
      <c r="PMP5" s="41"/>
      <c r="PMQ5" s="41"/>
      <c r="PMR5" s="41"/>
      <c r="PMS5" s="41"/>
      <c r="PMT5" s="41"/>
      <c r="PMU5" s="41"/>
      <c r="PMV5" s="41"/>
      <c r="PMW5" s="41"/>
      <c r="PMX5" s="41"/>
      <c r="PMY5" s="41"/>
      <c r="PMZ5" s="41"/>
      <c r="PNA5" s="41"/>
      <c r="PNB5" s="41"/>
      <c r="PNC5" s="41"/>
      <c r="PND5" s="41"/>
      <c r="PNE5" s="41"/>
      <c r="PNF5" s="41"/>
      <c r="PNG5" s="41"/>
      <c r="PNH5" s="41"/>
      <c r="PNI5" s="41"/>
      <c r="PNJ5" s="41"/>
      <c r="PNK5" s="41"/>
      <c r="PNL5" s="41"/>
      <c r="PNM5" s="41"/>
      <c r="PNN5" s="41"/>
      <c r="PNO5" s="41"/>
      <c r="PNP5" s="41"/>
      <c r="PNQ5" s="41"/>
      <c r="PNR5" s="41"/>
      <c r="PNS5" s="41"/>
      <c r="PNT5" s="41"/>
      <c r="PNU5" s="41"/>
      <c r="PNV5" s="41"/>
      <c r="PNW5" s="41"/>
      <c r="PNX5" s="41"/>
      <c r="PNY5" s="41"/>
      <c r="PNZ5" s="41"/>
      <c r="POA5" s="41"/>
      <c r="POB5" s="41"/>
      <c r="POC5" s="41"/>
      <c r="POD5" s="41"/>
      <c r="POE5" s="41"/>
      <c r="POF5" s="41"/>
      <c r="POG5" s="41"/>
      <c r="POH5" s="41"/>
      <c r="POI5" s="41"/>
      <c r="POJ5" s="41"/>
      <c r="POK5" s="41"/>
      <c r="POL5" s="41"/>
      <c r="POM5" s="41"/>
      <c r="PON5" s="41"/>
      <c r="POO5" s="41"/>
      <c r="POP5" s="41"/>
      <c r="POQ5" s="41"/>
      <c r="POR5" s="41"/>
      <c r="POS5" s="41"/>
      <c r="POT5" s="41"/>
      <c r="POU5" s="41"/>
      <c r="POV5" s="41"/>
      <c r="POW5" s="41"/>
      <c r="POX5" s="41"/>
      <c r="POY5" s="41"/>
      <c r="POZ5" s="41"/>
      <c r="PPA5" s="41"/>
      <c r="PPB5" s="41"/>
      <c r="PPC5" s="41"/>
      <c r="PPD5" s="41"/>
      <c r="PPE5" s="41"/>
      <c r="PPF5" s="41"/>
      <c r="PPG5" s="41"/>
      <c r="PPH5" s="41"/>
      <c r="PPI5" s="41"/>
      <c r="PPJ5" s="41"/>
      <c r="PPK5" s="41"/>
      <c r="PPL5" s="41"/>
      <c r="PPM5" s="41"/>
      <c r="PPN5" s="41"/>
      <c r="PPO5" s="41"/>
      <c r="PPP5" s="41"/>
      <c r="PPQ5" s="41"/>
      <c r="PPR5" s="41"/>
      <c r="PPS5" s="41"/>
      <c r="PPT5" s="41"/>
      <c r="PPU5" s="41"/>
      <c r="PPV5" s="41"/>
      <c r="PPW5" s="41"/>
      <c r="PPX5" s="41"/>
      <c r="PPY5" s="41"/>
      <c r="PPZ5" s="41"/>
      <c r="PQA5" s="41"/>
      <c r="PQB5" s="41"/>
      <c r="PQC5" s="41"/>
      <c r="PQD5" s="41"/>
      <c r="PQE5" s="41"/>
      <c r="PQF5" s="41"/>
      <c r="PQG5" s="41"/>
      <c r="PQH5" s="41"/>
      <c r="PQI5" s="41"/>
      <c r="PQJ5" s="41"/>
      <c r="PQK5" s="41"/>
      <c r="PQL5" s="41"/>
      <c r="PQM5" s="41"/>
      <c r="PQN5" s="41"/>
      <c r="PQO5" s="41"/>
      <c r="PQP5" s="41"/>
      <c r="PQQ5" s="41"/>
      <c r="PQR5" s="41"/>
      <c r="PQS5" s="41"/>
      <c r="PQT5" s="41"/>
      <c r="PQU5" s="41"/>
      <c r="PQV5" s="41"/>
      <c r="PQW5" s="41"/>
      <c r="PQX5" s="41"/>
      <c r="PQY5" s="41"/>
      <c r="PQZ5" s="41"/>
      <c r="PRA5" s="41"/>
      <c r="PRB5" s="41"/>
      <c r="PRC5" s="41"/>
      <c r="PRD5" s="41"/>
      <c r="PRE5" s="41"/>
      <c r="PRF5" s="41"/>
      <c r="PRG5" s="41"/>
      <c r="PRH5" s="41"/>
      <c r="PRI5" s="41"/>
      <c r="PRJ5" s="41"/>
      <c r="PRK5" s="41"/>
      <c r="PRL5" s="41"/>
      <c r="PRM5" s="41"/>
      <c r="PRN5" s="41"/>
      <c r="PRO5" s="41"/>
      <c r="PRP5" s="41"/>
      <c r="PRQ5" s="41"/>
      <c r="PRR5" s="41"/>
      <c r="PRS5" s="41"/>
      <c r="PRT5" s="41"/>
      <c r="PRU5" s="41"/>
      <c r="PRV5" s="41"/>
      <c r="PRW5" s="41"/>
      <c r="PRX5" s="41"/>
      <c r="PRY5" s="41"/>
      <c r="PRZ5" s="41"/>
      <c r="PSA5" s="41"/>
      <c r="PSB5" s="41"/>
      <c r="PSC5" s="41"/>
      <c r="PSD5" s="41"/>
      <c r="PSE5" s="41"/>
      <c r="PSF5" s="41"/>
      <c r="PSG5" s="41"/>
      <c r="PSH5" s="41"/>
      <c r="PSI5" s="41"/>
      <c r="PSJ5" s="41"/>
      <c r="PSK5" s="41"/>
      <c r="PSL5" s="41"/>
      <c r="PSM5" s="41"/>
      <c r="PSN5" s="41"/>
      <c r="PSO5" s="41"/>
      <c r="PSP5" s="41"/>
      <c r="PSQ5" s="41"/>
      <c r="PSR5" s="41"/>
      <c r="PSS5" s="41"/>
      <c r="PST5" s="41"/>
      <c r="PSU5" s="41"/>
      <c r="PSV5" s="41"/>
      <c r="PSW5" s="41"/>
      <c r="PSX5" s="41"/>
      <c r="PSY5" s="41"/>
      <c r="PSZ5" s="41"/>
      <c r="PTA5" s="41"/>
      <c r="PTB5" s="41"/>
      <c r="PTC5" s="41"/>
      <c r="PTD5" s="41"/>
      <c r="PTE5" s="41"/>
      <c r="PTF5" s="41"/>
      <c r="PTG5" s="41"/>
      <c r="PTH5" s="41"/>
      <c r="PTI5" s="41"/>
      <c r="PTJ5" s="41"/>
      <c r="PTK5" s="41"/>
      <c r="PTL5" s="41"/>
      <c r="PTM5" s="41"/>
      <c r="PTN5" s="41"/>
      <c r="PTO5" s="41"/>
      <c r="PTP5" s="41"/>
      <c r="PTQ5" s="41"/>
      <c r="PTR5" s="41"/>
      <c r="PTS5" s="41"/>
      <c r="PTT5" s="41"/>
      <c r="PTU5" s="41"/>
      <c r="PTV5" s="41"/>
      <c r="PTW5" s="41"/>
      <c r="PTX5" s="41"/>
      <c r="PTY5" s="41"/>
      <c r="PTZ5" s="41"/>
      <c r="PUA5" s="41"/>
      <c r="PUB5" s="41"/>
      <c r="PUC5" s="41"/>
      <c r="PUD5" s="41"/>
      <c r="PUE5" s="41"/>
      <c r="PUF5" s="41"/>
      <c r="PUG5" s="41"/>
      <c r="PUH5" s="41"/>
      <c r="PUI5" s="41"/>
      <c r="PUJ5" s="41"/>
      <c r="PUK5" s="41"/>
      <c r="PUL5" s="41"/>
      <c r="PUM5" s="41"/>
      <c r="PUN5" s="41"/>
      <c r="PUO5" s="41"/>
      <c r="PUP5" s="41"/>
      <c r="PUQ5" s="41"/>
      <c r="PUR5" s="41"/>
      <c r="PUS5" s="41"/>
      <c r="PUT5" s="41"/>
      <c r="PUU5" s="41"/>
      <c r="PUV5" s="41"/>
      <c r="PUW5" s="41"/>
      <c r="PUX5" s="41"/>
      <c r="PUY5" s="41"/>
      <c r="PUZ5" s="41"/>
      <c r="PVA5" s="41"/>
      <c r="PVB5" s="41"/>
      <c r="PVC5" s="41"/>
      <c r="PVD5" s="41"/>
      <c r="PVE5" s="41"/>
      <c r="PVF5" s="41"/>
      <c r="PVG5" s="41"/>
      <c r="PVH5" s="41"/>
      <c r="PVI5" s="41"/>
      <c r="PVJ5" s="41"/>
      <c r="PVK5" s="41"/>
      <c r="PVL5" s="41"/>
      <c r="PVM5" s="41"/>
      <c r="PVN5" s="41"/>
      <c r="PVO5" s="41"/>
      <c r="PVP5" s="41"/>
      <c r="PVQ5" s="41"/>
      <c r="PVR5" s="41"/>
      <c r="PVS5" s="41"/>
      <c r="PVT5" s="41"/>
      <c r="PVU5" s="41"/>
      <c r="PVV5" s="41"/>
      <c r="PVW5" s="41"/>
      <c r="PVX5" s="41"/>
      <c r="PVY5" s="41"/>
      <c r="PVZ5" s="41"/>
      <c r="PWA5" s="41"/>
      <c r="PWB5" s="41"/>
      <c r="PWC5" s="41"/>
      <c r="PWD5" s="41"/>
      <c r="PWE5" s="41"/>
      <c r="PWF5" s="41"/>
      <c r="PWG5" s="41"/>
      <c r="PWH5" s="41"/>
      <c r="PWI5" s="41"/>
      <c r="PWJ5" s="41"/>
      <c r="PWK5" s="41"/>
      <c r="PWL5" s="41"/>
      <c r="PWM5" s="41"/>
      <c r="PWN5" s="41"/>
      <c r="PWO5" s="41"/>
      <c r="PWP5" s="41"/>
      <c r="PWQ5" s="41"/>
      <c r="PWR5" s="41"/>
      <c r="PWS5" s="41"/>
      <c r="PWT5" s="41"/>
      <c r="PWU5" s="41"/>
      <c r="PWV5" s="41"/>
      <c r="PWW5" s="41"/>
      <c r="PWX5" s="41"/>
      <c r="PWY5" s="41"/>
      <c r="PWZ5" s="41"/>
      <c r="PXA5" s="41"/>
      <c r="PXB5" s="41"/>
      <c r="PXC5" s="41"/>
      <c r="PXD5" s="41"/>
      <c r="PXE5" s="41"/>
      <c r="PXF5" s="41"/>
      <c r="PXG5" s="41"/>
      <c r="PXH5" s="41"/>
      <c r="PXI5" s="41"/>
      <c r="PXJ5" s="41"/>
      <c r="PXK5" s="41"/>
      <c r="PXL5" s="41"/>
      <c r="PXM5" s="41"/>
      <c r="PXN5" s="41"/>
      <c r="PXO5" s="41"/>
      <c r="PXP5" s="41"/>
      <c r="PXQ5" s="41"/>
      <c r="PXR5" s="41"/>
      <c r="PXS5" s="41"/>
      <c r="PXT5" s="41"/>
      <c r="PXU5" s="41"/>
      <c r="PXV5" s="41"/>
      <c r="PXW5" s="41"/>
      <c r="PXX5" s="41"/>
      <c r="PXY5" s="41"/>
      <c r="PXZ5" s="41"/>
      <c r="PYA5" s="41"/>
      <c r="PYB5" s="41"/>
      <c r="PYC5" s="41"/>
      <c r="PYD5" s="41"/>
      <c r="PYE5" s="41"/>
      <c r="PYF5" s="41"/>
      <c r="PYG5" s="41"/>
      <c r="PYH5" s="41"/>
      <c r="PYI5" s="41"/>
      <c r="PYJ5" s="41"/>
      <c r="PYK5" s="41"/>
      <c r="PYL5" s="41"/>
      <c r="PYM5" s="41"/>
      <c r="PYN5" s="41"/>
      <c r="PYO5" s="41"/>
      <c r="PYP5" s="41"/>
      <c r="PYQ5" s="41"/>
      <c r="PYR5" s="41"/>
      <c r="PYS5" s="41"/>
      <c r="PYT5" s="41"/>
      <c r="PYU5" s="41"/>
      <c r="PYV5" s="41"/>
      <c r="PYW5" s="41"/>
      <c r="PYX5" s="41"/>
      <c r="PYY5" s="41"/>
      <c r="PYZ5" s="41"/>
      <c r="PZA5" s="41"/>
      <c r="PZB5" s="41"/>
      <c r="PZC5" s="41"/>
      <c r="PZD5" s="41"/>
      <c r="PZE5" s="41"/>
      <c r="PZF5" s="41"/>
      <c r="PZG5" s="41"/>
      <c r="PZH5" s="41"/>
      <c r="PZI5" s="41"/>
      <c r="PZJ5" s="41"/>
      <c r="PZK5" s="41"/>
      <c r="PZL5" s="41"/>
      <c r="PZM5" s="41"/>
      <c r="PZN5" s="41"/>
      <c r="PZO5" s="41"/>
      <c r="PZP5" s="41"/>
      <c r="PZQ5" s="41"/>
      <c r="PZR5" s="41"/>
      <c r="PZS5" s="41"/>
      <c r="PZT5" s="41"/>
      <c r="PZU5" s="41"/>
      <c r="PZV5" s="41"/>
      <c r="PZW5" s="41"/>
      <c r="PZX5" s="41"/>
      <c r="PZY5" s="41"/>
      <c r="PZZ5" s="41"/>
      <c r="QAA5" s="41"/>
      <c r="QAB5" s="41"/>
      <c r="QAC5" s="41"/>
      <c r="QAD5" s="41"/>
      <c r="QAE5" s="41"/>
      <c r="QAF5" s="41"/>
      <c r="QAG5" s="41"/>
      <c r="QAH5" s="41"/>
      <c r="QAI5" s="41"/>
      <c r="QAJ5" s="41"/>
      <c r="QAK5" s="41"/>
      <c r="QAL5" s="41"/>
      <c r="QAM5" s="41"/>
      <c r="QAN5" s="41"/>
      <c r="QAO5" s="41"/>
      <c r="QAP5" s="41"/>
      <c r="QAQ5" s="41"/>
      <c r="QAR5" s="41"/>
      <c r="QAS5" s="41"/>
      <c r="QAT5" s="41"/>
      <c r="QAU5" s="41"/>
      <c r="QAV5" s="41"/>
      <c r="QAW5" s="41"/>
      <c r="QAX5" s="41"/>
      <c r="QAY5" s="41"/>
      <c r="QAZ5" s="41"/>
      <c r="QBA5" s="41"/>
      <c r="QBB5" s="41"/>
      <c r="QBC5" s="41"/>
      <c r="QBD5" s="41"/>
      <c r="QBE5" s="41"/>
      <c r="QBF5" s="41"/>
      <c r="QBG5" s="41"/>
      <c r="QBH5" s="41"/>
      <c r="QBI5" s="41"/>
      <c r="QBJ5" s="41"/>
      <c r="QBK5" s="41"/>
      <c r="QBL5" s="41"/>
      <c r="QBM5" s="41"/>
      <c r="QBN5" s="41"/>
      <c r="QBO5" s="41"/>
      <c r="QBP5" s="41"/>
      <c r="QBQ5" s="41"/>
      <c r="QBR5" s="41"/>
      <c r="QBS5" s="41"/>
      <c r="QBT5" s="41"/>
      <c r="QBU5" s="41"/>
      <c r="QBV5" s="41"/>
      <c r="QBW5" s="41"/>
      <c r="QBX5" s="41"/>
      <c r="QBY5" s="41"/>
      <c r="QBZ5" s="41"/>
      <c r="QCA5" s="41"/>
      <c r="QCB5" s="41"/>
      <c r="QCC5" s="41"/>
      <c r="QCD5" s="41"/>
      <c r="QCE5" s="41"/>
      <c r="QCF5" s="41"/>
      <c r="QCG5" s="41"/>
      <c r="QCH5" s="41"/>
      <c r="QCI5" s="41"/>
      <c r="QCJ5" s="41"/>
      <c r="QCK5" s="41"/>
      <c r="QCL5" s="41"/>
      <c r="QCM5" s="41"/>
      <c r="QCN5" s="41"/>
      <c r="QCO5" s="41"/>
      <c r="QCP5" s="41"/>
      <c r="QCQ5" s="41"/>
      <c r="QCR5" s="41"/>
      <c r="QCS5" s="41"/>
      <c r="QCT5" s="41"/>
      <c r="QCU5" s="41"/>
      <c r="QCV5" s="41"/>
      <c r="QCW5" s="41"/>
      <c r="QCX5" s="41"/>
      <c r="QCY5" s="41"/>
      <c r="QCZ5" s="41"/>
      <c r="QDA5" s="41"/>
      <c r="QDB5" s="41"/>
      <c r="QDC5" s="41"/>
      <c r="QDD5" s="41"/>
      <c r="QDE5" s="41"/>
      <c r="QDF5" s="41"/>
      <c r="QDG5" s="41"/>
      <c r="QDH5" s="41"/>
      <c r="QDI5" s="41"/>
      <c r="QDJ5" s="41"/>
      <c r="QDK5" s="41"/>
      <c r="QDL5" s="41"/>
      <c r="QDM5" s="41"/>
      <c r="QDN5" s="41"/>
      <c r="QDO5" s="41"/>
      <c r="QDP5" s="41"/>
      <c r="QDQ5" s="41"/>
      <c r="QDR5" s="41"/>
      <c r="QDS5" s="41"/>
      <c r="QDT5" s="41"/>
      <c r="QDU5" s="41"/>
      <c r="QDV5" s="41"/>
      <c r="QDW5" s="41"/>
      <c r="QDX5" s="41"/>
      <c r="QDY5" s="41"/>
      <c r="QDZ5" s="41"/>
      <c r="QEA5" s="41"/>
      <c r="QEB5" s="41"/>
      <c r="QEC5" s="41"/>
      <c r="QED5" s="41"/>
      <c r="QEE5" s="41"/>
      <c r="QEF5" s="41"/>
      <c r="QEG5" s="41"/>
      <c r="QEH5" s="41"/>
      <c r="QEI5" s="41"/>
      <c r="QEJ5" s="41"/>
      <c r="QEK5" s="41"/>
      <c r="QEL5" s="41"/>
      <c r="QEM5" s="41"/>
      <c r="QEN5" s="41"/>
      <c r="QEO5" s="41"/>
      <c r="QEP5" s="41"/>
      <c r="QEQ5" s="41"/>
      <c r="QER5" s="41"/>
      <c r="QES5" s="41"/>
      <c r="QET5" s="41"/>
      <c r="QEU5" s="41"/>
      <c r="QEV5" s="41"/>
      <c r="QEW5" s="41"/>
      <c r="QEX5" s="41"/>
      <c r="QEY5" s="41"/>
      <c r="QEZ5" s="41"/>
      <c r="QFA5" s="41"/>
      <c r="QFB5" s="41"/>
      <c r="QFC5" s="41"/>
      <c r="QFD5" s="41"/>
      <c r="QFE5" s="41"/>
      <c r="QFF5" s="41"/>
      <c r="QFG5" s="41"/>
      <c r="QFH5" s="41"/>
      <c r="QFI5" s="41"/>
      <c r="QFJ5" s="41"/>
      <c r="QFK5" s="41"/>
      <c r="QFL5" s="41"/>
      <c r="QFM5" s="41"/>
      <c r="QFN5" s="41"/>
      <c r="QFO5" s="41"/>
      <c r="QFP5" s="41"/>
      <c r="QFQ5" s="41"/>
      <c r="QFR5" s="41"/>
      <c r="QFS5" s="41"/>
      <c r="QFT5" s="41"/>
      <c r="QFU5" s="41"/>
      <c r="QFV5" s="41"/>
      <c r="QFW5" s="41"/>
      <c r="QFX5" s="41"/>
      <c r="QFY5" s="41"/>
      <c r="QFZ5" s="41"/>
      <c r="QGA5" s="41"/>
      <c r="QGB5" s="41"/>
      <c r="QGC5" s="41"/>
      <c r="QGD5" s="41"/>
      <c r="QGE5" s="41"/>
      <c r="QGF5" s="41"/>
      <c r="QGG5" s="41"/>
      <c r="QGH5" s="41"/>
      <c r="QGI5" s="41"/>
      <c r="QGJ5" s="41"/>
      <c r="QGK5" s="41"/>
      <c r="QGL5" s="41"/>
      <c r="QGM5" s="41"/>
      <c r="QGN5" s="41"/>
      <c r="QGO5" s="41"/>
      <c r="QGP5" s="41"/>
      <c r="QGQ5" s="41"/>
      <c r="QGR5" s="41"/>
      <c r="QGS5" s="41"/>
      <c r="QGT5" s="41"/>
      <c r="QGU5" s="41"/>
      <c r="QGV5" s="41"/>
      <c r="QGW5" s="41"/>
      <c r="QGX5" s="41"/>
      <c r="QGY5" s="41"/>
      <c r="QGZ5" s="41"/>
      <c r="QHA5" s="41"/>
      <c r="QHB5" s="41"/>
      <c r="QHC5" s="41"/>
      <c r="QHD5" s="41"/>
      <c r="QHE5" s="41"/>
      <c r="QHF5" s="41"/>
      <c r="QHG5" s="41"/>
      <c r="QHH5" s="41"/>
      <c r="QHI5" s="41"/>
      <c r="QHJ5" s="41"/>
      <c r="QHK5" s="41"/>
      <c r="QHL5" s="41"/>
      <c r="QHM5" s="41"/>
      <c r="QHN5" s="41"/>
      <c r="QHO5" s="41"/>
      <c r="QHP5" s="41"/>
      <c r="QHQ5" s="41"/>
      <c r="QHR5" s="41"/>
      <c r="QHS5" s="41"/>
      <c r="QHT5" s="41"/>
      <c r="QHU5" s="41"/>
      <c r="QHV5" s="41"/>
      <c r="QHW5" s="41"/>
      <c r="QHX5" s="41"/>
      <c r="QHY5" s="41"/>
      <c r="QHZ5" s="41"/>
      <c r="QIA5" s="41"/>
      <c r="QIB5" s="41"/>
      <c r="QIC5" s="41"/>
      <c r="QID5" s="41"/>
      <c r="QIE5" s="41"/>
      <c r="QIF5" s="41"/>
      <c r="QIG5" s="41"/>
      <c r="QIH5" s="41"/>
      <c r="QII5" s="41"/>
      <c r="QIJ5" s="41"/>
      <c r="QIK5" s="41"/>
      <c r="QIL5" s="41"/>
      <c r="QIM5" s="41"/>
      <c r="QIN5" s="41"/>
      <c r="QIO5" s="41"/>
      <c r="QIP5" s="41"/>
      <c r="QIQ5" s="41"/>
      <c r="QIR5" s="41"/>
      <c r="QIS5" s="41"/>
      <c r="QIT5" s="41"/>
      <c r="QIU5" s="41"/>
      <c r="QIV5" s="41"/>
      <c r="QIW5" s="41"/>
      <c r="QIX5" s="41"/>
      <c r="QIY5" s="41"/>
      <c r="QIZ5" s="41"/>
      <c r="QJA5" s="41"/>
      <c r="QJB5" s="41"/>
      <c r="QJC5" s="41"/>
      <c r="QJD5" s="41"/>
      <c r="QJE5" s="41"/>
      <c r="QJF5" s="41"/>
      <c r="QJG5" s="41"/>
      <c r="QJH5" s="41"/>
      <c r="QJI5" s="41"/>
      <c r="QJJ5" s="41"/>
      <c r="QJK5" s="41"/>
      <c r="QJL5" s="41"/>
      <c r="QJM5" s="41"/>
      <c r="QJN5" s="41"/>
      <c r="QJO5" s="41"/>
      <c r="QJP5" s="41"/>
      <c r="QJQ5" s="41"/>
      <c r="QJR5" s="41"/>
      <c r="QJS5" s="41"/>
      <c r="QJT5" s="41"/>
      <c r="QJU5" s="41"/>
      <c r="QJV5" s="41"/>
      <c r="QJW5" s="41"/>
      <c r="QJX5" s="41"/>
      <c r="QJY5" s="41"/>
      <c r="QJZ5" s="41"/>
      <c r="QKA5" s="41"/>
      <c r="QKB5" s="41"/>
      <c r="QKC5" s="41"/>
      <c r="QKD5" s="41"/>
      <c r="QKE5" s="41"/>
      <c r="QKF5" s="41"/>
      <c r="QKG5" s="41"/>
      <c r="QKH5" s="41"/>
      <c r="QKI5" s="41"/>
      <c r="QKJ5" s="41"/>
      <c r="QKK5" s="41"/>
      <c r="QKL5" s="41"/>
      <c r="QKM5" s="41"/>
      <c r="QKN5" s="41"/>
      <c r="QKO5" s="41"/>
      <c r="QKP5" s="41"/>
      <c r="QKQ5" s="41"/>
      <c r="QKR5" s="41"/>
      <c r="QKS5" s="41"/>
      <c r="QKT5" s="41"/>
      <c r="QKU5" s="41"/>
      <c r="QKV5" s="41"/>
      <c r="QKW5" s="41"/>
      <c r="QKX5" s="41"/>
      <c r="QKY5" s="41"/>
      <c r="QKZ5" s="41"/>
      <c r="QLA5" s="41"/>
      <c r="QLB5" s="41"/>
      <c r="QLC5" s="41"/>
      <c r="QLD5" s="41"/>
      <c r="QLE5" s="41"/>
      <c r="QLF5" s="41"/>
      <c r="QLG5" s="41"/>
      <c r="QLH5" s="41"/>
      <c r="QLI5" s="41"/>
      <c r="QLJ5" s="41"/>
      <c r="QLK5" s="41"/>
      <c r="QLL5" s="41"/>
      <c r="QLM5" s="41"/>
      <c r="QLN5" s="41"/>
      <c r="QLO5" s="41"/>
      <c r="QLP5" s="41"/>
      <c r="QLQ5" s="41"/>
      <c r="QLR5" s="41"/>
      <c r="QLS5" s="41"/>
      <c r="QLT5" s="41"/>
      <c r="QLU5" s="41"/>
      <c r="QLV5" s="41"/>
      <c r="QLW5" s="41"/>
      <c r="QLX5" s="41"/>
      <c r="QLY5" s="41"/>
      <c r="QLZ5" s="41"/>
      <c r="QMA5" s="41"/>
      <c r="QMB5" s="41"/>
      <c r="QMC5" s="41"/>
      <c r="QMD5" s="41"/>
      <c r="QME5" s="41"/>
      <c r="QMF5" s="41"/>
      <c r="QMG5" s="41"/>
      <c r="QMH5" s="41"/>
      <c r="QMI5" s="41"/>
      <c r="QMJ5" s="41"/>
      <c r="QMK5" s="41"/>
      <c r="QML5" s="41"/>
      <c r="QMM5" s="41"/>
      <c r="QMN5" s="41"/>
      <c r="QMO5" s="41"/>
      <c r="QMP5" s="41"/>
      <c r="QMQ5" s="41"/>
      <c r="QMR5" s="41"/>
      <c r="QMS5" s="41"/>
      <c r="QMT5" s="41"/>
      <c r="QMU5" s="41"/>
      <c r="QMV5" s="41"/>
      <c r="QMW5" s="41"/>
      <c r="QMX5" s="41"/>
      <c r="QMY5" s="41"/>
      <c r="QMZ5" s="41"/>
      <c r="QNA5" s="41"/>
      <c r="QNB5" s="41"/>
      <c r="QNC5" s="41"/>
      <c r="QND5" s="41"/>
      <c r="QNE5" s="41"/>
      <c r="QNF5" s="41"/>
      <c r="QNG5" s="41"/>
      <c r="QNH5" s="41"/>
      <c r="QNI5" s="41"/>
      <c r="QNJ5" s="41"/>
      <c r="QNK5" s="41"/>
      <c r="QNL5" s="41"/>
      <c r="QNM5" s="41"/>
      <c r="QNN5" s="41"/>
      <c r="QNO5" s="41"/>
      <c r="QNP5" s="41"/>
      <c r="QNQ5" s="41"/>
      <c r="QNR5" s="41"/>
      <c r="QNS5" s="41"/>
      <c r="QNT5" s="41"/>
      <c r="QNU5" s="41"/>
      <c r="QNV5" s="41"/>
      <c r="QNW5" s="41"/>
      <c r="QNX5" s="41"/>
      <c r="QNY5" s="41"/>
      <c r="QNZ5" s="41"/>
      <c r="QOA5" s="41"/>
      <c r="QOB5" s="41"/>
      <c r="QOC5" s="41"/>
      <c r="QOD5" s="41"/>
      <c r="QOE5" s="41"/>
      <c r="QOF5" s="41"/>
      <c r="QOG5" s="41"/>
      <c r="QOH5" s="41"/>
      <c r="QOI5" s="41"/>
      <c r="QOJ5" s="41"/>
      <c r="QOK5" s="41"/>
      <c r="QOL5" s="41"/>
      <c r="QOM5" s="41"/>
      <c r="QON5" s="41"/>
      <c r="QOO5" s="41"/>
      <c r="QOP5" s="41"/>
      <c r="QOQ5" s="41"/>
      <c r="QOR5" s="41"/>
      <c r="QOS5" s="41"/>
      <c r="QOT5" s="41"/>
      <c r="QOU5" s="41"/>
      <c r="QOV5" s="41"/>
      <c r="QOW5" s="41"/>
      <c r="QOX5" s="41"/>
      <c r="QOY5" s="41"/>
      <c r="QOZ5" s="41"/>
      <c r="QPA5" s="41"/>
      <c r="QPB5" s="41"/>
      <c r="QPC5" s="41"/>
      <c r="QPD5" s="41"/>
      <c r="QPE5" s="41"/>
      <c r="QPF5" s="41"/>
      <c r="QPG5" s="41"/>
      <c r="QPH5" s="41"/>
      <c r="QPI5" s="41"/>
      <c r="QPJ5" s="41"/>
      <c r="QPK5" s="41"/>
      <c r="QPL5" s="41"/>
      <c r="QPM5" s="41"/>
      <c r="QPN5" s="41"/>
      <c r="QPO5" s="41"/>
      <c r="QPP5" s="41"/>
      <c r="QPQ5" s="41"/>
      <c r="QPR5" s="41"/>
      <c r="QPS5" s="41"/>
      <c r="QPT5" s="41"/>
      <c r="QPU5" s="41"/>
      <c r="QPV5" s="41"/>
      <c r="QPW5" s="41"/>
      <c r="QPX5" s="41"/>
      <c r="QPY5" s="41"/>
      <c r="QPZ5" s="41"/>
      <c r="QQA5" s="41"/>
      <c r="QQB5" s="41"/>
      <c r="QQC5" s="41"/>
      <c r="QQD5" s="41"/>
      <c r="QQE5" s="41"/>
      <c r="QQF5" s="41"/>
      <c r="QQG5" s="41"/>
      <c r="QQH5" s="41"/>
      <c r="QQI5" s="41"/>
      <c r="QQJ5" s="41"/>
      <c r="QQK5" s="41"/>
      <c r="QQL5" s="41"/>
      <c r="QQM5" s="41"/>
      <c r="QQN5" s="41"/>
      <c r="QQO5" s="41"/>
      <c r="QQP5" s="41"/>
      <c r="QQQ5" s="41"/>
      <c r="QQR5" s="41"/>
      <c r="QQS5" s="41"/>
      <c r="QQT5" s="41"/>
      <c r="QQU5" s="41"/>
      <c r="QQV5" s="41"/>
      <c r="QQW5" s="41"/>
      <c r="QQX5" s="41"/>
      <c r="QQY5" s="41"/>
      <c r="QQZ5" s="41"/>
      <c r="QRA5" s="41"/>
      <c r="QRB5" s="41"/>
      <c r="QRC5" s="41"/>
      <c r="QRD5" s="41"/>
      <c r="QRE5" s="41"/>
      <c r="QRF5" s="41"/>
      <c r="QRG5" s="41"/>
      <c r="QRH5" s="41"/>
      <c r="QRI5" s="41"/>
      <c r="QRJ5" s="41"/>
      <c r="QRK5" s="41"/>
      <c r="QRL5" s="41"/>
      <c r="QRM5" s="41"/>
      <c r="QRN5" s="41"/>
      <c r="QRO5" s="41"/>
      <c r="QRP5" s="41"/>
      <c r="QRQ5" s="41"/>
      <c r="QRR5" s="41"/>
      <c r="QRS5" s="41"/>
      <c r="QRT5" s="41"/>
      <c r="QRU5" s="41"/>
      <c r="QRV5" s="41"/>
      <c r="QRW5" s="41"/>
      <c r="QRX5" s="41"/>
      <c r="QRY5" s="41"/>
      <c r="QRZ5" s="41"/>
      <c r="QSA5" s="41"/>
      <c r="QSB5" s="41"/>
      <c r="QSC5" s="41"/>
      <c r="QSD5" s="41"/>
      <c r="QSE5" s="41"/>
      <c r="QSF5" s="41"/>
      <c r="QSG5" s="41"/>
      <c r="QSH5" s="41"/>
      <c r="QSI5" s="41"/>
      <c r="QSJ5" s="41"/>
      <c r="QSK5" s="41"/>
      <c r="QSL5" s="41"/>
      <c r="QSM5" s="41"/>
      <c r="QSN5" s="41"/>
      <c r="QSO5" s="41"/>
      <c r="QSP5" s="41"/>
      <c r="QSQ5" s="41"/>
      <c r="QSR5" s="41"/>
      <c r="QSS5" s="41"/>
      <c r="QST5" s="41"/>
      <c r="QSU5" s="41"/>
      <c r="QSV5" s="41"/>
      <c r="QSW5" s="41"/>
      <c r="QSX5" s="41"/>
      <c r="QSY5" s="41"/>
      <c r="QSZ5" s="41"/>
      <c r="QTA5" s="41"/>
      <c r="QTB5" s="41"/>
      <c r="QTC5" s="41"/>
      <c r="QTD5" s="41"/>
      <c r="QTE5" s="41"/>
      <c r="QTF5" s="41"/>
      <c r="QTG5" s="41"/>
      <c r="QTH5" s="41"/>
      <c r="QTI5" s="41"/>
      <c r="QTJ5" s="41"/>
      <c r="QTK5" s="41"/>
      <c r="QTL5" s="41"/>
      <c r="QTM5" s="41"/>
      <c r="QTN5" s="41"/>
      <c r="QTO5" s="41"/>
      <c r="QTP5" s="41"/>
      <c r="QTQ5" s="41"/>
      <c r="QTR5" s="41"/>
      <c r="QTS5" s="41"/>
      <c r="QTT5" s="41"/>
      <c r="QTU5" s="41"/>
      <c r="QTV5" s="41"/>
      <c r="QTW5" s="41"/>
      <c r="QTX5" s="41"/>
      <c r="QTY5" s="41"/>
      <c r="QTZ5" s="41"/>
      <c r="QUA5" s="41"/>
      <c r="QUB5" s="41"/>
      <c r="QUC5" s="41"/>
      <c r="QUD5" s="41"/>
      <c r="QUE5" s="41"/>
      <c r="QUF5" s="41"/>
      <c r="QUG5" s="41"/>
      <c r="QUH5" s="41"/>
      <c r="QUI5" s="41"/>
      <c r="QUJ5" s="41"/>
      <c r="QUK5" s="41"/>
      <c r="QUL5" s="41"/>
      <c r="QUM5" s="41"/>
      <c r="QUN5" s="41"/>
      <c r="QUO5" s="41"/>
      <c r="QUP5" s="41"/>
      <c r="QUQ5" s="41"/>
      <c r="QUR5" s="41"/>
      <c r="QUS5" s="41"/>
      <c r="QUT5" s="41"/>
      <c r="QUU5" s="41"/>
      <c r="QUV5" s="41"/>
      <c r="QUW5" s="41"/>
      <c r="QUX5" s="41"/>
      <c r="QUY5" s="41"/>
      <c r="QUZ5" s="41"/>
      <c r="QVA5" s="41"/>
      <c r="QVB5" s="41"/>
      <c r="QVC5" s="41"/>
      <c r="QVD5" s="41"/>
      <c r="QVE5" s="41"/>
      <c r="QVF5" s="41"/>
      <c r="QVG5" s="41"/>
      <c r="QVH5" s="41"/>
      <c r="QVI5" s="41"/>
      <c r="QVJ5" s="41"/>
      <c r="QVK5" s="41"/>
      <c r="QVL5" s="41"/>
      <c r="QVM5" s="41"/>
      <c r="QVN5" s="41"/>
      <c r="QVO5" s="41"/>
      <c r="QVP5" s="41"/>
      <c r="QVQ5" s="41"/>
      <c r="QVR5" s="41"/>
      <c r="QVS5" s="41"/>
      <c r="QVT5" s="41"/>
      <c r="QVU5" s="41"/>
      <c r="QVV5" s="41"/>
      <c r="QVW5" s="41"/>
      <c r="QVX5" s="41"/>
      <c r="QVY5" s="41"/>
      <c r="QVZ5" s="41"/>
      <c r="QWA5" s="41"/>
      <c r="QWB5" s="41"/>
      <c r="QWC5" s="41"/>
      <c r="QWD5" s="41"/>
      <c r="QWE5" s="41"/>
      <c r="QWF5" s="41"/>
      <c r="QWG5" s="41"/>
      <c r="QWH5" s="41"/>
      <c r="QWI5" s="41"/>
      <c r="QWJ5" s="41"/>
      <c r="QWK5" s="41"/>
      <c r="QWL5" s="41"/>
      <c r="QWM5" s="41"/>
      <c r="QWN5" s="41"/>
      <c r="QWO5" s="41"/>
      <c r="QWP5" s="41"/>
      <c r="QWQ5" s="41"/>
      <c r="QWR5" s="41"/>
      <c r="QWS5" s="41"/>
      <c r="QWT5" s="41"/>
      <c r="QWU5" s="41"/>
      <c r="QWV5" s="41"/>
      <c r="QWW5" s="41"/>
      <c r="QWX5" s="41"/>
      <c r="QWY5" s="41"/>
      <c r="QWZ5" s="41"/>
      <c r="QXA5" s="41"/>
      <c r="QXB5" s="41"/>
      <c r="QXC5" s="41"/>
      <c r="QXD5" s="41"/>
      <c r="QXE5" s="41"/>
      <c r="QXF5" s="41"/>
      <c r="QXG5" s="41"/>
      <c r="QXH5" s="41"/>
      <c r="QXI5" s="41"/>
      <c r="QXJ5" s="41"/>
      <c r="QXK5" s="41"/>
      <c r="QXL5" s="41"/>
      <c r="QXM5" s="41"/>
      <c r="QXN5" s="41"/>
      <c r="QXO5" s="41"/>
      <c r="QXP5" s="41"/>
      <c r="QXQ5" s="41"/>
      <c r="QXR5" s="41"/>
      <c r="QXS5" s="41"/>
      <c r="QXT5" s="41"/>
      <c r="QXU5" s="41"/>
      <c r="QXV5" s="41"/>
      <c r="QXW5" s="41"/>
      <c r="QXX5" s="41"/>
      <c r="QXY5" s="41"/>
      <c r="QXZ5" s="41"/>
      <c r="QYA5" s="41"/>
      <c r="QYB5" s="41"/>
      <c r="QYC5" s="41"/>
      <c r="QYD5" s="41"/>
      <c r="QYE5" s="41"/>
      <c r="QYF5" s="41"/>
      <c r="QYG5" s="41"/>
      <c r="QYH5" s="41"/>
      <c r="QYI5" s="41"/>
      <c r="QYJ5" s="41"/>
      <c r="QYK5" s="41"/>
      <c r="QYL5" s="41"/>
      <c r="QYM5" s="41"/>
      <c r="QYN5" s="41"/>
      <c r="QYO5" s="41"/>
      <c r="QYP5" s="41"/>
      <c r="QYQ5" s="41"/>
      <c r="QYR5" s="41"/>
      <c r="QYS5" s="41"/>
      <c r="QYT5" s="41"/>
      <c r="QYU5" s="41"/>
      <c r="QYV5" s="41"/>
      <c r="QYW5" s="41"/>
      <c r="QYX5" s="41"/>
      <c r="QYY5" s="41"/>
      <c r="QYZ5" s="41"/>
      <c r="QZA5" s="41"/>
      <c r="QZB5" s="41"/>
      <c r="QZC5" s="41"/>
      <c r="QZD5" s="41"/>
      <c r="QZE5" s="41"/>
      <c r="QZF5" s="41"/>
      <c r="QZG5" s="41"/>
      <c r="QZH5" s="41"/>
      <c r="QZI5" s="41"/>
      <c r="QZJ5" s="41"/>
      <c r="QZK5" s="41"/>
      <c r="QZL5" s="41"/>
      <c r="QZM5" s="41"/>
      <c r="QZN5" s="41"/>
      <c r="QZO5" s="41"/>
      <c r="QZP5" s="41"/>
      <c r="QZQ5" s="41"/>
      <c r="QZR5" s="41"/>
      <c r="QZS5" s="41"/>
      <c r="QZT5" s="41"/>
      <c r="QZU5" s="41"/>
      <c r="QZV5" s="41"/>
      <c r="QZW5" s="41"/>
      <c r="QZX5" s="41"/>
      <c r="QZY5" s="41"/>
      <c r="QZZ5" s="41"/>
      <c r="RAA5" s="41"/>
      <c r="RAB5" s="41"/>
      <c r="RAC5" s="41"/>
      <c r="RAD5" s="41"/>
      <c r="RAE5" s="41"/>
      <c r="RAF5" s="41"/>
      <c r="RAG5" s="41"/>
      <c r="RAH5" s="41"/>
      <c r="RAI5" s="41"/>
      <c r="RAJ5" s="41"/>
      <c r="RAK5" s="41"/>
      <c r="RAL5" s="41"/>
      <c r="RAM5" s="41"/>
      <c r="RAN5" s="41"/>
      <c r="RAO5" s="41"/>
      <c r="RAP5" s="41"/>
      <c r="RAQ5" s="41"/>
      <c r="RAR5" s="41"/>
      <c r="RAS5" s="41"/>
      <c r="RAT5" s="41"/>
      <c r="RAU5" s="41"/>
      <c r="RAV5" s="41"/>
      <c r="RAW5" s="41"/>
      <c r="RAX5" s="41"/>
      <c r="RAY5" s="41"/>
      <c r="RAZ5" s="41"/>
      <c r="RBA5" s="41"/>
      <c r="RBB5" s="41"/>
      <c r="RBC5" s="41"/>
      <c r="RBD5" s="41"/>
      <c r="RBE5" s="41"/>
      <c r="RBF5" s="41"/>
      <c r="RBG5" s="41"/>
      <c r="RBH5" s="41"/>
      <c r="RBI5" s="41"/>
      <c r="RBJ5" s="41"/>
      <c r="RBK5" s="41"/>
      <c r="RBL5" s="41"/>
      <c r="RBM5" s="41"/>
      <c r="RBN5" s="41"/>
      <c r="RBO5" s="41"/>
      <c r="RBP5" s="41"/>
      <c r="RBQ5" s="41"/>
      <c r="RBR5" s="41"/>
      <c r="RBS5" s="41"/>
      <c r="RBT5" s="41"/>
      <c r="RBU5" s="41"/>
      <c r="RBV5" s="41"/>
      <c r="RBW5" s="41"/>
      <c r="RBX5" s="41"/>
      <c r="RBY5" s="41"/>
      <c r="RBZ5" s="41"/>
      <c r="RCA5" s="41"/>
      <c r="RCB5" s="41"/>
      <c r="RCC5" s="41"/>
      <c r="RCD5" s="41"/>
      <c r="RCE5" s="41"/>
      <c r="RCF5" s="41"/>
      <c r="RCG5" s="41"/>
      <c r="RCH5" s="41"/>
      <c r="RCI5" s="41"/>
      <c r="RCJ5" s="41"/>
      <c r="RCK5" s="41"/>
      <c r="RCL5" s="41"/>
      <c r="RCM5" s="41"/>
      <c r="RCN5" s="41"/>
      <c r="RCO5" s="41"/>
      <c r="RCP5" s="41"/>
      <c r="RCQ5" s="41"/>
      <c r="RCR5" s="41"/>
      <c r="RCS5" s="41"/>
      <c r="RCT5" s="41"/>
      <c r="RCU5" s="41"/>
      <c r="RCV5" s="41"/>
      <c r="RCW5" s="41"/>
      <c r="RCX5" s="41"/>
      <c r="RCY5" s="41"/>
      <c r="RCZ5" s="41"/>
      <c r="RDA5" s="41"/>
      <c r="RDB5" s="41"/>
      <c r="RDC5" s="41"/>
      <c r="RDD5" s="41"/>
      <c r="RDE5" s="41"/>
      <c r="RDF5" s="41"/>
      <c r="RDG5" s="41"/>
      <c r="RDH5" s="41"/>
      <c r="RDI5" s="41"/>
      <c r="RDJ5" s="41"/>
      <c r="RDK5" s="41"/>
      <c r="RDL5" s="41"/>
      <c r="RDM5" s="41"/>
      <c r="RDN5" s="41"/>
      <c r="RDO5" s="41"/>
      <c r="RDP5" s="41"/>
      <c r="RDQ5" s="41"/>
      <c r="RDR5" s="41"/>
      <c r="RDS5" s="41"/>
      <c r="RDT5" s="41"/>
      <c r="RDU5" s="41"/>
      <c r="RDV5" s="41"/>
      <c r="RDW5" s="41"/>
      <c r="RDX5" s="41"/>
      <c r="RDY5" s="41"/>
      <c r="RDZ5" s="41"/>
      <c r="REA5" s="41"/>
      <c r="REB5" s="41"/>
      <c r="REC5" s="41"/>
      <c r="RED5" s="41"/>
      <c r="REE5" s="41"/>
      <c r="REF5" s="41"/>
      <c r="REG5" s="41"/>
      <c r="REH5" s="41"/>
      <c r="REI5" s="41"/>
      <c r="REJ5" s="41"/>
      <c r="REK5" s="41"/>
      <c r="REL5" s="41"/>
      <c r="REM5" s="41"/>
      <c r="REN5" s="41"/>
      <c r="REO5" s="41"/>
      <c r="REP5" s="41"/>
      <c r="REQ5" s="41"/>
      <c r="RER5" s="41"/>
      <c r="RES5" s="41"/>
      <c r="RET5" s="41"/>
      <c r="REU5" s="41"/>
      <c r="REV5" s="41"/>
      <c r="REW5" s="41"/>
      <c r="REX5" s="41"/>
      <c r="REY5" s="41"/>
      <c r="REZ5" s="41"/>
      <c r="RFA5" s="41"/>
      <c r="RFB5" s="41"/>
      <c r="RFC5" s="41"/>
      <c r="RFD5" s="41"/>
      <c r="RFE5" s="41"/>
      <c r="RFF5" s="41"/>
      <c r="RFG5" s="41"/>
      <c r="RFH5" s="41"/>
      <c r="RFI5" s="41"/>
      <c r="RFJ5" s="41"/>
      <c r="RFK5" s="41"/>
      <c r="RFL5" s="41"/>
      <c r="RFM5" s="41"/>
      <c r="RFN5" s="41"/>
      <c r="RFO5" s="41"/>
      <c r="RFP5" s="41"/>
      <c r="RFQ5" s="41"/>
      <c r="RFR5" s="41"/>
      <c r="RFS5" s="41"/>
      <c r="RFT5" s="41"/>
      <c r="RFU5" s="41"/>
      <c r="RFV5" s="41"/>
      <c r="RFW5" s="41"/>
      <c r="RFX5" s="41"/>
      <c r="RFY5" s="41"/>
      <c r="RFZ5" s="41"/>
      <c r="RGA5" s="41"/>
      <c r="RGB5" s="41"/>
      <c r="RGC5" s="41"/>
      <c r="RGD5" s="41"/>
      <c r="RGE5" s="41"/>
      <c r="RGF5" s="41"/>
      <c r="RGG5" s="41"/>
      <c r="RGH5" s="41"/>
      <c r="RGI5" s="41"/>
      <c r="RGJ5" s="41"/>
      <c r="RGK5" s="41"/>
      <c r="RGL5" s="41"/>
      <c r="RGM5" s="41"/>
      <c r="RGN5" s="41"/>
      <c r="RGO5" s="41"/>
      <c r="RGP5" s="41"/>
      <c r="RGQ5" s="41"/>
      <c r="RGR5" s="41"/>
      <c r="RGS5" s="41"/>
      <c r="RGT5" s="41"/>
      <c r="RGU5" s="41"/>
      <c r="RGV5" s="41"/>
      <c r="RGW5" s="41"/>
      <c r="RGX5" s="41"/>
      <c r="RGY5" s="41"/>
      <c r="RGZ5" s="41"/>
      <c r="RHA5" s="41"/>
      <c r="RHB5" s="41"/>
      <c r="RHC5" s="41"/>
      <c r="RHD5" s="41"/>
      <c r="RHE5" s="41"/>
      <c r="RHF5" s="41"/>
      <c r="RHG5" s="41"/>
      <c r="RHH5" s="41"/>
      <c r="RHI5" s="41"/>
      <c r="RHJ5" s="41"/>
      <c r="RHK5" s="41"/>
      <c r="RHL5" s="41"/>
      <c r="RHM5" s="41"/>
      <c r="RHN5" s="41"/>
      <c r="RHO5" s="41"/>
      <c r="RHP5" s="41"/>
      <c r="RHQ5" s="41"/>
      <c r="RHR5" s="41"/>
      <c r="RHS5" s="41"/>
      <c r="RHT5" s="41"/>
      <c r="RHU5" s="41"/>
      <c r="RHV5" s="41"/>
      <c r="RHW5" s="41"/>
      <c r="RHX5" s="41"/>
      <c r="RHY5" s="41"/>
      <c r="RHZ5" s="41"/>
      <c r="RIA5" s="41"/>
      <c r="RIB5" s="41"/>
      <c r="RIC5" s="41"/>
      <c r="RID5" s="41"/>
      <c r="RIE5" s="41"/>
      <c r="RIF5" s="41"/>
      <c r="RIG5" s="41"/>
      <c r="RIH5" s="41"/>
      <c r="RII5" s="41"/>
      <c r="RIJ5" s="41"/>
      <c r="RIK5" s="41"/>
      <c r="RIL5" s="41"/>
      <c r="RIM5" s="41"/>
      <c r="RIN5" s="41"/>
      <c r="RIO5" s="41"/>
      <c r="RIP5" s="41"/>
      <c r="RIQ5" s="41"/>
      <c r="RIR5" s="41"/>
      <c r="RIS5" s="41"/>
      <c r="RIT5" s="41"/>
      <c r="RIU5" s="41"/>
      <c r="RIV5" s="41"/>
      <c r="RIW5" s="41"/>
      <c r="RIX5" s="41"/>
      <c r="RIY5" s="41"/>
      <c r="RIZ5" s="41"/>
      <c r="RJA5" s="41"/>
      <c r="RJB5" s="41"/>
      <c r="RJC5" s="41"/>
      <c r="RJD5" s="41"/>
      <c r="RJE5" s="41"/>
      <c r="RJF5" s="41"/>
      <c r="RJG5" s="41"/>
      <c r="RJH5" s="41"/>
      <c r="RJI5" s="41"/>
      <c r="RJJ5" s="41"/>
      <c r="RJK5" s="41"/>
      <c r="RJL5" s="41"/>
      <c r="RJM5" s="41"/>
      <c r="RJN5" s="41"/>
      <c r="RJO5" s="41"/>
      <c r="RJP5" s="41"/>
      <c r="RJQ5" s="41"/>
      <c r="RJR5" s="41"/>
      <c r="RJS5" s="41"/>
      <c r="RJT5" s="41"/>
      <c r="RJU5" s="41"/>
      <c r="RJV5" s="41"/>
      <c r="RJW5" s="41"/>
      <c r="RJX5" s="41"/>
      <c r="RJY5" s="41"/>
      <c r="RJZ5" s="41"/>
      <c r="RKA5" s="41"/>
      <c r="RKB5" s="41"/>
      <c r="RKC5" s="41"/>
      <c r="RKD5" s="41"/>
      <c r="RKE5" s="41"/>
      <c r="RKF5" s="41"/>
      <c r="RKG5" s="41"/>
      <c r="RKH5" s="41"/>
      <c r="RKI5" s="41"/>
      <c r="RKJ5" s="41"/>
      <c r="RKK5" s="41"/>
      <c r="RKL5" s="41"/>
      <c r="RKM5" s="41"/>
      <c r="RKN5" s="41"/>
      <c r="RKO5" s="41"/>
      <c r="RKP5" s="41"/>
      <c r="RKQ5" s="41"/>
      <c r="RKR5" s="41"/>
      <c r="RKS5" s="41"/>
      <c r="RKT5" s="41"/>
      <c r="RKU5" s="41"/>
      <c r="RKV5" s="41"/>
      <c r="RKW5" s="41"/>
      <c r="RKX5" s="41"/>
      <c r="RKY5" s="41"/>
      <c r="RKZ5" s="41"/>
      <c r="RLA5" s="41"/>
      <c r="RLB5" s="41"/>
      <c r="RLC5" s="41"/>
      <c r="RLD5" s="41"/>
      <c r="RLE5" s="41"/>
      <c r="RLF5" s="41"/>
      <c r="RLG5" s="41"/>
      <c r="RLH5" s="41"/>
      <c r="RLI5" s="41"/>
      <c r="RLJ5" s="41"/>
      <c r="RLK5" s="41"/>
      <c r="RLL5" s="41"/>
      <c r="RLM5" s="41"/>
      <c r="RLN5" s="41"/>
      <c r="RLO5" s="41"/>
      <c r="RLP5" s="41"/>
      <c r="RLQ5" s="41"/>
      <c r="RLR5" s="41"/>
      <c r="RLS5" s="41"/>
      <c r="RLT5" s="41"/>
      <c r="RLU5" s="41"/>
      <c r="RLV5" s="41"/>
      <c r="RLW5" s="41"/>
      <c r="RLX5" s="41"/>
      <c r="RLY5" s="41"/>
      <c r="RLZ5" s="41"/>
      <c r="RMA5" s="41"/>
      <c r="RMB5" s="41"/>
      <c r="RMC5" s="41"/>
      <c r="RMD5" s="41"/>
      <c r="RME5" s="41"/>
      <c r="RMF5" s="41"/>
      <c r="RMG5" s="41"/>
      <c r="RMH5" s="41"/>
      <c r="RMI5" s="41"/>
      <c r="RMJ5" s="41"/>
      <c r="RMK5" s="41"/>
      <c r="RML5" s="41"/>
      <c r="RMM5" s="41"/>
      <c r="RMN5" s="41"/>
      <c r="RMO5" s="41"/>
      <c r="RMP5" s="41"/>
      <c r="RMQ5" s="41"/>
      <c r="RMR5" s="41"/>
      <c r="RMS5" s="41"/>
      <c r="RMT5" s="41"/>
      <c r="RMU5" s="41"/>
      <c r="RMV5" s="41"/>
      <c r="RMW5" s="41"/>
      <c r="RMX5" s="41"/>
      <c r="RMY5" s="41"/>
      <c r="RMZ5" s="41"/>
      <c r="RNA5" s="41"/>
      <c r="RNB5" s="41"/>
      <c r="RNC5" s="41"/>
      <c r="RND5" s="41"/>
      <c r="RNE5" s="41"/>
      <c r="RNF5" s="41"/>
      <c r="RNG5" s="41"/>
      <c r="RNH5" s="41"/>
      <c r="RNI5" s="41"/>
      <c r="RNJ5" s="41"/>
      <c r="RNK5" s="41"/>
      <c r="RNL5" s="41"/>
      <c r="RNM5" s="41"/>
      <c r="RNN5" s="41"/>
      <c r="RNO5" s="41"/>
      <c r="RNP5" s="41"/>
      <c r="RNQ5" s="41"/>
      <c r="RNR5" s="41"/>
      <c r="RNS5" s="41"/>
      <c r="RNT5" s="41"/>
      <c r="RNU5" s="41"/>
      <c r="RNV5" s="41"/>
      <c r="RNW5" s="41"/>
      <c r="RNX5" s="41"/>
      <c r="RNY5" s="41"/>
      <c r="RNZ5" s="41"/>
      <c r="ROA5" s="41"/>
      <c r="ROB5" s="41"/>
      <c r="ROC5" s="41"/>
      <c r="ROD5" s="41"/>
      <c r="ROE5" s="41"/>
      <c r="ROF5" s="41"/>
      <c r="ROG5" s="41"/>
      <c r="ROH5" s="41"/>
      <c r="ROI5" s="41"/>
      <c r="ROJ5" s="41"/>
      <c r="ROK5" s="41"/>
      <c r="ROL5" s="41"/>
      <c r="ROM5" s="41"/>
      <c r="RON5" s="41"/>
      <c r="ROO5" s="41"/>
      <c r="ROP5" s="41"/>
      <c r="ROQ5" s="41"/>
      <c r="ROR5" s="41"/>
      <c r="ROS5" s="41"/>
      <c r="ROT5" s="41"/>
      <c r="ROU5" s="41"/>
      <c r="ROV5" s="41"/>
      <c r="ROW5" s="41"/>
      <c r="ROX5" s="41"/>
      <c r="ROY5" s="41"/>
      <c r="ROZ5" s="41"/>
      <c r="RPA5" s="41"/>
      <c r="RPB5" s="41"/>
      <c r="RPC5" s="41"/>
      <c r="RPD5" s="41"/>
      <c r="RPE5" s="41"/>
      <c r="RPF5" s="41"/>
      <c r="RPG5" s="41"/>
      <c r="RPH5" s="41"/>
      <c r="RPI5" s="41"/>
      <c r="RPJ5" s="41"/>
      <c r="RPK5" s="41"/>
      <c r="RPL5" s="41"/>
      <c r="RPM5" s="41"/>
      <c r="RPN5" s="41"/>
      <c r="RPO5" s="41"/>
      <c r="RPP5" s="41"/>
      <c r="RPQ5" s="41"/>
      <c r="RPR5" s="41"/>
      <c r="RPS5" s="41"/>
      <c r="RPT5" s="41"/>
      <c r="RPU5" s="41"/>
      <c r="RPV5" s="41"/>
      <c r="RPW5" s="41"/>
      <c r="RPX5" s="41"/>
      <c r="RPY5" s="41"/>
      <c r="RPZ5" s="41"/>
      <c r="RQA5" s="41"/>
      <c r="RQB5" s="41"/>
      <c r="RQC5" s="41"/>
      <c r="RQD5" s="41"/>
      <c r="RQE5" s="41"/>
      <c r="RQF5" s="41"/>
      <c r="RQG5" s="41"/>
      <c r="RQH5" s="41"/>
      <c r="RQI5" s="41"/>
      <c r="RQJ5" s="41"/>
      <c r="RQK5" s="41"/>
      <c r="RQL5" s="41"/>
      <c r="RQM5" s="41"/>
      <c r="RQN5" s="41"/>
      <c r="RQO5" s="41"/>
      <c r="RQP5" s="41"/>
      <c r="RQQ5" s="41"/>
      <c r="RQR5" s="41"/>
      <c r="RQS5" s="41"/>
      <c r="RQT5" s="41"/>
      <c r="RQU5" s="41"/>
      <c r="RQV5" s="41"/>
      <c r="RQW5" s="41"/>
      <c r="RQX5" s="41"/>
      <c r="RQY5" s="41"/>
      <c r="RQZ5" s="41"/>
      <c r="RRA5" s="41"/>
      <c r="RRB5" s="41"/>
      <c r="RRC5" s="41"/>
      <c r="RRD5" s="41"/>
      <c r="RRE5" s="41"/>
      <c r="RRF5" s="41"/>
      <c r="RRG5" s="41"/>
      <c r="RRH5" s="41"/>
      <c r="RRI5" s="41"/>
      <c r="RRJ5" s="41"/>
      <c r="RRK5" s="41"/>
      <c r="RRL5" s="41"/>
      <c r="RRM5" s="41"/>
      <c r="RRN5" s="41"/>
      <c r="RRO5" s="41"/>
      <c r="RRP5" s="41"/>
      <c r="RRQ5" s="41"/>
      <c r="RRR5" s="41"/>
      <c r="RRS5" s="41"/>
      <c r="RRT5" s="41"/>
      <c r="RRU5" s="41"/>
      <c r="RRV5" s="41"/>
      <c r="RRW5" s="41"/>
      <c r="RRX5" s="41"/>
      <c r="RRY5" s="41"/>
      <c r="RRZ5" s="41"/>
      <c r="RSA5" s="41"/>
      <c r="RSB5" s="41"/>
      <c r="RSC5" s="41"/>
      <c r="RSD5" s="41"/>
      <c r="RSE5" s="41"/>
      <c r="RSF5" s="41"/>
      <c r="RSG5" s="41"/>
      <c r="RSH5" s="41"/>
      <c r="RSI5" s="41"/>
      <c r="RSJ5" s="41"/>
      <c r="RSK5" s="41"/>
      <c r="RSL5" s="41"/>
      <c r="RSM5" s="41"/>
      <c r="RSN5" s="41"/>
      <c r="RSO5" s="41"/>
      <c r="RSP5" s="41"/>
      <c r="RSQ5" s="41"/>
      <c r="RSR5" s="41"/>
      <c r="RSS5" s="41"/>
      <c r="RST5" s="41"/>
      <c r="RSU5" s="41"/>
      <c r="RSV5" s="41"/>
      <c r="RSW5" s="41"/>
      <c r="RSX5" s="41"/>
      <c r="RSY5" s="41"/>
      <c r="RSZ5" s="41"/>
      <c r="RTA5" s="41"/>
      <c r="RTB5" s="41"/>
      <c r="RTC5" s="41"/>
      <c r="RTD5" s="41"/>
      <c r="RTE5" s="41"/>
      <c r="RTF5" s="41"/>
      <c r="RTG5" s="41"/>
      <c r="RTH5" s="41"/>
      <c r="RTI5" s="41"/>
      <c r="RTJ5" s="41"/>
      <c r="RTK5" s="41"/>
      <c r="RTL5" s="41"/>
      <c r="RTM5" s="41"/>
      <c r="RTN5" s="41"/>
      <c r="RTO5" s="41"/>
      <c r="RTP5" s="41"/>
      <c r="RTQ5" s="41"/>
      <c r="RTR5" s="41"/>
      <c r="RTS5" s="41"/>
      <c r="RTT5" s="41"/>
      <c r="RTU5" s="41"/>
      <c r="RTV5" s="41"/>
      <c r="RTW5" s="41"/>
      <c r="RTX5" s="41"/>
      <c r="RTY5" s="41"/>
      <c r="RTZ5" s="41"/>
      <c r="RUA5" s="41"/>
      <c r="RUB5" s="41"/>
      <c r="RUC5" s="41"/>
      <c r="RUD5" s="41"/>
      <c r="RUE5" s="41"/>
      <c r="RUF5" s="41"/>
      <c r="RUG5" s="41"/>
      <c r="RUH5" s="41"/>
      <c r="RUI5" s="41"/>
      <c r="RUJ5" s="41"/>
      <c r="RUK5" s="41"/>
      <c r="RUL5" s="41"/>
      <c r="RUM5" s="41"/>
      <c r="RUN5" s="41"/>
      <c r="RUO5" s="41"/>
      <c r="RUP5" s="41"/>
      <c r="RUQ5" s="41"/>
      <c r="RUR5" s="41"/>
      <c r="RUS5" s="41"/>
      <c r="RUT5" s="41"/>
      <c r="RUU5" s="41"/>
      <c r="RUV5" s="41"/>
      <c r="RUW5" s="41"/>
      <c r="RUX5" s="41"/>
      <c r="RUY5" s="41"/>
      <c r="RUZ5" s="41"/>
      <c r="RVA5" s="41"/>
      <c r="RVB5" s="41"/>
      <c r="RVC5" s="41"/>
      <c r="RVD5" s="41"/>
      <c r="RVE5" s="41"/>
      <c r="RVF5" s="41"/>
      <c r="RVG5" s="41"/>
      <c r="RVH5" s="41"/>
      <c r="RVI5" s="41"/>
      <c r="RVJ5" s="41"/>
      <c r="RVK5" s="41"/>
      <c r="RVL5" s="41"/>
      <c r="RVM5" s="41"/>
      <c r="RVN5" s="41"/>
      <c r="RVO5" s="41"/>
      <c r="RVP5" s="41"/>
      <c r="RVQ5" s="41"/>
      <c r="RVR5" s="41"/>
      <c r="RVS5" s="41"/>
      <c r="RVT5" s="41"/>
      <c r="RVU5" s="41"/>
      <c r="RVV5" s="41"/>
      <c r="RVW5" s="41"/>
      <c r="RVX5" s="41"/>
      <c r="RVY5" s="41"/>
      <c r="RVZ5" s="41"/>
      <c r="RWA5" s="41"/>
      <c r="RWB5" s="41"/>
      <c r="RWC5" s="41"/>
      <c r="RWD5" s="41"/>
      <c r="RWE5" s="41"/>
      <c r="RWF5" s="41"/>
      <c r="RWG5" s="41"/>
      <c r="RWH5" s="41"/>
      <c r="RWI5" s="41"/>
      <c r="RWJ5" s="41"/>
      <c r="RWK5" s="41"/>
      <c r="RWL5" s="41"/>
      <c r="RWM5" s="41"/>
      <c r="RWN5" s="41"/>
      <c r="RWO5" s="41"/>
      <c r="RWP5" s="41"/>
      <c r="RWQ5" s="41"/>
      <c r="RWR5" s="41"/>
      <c r="RWS5" s="41"/>
      <c r="RWT5" s="41"/>
      <c r="RWU5" s="41"/>
      <c r="RWV5" s="41"/>
      <c r="RWW5" s="41"/>
      <c r="RWX5" s="41"/>
      <c r="RWY5" s="41"/>
      <c r="RWZ5" s="41"/>
      <c r="RXA5" s="41"/>
      <c r="RXB5" s="41"/>
      <c r="RXC5" s="41"/>
      <c r="RXD5" s="41"/>
      <c r="RXE5" s="41"/>
      <c r="RXF5" s="41"/>
      <c r="RXG5" s="41"/>
      <c r="RXH5" s="41"/>
      <c r="RXI5" s="41"/>
      <c r="RXJ5" s="41"/>
      <c r="RXK5" s="41"/>
      <c r="RXL5" s="41"/>
      <c r="RXM5" s="41"/>
      <c r="RXN5" s="41"/>
      <c r="RXO5" s="41"/>
      <c r="RXP5" s="41"/>
      <c r="RXQ5" s="41"/>
      <c r="RXR5" s="41"/>
      <c r="RXS5" s="41"/>
      <c r="RXT5" s="41"/>
      <c r="RXU5" s="41"/>
      <c r="RXV5" s="41"/>
      <c r="RXW5" s="41"/>
      <c r="RXX5" s="41"/>
      <c r="RXY5" s="41"/>
      <c r="RXZ5" s="41"/>
      <c r="RYA5" s="41"/>
      <c r="RYB5" s="41"/>
      <c r="RYC5" s="41"/>
      <c r="RYD5" s="41"/>
      <c r="RYE5" s="41"/>
      <c r="RYF5" s="41"/>
      <c r="RYG5" s="41"/>
      <c r="RYH5" s="41"/>
      <c r="RYI5" s="41"/>
      <c r="RYJ5" s="41"/>
      <c r="RYK5" s="41"/>
      <c r="RYL5" s="41"/>
      <c r="RYM5" s="41"/>
      <c r="RYN5" s="41"/>
      <c r="RYO5" s="41"/>
      <c r="RYP5" s="41"/>
      <c r="RYQ5" s="41"/>
      <c r="RYR5" s="41"/>
      <c r="RYS5" s="41"/>
      <c r="RYT5" s="41"/>
      <c r="RYU5" s="41"/>
      <c r="RYV5" s="41"/>
      <c r="RYW5" s="41"/>
      <c r="RYX5" s="41"/>
      <c r="RYY5" s="41"/>
      <c r="RYZ5" s="41"/>
      <c r="RZA5" s="41"/>
      <c r="RZB5" s="41"/>
      <c r="RZC5" s="41"/>
      <c r="RZD5" s="41"/>
      <c r="RZE5" s="41"/>
      <c r="RZF5" s="41"/>
      <c r="RZG5" s="41"/>
      <c r="RZH5" s="41"/>
      <c r="RZI5" s="41"/>
      <c r="RZJ5" s="41"/>
      <c r="RZK5" s="41"/>
      <c r="RZL5" s="41"/>
      <c r="RZM5" s="41"/>
      <c r="RZN5" s="41"/>
      <c r="RZO5" s="41"/>
      <c r="RZP5" s="41"/>
      <c r="RZQ5" s="41"/>
      <c r="RZR5" s="41"/>
      <c r="RZS5" s="41"/>
      <c r="RZT5" s="41"/>
      <c r="RZU5" s="41"/>
      <c r="RZV5" s="41"/>
      <c r="RZW5" s="41"/>
      <c r="RZX5" s="41"/>
      <c r="RZY5" s="41"/>
      <c r="RZZ5" s="41"/>
      <c r="SAA5" s="41"/>
      <c r="SAB5" s="41"/>
      <c r="SAC5" s="41"/>
      <c r="SAD5" s="41"/>
      <c r="SAE5" s="41"/>
      <c r="SAF5" s="41"/>
      <c r="SAG5" s="41"/>
      <c r="SAH5" s="41"/>
      <c r="SAI5" s="41"/>
      <c r="SAJ5" s="41"/>
      <c r="SAK5" s="41"/>
      <c r="SAL5" s="41"/>
      <c r="SAM5" s="41"/>
      <c r="SAN5" s="41"/>
      <c r="SAO5" s="41"/>
      <c r="SAP5" s="41"/>
      <c r="SAQ5" s="41"/>
      <c r="SAR5" s="41"/>
      <c r="SAS5" s="41"/>
      <c r="SAT5" s="41"/>
      <c r="SAU5" s="41"/>
      <c r="SAV5" s="41"/>
      <c r="SAW5" s="41"/>
      <c r="SAX5" s="41"/>
      <c r="SAY5" s="41"/>
      <c r="SAZ5" s="41"/>
      <c r="SBA5" s="41"/>
      <c r="SBB5" s="41"/>
      <c r="SBC5" s="41"/>
      <c r="SBD5" s="41"/>
      <c r="SBE5" s="41"/>
      <c r="SBF5" s="41"/>
      <c r="SBG5" s="41"/>
      <c r="SBH5" s="41"/>
      <c r="SBI5" s="41"/>
      <c r="SBJ5" s="41"/>
      <c r="SBK5" s="41"/>
      <c r="SBL5" s="41"/>
      <c r="SBM5" s="41"/>
      <c r="SBN5" s="41"/>
      <c r="SBO5" s="41"/>
      <c r="SBP5" s="41"/>
      <c r="SBQ5" s="41"/>
      <c r="SBR5" s="41"/>
      <c r="SBS5" s="41"/>
      <c r="SBT5" s="41"/>
      <c r="SBU5" s="41"/>
      <c r="SBV5" s="41"/>
      <c r="SBW5" s="41"/>
      <c r="SBX5" s="41"/>
      <c r="SBY5" s="41"/>
      <c r="SBZ5" s="41"/>
      <c r="SCA5" s="41"/>
      <c r="SCB5" s="41"/>
      <c r="SCC5" s="41"/>
      <c r="SCD5" s="41"/>
      <c r="SCE5" s="41"/>
      <c r="SCF5" s="41"/>
      <c r="SCG5" s="41"/>
      <c r="SCH5" s="41"/>
      <c r="SCI5" s="41"/>
      <c r="SCJ5" s="41"/>
      <c r="SCK5" s="41"/>
      <c r="SCL5" s="41"/>
      <c r="SCM5" s="41"/>
      <c r="SCN5" s="41"/>
      <c r="SCO5" s="41"/>
      <c r="SCP5" s="41"/>
      <c r="SCQ5" s="41"/>
      <c r="SCR5" s="41"/>
      <c r="SCS5" s="41"/>
      <c r="SCT5" s="41"/>
      <c r="SCU5" s="41"/>
      <c r="SCV5" s="41"/>
      <c r="SCW5" s="41"/>
      <c r="SCX5" s="41"/>
      <c r="SCY5" s="41"/>
      <c r="SCZ5" s="41"/>
      <c r="SDA5" s="41"/>
      <c r="SDB5" s="41"/>
      <c r="SDC5" s="41"/>
      <c r="SDD5" s="41"/>
      <c r="SDE5" s="41"/>
      <c r="SDF5" s="41"/>
      <c r="SDG5" s="41"/>
      <c r="SDH5" s="41"/>
      <c r="SDI5" s="41"/>
      <c r="SDJ5" s="41"/>
      <c r="SDK5" s="41"/>
      <c r="SDL5" s="41"/>
      <c r="SDM5" s="41"/>
      <c r="SDN5" s="41"/>
      <c r="SDO5" s="41"/>
      <c r="SDP5" s="41"/>
      <c r="SDQ5" s="41"/>
      <c r="SDR5" s="41"/>
      <c r="SDS5" s="41"/>
      <c r="SDT5" s="41"/>
      <c r="SDU5" s="41"/>
      <c r="SDV5" s="41"/>
      <c r="SDW5" s="41"/>
      <c r="SDX5" s="41"/>
      <c r="SDY5" s="41"/>
      <c r="SDZ5" s="41"/>
      <c r="SEA5" s="41"/>
      <c r="SEB5" s="41"/>
      <c r="SEC5" s="41"/>
      <c r="SED5" s="41"/>
      <c r="SEE5" s="41"/>
      <c r="SEF5" s="41"/>
      <c r="SEG5" s="41"/>
      <c r="SEH5" s="41"/>
      <c r="SEI5" s="41"/>
      <c r="SEJ5" s="41"/>
      <c r="SEK5" s="41"/>
      <c r="SEL5" s="41"/>
      <c r="SEM5" s="41"/>
      <c r="SEN5" s="41"/>
      <c r="SEO5" s="41"/>
      <c r="SEP5" s="41"/>
      <c r="SEQ5" s="41"/>
      <c r="SER5" s="41"/>
      <c r="SES5" s="41"/>
      <c r="SET5" s="41"/>
      <c r="SEU5" s="41"/>
      <c r="SEV5" s="41"/>
      <c r="SEW5" s="41"/>
      <c r="SEX5" s="41"/>
      <c r="SEY5" s="41"/>
      <c r="SEZ5" s="41"/>
      <c r="SFA5" s="41"/>
      <c r="SFB5" s="41"/>
      <c r="SFC5" s="41"/>
      <c r="SFD5" s="41"/>
      <c r="SFE5" s="41"/>
      <c r="SFF5" s="41"/>
      <c r="SFG5" s="41"/>
      <c r="SFH5" s="41"/>
      <c r="SFI5" s="41"/>
      <c r="SFJ5" s="41"/>
      <c r="SFK5" s="41"/>
      <c r="SFL5" s="41"/>
      <c r="SFM5" s="41"/>
      <c r="SFN5" s="41"/>
      <c r="SFO5" s="41"/>
      <c r="SFP5" s="41"/>
      <c r="SFQ5" s="41"/>
      <c r="SFR5" s="41"/>
      <c r="SFS5" s="41"/>
      <c r="SFT5" s="41"/>
      <c r="SFU5" s="41"/>
      <c r="SFV5" s="41"/>
      <c r="SFW5" s="41"/>
      <c r="SFX5" s="41"/>
      <c r="SFY5" s="41"/>
      <c r="SFZ5" s="41"/>
      <c r="SGA5" s="41"/>
      <c r="SGB5" s="41"/>
      <c r="SGC5" s="41"/>
      <c r="SGD5" s="41"/>
      <c r="SGE5" s="41"/>
      <c r="SGF5" s="41"/>
      <c r="SGG5" s="41"/>
      <c r="SGH5" s="41"/>
      <c r="SGI5" s="41"/>
      <c r="SGJ5" s="41"/>
      <c r="SGK5" s="41"/>
      <c r="SGL5" s="41"/>
      <c r="SGM5" s="41"/>
      <c r="SGN5" s="41"/>
      <c r="SGO5" s="41"/>
      <c r="SGP5" s="41"/>
      <c r="SGQ5" s="41"/>
      <c r="SGR5" s="41"/>
      <c r="SGS5" s="41"/>
      <c r="SGT5" s="41"/>
      <c r="SGU5" s="41"/>
      <c r="SGV5" s="41"/>
      <c r="SGW5" s="41"/>
      <c r="SGX5" s="41"/>
      <c r="SGY5" s="41"/>
      <c r="SGZ5" s="41"/>
      <c r="SHA5" s="41"/>
      <c r="SHB5" s="41"/>
      <c r="SHC5" s="41"/>
      <c r="SHD5" s="41"/>
      <c r="SHE5" s="41"/>
      <c r="SHF5" s="41"/>
      <c r="SHG5" s="41"/>
      <c r="SHH5" s="41"/>
      <c r="SHI5" s="41"/>
      <c r="SHJ5" s="41"/>
      <c r="SHK5" s="41"/>
      <c r="SHL5" s="41"/>
      <c r="SHM5" s="41"/>
      <c r="SHN5" s="41"/>
      <c r="SHO5" s="41"/>
      <c r="SHP5" s="41"/>
      <c r="SHQ5" s="41"/>
      <c r="SHR5" s="41"/>
      <c r="SHS5" s="41"/>
      <c r="SHT5" s="41"/>
      <c r="SHU5" s="41"/>
      <c r="SHV5" s="41"/>
      <c r="SHW5" s="41"/>
      <c r="SHX5" s="41"/>
      <c r="SHY5" s="41"/>
      <c r="SHZ5" s="41"/>
      <c r="SIA5" s="41"/>
      <c r="SIB5" s="41"/>
      <c r="SIC5" s="41"/>
      <c r="SID5" s="41"/>
      <c r="SIE5" s="41"/>
      <c r="SIF5" s="41"/>
      <c r="SIG5" s="41"/>
      <c r="SIH5" s="41"/>
      <c r="SII5" s="41"/>
      <c r="SIJ5" s="41"/>
      <c r="SIK5" s="41"/>
      <c r="SIL5" s="41"/>
      <c r="SIM5" s="41"/>
      <c r="SIN5" s="41"/>
      <c r="SIO5" s="41"/>
      <c r="SIP5" s="41"/>
      <c r="SIQ5" s="41"/>
      <c r="SIR5" s="41"/>
      <c r="SIS5" s="41"/>
      <c r="SIT5" s="41"/>
      <c r="SIU5" s="41"/>
      <c r="SIV5" s="41"/>
      <c r="SIW5" s="41"/>
      <c r="SIX5" s="41"/>
      <c r="SIY5" s="41"/>
      <c r="SIZ5" s="41"/>
      <c r="SJA5" s="41"/>
      <c r="SJB5" s="41"/>
      <c r="SJC5" s="41"/>
      <c r="SJD5" s="41"/>
      <c r="SJE5" s="41"/>
      <c r="SJF5" s="41"/>
      <c r="SJG5" s="41"/>
      <c r="SJH5" s="41"/>
      <c r="SJI5" s="41"/>
      <c r="SJJ5" s="41"/>
      <c r="SJK5" s="41"/>
      <c r="SJL5" s="41"/>
      <c r="SJM5" s="41"/>
      <c r="SJN5" s="41"/>
      <c r="SJO5" s="41"/>
      <c r="SJP5" s="41"/>
      <c r="SJQ5" s="41"/>
      <c r="SJR5" s="41"/>
      <c r="SJS5" s="41"/>
      <c r="SJT5" s="41"/>
      <c r="SJU5" s="41"/>
      <c r="SJV5" s="41"/>
      <c r="SJW5" s="41"/>
      <c r="SJX5" s="41"/>
      <c r="SJY5" s="41"/>
      <c r="SJZ5" s="41"/>
      <c r="SKA5" s="41"/>
      <c r="SKB5" s="41"/>
      <c r="SKC5" s="41"/>
      <c r="SKD5" s="41"/>
      <c r="SKE5" s="41"/>
      <c r="SKF5" s="41"/>
      <c r="SKG5" s="41"/>
      <c r="SKH5" s="41"/>
      <c r="SKI5" s="41"/>
      <c r="SKJ5" s="41"/>
      <c r="SKK5" s="41"/>
      <c r="SKL5" s="41"/>
      <c r="SKM5" s="41"/>
      <c r="SKN5" s="41"/>
      <c r="SKO5" s="41"/>
      <c r="SKP5" s="41"/>
      <c r="SKQ5" s="41"/>
      <c r="SKR5" s="41"/>
      <c r="SKS5" s="41"/>
      <c r="SKT5" s="41"/>
      <c r="SKU5" s="41"/>
      <c r="SKV5" s="41"/>
      <c r="SKW5" s="41"/>
      <c r="SKX5" s="41"/>
      <c r="SKY5" s="41"/>
      <c r="SKZ5" s="41"/>
      <c r="SLA5" s="41"/>
      <c r="SLB5" s="41"/>
      <c r="SLC5" s="41"/>
      <c r="SLD5" s="41"/>
      <c r="SLE5" s="41"/>
      <c r="SLF5" s="41"/>
      <c r="SLG5" s="41"/>
      <c r="SLH5" s="41"/>
      <c r="SLI5" s="41"/>
      <c r="SLJ5" s="41"/>
      <c r="SLK5" s="41"/>
      <c r="SLL5" s="41"/>
      <c r="SLM5" s="41"/>
      <c r="SLN5" s="41"/>
      <c r="SLO5" s="41"/>
      <c r="SLP5" s="41"/>
      <c r="SLQ5" s="41"/>
      <c r="SLR5" s="41"/>
      <c r="SLS5" s="41"/>
      <c r="SLT5" s="41"/>
      <c r="SLU5" s="41"/>
      <c r="SLV5" s="41"/>
      <c r="SLW5" s="41"/>
      <c r="SLX5" s="41"/>
      <c r="SLY5" s="41"/>
      <c r="SLZ5" s="41"/>
      <c r="SMA5" s="41"/>
      <c r="SMB5" s="41"/>
      <c r="SMC5" s="41"/>
      <c r="SMD5" s="41"/>
      <c r="SME5" s="41"/>
      <c r="SMF5" s="41"/>
      <c r="SMG5" s="41"/>
      <c r="SMH5" s="41"/>
      <c r="SMI5" s="41"/>
      <c r="SMJ5" s="41"/>
      <c r="SMK5" s="41"/>
      <c r="SML5" s="41"/>
      <c r="SMM5" s="41"/>
      <c r="SMN5" s="41"/>
      <c r="SMO5" s="41"/>
      <c r="SMP5" s="41"/>
      <c r="SMQ5" s="41"/>
      <c r="SMR5" s="41"/>
      <c r="SMS5" s="41"/>
      <c r="SMT5" s="41"/>
      <c r="SMU5" s="41"/>
      <c r="SMV5" s="41"/>
      <c r="SMW5" s="41"/>
      <c r="SMX5" s="41"/>
      <c r="SMY5" s="41"/>
      <c r="SMZ5" s="41"/>
      <c r="SNA5" s="41"/>
      <c r="SNB5" s="41"/>
      <c r="SNC5" s="41"/>
      <c r="SND5" s="41"/>
      <c r="SNE5" s="41"/>
      <c r="SNF5" s="41"/>
      <c r="SNG5" s="41"/>
      <c r="SNH5" s="41"/>
      <c r="SNI5" s="41"/>
      <c r="SNJ5" s="41"/>
      <c r="SNK5" s="41"/>
      <c r="SNL5" s="41"/>
      <c r="SNM5" s="41"/>
      <c r="SNN5" s="41"/>
      <c r="SNO5" s="41"/>
      <c r="SNP5" s="41"/>
      <c r="SNQ5" s="41"/>
      <c r="SNR5" s="41"/>
      <c r="SNS5" s="41"/>
      <c r="SNT5" s="41"/>
      <c r="SNU5" s="41"/>
      <c r="SNV5" s="41"/>
      <c r="SNW5" s="41"/>
      <c r="SNX5" s="41"/>
      <c r="SNY5" s="41"/>
      <c r="SNZ5" s="41"/>
      <c r="SOA5" s="41"/>
      <c r="SOB5" s="41"/>
      <c r="SOC5" s="41"/>
      <c r="SOD5" s="41"/>
      <c r="SOE5" s="41"/>
      <c r="SOF5" s="41"/>
      <c r="SOG5" s="41"/>
      <c r="SOH5" s="41"/>
      <c r="SOI5" s="41"/>
      <c r="SOJ5" s="41"/>
      <c r="SOK5" s="41"/>
      <c r="SOL5" s="41"/>
      <c r="SOM5" s="41"/>
      <c r="SON5" s="41"/>
      <c r="SOO5" s="41"/>
      <c r="SOP5" s="41"/>
      <c r="SOQ5" s="41"/>
      <c r="SOR5" s="41"/>
      <c r="SOS5" s="41"/>
      <c r="SOT5" s="41"/>
      <c r="SOU5" s="41"/>
      <c r="SOV5" s="41"/>
      <c r="SOW5" s="41"/>
      <c r="SOX5" s="41"/>
      <c r="SOY5" s="41"/>
      <c r="SOZ5" s="41"/>
      <c r="SPA5" s="41"/>
      <c r="SPB5" s="41"/>
      <c r="SPC5" s="41"/>
      <c r="SPD5" s="41"/>
      <c r="SPE5" s="41"/>
      <c r="SPF5" s="41"/>
      <c r="SPG5" s="41"/>
      <c r="SPH5" s="41"/>
      <c r="SPI5" s="41"/>
      <c r="SPJ5" s="41"/>
      <c r="SPK5" s="41"/>
      <c r="SPL5" s="41"/>
      <c r="SPM5" s="41"/>
      <c r="SPN5" s="41"/>
      <c r="SPO5" s="41"/>
      <c r="SPP5" s="41"/>
      <c r="SPQ5" s="41"/>
      <c r="SPR5" s="41"/>
      <c r="SPS5" s="41"/>
      <c r="SPT5" s="41"/>
      <c r="SPU5" s="41"/>
      <c r="SPV5" s="41"/>
      <c r="SPW5" s="41"/>
      <c r="SPX5" s="41"/>
      <c r="SPY5" s="41"/>
      <c r="SPZ5" s="41"/>
      <c r="SQA5" s="41"/>
      <c r="SQB5" s="41"/>
      <c r="SQC5" s="41"/>
      <c r="SQD5" s="41"/>
      <c r="SQE5" s="41"/>
      <c r="SQF5" s="41"/>
      <c r="SQG5" s="41"/>
      <c r="SQH5" s="41"/>
      <c r="SQI5" s="41"/>
      <c r="SQJ5" s="41"/>
      <c r="SQK5" s="41"/>
      <c r="SQL5" s="41"/>
      <c r="SQM5" s="41"/>
      <c r="SQN5" s="41"/>
      <c r="SQO5" s="41"/>
      <c r="SQP5" s="41"/>
      <c r="SQQ5" s="41"/>
      <c r="SQR5" s="41"/>
      <c r="SQS5" s="41"/>
      <c r="SQT5" s="41"/>
      <c r="SQU5" s="41"/>
      <c r="SQV5" s="41"/>
      <c r="SQW5" s="41"/>
      <c r="SQX5" s="41"/>
      <c r="SQY5" s="41"/>
      <c r="SQZ5" s="41"/>
      <c r="SRA5" s="41"/>
      <c r="SRB5" s="41"/>
      <c r="SRC5" s="41"/>
      <c r="SRD5" s="41"/>
      <c r="SRE5" s="41"/>
      <c r="SRF5" s="41"/>
      <c r="SRG5" s="41"/>
      <c r="SRH5" s="41"/>
      <c r="SRI5" s="41"/>
      <c r="SRJ5" s="41"/>
      <c r="SRK5" s="41"/>
      <c r="SRL5" s="41"/>
      <c r="SRM5" s="41"/>
      <c r="SRN5" s="41"/>
      <c r="SRO5" s="41"/>
      <c r="SRP5" s="41"/>
      <c r="SRQ5" s="41"/>
      <c r="SRR5" s="41"/>
      <c r="SRS5" s="41"/>
      <c r="SRT5" s="41"/>
      <c r="SRU5" s="41"/>
      <c r="SRV5" s="41"/>
      <c r="SRW5" s="41"/>
      <c r="SRX5" s="41"/>
      <c r="SRY5" s="41"/>
      <c r="SRZ5" s="41"/>
      <c r="SSA5" s="41"/>
      <c r="SSB5" s="41"/>
      <c r="SSC5" s="41"/>
      <c r="SSD5" s="41"/>
      <c r="SSE5" s="41"/>
      <c r="SSF5" s="41"/>
      <c r="SSG5" s="41"/>
      <c r="SSH5" s="41"/>
      <c r="SSI5" s="41"/>
      <c r="SSJ5" s="41"/>
      <c r="SSK5" s="41"/>
      <c r="SSL5" s="41"/>
      <c r="SSM5" s="41"/>
      <c r="SSN5" s="41"/>
      <c r="SSO5" s="41"/>
      <c r="SSP5" s="41"/>
      <c r="SSQ5" s="41"/>
      <c r="SSR5" s="41"/>
      <c r="SSS5" s="41"/>
      <c r="SST5" s="41"/>
      <c r="SSU5" s="41"/>
      <c r="SSV5" s="41"/>
      <c r="SSW5" s="41"/>
      <c r="SSX5" s="41"/>
      <c r="SSY5" s="41"/>
      <c r="SSZ5" s="41"/>
      <c r="STA5" s="41"/>
      <c r="STB5" s="41"/>
      <c r="STC5" s="41"/>
      <c r="STD5" s="41"/>
      <c r="STE5" s="41"/>
      <c r="STF5" s="41"/>
      <c r="STG5" s="41"/>
      <c r="STH5" s="41"/>
      <c r="STI5" s="41"/>
      <c r="STJ5" s="41"/>
      <c r="STK5" s="41"/>
      <c r="STL5" s="41"/>
      <c r="STM5" s="41"/>
      <c r="STN5" s="41"/>
      <c r="STO5" s="41"/>
      <c r="STP5" s="41"/>
      <c r="STQ5" s="41"/>
      <c r="STR5" s="41"/>
      <c r="STS5" s="41"/>
      <c r="STT5" s="41"/>
      <c r="STU5" s="41"/>
      <c r="STV5" s="41"/>
      <c r="STW5" s="41"/>
      <c r="STX5" s="41"/>
      <c r="STY5" s="41"/>
      <c r="STZ5" s="41"/>
      <c r="SUA5" s="41"/>
      <c r="SUB5" s="41"/>
      <c r="SUC5" s="41"/>
      <c r="SUD5" s="41"/>
      <c r="SUE5" s="41"/>
      <c r="SUF5" s="41"/>
      <c r="SUG5" s="41"/>
      <c r="SUH5" s="41"/>
      <c r="SUI5" s="41"/>
      <c r="SUJ5" s="41"/>
      <c r="SUK5" s="41"/>
      <c r="SUL5" s="41"/>
      <c r="SUM5" s="41"/>
      <c r="SUN5" s="41"/>
      <c r="SUO5" s="41"/>
      <c r="SUP5" s="41"/>
      <c r="SUQ5" s="41"/>
      <c r="SUR5" s="41"/>
      <c r="SUS5" s="41"/>
      <c r="SUT5" s="41"/>
      <c r="SUU5" s="41"/>
      <c r="SUV5" s="41"/>
      <c r="SUW5" s="41"/>
      <c r="SUX5" s="41"/>
      <c r="SUY5" s="41"/>
      <c r="SUZ5" s="41"/>
      <c r="SVA5" s="41"/>
      <c r="SVB5" s="41"/>
      <c r="SVC5" s="41"/>
      <c r="SVD5" s="41"/>
      <c r="SVE5" s="41"/>
      <c r="SVF5" s="41"/>
      <c r="SVG5" s="41"/>
      <c r="SVH5" s="41"/>
      <c r="SVI5" s="41"/>
      <c r="SVJ5" s="41"/>
      <c r="SVK5" s="41"/>
      <c r="SVL5" s="41"/>
      <c r="SVM5" s="41"/>
      <c r="SVN5" s="41"/>
      <c r="SVO5" s="41"/>
      <c r="SVP5" s="41"/>
      <c r="SVQ5" s="41"/>
      <c r="SVR5" s="41"/>
      <c r="SVS5" s="41"/>
      <c r="SVT5" s="41"/>
      <c r="SVU5" s="41"/>
      <c r="SVV5" s="41"/>
      <c r="SVW5" s="41"/>
      <c r="SVX5" s="41"/>
      <c r="SVY5" s="41"/>
      <c r="SVZ5" s="41"/>
      <c r="SWA5" s="41"/>
      <c r="SWB5" s="41"/>
      <c r="SWC5" s="41"/>
      <c r="SWD5" s="41"/>
      <c r="SWE5" s="41"/>
      <c r="SWF5" s="41"/>
      <c r="SWG5" s="41"/>
      <c r="SWH5" s="41"/>
      <c r="SWI5" s="41"/>
      <c r="SWJ5" s="41"/>
      <c r="SWK5" s="41"/>
      <c r="SWL5" s="41"/>
      <c r="SWM5" s="41"/>
      <c r="SWN5" s="41"/>
      <c r="SWO5" s="41"/>
      <c r="SWP5" s="41"/>
      <c r="SWQ5" s="41"/>
      <c r="SWR5" s="41"/>
      <c r="SWS5" s="41"/>
      <c r="SWT5" s="41"/>
      <c r="SWU5" s="41"/>
      <c r="SWV5" s="41"/>
      <c r="SWW5" s="41"/>
      <c r="SWX5" s="41"/>
      <c r="SWY5" s="41"/>
      <c r="SWZ5" s="41"/>
      <c r="SXA5" s="41"/>
      <c r="SXB5" s="41"/>
      <c r="SXC5" s="41"/>
      <c r="SXD5" s="41"/>
      <c r="SXE5" s="41"/>
      <c r="SXF5" s="41"/>
      <c r="SXG5" s="41"/>
      <c r="SXH5" s="41"/>
      <c r="SXI5" s="41"/>
      <c r="SXJ5" s="41"/>
      <c r="SXK5" s="41"/>
      <c r="SXL5" s="41"/>
      <c r="SXM5" s="41"/>
      <c r="SXN5" s="41"/>
      <c r="SXO5" s="41"/>
      <c r="SXP5" s="41"/>
      <c r="SXQ5" s="41"/>
      <c r="SXR5" s="41"/>
      <c r="SXS5" s="41"/>
      <c r="SXT5" s="41"/>
      <c r="SXU5" s="41"/>
      <c r="SXV5" s="41"/>
      <c r="SXW5" s="41"/>
      <c r="SXX5" s="41"/>
      <c r="SXY5" s="41"/>
      <c r="SXZ5" s="41"/>
      <c r="SYA5" s="41"/>
      <c r="SYB5" s="41"/>
      <c r="SYC5" s="41"/>
      <c r="SYD5" s="41"/>
      <c r="SYE5" s="41"/>
      <c r="SYF5" s="41"/>
      <c r="SYG5" s="41"/>
      <c r="SYH5" s="41"/>
      <c r="SYI5" s="41"/>
      <c r="SYJ5" s="41"/>
      <c r="SYK5" s="41"/>
      <c r="SYL5" s="41"/>
      <c r="SYM5" s="41"/>
      <c r="SYN5" s="41"/>
      <c r="SYO5" s="41"/>
      <c r="SYP5" s="41"/>
      <c r="SYQ5" s="41"/>
      <c r="SYR5" s="41"/>
      <c r="SYS5" s="41"/>
      <c r="SYT5" s="41"/>
      <c r="SYU5" s="41"/>
      <c r="SYV5" s="41"/>
      <c r="SYW5" s="41"/>
      <c r="SYX5" s="41"/>
      <c r="SYY5" s="41"/>
      <c r="SYZ5" s="41"/>
      <c r="SZA5" s="41"/>
      <c r="SZB5" s="41"/>
      <c r="SZC5" s="41"/>
      <c r="SZD5" s="41"/>
      <c r="SZE5" s="41"/>
      <c r="SZF5" s="41"/>
      <c r="SZG5" s="41"/>
      <c r="SZH5" s="41"/>
      <c r="SZI5" s="41"/>
      <c r="SZJ5" s="41"/>
      <c r="SZK5" s="41"/>
      <c r="SZL5" s="41"/>
      <c r="SZM5" s="41"/>
      <c r="SZN5" s="41"/>
      <c r="SZO5" s="41"/>
      <c r="SZP5" s="41"/>
      <c r="SZQ5" s="41"/>
      <c r="SZR5" s="41"/>
      <c r="SZS5" s="41"/>
      <c r="SZT5" s="41"/>
      <c r="SZU5" s="41"/>
      <c r="SZV5" s="41"/>
      <c r="SZW5" s="41"/>
      <c r="SZX5" s="41"/>
      <c r="SZY5" s="41"/>
      <c r="SZZ5" s="41"/>
      <c r="TAA5" s="41"/>
      <c r="TAB5" s="41"/>
      <c r="TAC5" s="41"/>
      <c r="TAD5" s="41"/>
      <c r="TAE5" s="41"/>
      <c r="TAF5" s="41"/>
      <c r="TAG5" s="41"/>
      <c r="TAH5" s="41"/>
      <c r="TAI5" s="41"/>
      <c r="TAJ5" s="41"/>
      <c r="TAK5" s="41"/>
      <c r="TAL5" s="41"/>
      <c r="TAM5" s="41"/>
      <c r="TAN5" s="41"/>
      <c r="TAO5" s="41"/>
      <c r="TAP5" s="41"/>
      <c r="TAQ5" s="41"/>
      <c r="TAR5" s="41"/>
      <c r="TAS5" s="41"/>
      <c r="TAT5" s="41"/>
      <c r="TAU5" s="41"/>
      <c r="TAV5" s="41"/>
      <c r="TAW5" s="41"/>
      <c r="TAX5" s="41"/>
      <c r="TAY5" s="41"/>
      <c r="TAZ5" s="41"/>
      <c r="TBA5" s="41"/>
      <c r="TBB5" s="41"/>
      <c r="TBC5" s="41"/>
      <c r="TBD5" s="41"/>
      <c r="TBE5" s="41"/>
      <c r="TBF5" s="41"/>
      <c r="TBG5" s="41"/>
      <c r="TBH5" s="41"/>
      <c r="TBI5" s="41"/>
      <c r="TBJ5" s="41"/>
      <c r="TBK5" s="41"/>
      <c r="TBL5" s="41"/>
      <c r="TBM5" s="41"/>
      <c r="TBN5" s="41"/>
      <c r="TBO5" s="41"/>
      <c r="TBP5" s="41"/>
      <c r="TBQ5" s="41"/>
      <c r="TBR5" s="41"/>
      <c r="TBS5" s="41"/>
      <c r="TBT5" s="41"/>
      <c r="TBU5" s="41"/>
      <c r="TBV5" s="41"/>
      <c r="TBW5" s="41"/>
      <c r="TBX5" s="41"/>
      <c r="TBY5" s="41"/>
      <c r="TBZ5" s="41"/>
      <c r="TCA5" s="41"/>
      <c r="TCB5" s="41"/>
      <c r="TCC5" s="41"/>
      <c r="TCD5" s="41"/>
      <c r="TCE5" s="41"/>
      <c r="TCF5" s="41"/>
      <c r="TCG5" s="41"/>
      <c r="TCH5" s="41"/>
      <c r="TCI5" s="41"/>
      <c r="TCJ5" s="41"/>
      <c r="TCK5" s="41"/>
      <c r="TCL5" s="41"/>
      <c r="TCM5" s="41"/>
      <c r="TCN5" s="41"/>
      <c r="TCO5" s="41"/>
      <c r="TCP5" s="41"/>
      <c r="TCQ5" s="41"/>
      <c r="TCR5" s="41"/>
      <c r="TCS5" s="41"/>
      <c r="TCT5" s="41"/>
      <c r="TCU5" s="41"/>
      <c r="TCV5" s="41"/>
      <c r="TCW5" s="41"/>
      <c r="TCX5" s="41"/>
      <c r="TCY5" s="41"/>
      <c r="TCZ5" s="41"/>
      <c r="TDA5" s="41"/>
      <c r="TDB5" s="41"/>
      <c r="TDC5" s="41"/>
      <c r="TDD5" s="41"/>
      <c r="TDE5" s="41"/>
      <c r="TDF5" s="41"/>
      <c r="TDG5" s="41"/>
      <c r="TDH5" s="41"/>
      <c r="TDI5" s="41"/>
      <c r="TDJ5" s="41"/>
      <c r="TDK5" s="41"/>
      <c r="TDL5" s="41"/>
      <c r="TDM5" s="41"/>
      <c r="TDN5" s="41"/>
      <c r="TDO5" s="41"/>
      <c r="TDP5" s="41"/>
      <c r="TDQ5" s="41"/>
      <c r="TDR5" s="41"/>
      <c r="TDS5" s="41"/>
      <c r="TDT5" s="41"/>
      <c r="TDU5" s="41"/>
      <c r="TDV5" s="41"/>
      <c r="TDW5" s="41"/>
      <c r="TDX5" s="41"/>
      <c r="TDY5" s="41"/>
      <c r="TDZ5" s="41"/>
      <c r="TEA5" s="41"/>
      <c r="TEB5" s="41"/>
      <c r="TEC5" s="41"/>
      <c r="TED5" s="41"/>
      <c r="TEE5" s="41"/>
      <c r="TEF5" s="41"/>
      <c r="TEG5" s="41"/>
      <c r="TEH5" s="41"/>
      <c r="TEI5" s="41"/>
      <c r="TEJ5" s="41"/>
      <c r="TEK5" s="41"/>
      <c r="TEL5" s="41"/>
      <c r="TEM5" s="41"/>
      <c r="TEN5" s="41"/>
      <c r="TEO5" s="41"/>
      <c r="TEP5" s="41"/>
      <c r="TEQ5" s="41"/>
      <c r="TER5" s="41"/>
      <c r="TES5" s="41"/>
      <c r="TET5" s="41"/>
      <c r="TEU5" s="41"/>
      <c r="TEV5" s="41"/>
      <c r="TEW5" s="41"/>
      <c r="TEX5" s="41"/>
      <c r="TEY5" s="41"/>
      <c r="TEZ5" s="41"/>
      <c r="TFA5" s="41"/>
      <c r="TFB5" s="41"/>
      <c r="TFC5" s="41"/>
      <c r="TFD5" s="41"/>
      <c r="TFE5" s="41"/>
      <c r="TFF5" s="41"/>
      <c r="TFG5" s="41"/>
      <c r="TFH5" s="41"/>
      <c r="TFI5" s="41"/>
      <c r="TFJ5" s="41"/>
      <c r="TFK5" s="41"/>
      <c r="TFL5" s="41"/>
      <c r="TFM5" s="41"/>
      <c r="TFN5" s="41"/>
      <c r="TFO5" s="41"/>
      <c r="TFP5" s="41"/>
      <c r="TFQ5" s="41"/>
      <c r="TFR5" s="41"/>
      <c r="TFS5" s="41"/>
      <c r="TFT5" s="41"/>
      <c r="TFU5" s="41"/>
      <c r="TFV5" s="41"/>
      <c r="TFW5" s="41"/>
      <c r="TFX5" s="41"/>
      <c r="TFY5" s="41"/>
      <c r="TFZ5" s="41"/>
      <c r="TGA5" s="41"/>
      <c r="TGB5" s="41"/>
      <c r="TGC5" s="41"/>
      <c r="TGD5" s="41"/>
      <c r="TGE5" s="41"/>
      <c r="TGF5" s="41"/>
      <c r="TGG5" s="41"/>
      <c r="TGH5" s="41"/>
      <c r="TGI5" s="41"/>
      <c r="TGJ5" s="41"/>
      <c r="TGK5" s="41"/>
      <c r="TGL5" s="41"/>
      <c r="TGM5" s="41"/>
      <c r="TGN5" s="41"/>
      <c r="TGO5" s="41"/>
      <c r="TGP5" s="41"/>
      <c r="TGQ5" s="41"/>
      <c r="TGR5" s="41"/>
      <c r="TGS5" s="41"/>
      <c r="TGT5" s="41"/>
      <c r="TGU5" s="41"/>
      <c r="TGV5" s="41"/>
      <c r="TGW5" s="41"/>
      <c r="TGX5" s="41"/>
      <c r="TGY5" s="41"/>
      <c r="TGZ5" s="41"/>
      <c r="THA5" s="41"/>
      <c r="THB5" s="41"/>
      <c r="THC5" s="41"/>
      <c r="THD5" s="41"/>
      <c r="THE5" s="41"/>
      <c r="THF5" s="41"/>
      <c r="THG5" s="41"/>
      <c r="THH5" s="41"/>
      <c r="THI5" s="41"/>
      <c r="THJ5" s="41"/>
      <c r="THK5" s="41"/>
      <c r="THL5" s="41"/>
      <c r="THM5" s="41"/>
      <c r="THN5" s="41"/>
      <c r="THO5" s="41"/>
      <c r="THP5" s="41"/>
      <c r="THQ5" s="41"/>
      <c r="THR5" s="41"/>
      <c r="THS5" s="41"/>
      <c r="THT5" s="41"/>
      <c r="THU5" s="41"/>
      <c r="THV5" s="41"/>
      <c r="THW5" s="41"/>
      <c r="THX5" s="41"/>
      <c r="THY5" s="41"/>
      <c r="THZ5" s="41"/>
      <c r="TIA5" s="41"/>
      <c r="TIB5" s="41"/>
      <c r="TIC5" s="41"/>
      <c r="TID5" s="41"/>
      <c r="TIE5" s="41"/>
      <c r="TIF5" s="41"/>
      <c r="TIG5" s="41"/>
      <c r="TIH5" s="41"/>
      <c r="TII5" s="41"/>
      <c r="TIJ5" s="41"/>
      <c r="TIK5" s="41"/>
      <c r="TIL5" s="41"/>
      <c r="TIM5" s="41"/>
      <c r="TIN5" s="41"/>
      <c r="TIO5" s="41"/>
      <c r="TIP5" s="41"/>
      <c r="TIQ5" s="41"/>
      <c r="TIR5" s="41"/>
      <c r="TIS5" s="41"/>
      <c r="TIT5" s="41"/>
      <c r="TIU5" s="41"/>
      <c r="TIV5" s="41"/>
      <c r="TIW5" s="41"/>
      <c r="TIX5" s="41"/>
      <c r="TIY5" s="41"/>
      <c r="TIZ5" s="41"/>
      <c r="TJA5" s="41"/>
      <c r="TJB5" s="41"/>
      <c r="TJC5" s="41"/>
      <c r="TJD5" s="41"/>
      <c r="TJE5" s="41"/>
      <c r="TJF5" s="41"/>
      <c r="TJG5" s="41"/>
      <c r="TJH5" s="41"/>
      <c r="TJI5" s="41"/>
      <c r="TJJ5" s="41"/>
      <c r="TJK5" s="41"/>
      <c r="TJL5" s="41"/>
      <c r="TJM5" s="41"/>
      <c r="TJN5" s="41"/>
      <c r="TJO5" s="41"/>
      <c r="TJP5" s="41"/>
      <c r="TJQ5" s="41"/>
      <c r="TJR5" s="41"/>
      <c r="TJS5" s="41"/>
      <c r="TJT5" s="41"/>
      <c r="TJU5" s="41"/>
      <c r="TJV5" s="41"/>
      <c r="TJW5" s="41"/>
      <c r="TJX5" s="41"/>
      <c r="TJY5" s="41"/>
      <c r="TJZ5" s="41"/>
      <c r="TKA5" s="41"/>
      <c r="TKB5" s="41"/>
      <c r="TKC5" s="41"/>
      <c r="TKD5" s="41"/>
      <c r="TKE5" s="41"/>
      <c r="TKF5" s="41"/>
      <c r="TKG5" s="41"/>
      <c r="TKH5" s="41"/>
      <c r="TKI5" s="41"/>
      <c r="TKJ5" s="41"/>
      <c r="TKK5" s="41"/>
      <c r="TKL5" s="41"/>
      <c r="TKM5" s="41"/>
      <c r="TKN5" s="41"/>
      <c r="TKO5" s="41"/>
      <c r="TKP5" s="41"/>
      <c r="TKQ5" s="41"/>
      <c r="TKR5" s="41"/>
      <c r="TKS5" s="41"/>
      <c r="TKT5" s="41"/>
      <c r="TKU5" s="41"/>
      <c r="TKV5" s="41"/>
      <c r="TKW5" s="41"/>
      <c r="TKX5" s="41"/>
      <c r="TKY5" s="41"/>
      <c r="TKZ5" s="41"/>
      <c r="TLA5" s="41"/>
      <c r="TLB5" s="41"/>
      <c r="TLC5" s="41"/>
      <c r="TLD5" s="41"/>
      <c r="TLE5" s="41"/>
      <c r="TLF5" s="41"/>
      <c r="TLG5" s="41"/>
      <c r="TLH5" s="41"/>
      <c r="TLI5" s="41"/>
      <c r="TLJ5" s="41"/>
      <c r="TLK5" s="41"/>
      <c r="TLL5" s="41"/>
      <c r="TLM5" s="41"/>
      <c r="TLN5" s="41"/>
      <c r="TLO5" s="41"/>
      <c r="TLP5" s="41"/>
      <c r="TLQ5" s="41"/>
      <c r="TLR5" s="41"/>
      <c r="TLS5" s="41"/>
      <c r="TLT5" s="41"/>
      <c r="TLU5" s="41"/>
      <c r="TLV5" s="41"/>
      <c r="TLW5" s="41"/>
      <c r="TLX5" s="41"/>
      <c r="TLY5" s="41"/>
      <c r="TLZ5" s="41"/>
      <c r="TMA5" s="41"/>
      <c r="TMB5" s="41"/>
      <c r="TMC5" s="41"/>
      <c r="TMD5" s="41"/>
      <c r="TME5" s="41"/>
      <c r="TMF5" s="41"/>
      <c r="TMG5" s="41"/>
      <c r="TMH5" s="41"/>
      <c r="TMI5" s="41"/>
      <c r="TMJ5" s="41"/>
      <c r="TMK5" s="41"/>
      <c r="TML5" s="41"/>
      <c r="TMM5" s="41"/>
      <c r="TMN5" s="41"/>
      <c r="TMO5" s="41"/>
      <c r="TMP5" s="41"/>
      <c r="TMQ5" s="41"/>
      <c r="TMR5" s="41"/>
      <c r="TMS5" s="41"/>
      <c r="TMT5" s="41"/>
      <c r="TMU5" s="41"/>
      <c r="TMV5" s="41"/>
      <c r="TMW5" s="41"/>
      <c r="TMX5" s="41"/>
      <c r="TMY5" s="41"/>
      <c r="TMZ5" s="41"/>
      <c r="TNA5" s="41"/>
      <c r="TNB5" s="41"/>
      <c r="TNC5" s="41"/>
      <c r="TND5" s="41"/>
      <c r="TNE5" s="41"/>
      <c r="TNF5" s="41"/>
      <c r="TNG5" s="41"/>
      <c r="TNH5" s="41"/>
      <c r="TNI5" s="41"/>
      <c r="TNJ5" s="41"/>
      <c r="TNK5" s="41"/>
      <c r="TNL5" s="41"/>
      <c r="TNM5" s="41"/>
      <c r="TNN5" s="41"/>
      <c r="TNO5" s="41"/>
      <c r="TNP5" s="41"/>
      <c r="TNQ5" s="41"/>
      <c r="TNR5" s="41"/>
      <c r="TNS5" s="41"/>
      <c r="TNT5" s="41"/>
      <c r="TNU5" s="41"/>
      <c r="TNV5" s="41"/>
      <c r="TNW5" s="41"/>
      <c r="TNX5" s="41"/>
      <c r="TNY5" s="41"/>
      <c r="TNZ5" s="41"/>
      <c r="TOA5" s="41"/>
      <c r="TOB5" s="41"/>
      <c r="TOC5" s="41"/>
      <c r="TOD5" s="41"/>
      <c r="TOE5" s="41"/>
      <c r="TOF5" s="41"/>
      <c r="TOG5" s="41"/>
      <c r="TOH5" s="41"/>
      <c r="TOI5" s="41"/>
      <c r="TOJ5" s="41"/>
      <c r="TOK5" s="41"/>
      <c r="TOL5" s="41"/>
      <c r="TOM5" s="41"/>
      <c r="TON5" s="41"/>
      <c r="TOO5" s="41"/>
      <c r="TOP5" s="41"/>
      <c r="TOQ5" s="41"/>
      <c r="TOR5" s="41"/>
      <c r="TOS5" s="41"/>
      <c r="TOT5" s="41"/>
      <c r="TOU5" s="41"/>
      <c r="TOV5" s="41"/>
      <c r="TOW5" s="41"/>
      <c r="TOX5" s="41"/>
      <c r="TOY5" s="41"/>
      <c r="TOZ5" s="41"/>
      <c r="TPA5" s="41"/>
      <c r="TPB5" s="41"/>
      <c r="TPC5" s="41"/>
      <c r="TPD5" s="41"/>
      <c r="TPE5" s="41"/>
      <c r="TPF5" s="41"/>
      <c r="TPG5" s="41"/>
      <c r="TPH5" s="41"/>
      <c r="TPI5" s="41"/>
      <c r="TPJ5" s="41"/>
      <c r="TPK5" s="41"/>
      <c r="TPL5" s="41"/>
      <c r="TPM5" s="41"/>
      <c r="TPN5" s="41"/>
      <c r="TPO5" s="41"/>
      <c r="TPP5" s="41"/>
      <c r="TPQ5" s="41"/>
      <c r="TPR5" s="41"/>
      <c r="TPS5" s="41"/>
      <c r="TPT5" s="41"/>
      <c r="TPU5" s="41"/>
      <c r="TPV5" s="41"/>
      <c r="TPW5" s="41"/>
      <c r="TPX5" s="41"/>
      <c r="TPY5" s="41"/>
      <c r="TPZ5" s="41"/>
      <c r="TQA5" s="41"/>
      <c r="TQB5" s="41"/>
      <c r="TQC5" s="41"/>
      <c r="TQD5" s="41"/>
      <c r="TQE5" s="41"/>
      <c r="TQF5" s="41"/>
      <c r="TQG5" s="41"/>
      <c r="TQH5" s="41"/>
      <c r="TQI5" s="41"/>
      <c r="TQJ5" s="41"/>
      <c r="TQK5" s="41"/>
      <c r="TQL5" s="41"/>
      <c r="TQM5" s="41"/>
      <c r="TQN5" s="41"/>
      <c r="TQO5" s="41"/>
      <c r="TQP5" s="41"/>
      <c r="TQQ5" s="41"/>
      <c r="TQR5" s="41"/>
      <c r="TQS5" s="41"/>
      <c r="TQT5" s="41"/>
      <c r="TQU5" s="41"/>
      <c r="TQV5" s="41"/>
      <c r="TQW5" s="41"/>
      <c r="TQX5" s="41"/>
      <c r="TQY5" s="41"/>
      <c r="TQZ5" s="41"/>
      <c r="TRA5" s="41"/>
      <c r="TRB5" s="41"/>
      <c r="TRC5" s="41"/>
      <c r="TRD5" s="41"/>
      <c r="TRE5" s="41"/>
      <c r="TRF5" s="41"/>
      <c r="TRG5" s="41"/>
      <c r="TRH5" s="41"/>
      <c r="TRI5" s="41"/>
      <c r="TRJ5" s="41"/>
      <c r="TRK5" s="41"/>
      <c r="TRL5" s="41"/>
      <c r="TRM5" s="41"/>
      <c r="TRN5" s="41"/>
      <c r="TRO5" s="41"/>
      <c r="TRP5" s="41"/>
      <c r="TRQ5" s="41"/>
      <c r="TRR5" s="41"/>
      <c r="TRS5" s="41"/>
      <c r="TRT5" s="41"/>
      <c r="TRU5" s="41"/>
      <c r="TRV5" s="41"/>
      <c r="TRW5" s="41"/>
      <c r="TRX5" s="41"/>
      <c r="TRY5" s="41"/>
      <c r="TRZ5" s="41"/>
      <c r="TSA5" s="41"/>
      <c r="TSB5" s="41"/>
      <c r="TSC5" s="41"/>
      <c r="TSD5" s="41"/>
      <c r="TSE5" s="41"/>
      <c r="TSF5" s="41"/>
      <c r="TSG5" s="41"/>
      <c r="TSH5" s="41"/>
      <c r="TSI5" s="41"/>
      <c r="TSJ5" s="41"/>
      <c r="TSK5" s="41"/>
      <c r="TSL5" s="41"/>
      <c r="TSM5" s="41"/>
      <c r="TSN5" s="41"/>
      <c r="TSO5" s="41"/>
      <c r="TSP5" s="41"/>
      <c r="TSQ5" s="41"/>
      <c r="TSR5" s="41"/>
      <c r="TSS5" s="41"/>
      <c r="TST5" s="41"/>
      <c r="TSU5" s="41"/>
      <c r="TSV5" s="41"/>
      <c r="TSW5" s="41"/>
      <c r="TSX5" s="41"/>
      <c r="TSY5" s="41"/>
      <c r="TSZ5" s="41"/>
      <c r="TTA5" s="41"/>
      <c r="TTB5" s="41"/>
      <c r="TTC5" s="41"/>
      <c r="TTD5" s="41"/>
      <c r="TTE5" s="41"/>
      <c r="TTF5" s="41"/>
      <c r="TTG5" s="41"/>
      <c r="TTH5" s="41"/>
      <c r="TTI5" s="41"/>
      <c r="TTJ5" s="41"/>
      <c r="TTK5" s="41"/>
      <c r="TTL5" s="41"/>
      <c r="TTM5" s="41"/>
      <c r="TTN5" s="41"/>
      <c r="TTO5" s="41"/>
      <c r="TTP5" s="41"/>
      <c r="TTQ5" s="41"/>
      <c r="TTR5" s="41"/>
      <c r="TTS5" s="41"/>
      <c r="TTT5" s="41"/>
      <c r="TTU5" s="41"/>
      <c r="TTV5" s="41"/>
      <c r="TTW5" s="41"/>
      <c r="TTX5" s="41"/>
      <c r="TTY5" s="41"/>
      <c r="TTZ5" s="41"/>
      <c r="TUA5" s="41"/>
      <c r="TUB5" s="41"/>
      <c r="TUC5" s="41"/>
      <c r="TUD5" s="41"/>
      <c r="TUE5" s="41"/>
      <c r="TUF5" s="41"/>
      <c r="TUG5" s="41"/>
      <c r="TUH5" s="41"/>
      <c r="TUI5" s="41"/>
      <c r="TUJ5" s="41"/>
      <c r="TUK5" s="41"/>
      <c r="TUL5" s="41"/>
      <c r="TUM5" s="41"/>
      <c r="TUN5" s="41"/>
      <c r="TUO5" s="41"/>
      <c r="TUP5" s="41"/>
      <c r="TUQ5" s="41"/>
      <c r="TUR5" s="41"/>
      <c r="TUS5" s="41"/>
      <c r="TUT5" s="41"/>
      <c r="TUU5" s="41"/>
      <c r="TUV5" s="41"/>
      <c r="TUW5" s="41"/>
      <c r="TUX5" s="41"/>
      <c r="TUY5" s="41"/>
      <c r="TUZ5" s="41"/>
      <c r="TVA5" s="41"/>
      <c r="TVB5" s="41"/>
      <c r="TVC5" s="41"/>
      <c r="TVD5" s="41"/>
      <c r="TVE5" s="41"/>
      <c r="TVF5" s="41"/>
      <c r="TVG5" s="41"/>
      <c r="TVH5" s="41"/>
      <c r="TVI5" s="41"/>
      <c r="TVJ5" s="41"/>
      <c r="TVK5" s="41"/>
      <c r="TVL5" s="41"/>
      <c r="TVM5" s="41"/>
      <c r="TVN5" s="41"/>
      <c r="TVO5" s="41"/>
      <c r="TVP5" s="41"/>
      <c r="TVQ5" s="41"/>
      <c r="TVR5" s="41"/>
      <c r="TVS5" s="41"/>
      <c r="TVT5" s="41"/>
      <c r="TVU5" s="41"/>
      <c r="TVV5" s="41"/>
      <c r="TVW5" s="41"/>
      <c r="TVX5" s="41"/>
      <c r="TVY5" s="41"/>
      <c r="TVZ5" s="41"/>
      <c r="TWA5" s="41"/>
      <c r="TWB5" s="41"/>
      <c r="TWC5" s="41"/>
      <c r="TWD5" s="41"/>
      <c r="TWE5" s="41"/>
      <c r="TWF5" s="41"/>
      <c r="TWG5" s="41"/>
      <c r="TWH5" s="41"/>
      <c r="TWI5" s="41"/>
      <c r="TWJ5" s="41"/>
      <c r="TWK5" s="41"/>
      <c r="TWL5" s="41"/>
      <c r="TWM5" s="41"/>
      <c r="TWN5" s="41"/>
      <c r="TWO5" s="41"/>
      <c r="TWP5" s="41"/>
      <c r="TWQ5" s="41"/>
      <c r="TWR5" s="41"/>
      <c r="TWS5" s="41"/>
      <c r="TWT5" s="41"/>
      <c r="TWU5" s="41"/>
      <c r="TWV5" s="41"/>
      <c r="TWW5" s="41"/>
      <c r="TWX5" s="41"/>
      <c r="TWY5" s="41"/>
      <c r="TWZ5" s="41"/>
      <c r="TXA5" s="41"/>
      <c r="TXB5" s="41"/>
      <c r="TXC5" s="41"/>
      <c r="TXD5" s="41"/>
      <c r="TXE5" s="41"/>
      <c r="TXF5" s="41"/>
      <c r="TXG5" s="41"/>
      <c r="TXH5" s="41"/>
      <c r="TXI5" s="41"/>
      <c r="TXJ5" s="41"/>
      <c r="TXK5" s="41"/>
      <c r="TXL5" s="41"/>
      <c r="TXM5" s="41"/>
      <c r="TXN5" s="41"/>
      <c r="TXO5" s="41"/>
      <c r="TXP5" s="41"/>
      <c r="TXQ5" s="41"/>
      <c r="TXR5" s="41"/>
      <c r="TXS5" s="41"/>
      <c r="TXT5" s="41"/>
      <c r="TXU5" s="41"/>
      <c r="TXV5" s="41"/>
      <c r="TXW5" s="41"/>
      <c r="TXX5" s="41"/>
      <c r="TXY5" s="41"/>
      <c r="TXZ5" s="41"/>
      <c r="TYA5" s="41"/>
      <c r="TYB5" s="41"/>
      <c r="TYC5" s="41"/>
      <c r="TYD5" s="41"/>
      <c r="TYE5" s="41"/>
      <c r="TYF5" s="41"/>
      <c r="TYG5" s="41"/>
      <c r="TYH5" s="41"/>
      <c r="TYI5" s="41"/>
      <c r="TYJ5" s="41"/>
      <c r="TYK5" s="41"/>
      <c r="TYL5" s="41"/>
      <c r="TYM5" s="41"/>
      <c r="TYN5" s="41"/>
      <c r="TYO5" s="41"/>
      <c r="TYP5" s="41"/>
      <c r="TYQ5" s="41"/>
      <c r="TYR5" s="41"/>
      <c r="TYS5" s="41"/>
      <c r="TYT5" s="41"/>
      <c r="TYU5" s="41"/>
      <c r="TYV5" s="41"/>
      <c r="TYW5" s="41"/>
      <c r="TYX5" s="41"/>
      <c r="TYY5" s="41"/>
      <c r="TYZ5" s="41"/>
      <c r="TZA5" s="41"/>
      <c r="TZB5" s="41"/>
      <c r="TZC5" s="41"/>
      <c r="TZD5" s="41"/>
      <c r="TZE5" s="41"/>
      <c r="TZF5" s="41"/>
      <c r="TZG5" s="41"/>
      <c r="TZH5" s="41"/>
      <c r="TZI5" s="41"/>
      <c r="TZJ5" s="41"/>
      <c r="TZK5" s="41"/>
      <c r="TZL5" s="41"/>
      <c r="TZM5" s="41"/>
      <c r="TZN5" s="41"/>
      <c r="TZO5" s="41"/>
      <c r="TZP5" s="41"/>
      <c r="TZQ5" s="41"/>
      <c r="TZR5" s="41"/>
      <c r="TZS5" s="41"/>
      <c r="TZT5" s="41"/>
      <c r="TZU5" s="41"/>
      <c r="TZV5" s="41"/>
      <c r="TZW5" s="41"/>
      <c r="TZX5" s="41"/>
      <c r="TZY5" s="41"/>
      <c r="TZZ5" s="41"/>
      <c r="UAA5" s="41"/>
      <c r="UAB5" s="41"/>
      <c r="UAC5" s="41"/>
      <c r="UAD5" s="41"/>
      <c r="UAE5" s="41"/>
      <c r="UAF5" s="41"/>
      <c r="UAG5" s="41"/>
      <c r="UAH5" s="41"/>
      <c r="UAI5" s="41"/>
      <c r="UAJ5" s="41"/>
      <c r="UAK5" s="41"/>
      <c r="UAL5" s="41"/>
      <c r="UAM5" s="41"/>
      <c r="UAN5" s="41"/>
      <c r="UAO5" s="41"/>
      <c r="UAP5" s="41"/>
      <c r="UAQ5" s="41"/>
      <c r="UAR5" s="41"/>
      <c r="UAS5" s="41"/>
      <c r="UAT5" s="41"/>
      <c r="UAU5" s="41"/>
      <c r="UAV5" s="41"/>
      <c r="UAW5" s="41"/>
      <c r="UAX5" s="41"/>
      <c r="UAY5" s="41"/>
      <c r="UAZ5" s="41"/>
      <c r="UBA5" s="41"/>
      <c r="UBB5" s="41"/>
      <c r="UBC5" s="41"/>
      <c r="UBD5" s="41"/>
      <c r="UBE5" s="41"/>
      <c r="UBF5" s="41"/>
      <c r="UBG5" s="41"/>
      <c r="UBH5" s="41"/>
      <c r="UBI5" s="41"/>
      <c r="UBJ5" s="41"/>
      <c r="UBK5" s="41"/>
      <c r="UBL5" s="41"/>
      <c r="UBM5" s="41"/>
      <c r="UBN5" s="41"/>
      <c r="UBO5" s="41"/>
      <c r="UBP5" s="41"/>
      <c r="UBQ5" s="41"/>
      <c r="UBR5" s="41"/>
      <c r="UBS5" s="41"/>
      <c r="UBT5" s="41"/>
      <c r="UBU5" s="41"/>
      <c r="UBV5" s="41"/>
      <c r="UBW5" s="41"/>
      <c r="UBX5" s="41"/>
      <c r="UBY5" s="41"/>
      <c r="UBZ5" s="41"/>
      <c r="UCA5" s="41"/>
      <c r="UCB5" s="41"/>
      <c r="UCC5" s="41"/>
      <c r="UCD5" s="41"/>
      <c r="UCE5" s="41"/>
      <c r="UCF5" s="41"/>
      <c r="UCG5" s="41"/>
      <c r="UCH5" s="41"/>
      <c r="UCI5" s="41"/>
      <c r="UCJ5" s="41"/>
      <c r="UCK5" s="41"/>
      <c r="UCL5" s="41"/>
      <c r="UCM5" s="41"/>
      <c r="UCN5" s="41"/>
      <c r="UCO5" s="41"/>
      <c r="UCP5" s="41"/>
      <c r="UCQ5" s="41"/>
      <c r="UCR5" s="41"/>
      <c r="UCS5" s="41"/>
      <c r="UCT5" s="41"/>
      <c r="UCU5" s="41"/>
      <c r="UCV5" s="41"/>
      <c r="UCW5" s="41"/>
      <c r="UCX5" s="41"/>
      <c r="UCY5" s="41"/>
      <c r="UCZ5" s="41"/>
      <c r="UDA5" s="41"/>
      <c r="UDB5" s="41"/>
      <c r="UDC5" s="41"/>
      <c r="UDD5" s="41"/>
      <c r="UDE5" s="41"/>
      <c r="UDF5" s="41"/>
      <c r="UDG5" s="41"/>
      <c r="UDH5" s="41"/>
      <c r="UDI5" s="41"/>
      <c r="UDJ5" s="41"/>
      <c r="UDK5" s="41"/>
      <c r="UDL5" s="41"/>
      <c r="UDM5" s="41"/>
      <c r="UDN5" s="41"/>
      <c r="UDO5" s="41"/>
      <c r="UDP5" s="41"/>
      <c r="UDQ5" s="41"/>
      <c r="UDR5" s="41"/>
      <c r="UDS5" s="41"/>
      <c r="UDT5" s="41"/>
      <c r="UDU5" s="41"/>
      <c r="UDV5" s="41"/>
      <c r="UDW5" s="41"/>
      <c r="UDX5" s="41"/>
      <c r="UDY5" s="41"/>
      <c r="UDZ5" s="41"/>
      <c r="UEA5" s="41"/>
      <c r="UEB5" s="41"/>
      <c r="UEC5" s="41"/>
      <c r="UED5" s="41"/>
      <c r="UEE5" s="41"/>
      <c r="UEF5" s="41"/>
      <c r="UEG5" s="41"/>
      <c r="UEH5" s="41"/>
      <c r="UEI5" s="41"/>
      <c r="UEJ5" s="41"/>
      <c r="UEK5" s="41"/>
      <c r="UEL5" s="41"/>
      <c r="UEM5" s="41"/>
      <c r="UEN5" s="41"/>
      <c r="UEO5" s="41"/>
      <c r="UEP5" s="41"/>
      <c r="UEQ5" s="41"/>
      <c r="UER5" s="41"/>
      <c r="UES5" s="41"/>
      <c r="UET5" s="41"/>
      <c r="UEU5" s="41"/>
      <c r="UEV5" s="41"/>
      <c r="UEW5" s="41"/>
      <c r="UEX5" s="41"/>
      <c r="UEY5" s="41"/>
      <c r="UEZ5" s="41"/>
      <c r="UFA5" s="41"/>
      <c r="UFB5" s="41"/>
      <c r="UFC5" s="41"/>
      <c r="UFD5" s="41"/>
      <c r="UFE5" s="41"/>
      <c r="UFF5" s="41"/>
      <c r="UFG5" s="41"/>
      <c r="UFH5" s="41"/>
      <c r="UFI5" s="41"/>
      <c r="UFJ5" s="41"/>
      <c r="UFK5" s="41"/>
      <c r="UFL5" s="41"/>
      <c r="UFM5" s="41"/>
      <c r="UFN5" s="41"/>
      <c r="UFO5" s="41"/>
      <c r="UFP5" s="41"/>
      <c r="UFQ5" s="41"/>
      <c r="UFR5" s="41"/>
      <c r="UFS5" s="41"/>
      <c r="UFT5" s="41"/>
      <c r="UFU5" s="41"/>
      <c r="UFV5" s="41"/>
      <c r="UFW5" s="41"/>
      <c r="UFX5" s="41"/>
      <c r="UFY5" s="41"/>
      <c r="UFZ5" s="41"/>
      <c r="UGA5" s="41"/>
      <c r="UGB5" s="41"/>
      <c r="UGC5" s="41"/>
      <c r="UGD5" s="41"/>
      <c r="UGE5" s="41"/>
      <c r="UGF5" s="41"/>
      <c r="UGG5" s="41"/>
      <c r="UGH5" s="41"/>
      <c r="UGI5" s="41"/>
      <c r="UGJ5" s="41"/>
      <c r="UGK5" s="41"/>
      <c r="UGL5" s="41"/>
      <c r="UGM5" s="41"/>
      <c r="UGN5" s="41"/>
      <c r="UGO5" s="41"/>
      <c r="UGP5" s="41"/>
      <c r="UGQ5" s="41"/>
      <c r="UGR5" s="41"/>
      <c r="UGS5" s="41"/>
      <c r="UGT5" s="41"/>
      <c r="UGU5" s="41"/>
      <c r="UGV5" s="41"/>
      <c r="UGW5" s="41"/>
      <c r="UGX5" s="41"/>
      <c r="UGY5" s="41"/>
      <c r="UGZ5" s="41"/>
      <c r="UHA5" s="41"/>
      <c r="UHB5" s="41"/>
      <c r="UHC5" s="41"/>
      <c r="UHD5" s="41"/>
      <c r="UHE5" s="41"/>
      <c r="UHF5" s="41"/>
      <c r="UHG5" s="41"/>
      <c r="UHH5" s="41"/>
      <c r="UHI5" s="41"/>
      <c r="UHJ5" s="41"/>
      <c r="UHK5" s="41"/>
      <c r="UHL5" s="41"/>
      <c r="UHM5" s="41"/>
      <c r="UHN5" s="41"/>
      <c r="UHO5" s="41"/>
      <c r="UHP5" s="41"/>
      <c r="UHQ5" s="41"/>
      <c r="UHR5" s="41"/>
      <c r="UHS5" s="41"/>
      <c r="UHT5" s="41"/>
      <c r="UHU5" s="41"/>
      <c r="UHV5" s="41"/>
      <c r="UHW5" s="41"/>
      <c r="UHX5" s="41"/>
      <c r="UHY5" s="41"/>
      <c r="UHZ5" s="41"/>
      <c r="UIA5" s="41"/>
      <c r="UIB5" s="41"/>
      <c r="UIC5" s="41"/>
      <c r="UID5" s="41"/>
      <c r="UIE5" s="41"/>
      <c r="UIF5" s="41"/>
      <c r="UIG5" s="41"/>
      <c r="UIH5" s="41"/>
      <c r="UII5" s="41"/>
      <c r="UIJ5" s="41"/>
      <c r="UIK5" s="41"/>
      <c r="UIL5" s="41"/>
      <c r="UIM5" s="41"/>
      <c r="UIN5" s="41"/>
      <c r="UIO5" s="41"/>
      <c r="UIP5" s="41"/>
      <c r="UIQ5" s="41"/>
      <c r="UIR5" s="41"/>
      <c r="UIS5" s="41"/>
      <c r="UIT5" s="41"/>
      <c r="UIU5" s="41"/>
      <c r="UIV5" s="41"/>
      <c r="UIW5" s="41"/>
      <c r="UIX5" s="41"/>
      <c r="UIY5" s="41"/>
      <c r="UIZ5" s="41"/>
      <c r="UJA5" s="41"/>
      <c r="UJB5" s="41"/>
      <c r="UJC5" s="41"/>
      <c r="UJD5" s="41"/>
      <c r="UJE5" s="41"/>
      <c r="UJF5" s="41"/>
      <c r="UJG5" s="41"/>
      <c r="UJH5" s="41"/>
      <c r="UJI5" s="41"/>
      <c r="UJJ5" s="41"/>
      <c r="UJK5" s="41"/>
      <c r="UJL5" s="41"/>
      <c r="UJM5" s="41"/>
      <c r="UJN5" s="41"/>
      <c r="UJO5" s="41"/>
      <c r="UJP5" s="41"/>
      <c r="UJQ5" s="41"/>
      <c r="UJR5" s="41"/>
      <c r="UJS5" s="41"/>
      <c r="UJT5" s="41"/>
      <c r="UJU5" s="41"/>
      <c r="UJV5" s="41"/>
      <c r="UJW5" s="41"/>
      <c r="UJX5" s="41"/>
      <c r="UJY5" s="41"/>
      <c r="UJZ5" s="41"/>
      <c r="UKA5" s="41"/>
      <c r="UKB5" s="41"/>
      <c r="UKC5" s="41"/>
      <c r="UKD5" s="41"/>
      <c r="UKE5" s="41"/>
      <c r="UKF5" s="41"/>
      <c r="UKG5" s="41"/>
      <c r="UKH5" s="41"/>
      <c r="UKI5" s="41"/>
      <c r="UKJ5" s="41"/>
      <c r="UKK5" s="41"/>
      <c r="UKL5" s="41"/>
      <c r="UKM5" s="41"/>
      <c r="UKN5" s="41"/>
      <c r="UKO5" s="41"/>
      <c r="UKP5" s="41"/>
      <c r="UKQ5" s="41"/>
      <c r="UKR5" s="41"/>
      <c r="UKS5" s="41"/>
      <c r="UKT5" s="41"/>
      <c r="UKU5" s="41"/>
      <c r="UKV5" s="41"/>
      <c r="UKW5" s="41"/>
      <c r="UKX5" s="41"/>
      <c r="UKY5" s="41"/>
      <c r="UKZ5" s="41"/>
      <c r="ULA5" s="41"/>
      <c r="ULB5" s="41"/>
      <c r="ULC5" s="41"/>
      <c r="ULD5" s="41"/>
      <c r="ULE5" s="41"/>
      <c r="ULF5" s="41"/>
      <c r="ULG5" s="41"/>
      <c r="ULH5" s="41"/>
      <c r="ULI5" s="41"/>
      <c r="ULJ5" s="41"/>
      <c r="ULK5" s="41"/>
      <c r="ULL5" s="41"/>
      <c r="ULM5" s="41"/>
      <c r="ULN5" s="41"/>
      <c r="ULO5" s="41"/>
      <c r="ULP5" s="41"/>
      <c r="ULQ5" s="41"/>
      <c r="ULR5" s="41"/>
      <c r="ULS5" s="41"/>
      <c r="ULT5" s="41"/>
      <c r="ULU5" s="41"/>
      <c r="ULV5" s="41"/>
      <c r="ULW5" s="41"/>
      <c r="ULX5" s="41"/>
      <c r="ULY5" s="41"/>
      <c r="ULZ5" s="41"/>
      <c r="UMA5" s="41"/>
      <c r="UMB5" s="41"/>
      <c r="UMC5" s="41"/>
      <c r="UMD5" s="41"/>
      <c r="UME5" s="41"/>
      <c r="UMF5" s="41"/>
      <c r="UMG5" s="41"/>
      <c r="UMH5" s="41"/>
      <c r="UMI5" s="41"/>
      <c r="UMJ5" s="41"/>
      <c r="UMK5" s="41"/>
      <c r="UML5" s="41"/>
      <c r="UMM5" s="41"/>
      <c r="UMN5" s="41"/>
      <c r="UMO5" s="41"/>
      <c r="UMP5" s="41"/>
      <c r="UMQ5" s="41"/>
      <c r="UMR5" s="41"/>
      <c r="UMS5" s="41"/>
      <c r="UMT5" s="41"/>
      <c r="UMU5" s="41"/>
      <c r="UMV5" s="41"/>
      <c r="UMW5" s="41"/>
      <c r="UMX5" s="41"/>
      <c r="UMY5" s="41"/>
      <c r="UMZ5" s="41"/>
      <c r="UNA5" s="41"/>
      <c r="UNB5" s="41"/>
      <c r="UNC5" s="41"/>
      <c r="UND5" s="41"/>
      <c r="UNE5" s="41"/>
      <c r="UNF5" s="41"/>
      <c r="UNG5" s="41"/>
      <c r="UNH5" s="41"/>
      <c r="UNI5" s="41"/>
      <c r="UNJ5" s="41"/>
      <c r="UNK5" s="41"/>
      <c r="UNL5" s="41"/>
      <c r="UNM5" s="41"/>
      <c r="UNN5" s="41"/>
      <c r="UNO5" s="41"/>
      <c r="UNP5" s="41"/>
      <c r="UNQ5" s="41"/>
      <c r="UNR5" s="41"/>
      <c r="UNS5" s="41"/>
      <c r="UNT5" s="41"/>
      <c r="UNU5" s="41"/>
      <c r="UNV5" s="41"/>
      <c r="UNW5" s="41"/>
      <c r="UNX5" s="41"/>
      <c r="UNY5" s="41"/>
      <c r="UNZ5" s="41"/>
      <c r="UOA5" s="41"/>
      <c r="UOB5" s="41"/>
      <c r="UOC5" s="41"/>
      <c r="UOD5" s="41"/>
      <c r="UOE5" s="41"/>
      <c r="UOF5" s="41"/>
      <c r="UOG5" s="41"/>
      <c r="UOH5" s="41"/>
      <c r="UOI5" s="41"/>
      <c r="UOJ5" s="41"/>
      <c r="UOK5" s="41"/>
      <c r="UOL5" s="41"/>
      <c r="UOM5" s="41"/>
      <c r="UON5" s="41"/>
      <c r="UOO5" s="41"/>
      <c r="UOP5" s="41"/>
      <c r="UOQ5" s="41"/>
      <c r="UOR5" s="41"/>
      <c r="UOS5" s="41"/>
      <c r="UOT5" s="41"/>
      <c r="UOU5" s="41"/>
      <c r="UOV5" s="41"/>
      <c r="UOW5" s="41"/>
      <c r="UOX5" s="41"/>
      <c r="UOY5" s="41"/>
      <c r="UOZ5" s="41"/>
      <c r="UPA5" s="41"/>
      <c r="UPB5" s="41"/>
      <c r="UPC5" s="41"/>
      <c r="UPD5" s="41"/>
      <c r="UPE5" s="41"/>
      <c r="UPF5" s="41"/>
      <c r="UPG5" s="41"/>
      <c r="UPH5" s="41"/>
      <c r="UPI5" s="41"/>
      <c r="UPJ5" s="41"/>
      <c r="UPK5" s="41"/>
      <c r="UPL5" s="41"/>
      <c r="UPM5" s="41"/>
      <c r="UPN5" s="41"/>
      <c r="UPO5" s="41"/>
      <c r="UPP5" s="41"/>
      <c r="UPQ5" s="41"/>
      <c r="UPR5" s="41"/>
      <c r="UPS5" s="41"/>
      <c r="UPT5" s="41"/>
      <c r="UPU5" s="41"/>
      <c r="UPV5" s="41"/>
      <c r="UPW5" s="41"/>
      <c r="UPX5" s="41"/>
      <c r="UPY5" s="41"/>
      <c r="UPZ5" s="41"/>
      <c r="UQA5" s="41"/>
      <c r="UQB5" s="41"/>
      <c r="UQC5" s="41"/>
      <c r="UQD5" s="41"/>
      <c r="UQE5" s="41"/>
      <c r="UQF5" s="41"/>
      <c r="UQG5" s="41"/>
      <c r="UQH5" s="41"/>
      <c r="UQI5" s="41"/>
      <c r="UQJ5" s="41"/>
      <c r="UQK5" s="41"/>
      <c r="UQL5" s="41"/>
      <c r="UQM5" s="41"/>
      <c r="UQN5" s="41"/>
      <c r="UQO5" s="41"/>
      <c r="UQP5" s="41"/>
      <c r="UQQ5" s="41"/>
      <c r="UQR5" s="41"/>
      <c r="UQS5" s="41"/>
      <c r="UQT5" s="41"/>
      <c r="UQU5" s="41"/>
      <c r="UQV5" s="41"/>
      <c r="UQW5" s="41"/>
      <c r="UQX5" s="41"/>
      <c r="UQY5" s="41"/>
      <c r="UQZ5" s="41"/>
      <c r="URA5" s="41"/>
      <c r="URB5" s="41"/>
      <c r="URC5" s="41"/>
      <c r="URD5" s="41"/>
      <c r="URE5" s="41"/>
      <c r="URF5" s="41"/>
      <c r="URG5" s="41"/>
      <c r="URH5" s="41"/>
      <c r="URI5" s="41"/>
      <c r="URJ5" s="41"/>
      <c r="URK5" s="41"/>
      <c r="URL5" s="41"/>
      <c r="URM5" s="41"/>
      <c r="URN5" s="41"/>
      <c r="URO5" s="41"/>
      <c r="URP5" s="41"/>
      <c r="URQ5" s="41"/>
      <c r="URR5" s="41"/>
      <c r="URS5" s="41"/>
      <c r="URT5" s="41"/>
      <c r="URU5" s="41"/>
      <c r="URV5" s="41"/>
      <c r="URW5" s="41"/>
      <c r="URX5" s="41"/>
      <c r="URY5" s="41"/>
      <c r="URZ5" s="41"/>
      <c r="USA5" s="41"/>
      <c r="USB5" s="41"/>
      <c r="USC5" s="41"/>
      <c r="USD5" s="41"/>
      <c r="USE5" s="41"/>
      <c r="USF5" s="41"/>
      <c r="USG5" s="41"/>
      <c r="USH5" s="41"/>
      <c r="USI5" s="41"/>
      <c r="USJ5" s="41"/>
      <c r="USK5" s="41"/>
      <c r="USL5" s="41"/>
      <c r="USM5" s="41"/>
      <c r="USN5" s="41"/>
      <c r="USO5" s="41"/>
      <c r="USP5" s="41"/>
      <c r="USQ5" s="41"/>
      <c r="USR5" s="41"/>
      <c r="USS5" s="41"/>
      <c r="UST5" s="41"/>
      <c r="USU5" s="41"/>
      <c r="USV5" s="41"/>
      <c r="USW5" s="41"/>
      <c r="USX5" s="41"/>
      <c r="USY5" s="41"/>
      <c r="USZ5" s="41"/>
      <c r="UTA5" s="41"/>
      <c r="UTB5" s="41"/>
      <c r="UTC5" s="41"/>
      <c r="UTD5" s="41"/>
      <c r="UTE5" s="41"/>
      <c r="UTF5" s="41"/>
      <c r="UTG5" s="41"/>
      <c r="UTH5" s="41"/>
      <c r="UTI5" s="41"/>
      <c r="UTJ5" s="41"/>
      <c r="UTK5" s="41"/>
      <c r="UTL5" s="41"/>
      <c r="UTM5" s="41"/>
      <c r="UTN5" s="41"/>
      <c r="UTO5" s="41"/>
      <c r="UTP5" s="41"/>
      <c r="UTQ5" s="41"/>
      <c r="UTR5" s="41"/>
      <c r="UTS5" s="41"/>
      <c r="UTT5" s="41"/>
      <c r="UTU5" s="41"/>
      <c r="UTV5" s="41"/>
      <c r="UTW5" s="41"/>
      <c r="UTX5" s="41"/>
      <c r="UTY5" s="41"/>
      <c r="UTZ5" s="41"/>
      <c r="UUA5" s="41"/>
      <c r="UUB5" s="41"/>
      <c r="UUC5" s="41"/>
      <c r="UUD5" s="41"/>
      <c r="UUE5" s="41"/>
      <c r="UUF5" s="41"/>
      <c r="UUG5" s="41"/>
      <c r="UUH5" s="41"/>
      <c r="UUI5" s="41"/>
      <c r="UUJ5" s="41"/>
      <c r="UUK5" s="41"/>
      <c r="UUL5" s="41"/>
      <c r="UUM5" s="41"/>
      <c r="UUN5" s="41"/>
      <c r="UUO5" s="41"/>
      <c r="UUP5" s="41"/>
      <c r="UUQ5" s="41"/>
      <c r="UUR5" s="41"/>
      <c r="UUS5" s="41"/>
      <c r="UUT5" s="41"/>
      <c r="UUU5" s="41"/>
      <c r="UUV5" s="41"/>
      <c r="UUW5" s="41"/>
      <c r="UUX5" s="41"/>
      <c r="UUY5" s="41"/>
      <c r="UUZ5" s="41"/>
      <c r="UVA5" s="41"/>
      <c r="UVB5" s="41"/>
      <c r="UVC5" s="41"/>
      <c r="UVD5" s="41"/>
      <c r="UVE5" s="41"/>
      <c r="UVF5" s="41"/>
      <c r="UVG5" s="41"/>
      <c r="UVH5" s="41"/>
      <c r="UVI5" s="41"/>
      <c r="UVJ5" s="41"/>
      <c r="UVK5" s="41"/>
      <c r="UVL5" s="41"/>
      <c r="UVM5" s="41"/>
      <c r="UVN5" s="41"/>
      <c r="UVO5" s="41"/>
      <c r="UVP5" s="41"/>
      <c r="UVQ5" s="41"/>
      <c r="UVR5" s="41"/>
      <c r="UVS5" s="41"/>
      <c r="UVT5" s="41"/>
      <c r="UVU5" s="41"/>
      <c r="UVV5" s="41"/>
      <c r="UVW5" s="41"/>
      <c r="UVX5" s="41"/>
      <c r="UVY5" s="41"/>
      <c r="UVZ5" s="41"/>
      <c r="UWA5" s="41"/>
      <c r="UWB5" s="41"/>
      <c r="UWC5" s="41"/>
      <c r="UWD5" s="41"/>
      <c r="UWE5" s="41"/>
      <c r="UWF5" s="41"/>
      <c r="UWG5" s="41"/>
      <c r="UWH5" s="41"/>
      <c r="UWI5" s="41"/>
      <c r="UWJ5" s="41"/>
      <c r="UWK5" s="41"/>
      <c r="UWL5" s="41"/>
      <c r="UWM5" s="41"/>
      <c r="UWN5" s="41"/>
      <c r="UWO5" s="41"/>
      <c r="UWP5" s="41"/>
      <c r="UWQ5" s="41"/>
      <c r="UWR5" s="41"/>
      <c r="UWS5" s="41"/>
      <c r="UWT5" s="41"/>
      <c r="UWU5" s="41"/>
      <c r="UWV5" s="41"/>
      <c r="UWW5" s="41"/>
      <c r="UWX5" s="41"/>
      <c r="UWY5" s="41"/>
      <c r="UWZ5" s="41"/>
      <c r="UXA5" s="41"/>
      <c r="UXB5" s="41"/>
      <c r="UXC5" s="41"/>
      <c r="UXD5" s="41"/>
      <c r="UXE5" s="41"/>
      <c r="UXF5" s="41"/>
      <c r="UXG5" s="41"/>
      <c r="UXH5" s="41"/>
      <c r="UXI5" s="41"/>
      <c r="UXJ5" s="41"/>
      <c r="UXK5" s="41"/>
      <c r="UXL5" s="41"/>
      <c r="UXM5" s="41"/>
      <c r="UXN5" s="41"/>
      <c r="UXO5" s="41"/>
      <c r="UXP5" s="41"/>
      <c r="UXQ5" s="41"/>
      <c r="UXR5" s="41"/>
      <c r="UXS5" s="41"/>
      <c r="UXT5" s="41"/>
      <c r="UXU5" s="41"/>
      <c r="UXV5" s="41"/>
      <c r="UXW5" s="41"/>
      <c r="UXX5" s="41"/>
      <c r="UXY5" s="41"/>
      <c r="UXZ5" s="41"/>
      <c r="UYA5" s="41"/>
      <c r="UYB5" s="41"/>
      <c r="UYC5" s="41"/>
      <c r="UYD5" s="41"/>
      <c r="UYE5" s="41"/>
      <c r="UYF5" s="41"/>
      <c r="UYG5" s="41"/>
      <c r="UYH5" s="41"/>
      <c r="UYI5" s="41"/>
      <c r="UYJ5" s="41"/>
      <c r="UYK5" s="41"/>
      <c r="UYL5" s="41"/>
      <c r="UYM5" s="41"/>
      <c r="UYN5" s="41"/>
      <c r="UYO5" s="41"/>
      <c r="UYP5" s="41"/>
      <c r="UYQ5" s="41"/>
      <c r="UYR5" s="41"/>
      <c r="UYS5" s="41"/>
      <c r="UYT5" s="41"/>
      <c r="UYU5" s="41"/>
      <c r="UYV5" s="41"/>
      <c r="UYW5" s="41"/>
      <c r="UYX5" s="41"/>
      <c r="UYY5" s="41"/>
      <c r="UYZ5" s="41"/>
      <c r="UZA5" s="41"/>
      <c r="UZB5" s="41"/>
      <c r="UZC5" s="41"/>
      <c r="UZD5" s="41"/>
      <c r="UZE5" s="41"/>
      <c r="UZF5" s="41"/>
      <c r="UZG5" s="41"/>
      <c r="UZH5" s="41"/>
      <c r="UZI5" s="41"/>
      <c r="UZJ5" s="41"/>
      <c r="UZK5" s="41"/>
      <c r="UZL5" s="41"/>
      <c r="UZM5" s="41"/>
      <c r="UZN5" s="41"/>
      <c r="UZO5" s="41"/>
      <c r="UZP5" s="41"/>
      <c r="UZQ5" s="41"/>
      <c r="UZR5" s="41"/>
      <c r="UZS5" s="41"/>
      <c r="UZT5" s="41"/>
      <c r="UZU5" s="41"/>
      <c r="UZV5" s="41"/>
      <c r="UZW5" s="41"/>
      <c r="UZX5" s="41"/>
      <c r="UZY5" s="41"/>
      <c r="UZZ5" s="41"/>
      <c r="VAA5" s="41"/>
      <c r="VAB5" s="41"/>
      <c r="VAC5" s="41"/>
      <c r="VAD5" s="41"/>
      <c r="VAE5" s="41"/>
      <c r="VAF5" s="41"/>
      <c r="VAG5" s="41"/>
      <c r="VAH5" s="41"/>
      <c r="VAI5" s="41"/>
      <c r="VAJ5" s="41"/>
      <c r="VAK5" s="41"/>
      <c r="VAL5" s="41"/>
      <c r="VAM5" s="41"/>
      <c r="VAN5" s="41"/>
      <c r="VAO5" s="41"/>
      <c r="VAP5" s="41"/>
      <c r="VAQ5" s="41"/>
      <c r="VAR5" s="41"/>
      <c r="VAS5" s="41"/>
      <c r="VAT5" s="41"/>
      <c r="VAU5" s="41"/>
      <c r="VAV5" s="41"/>
      <c r="VAW5" s="41"/>
      <c r="VAX5" s="41"/>
      <c r="VAY5" s="41"/>
      <c r="VAZ5" s="41"/>
      <c r="VBA5" s="41"/>
      <c r="VBB5" s="41"/>
      <c r="VBC5" s="41"/>
      <c r="VBD5" s="41"/>
      <c r="VBE5" s="41"/>
      <c r="VBF5" s="41"/>
      <c r="VBG5" s="41"/>
      <c r="VBH5" s="41"/>
      <c r="VBI5" s="41"/>
      <c r="VBJ5" s="41"/>
      <c r="VBK5" s="41"/>
      <c r="VBL5" s="41"/>
      <c r="VBM5" s="41"/>
      <c r="VBN5" s="41"/>
      <c r="VBO5" s="41"/>
      <c r="VBP5" s="41"/>
      <c r="VBQ5" s="41"/>
      <c r="VBR5" s="41"/>
      <c r="VBS5" s="41"/>
      <c r="VBT5" s="41"/>
      <c r="VBU5" s="41"/>
      <c r="VBV5" s="41"/>
      <c r="VBW5" s="41"/>
      <c r="VBX5" s="41"/>
      <c r="VBY5" s="41"/>
      <c r="VBZ5" s="41"/>
      <c r="VCA5" s="41"/>
      <c r="VCB5" s="41"/>
      <c r="VCC5" s="41"/>
      <c r="VCD5" s="41"/>
      <c r="VCE5" s="41"/>
      <c r="VCF5" s="41"/>
      <c r="VCG5" s="41"/>
      <c r="VCH5" s="41"/>
      <c r="VCI5" s="41"/>
      <c r="VCJ5" s="41"/>
      <c r="VCK5" s="41"/>
      <c r="VCL5" s="41"/>
      <c r="VCM5" s="41"/>
      <c r="VCN5" s="41"/>
      <c r="VCO5" s="41"/>
      <c r="VCP5" s="41"/>
      <c r="VCQ5" s="41"/>
      <c r="VCR5" s="41"/>
      <c r="VCS5" s="41"/>
      <c r="VCT5" s="41"/>
      <c r="VCU5" s="41"/>
      <c r="VCV5" s="41"/>
      <c r="VCW5" s="41"/>
      <c r="VCX5" s="41"/>
      <c r="VCY5" s="41"/>
      <c r="VCZ5" s="41"/>
      <c r="VDA5" s="41"/>
      <c r="VDB5" s="41"/>
      <c r="VDC5" s="41"/>
      <c r="VDD5" s="41"/>
      <c r="VDE5" s="41"/>
      <c r="VDF5" s="41"/>
      <c r="VDG5" s="41"/>
      <c r="VDH5" s="41"/>
      <c r="VDI5" s="41"/>
      <c r="VDJ5" s="41"/>
      <c r="VDK5" s="41"/>
      <c r="VDL5" s="41"/>
      <c r="VDM5" s="41"/>
      <c r="VDN5" s="41"/>
      <c r="VDO5" s="41"/>
      <c r="VDP5" s="41"/>
      <c r="VDQ5" s="41"/>
      <c r="VDR5" s="41"/>
      <c r="VDS5" s="41"/>
      <c r="VDT5" s="41"/>
      <c r="VDU5" s="41"/>
      <c r="VDV5" s="41"/>
      <c r="VDW5" s="41"/>
      <c r="VDX5" s="41"/>
      <c r="VDY5" s="41"/>
      <c r="VDZ5" s="41"/>
      <c r="VEA5" s="41"/>
      <c r="VEB5" s="41"/>
      <c r="VEC5" s="41"/>
      <c r="VED5" s="41"/>
      <c r="VEE5" s="41"/>
      <c r="VEF5" s="41"/>
      <c r="VEG5" s="41"/>
      <c r="VEH5" s="41"/>
      <c r="VEI5" s="41"/>
      <c r="VEJ5" s="41"/>
      <c r="VEK5" s="41"/>
      <c r="VEL5" s="41"/>
      <c r="VEM5" s="41"/>
      <c r="VEN5" s="41"/>
      <c r="VEO5" s="41"/>
      <c r="VEP5" s="41"/>
      <c r="VEQ5" s="41"/>
      <c r="VER5" s="41"/>
      <c r="VES5" s="41"/>
      <c r="VET5" s="41"/>
      <c r="VEU5" s="41"/>
      <c r="VEV5" s="41"/>
      <c r="VEW5" s="41"/>
      <c r="VEX5" s="41"/>
      <c r="VEY5" s="41"/>
      <c r="VEZ5" s="41"/>
      <c r="VFA5" s="41"/>
      <c r="VFB5" s="41"/>
      <c r="VFC5" s="41"/>
      <c r="VFD5" s="41"/>
      <c r="VFE5" s="41"/>
      <c r="VFF5" s="41"/>
      <c r="VFG5" s="41"/>
      <c r="VFH5" s="41"/>
      <c r="VFI5" s="41"/>
      <c r="VFJ5" s="41"/>
      <c r="VFK5" s="41"/>
      <c r="VFL5" s="41"/>
      <c r="VFM5" s="41"/>
      <c r="VFN5" s="41"/>
      <c r="VFO5" s="41"/>
      <c r="VFP5" s="41"/>
      <c r="VFQ5" s="41"/>
      <c r="VFR5" s="41"/>
      <c r="VFS5" s="41"/>
      <c r="VFT5" s="41"/>
      <c r="VFU5" s="41"/>
      <c r="VFV5" s="41"/>
      <c r="VFW5" s="41"/>
      <c r="VFX5" s="41"/>
      <c r="VFY5" s="41"/>
      <c r="VFZ5" s="41"/>
      <c r="VGA5" s="41"/>
      <c r="VGB5" s="41"/>
      <c r="VGC5" s="41"/>
      <c r="VGD5" s="41"/>
      <c r="VGE5" s="41"/>
      <c r="VGF5" s="41"/>
      <c r="VGG5" s="41"/>
      <c r="VGH5" s="41"/>
      <c r="VGI5" s="41"/>
      <c r="VGJ5" s="41"/>
      <c r="VGK5" s="41"/>
      <c r="VGL5" s="41"/>
      <c r="VGM5" s="41"/>
      <c r="VGN5" s="41"/>
      <c r="VGO5" s="41"/>
      <c r="VGP5" s="41"/>
      <c r="VGQ5" s="41"/>
      <c r="VGR5" s="41"/>
      <c r="VGS5" s="41"/>
      <c r="VGT5" s="41"/>
      <c r="VGU5" s="41"/>
      <c r="VGV5" s="41"/>
      <c r="VGW5" s="41"/>
      <c r="VGX5" s="41"/>
      <c r="VGY5" s="41"/>
      <c r="VGZ5" s="41"/>
      <c r="VHA5" s="41"/>
      <c r="VHB5" s="41"/>
      <c r="VHC5" s="41"/>
      <c r="VHD5" s="41"/>
      <c r="VHE5" s="41"/>
      <c r="VHF5" s="41"/>
      <c r="VHG5" s="41"/>
      <c r="VHH5" s="41"/>
      <c r="VHI5" s="41"/>
      <c r="VHJ5" s="41"/>
      <c r="VHK5" s="41"/>
      <c r="VHL5" s="41"/>
      <c r="VHM5" s="41"/>
      <c r="VHN5" s="41"/>
      <c r="VHO5" s="41"/>
      <c r="VHP5" s="41"/>
      <c r="VHQ5" s="41"/>
      <c r="VHR5" s="41"/>
      <c r="VHS5" s="41"/>
      <c r="VHT5" s="41"/>
      <c r="VHU5" s="41"/>
      <c r="VHV5" s="41"/>
      <c r="VHW5" s="41"/>
      <c r="VHX5" s="41"/>
      <c r="VHY5" s="41"/>
      <c r="VHZ5" s="41"/>
      <c r="VIA5" s="41"/>
      <c r="VIB5" s="41"/>
      <c r="VIC5" s="41"/>
      <c r="VID5" s="41"/>
      <c r="VIE5" s="41"/>
      <c r="VIF5" s="41"/>
      <c r="VIG5" s="41"/>
      <c r="VIH5" s="41"/>
      <c r="VII5" s="41"/>
      <c r="VIJ5" s="41"/>
      <c r="VIK5" s="41"/>
      <c r="VIL5" s="41"/>
      <c r="VIM5" s="41"/>
      <c r="VIN5" s="41"/>
      <c r="VIO5" s="41"/>
      <c r="VIP5" s="41"/>
      <c r="VIQ5" s="41"/>
      <c r="VIR5" s="41"/>
      <c r="VIS5" s="41"/>
      <c r="VIT5" s="41"/>
      <c r="VIU5" s="41"/>
      <c r="VIV5" s="41"/>
      <c r="VIW5" s="41"/>
      <c r="VIX5" s="41"/>
      <c r="VIY5" s="41"/>
      <c r="VIZ5" s="41"/>
      <c r="VJA5" s="41"/>
      <c r="VJB5" s="41"/>
      <c r="VJC5" s="41"/>
      <c r="VJD5" s="41"/>
      <c r="VJE5" s="41"/>
      <c r="VJF5" s="41"/>
      <c r="VJG5" s="41"/>
      <c r="VJH5" s="41"/>
      <c r="VJI5" s="41"/>
      <c r="VJJ5" s="41"/>
      <c r="VJK5" s="41"/>
      <c r="VJL5" s="41"/>
      <c r="VJM5" s="41"/>
      <c r="VJN5" s="41"/>
      <c r="VJO5" s="41"/>
      <c r="VJP5" s="41"/>
      <c r="VJQ5" s="41"/>
      <c r="VJR5" s="41"/>
      <c r="VJS5" s="41"/>
      <c r="VJT5" s="41"/>
      <c r="VJU5" s="41"/>
      <c r="VJV5" s="41"/>
      <c r="VJW5" s="41"/>
      <c r="VJX5" s="41"/>
      <c r="VJY5" s="41"/>
      <c r="VJZ5" s="41"/>
      <c r="VKA5" s="41"/>
      <c r="VKB5" s="41"/>
      <c r="VKC5" s="41"/>
      <c r="VKD5" s="41"/>
      <c r="VKE5" s="41"/>
      <c r="VKF5" s="41"/>
      <c r="VKG5" s="41"/>
      <c r="VKH5" s="41"/>
      <c r="VKI5" s="41"/>
      <c r="VKJ5" s="41"/>
      <c r="VKK5" s="41"/>
      <c r="VKL5" s="41"/>
      <c r="VKM5" s="41"/>
      <c r="VKN5" s="41"/>
      <c r="VKO5" s="41"/>
      <c r="VKP5" s="41"/>
      <c r="VKQ5" s="41"/>
      <c r="VKR5" s="41"/>
      <c r="VKS5" s="41"/>
      <c r="VKT5" s="41"/>
      <c r="VKU5" s="41"/>
      <c r="VKV5" s="41"/>
      <c r="VKW5" s="41"/>
      <c r="VKX5" s="41"/>
      <c r="VKY5" s="41"/>
      <c r="VKZ5" s="41"/>
      <c r="VLA5" s="41"/>
      <c r="VLB5" s="41"/>
      <c r="VLC5" s="41"/>
      <c r="VLD5" s="41"/>
      <c r="VLE5" s="41"/>
      <c r="VLF5" s="41"/>
      <c r="VLG5" s="41"/>
      <c r="VLH5" s="41"/>
      <c r="VLI5" s="41"/>
      <c r="VLJ5" s="41"/>
      <c r="VLK5" s="41"/>
      <c r="VLL5" s="41"/>
      <c r="VLM5" s="41"/>
      <c r="VLN5" s="41"/>
      <c r="VLO5" s="41"/>
      <c r="VLP5" s="41"/>
      <c r="VLQ5" s="41"/>
      <c r="VLR5" s="41"/>
      <c r="VLS5" s="41"/>
      <c r="VLT5" s="41"/>
      <c r="VLU5" s="41"/>
      <c r="VLV5" s="41"/>
      <c r="VLW5" s="41"/>
      <c r="VLX5" s="41"/>
      <c r="VLY5" s="41"/>
      <c r="VLZ5" s="41"/>
      <c r="VMA5" s="41"/>
      <c r="VMB5" s="41"/>
      <c r="VMC5" s="41"/>
      <c r="VMD5" s="41"/>
      <c r="VME5" s="41"/>
      <c r="VMF5" s="41"/>
      <c r="VMG5" s="41"/>
      <c r="VMH5" s="41"/>
      <c r="VMI5" s="41"/>
      <c r="VMJ5" s="41"/>
      <c r="VMK5" s="41"/>
      <c r="VML5" s="41"/>
      <c r="VMM5" s="41"/>
      <c r="VMN5" s="41"/>
      <c r="VMO5" s="41"/>
      <c r="VMP5" s="41"/>
      <c r="VMQ5" s="41"/>
      <c r="VMR5" s="41"/>
      <c r="VMS5" s="41"/>
      <c r="VMT5" s="41"/>
      <c r="VMU5" s="41"/>
      <c r="VMV5" s="41"/>
      <c r="VMW5" s="41"/>
      <c r="VMX5" s="41"/>
      <c r="VMY5" s="41"/>
      <c r="VMZ5" s="41"/>
      <c r="VNA5" s="41"/>
      <c r="VNB5" s="41"/>
      <c r="VNC5" s="41"/>
      <c r="VND5" s="41"/>
      <c r="VNE5" s="41"/>
      <c r="VNF5" s="41"/>
      <c r="VNG5" s="41"/>
      <c r="VNH5" s="41"/>
      <c r="VNI5" s="41"/>
      <c r="VNJ5" s="41"/>
      <c r="VNK5" s="41"/>
      <c r="VNL5" s="41"/>
      <c r="VNM5" s="41"/>
      <c r="VNN5" s="41"/>
      <c r="VNO5" s="41"/>
      <c r="VNP5" s="41"/>
      <c r="VNQ5" s="41"/>
      <c r="VNR5" s="41"/>
      <c r="VNS5" s="41"/>
      <c r="VNT5" s="41"/>
      <c r="VNU5" s="41"/>
      <c r="VNV5" s="41"/>
      <c r="VNW5" s="41"/>
      <c r="VNX5" s="41"/>
      <c r="VNY5" s="41"/>
      <c r="VNZ5" s="41"/>
      <c r="VOA5" s="41"/>
      <c r="VOB5" s="41"/>
      <c r="VOC5" s="41"/>
      <c r="VOD5" s="41"/>
      <c r="VOE5" s="41"/>
      <c r="VOF5" s="41"/>
      <c r="VOG5" s="41"/>
      <c r="VOH5" s="41"/>
      <c r="VOI5" s="41"/>
      <c r="VOJ5" s="41"/>
      <c r="VOK5" s="41"/>
      <c r="VOL5" s="41"/>
      <c r="VOM5" s="41"/>
      <c r="VON5" s="41"/>
      <c r="VOO5" s="41"/>
      <c r="VOP5" s="41"/>
      <c r="VOQ5" s="41"/>
      <c r="VOR5" s="41"/>
      <c r="VOS5" s="41"/>
      <c r="VOT5" s="41"/>
      <c r="VOU5" s="41"/>
      <c r="VOV5" s="41"/>
      <c r="VOW5" s="41"/>
      <c r="VOX5" s="41"/>
      <c r="VOY5" s="41"/>
      <c r="VOZ5" s="41"/>
      <c r="VPA5" s="41"/>
      <c r="VPB5" s="41"/>
      <c r="VPC5" s="41"/>
      <c r="VPD5" s="41"/>
      <c r="VPE5" s="41"/>
      <c r="VPF5" s="41"/>
      <c r="VPG5" s="41"/>
      <c r="VPH5" s="41"/>
      <c r="VPI5" s="41"/>
      <c r="VPJ5" s="41"/>
      <c r="VPK5" s="41"/>
      <c r="VPL5" s="41"/>
      <c r="VPM5" s="41"/>
      <c r="VPN5" s="41"/>
      <c r="VPO5" s="41"/>
      <c r="VPP5" s="41"/>
      <c r="VPQ5" s="41"/>
      <c r="VPR5" s="41"/>
      <c r="VPS5" s="41"/>
      <c r="VPT5" s="41"/>
      <c r="VPU5" s="41"/>
      <c r="VPV5" s="41"/>
      <c r="VPW5" s="41"/>
      <c r="VPX5" s="41"/>
      <c r="VPY5" s="41"/>
      <c r="VPZ5" s="41"/>
      <c r="VQA5" s="41"/>
      <c r="VQB5" s="41"/>
      <c r="VQC5" s="41"/>
      <c r="VQD5" s="41"/>
      <c r="VQE5" s="41"/>
      <c r="VQF5" s="41"/>
      <c r="VQG5" s="41"/>
      <c r="VQH5" s="41"/>
      <c r="VQI5" s="41"/>
      <c r="VQJ5" s="41"/>
      <c r="VQK5" s="41"/>
      <c r="VQL5" s="41"/>
      <c r="VQM5" s="41"/>
      <c r="VQN5" s="41"/>
      <c r="VQO5" s="41"/>
      <c r="VQP5" s="41"/>
      <c r="VQQ5" s="41"/>
      <c r="VQR5" s="41"/>
      <c r="VQS5" s="41"/>
      <c r="VQT5" s="41"/>
      <c r="VQU5" s="41"/>
      <c r="VQV5" s="41"/>
      <c r="VQW5" s="41"/>
      <c r="VQX5" s="41"/>
      <c r="VQY5" s="41"/>
      <c r="VQZ5" s="41"/>
      <c r="VRA5" s="41"/>
      <c r="VRB5" s="41"/>
      <c r="VRC5" s="41"/>
      <c r="VRD5" s="41"/>
      <c r="VRE5" s="41"/>
      <c r="VRF5" s="41"/>
      <c r="VRG5" s="41"/>
      <c r="VRH5" s="41"/>
      <c r="VRI5" s="41"/>
      <c r="VRJ5" s="41"/>
      <c r="VRK5" s="41"/>
      <c r="VRL5" s="41"/>
      <c r="VRM5" s="41"/>
      <c r="VRN5" s="41"/>
      <c r="VRO5" s="41"/>
      <c r="VRP5" s="41"/>
      <c r="VRQ5" s="41"/>
      <c r="VRR5" s="41"/>
      <c r="VRS5" s="41"/>
      <c r="VRT5" s="41"/>
      <c r="VRU5" s="41"/>
      <c r="VRV5" s="41"/>
      <c r="VRW5" s="41"/>
      <c r="VRX5" s="41"/>
      <c r="VRY5" s="41"/>
      <c r="VRZ5" s="41"/>
      <c r="VSA5" s="41"/>
      <c r="VSB5" s="41"/>
      <c r="VSC5" s="41"/>
      <c r="VSD5" s="41"/>
      <c r="VSE5" s="41"/>
      <c r="VSF5" s="41"/>
      <c r="VSG5" s="41"/>
      <c r="VSH5" s="41"/>
      <c r="VSI5" s="41"/>
      <c r="VSJ5" s="41"/>
      <c r="VSK5" s="41"/>
      <c r="VSL5" s="41"/>
      <c r="VSM5" s="41"/>
      <c r="VSN5" s="41"/>
      <c r="VSO5" s="41"/>
      <c r="VSP5" s="41"/>
      <c r="VSQ5" s="41"/>
      <c r="VSR5" s="41"/>
      <c r="VSS5" s="41"/>
      <c r="VST5" s="41"/>
      <c r="VSU5" s="41"/>
      <c r="VSV5" s="41"/>
      <c r="VSW5" s="41"/>
      <c r="VSX5" s="41"/>
      <c r="VSY5" s="41"/>
      <c r="VSZ5" s="41"/>
      <c r="VTA5" s="41"/>
      <c r="VTB5" s="41"/>
      <c r="VTC5" s="41"/>
      <c r="VTD5" s="41"/>
      <c r="VTE5" s="41"/>
      <c r="VTF5" s="41"/>
      <c r="VTG5" s="41"/>
      <c r="VTH5" s="41"/>
      <c r="VTI5" s="41"/>
      <c r="VTJ5" s="41"/>
      <c r="VTK5" s="41"/>
      <c r="VTL5" s="41"/>
      <c r="VTM5" s="41"/>
      <c r="VTN5" s="41"/>
      <c r="VTO5" s="41"/>
      <c r="VTP5" s="41"/>
      <c r="VTQ5" s="41"/>
      <c r="VTR5" s="41"/>
      <c r="VTS5" s="41"/>
      <c r="VTT5" s="41"/>
      <c r="VTU5" s="41"/>
      <c r="VTV5" s="41"/>
      <c r="VTW5" s="41"/>
      <c r="VTX5" s="41"/>
      <c r="VTY5" s="41"/>
      <c r="VTZ5" s="41"/>
      <c r="VUA5" s="41"/>
      <c r="VUB5" s="41"/>
      <c r="VUC5" s="41"/>
      <c r="VUD5" s="41"/>
      <c r="VUE5" s="41"/>
      <c r="VUF5" s="41"/>
      <c r="VUG5" s="41"/>
      <c r="VUH5" s="41"/>
      <c r="VUI5" s="41"/>
      <c r="VUJ5" s="41"/>
      <c r="VUK5" s="41"/>
      <c r="VUL5" s="41"/>
      <c r="VUM5" s="41"/>
      <c r="VUN5" s="41"/>
      <c r="VUO5" s="41"/>
      <c r="VUP5" s="41"/>
      <c r="VUQ5" s="41"/>
      <c r="VUR5" s="41"/>
      <c r="VUS5" s="41"/>
      <c r="VUT5" s="41"/>
      <c r="VUU5" s="41"/>
      <c r="VUV5" s="41"/>
      <c r="VUW5" s="41"/>
      <c r="VUX5" s="41"/>
      <c r="VUY5" s="41"/>
      <c r="VUZ5" s="41"/>
      <c r="VVA5" s="41"/>
      <c r="VVB5" s="41"/>
      <c r="VVC5" s="41"/>
      <c r="VVD5" s="41"/>
      <c r="VVE5" s="41"/>
      <c r="VVF5" s="41"/>
      <c r="VVG5" s="41"/>
      <c r="VVH5" s="41"/>
      <c r="VVI5" s="41"/>
      <c r="VVJ5" s="41"/>
      <c r="VVK5" s="41"/>
      <c r="VVL5" s="41"/>
      <c r="VVM5" s="41"/>
      <c r="VVN5" s="41"/>
      <c r="VVO5" s="41"/>
      <c r="VVP5" s="41"/>
      <c r="VVQ5" s="41"/>
      <c r="VVR5" s="41"/>
      <c r="VVS5" s="41"/>
      <c r="VVT5" s="41"/>
      <c r="VVU5" s="41"/>
      <c r="VVV5" s="41"/>
      <c r="VVW5" s="41"/>
      <c r="VVX5" s="41"/>
      <c r="VVY5" s="41"/>
      <c r="VVZ5" s="41"/>
      <c r="VWA5" s="41"/>
      <c r="VWB5" s="41"/>
      <c r="VWC5" s="41"/>
      <c r="VWD5" s="41"/>
      <c r="VWE5" s="41"/>
      <c r="VWF5" s="41"/>
      <c r="VWG5" s="41"/>
      <c r="VWH5" s="41"/>
      <c r="VWI5" s="41"/>
      <c r="VWJ5" s="41"/>
      <c r="VWK5" s="41"/>
      <c r="VWL5" s="41"/>
      <c r="VWM5" s="41"/>
      <c r="VWN5" s="41"/>
      <c r="VWO5" s="41"/>
      <c r="VWP5" s="41"/>
      <c r="VWQ5" s="41"/>
      <c r="VWR5" s="41"/>
      <c r="VWS5" s="41"/>
      <c r="VWT5" s="41"/>
      <c r="VWU5" s="41"/>
      <c r="VWV5" s="41"/>
      <c r="VWW5" s="41"/>
      <c r="VWX5" s="41"/>
      <c r="VWY5" s="41"/>
      <c r="VWZ5" s="41"/>
      <c r="VXA5" s="41"/>
      <c r="VXB5" s="41"/>
      <c r="VXC5" s="41"/>
      <c r="VXD5" s="41"/>
      <c r="VXE5" s="41"/>
      <c r="VXF5" s="41"/>
      <c r="VXG5" s="41"/>
      <c r="VXH5" s="41"/>
      <c r="VXI5" s="41"/>
      <c r="VXJ5" s="41"/>
      <c r="VXK5" s="41"/>
      <c r="VXL5" s="41"/>
      <c r="VXM5" s="41"/>
      <c r="VXN5" s="41"/>
      <c r="VXO5" s="41"/>
      <c r="VXP5" s="41"/>
      <c r="VXQ5" s="41"/>
      <c r="VXR5" s="41"/>
      <c r="VXS5" s="41"/>
      <c r="VXT5" s="41"/>
      <c r="VXU5" s="41"/>
      <c r="VXV5" s="41"/>
      <c r="VXW5" s="41"/>
      <c r="VXX5" s="41"/>
      <c r="VXY5" s="41"/>
      <c r="VXZ5" s="41"/>
      <c r="VYA5" s="41"/>
      <c r="VYB5" s="41"/>
      <c r="VYC5" s="41"/>
      <c r="VYD5" s="41"/>
      <c r="VYE5" s="41"/>
      <c r="VYF5" s="41"/>
      <c r="VYG5" s="41"/>
      <c r="VYH5" s="41"/>
      <c r="VYI5" s="41"/>
      <c r="VYJ5" s="41"/>
      <c r="VYK5" s="41"/>
      <c r="VYL5" s="41"/>
      <c r="VYM5" s="41"/>
      <c r="VYN5" s="41"/>
      <c r="VYO5" s="41"/>
      <c r="VYP5" s="41"/>
      <c r="VYQ5" s="41"/>
      <c r="VYR5" s="41"/>
      <c r="VYS5" s="41"/>
      <c r="VYT5" s="41"/>
      <c r="VYU5" s="41"/>
      <c r="VYV5" s="41"/>
      <c r="VYW5" s="41"/>
      <c r="VYX5" s="41"/>
      <c r="VYY5" s="41"/>
      <c r="VYZ5" s="41"/>
      <c r="VZA5" s="41"/>
      <c r="VZB5" s="41"/>
      <c r="VZC5" s="41"/>
      <c r="VZD5" s="41"/>
      <c r="VZE5" s="41"/>
      <c r="VZF5" s="41"/>
      <c r="VZG5" s="41"/>
      <c r="VZH5" s="41"/>
      <c r="VZI5" s="41"/>
      <c r="VZJ5" s="41"/>
      <c r="VZK5" s="41"/>
      <c r="VZL5" s="41"/>
      <c r="VZM5" s="41"/>
      <c r="VZN5" s="41"/>
      <c r="VZO5" s="41"/>
      <c r="VZP5" s="41"/>
      <c r="VZQ5" s="41"/>
      <c r="VZR5" s="41"/>
      <c r="VZS5" s="41"/>
      <c r="VZT5" s="41"/>
      <c r="VZU5" s="41"/>
      <c r="VZV5" s="41"/>
      <c r="VZW5" s="41"/>
      <c r="VZX5" s="41"/>
      <c r="VZY5" s="41"/>
      <c r="VZZ5" s="41"/>
      <c r="WAA5" s="41"/>
      <c r="WAB5" s="41"/>
      <c r="WAC5" s="41"/>
      <c r="WAD5" s="41"/>
      <c r="WAE5" s="41"/>
      <c r="WAF5" s="41"/>
      <c r="WAG5" s="41"/>
      <c r="WAH5" s="41"/>
      <c r="WAI5" s="41"/>
      <c r="WAJ5" s="41"/>
      <c r="WAK5" s="41"/>
      <c r="WAL5" s="41"/>
      <c r="WAM5" s="41"/>
      <c r="WAN5" s="41"/>
      <c r="WAO5" s="41"/>
      <c r="WAP5" s="41"/>
      <c r="WAQ5" s="41"/>
      <c r="WAR5" s="41"/>
      <c r="WAS5" s="41"/>
      <c r="WAT5" s="41"/>
      <c r="WAU5" s="41"/>
      <c r="WAV5" s="41"/>
      <c r="WAW5" s="41"/>
      <c r="WAX5" s="41"/>
      <c r="WAY5" s="41"/>
      <c r="WAZ5" s="41"/>
      <c r="WBA5" s="41"/>
      <c r="WBB5" s="41"/>
      <c r="WBC5" s="41"/>
      <c r="WBD5" s="41"/>
      <c r="WBE5" s="41"/>
      <c r="WBF5" s="41"/>
      <c r="WBG5" s="41"/>
      <c r="WBH5" s="41"/>
      <c r="WBI5" s="41"/>
      <c r="WBJ5" s="41"/>
      <c r="WBK5" s="41"/>
      <c r="WBL5" s="41"/>
      <c r="WBM5" s="41"/>
      <c r="WBN5" s="41"/>
      <c r="WBO5" s="41"/>
      <c r="WBP5" s="41"/>
      <c r="WBQ5" s="41"/>
      <c r="WBR5" s="41"/>
      <c r="WBS5" s="41"/>
      <c r="WBT5" s="41"/>
      <c r="WBU5" s="41"/>
      <c r="WBV5" s="41"/>
      <c r="WBW5" s="41"/>
      <c r="WBX5" s="41"/>
      <c r="WBY5" s="41"/>
      <c r="WBZ5" s="41"/>
      <c r="WCA5" s="41"/>
      <c r="WCB5" s="41"/>
      <c r="WCC5" s="41"/>
      <c r="WCD5" s="41"/>
      <c r="WCE5" s="41"/>
      <c r="WCF5" s="41"/>
      <c r="WCG5" s="41"/>
      <c r="WCH5" s="41"/>
      <c r="WCI5" s="41"/>
      <c r="WCJ5" s="41"/>
      <c r="WCK5" s="41"/>
      <c r="WCL5" s="41"/>
      <c r="WCM5" s="41"/>
      <c r="WCN5" s="41"/>
      <c r="WCO5" s="41"/>
      <c r="WCP5" s="41"/>
      <c r="WCQ5" s="41"/>
      <c r="WCR5" s="41"/>
      <c r="WCS5" s="41"/>
      <c r="WCT5" s="41"/>
      <c r="WCU5" s="41"/>
      <c r="WCV5" s="41"/>
      <c r="WCW5" s="41"/>
      <c r="WCX5" s="41"/>
      <c r="WCY5" s="41"/>
      <c r="WCZ5" s="41"/>
      <c r="WDA5" s="41"/>
      <c r="WDB5" s="41"/>
      <c r="WDC5" s="41"/>
      <c r="WDD5" s="41"/>
      <c r="WDE5" s="41"/>
      <c r="WDF5" s="41"/>
      <c r="WDG5" s="41"/>
      <c r="WDH5" s="41"/>
      <c r="WDI5" s="41"/>
      <c r="WDJ5" s="41"/>
      <c r="WDK5" s="41"/>
      <c r="WDL5" s="41"/>
      <c r="WDM5" s="41"/>
      <c r="WDN5" s="41"/>
      <c r="WDO5" s="41"/>
      <c r="WDP5" s="41"/>
      <c r="WDQ5" s="41"/>
      <c r="WDR5" s="41"/>
      <c r="WDS5" s="41"/>
      <c r="WDT5" s="41"/>
      <c r="WDU5" s="41"/>
      <c r="WDV5" s="41"/>
      <c r="WDW5" s="41"/>
      <c r="WDX5" s="41"/>
      <c r="WDY5" s="41"/>
      <c r="WDZ5" s="41"/>
      <c r="WEA5" s="41"/>
      <c r="WEB5" s="41"/>
      <c r="WEC5" s="41"/>
      <c r="WED5" s="41"/>
      <c r="WEE5" s="41"/>
      <c r="WEF5" s="41"/>
      <c r="WEG5" s="41"/>
      <c r="WEH5" s="41"/>
      <c r="WEI5" s="41"/>
      <c r="WEJ5" s="41"/>
      <c r="WEK5" s="41"/>
      <c r="WEL5" s="41"/>
      <c r="WEM5" s="41"/>
      <c r="WEN5" s="41"/>
      <c r="WEO5" s="41"/>
      <c r="WEP5" s="41"/>
      <c r="WEQ5" s="41"/>
      <c r="WER5" s="41"/>
      <c r="WES5" s="41"/>
      <c r="WET5" s="41"/>
      <c r="WEU5" s="41"/>
      <c r="WEV5" s="41"/>
      <c r="WEW5" s="41"/>
      <c r="WEX5" s="41"/>
      <c r="WEY5" s="41"/>
      <c r="WEZ5" s="41"/>
      <c r="WFA5" s="41"/>
      <c r="WFB5" s="41"/>
      <c r="WFC5" s="41"/>
      <c r="WFD5" s="41"/>
      <c r="WFE5" s="41"/>
      <c r="WFF5" s="41"/>
      <c r="WFG5" s="41"/>
      <c r="WFH5" s="41"/>
      <c r="WFI5" s="41"/>
      <c r="WFJ5" s="41"/>
      <c r="WFK5" s="41"/>
      <c r="WFL5" s="41"/>
      <c r="WFM5" s="41"/>
      <c r="WFN5" s="41"/>
      <c r="WFO5" s="41"/>
      <c r="WFP5" s="41"/>
      <c r="WFQ5" s="41"/>
      <c r="WFR5" s="41"/>
      <c r="WFS5" s="41"/>
      <c r="WFT5" s="41"/>
      <c r="WFU5" s="41"/>
      <c r="WFV5" s="41"/>
      <c r="WFW5" s="41"/>
      <c r="WFX5" s="41"/>
      <c r="WFY5" s="41"/>
      <c r="WFZ5" s="41"/>
      <c r="WGA5" s="41"/>
      <c r="WGB5" s="41"/>
      <c r="WGC5" s="41"/>
      <c r="WGD5" s="41"/>
      <c r="WGE5" s="41"/>
      <c r="WGF5" s="41"/>
      <c r="WGG5" s="41"/>
      <c r="WGH5" s="41"/>
      <c r="WGI5" s="41"/>
      <c r="WGJ5" s="41"/>
      <c r="WGK5" s="41"/>
      <c r="WGL5" s="41"/>
      <c r="WGM5" s="41"/>
      <c r="WGN5" s="41"/>
      <c r="WGO5" s="41"/>
      <c r="WGP5" s="41"/>
      <c r="WGQ5" s="41"/>
      <c r="WGR5" s="41"/>
      <c r="WGS5" s="41"/>
      <c r="WGT5" s="41"/>
      <c r="WGU5" s="41"/>
      <c r="WGV5" s="41"/>
      <c r="WGW5" s="41"/>
      <c r="WGX5" s="41"/>
      <c r="WGY5" s="41"/>
      <c r="WGZ5" s="41"/>
      <c r="WHA5" s="41"/>
      <c r="WHB5" s="41"/>
      <c r="WHC5" s="41"/>
      <c r="WHD5" s="41"/>
      <c r="WHE5" s="41"/>
      <c r="WHF5" s="41"/>
      <c r="WHG5" s="41"/>
      <c r="WHH5" s="41"/>
      <c r="WHI5" s="41"/>
      <c r="WHJ5" s="41"/>
      <c r="WHK5" s="41"/>
      <c r="WHL5" s="41"/>
      <c r="WHM5" s="41"/>
      <c r="WHN5" s="41"/>
      <c r="WHO5" s="41"/>
      <c r="WHP5" s="41"/>
      <c r="WHQ5" s="41"/>
      <c r="WHR5" s="41"/>
      <c r="WHS5" s="41"/>
      <c r="WHT5" s="41"/>
      <c r="WHU5" s="41"/>
      <c r="WHV5" s="41"/>
      <c r="WHW5" s="41"/>
      <c r="WHX5" s="41"/>
      <c r="WHY5" s="41"/>
      <c r="WHZ5" s="41"/>
      <c r="WIA5" s="41"/>
      <c r="WIB5" s="41"/>
      <c r="WIC5" s="41"/>
      <c r="WID5" s="41"/>
      <c r="WIE5" s="41"/>
      <c r="WIF5" s="41"/>
      <c r="WIG5" s="41"/>
      <c r="WIH5" s="41"/>
      <c r="WII5" s="41"/>
      <c r="WIJ5" s="41"/>
      <c r="WIK5" s="41"/>
      <c r="WIL5" s="41"/>
      <c r="WIM5" s="41"/>
      <c r="WIN5" s="41"/>
      <c r="WIO5" s="41"/>
      <c r="WIP5" s="41"/>
      <c r="WIQ5" s="41"/>
      <c r="WIR5" s="41"/>
      <c r="WIS5" s="41"/>
      <c r="WIT5" s="41"/>
      <c r="WIU5" s="41"/>
      <c r="WIV5" s="41"/>
      <c r="WIW5" s="41"/>
      <c r="WIX5" s="41"/>
      <c r="WIY5" s="41"/>
      <c r="WIZ5" s="41"/>
      <c r="WJA5" s="41"/>
      <c r="WJB5" s="41"/>
      <c r="WJC5" s="41"/>
      <c r="WJD5" s="41"/>
      <c r="WJE5" s="41"/>
      <c r="WJF5" s="41"/>
      <c r="WJG5" s="41"/>
      <c r="WJH5" s="41"/>
      <c r="WJI5" s="41"/>
      <c r="WJJ5" s="41"/>
      <c r="WJK5" s="41"/>
      <c r="WJL5" s="41"/>
      <c r="WJM5" s="41"/>
      <c r="WJN5" s="41"/>
      <c r="WJO5" s="41"/>
      <c r="WJP5" s="41"/>
      <c r="WJQ5" s="41"/>
      <c r="WJR5" s="41"/>
      <c r="WJS5" s="41"/>
      <c r="WJT5" s="41"/>
      <c r="WJU5" s="41"/>
      <c r="WJV5" s="41"/>
      <c r="WJW5" s="41"/>
      <c r="WJX5" s="41"/>
      <c r="WJY5" s="41"/>
      <c r="WJZ5" s="41"/>
      <c r="WKA5" s="41"/>
      <c r="WKB5" s="41"/>
      <c r="WKC5" s="41"/>
      <c r="WKD5" s="41"/>
      <c r="WKE5" s="41"/>
      <c r="WKF5" s="41"/>
      <c r="WKG5" s="41"/>
      <c r="WKH5" s="41"/>
      <c r="WKI5" s="41"/>
      <c r="WKJ5" s="41"/>
      <c r="WKK5" s="41"/>
      <c r="WKL5" s="41"/>
      <c r="WKM5" s="41"/>
      <c r="WKN5" s="41"/>
      <c r="WKO5" s="41"/>
      <c r="WKP5" s="41"/>
      <c r="WKQ5" s="41"/>
      <c r="WKR5" s="41"/>
      <c r="WKS5" s="41"/>
      <c r="WKT5" s="41"/>
      <c r="WKU5" s="41"/>
      <c r="WKV5" s="41"/>
      <c r="WKW5" s="41"/>
      <c r="WKX5" s="41"/>
      <c r="WKY5" s="41"/>
      <c r="WKZ5" s="41"/>
      <c r="WLA5" s="41"/>
      <c r="WLB5" s="41"/>
      <c r="WLC5" s="41"/>
      <c r="WLD5" s="41"/>
      <c r="WLE5" s="41"/>
      <c r="WLF5" s="41"/>
      <c r="WLG5" s="41"/>
      <c r="WLH5" s="41"/>
      <c r="WLI5" s="41"/>
      <c r="WLJ5" s="41"/>
      <c r="WLK5" s="41"/>
      <c r="WLL5" s="41"/>
      <c r="WLM5" s="41"/>
      <c r="WLN5" s="41"/>
      <c r="WLO5" s="41"/>
      <c r="WLP5" s="41"/>
      <c r="WLQ5" s="41"/>
      <c r="WLR5" s="41"/>
      <c r="WLS5" s="41"/>
      <c r="WLT5" s="41"/>
      <c r="WLU5" s="41"/>
      <c r="WLV5" s="41"/>
      <c r="WLW5" s="41"/>
      <c r="WLX5" s="41"/>
      <c r="WLY5" s="41"/>
      <c r="WLZ5" s="41"/>
      <c r="WMA5" s="41"/>
      <c r="WMB5" s="41"/>
      <c r="WMC5" s="41"/>
      <c r="WMD5" s="41"/>
      <c r="WME5" s="41"/>
      <c r="WMF5" s="41"/>
      <c r="WMG5" s="41"/>
      <c r="WMH5" s="41"/>
      <c r="WMI5" s="41"/>
      <c r="WMJ5" s="41"/>
      <c r="WMK5" s="41"/>
      <c r="WML5" s="41"/>
      <c r="WMM5" s="41"/>
      <c r="WMN5" s="41"/>
      <c r="WMO5" s="41"/>
      <c r="WMP5" s="41"/>
      <c r="WMQ5" s="41"/>
      <c r="WMR5" s="41"/>
      <c r="WMS5" s="41"/>
      <c r="WMT5" s="41"/>
      <c r="WMU5" s="41"/>
      <c r="WMV5" s="41"/>
      <c r="WMW5" s="41"/>
      <c r="WMX5" s="41"/>
      <c r="WMY5" s="41"/>
      <c r="WMZ5" s="41"/>
      <c r="WNA5" s="41"/>
      <c r="WNB5" s="41"/>
      <c r="WNC5" s="41"/>
      <c r="WND5" s="41"/>
      <c r="WNE5" s="41"/>
      <c r="WNF5" s="41"/>
      <c r="WNG5" s="41"/>
      <c r="WNH5" s="41"/>
      <c r="WNI5" s="41"/>
      <c r="WNJ5" s="41"/>
      <c r="WNK5" s="41"/>
      <c r="WNL5" s="41"/>
      <c r="WNM5" s="41"/>
      <c r="WNN5" s="41"/>
      <c r="WNO5" s="41"/>
      <c r="WNP5" s="41"/>
      <c r="WNQ5" s="41"/>
      <c r="WNR5" s="41"/>
      <c r="WNS5" s="41"/>
      <c r="WNT5" s="41"/>
      <c r="WNU5" s="41"/>
      <c r="WNV5" s="41"/>
      <c r="WNW5" s="41"/>
      <c r="WNX5" s="41"/>
      <c r="WNY5" s="41"/>
      <c r="WNZ5" s="41"/>
      <c r="WOA5" s="41"/>
      <c r="WOB5" s="41"/>
      <c r="WOC5" s="41"/>
      <c r="WOD5" s="41"/>
      <c r="WOE5" s="41"/>
      <c r="WOF5" s="41"/>
      <c r="WOG5" s="41"/>
      <c r="WOH5" s="41"/>
      <c r="WOI5" s="41"/>
      <c r="WOJ5" s="41"/>
      <c r="WOK5" s="41"/>
      <c r="WOL5" s="41"/>
      <c r="WOM5" s="41"/>
      <c r="WON5" s="41"/>
      <c r="WOO5" s="41"/>
      <c r="WOP5" s="41"/>
      <c r="WOQ5" s="41"/>
      <c r="WOR5" s="41"/>
      <c r="WOS5" s="41"/>
      <c r="WOT5" s="41"/>
      <c r="WOU5" s="41"/>
      <c r="WOV5" s="41"/>
      <c r="WOW5" s="41"/>
      <c r="WOX5" s="41"/>
      <c r="WOY5" s="41"/>
      <c r="WOZ5" s="41"/>
      <c r="WPA5" s="41"/>
      <c r="WPB5" s="41"/>
      <c r="WPC5" s="41"/>
      <c r="WPD5" s="41"/>
      <c r="WPE5" s="41"/>
      <c r="WPF5" s="41"/>
      <c r="WPG5" s="41"/>
      <c r="WPH5" s="41"/>
      <c r="WPI5" s="41"/>
      <c r="WPJ5" s="41"/>
      <c r="WPK5" s="41"/>
      <c r="WPL5" s="41"/>
      <c r="WPM5" s="41"/>
      <c r="WPN5" s="41"/>
      <c r="WPO5" s="41"/>
      <c r="WPP5" s="41"/>
      <c r="WPQ5" s="41"/>
      <c r="WPR5" s="41"/>
      <c r="WPS5" s="41"/>
      <c r="WPT5" s="41"/>
      <c r="WPU5" s="41"/>
      <c r="WPV5" s="41"/>
      <c r="WPW5" s="41"/>
      <c r="WPX5" s="41"/>
      <c r="WPY5" s="41"/>
      <c r="WPZ5" s="41"/>
      <c r="WQA5" s="41"/>
      <c r="WQB5" s="41"/>
      <c r="WQC5" s="41"/>
      <c r="WQD5" s="41"/>
      <c r="WQE5" s="41"/>
      <c r="WQF5" s="41"/>
      <c r="WQG5" s="41"/>
      <c r="WQH5" s="41"/>
      <c r="WQI5" s="41"/>
      <c r="WQJ5" s="41"/>
      <c r="WQK5" s="41"/>
      <c r="WQL5" s="41"/>
      <c r="WQM5" s="41"/>
      <c r="WQN5" s="41"/>
      <c r="WQO5" s="41"/>
      <c r="WQP5" s="41"/>
      <c r="WQQ5" s="41"/>
      <c r="WQR5" s="41"/>
      <c r="WQS5" s="41"/>
      <c r="WQT5" s="41"/>
      <c r="WQU5" s="41"/>
      <c r="WQV5" s="41"/>
      <c r="WQW5" s="41"/>
      <c r="WQX5" s="41"/>
      <c r="WQY5" s="41"/>
      <c r="WQZ5" s="41"/>
      <c r="WRA5" s="41"/>
      <c r="WRB5" s="41"/>
      <c r="WRC5" s="41"/>
      <c r="WRD5" s="41"/>
      <c r="WRE5" s="41"/>
      <c r="WRF5" s="41"/>
      <c r="WRG5" s="41"/>
      <c r="WRH5" s="41"/>
      <c r="WRI5" s="41"/>
      <c r="WRJ5" s="41"/>
      <c r="WRK5" s="41"/>
      <c r="WRL5" s="41"/>
      <c r="WRM5" s="41"/>
      <c r="WRN5" s="41"/>
      <c r="WRO5" s="41"/>
      <c r="WRP5" s="41"/>
      <c r="WRQ5" s="41"/>
      <c r="WRR5" s="41"/>
      <c r="WRS5" s="41"/>
      <c r="WRT5" s="41"/>
      <c r="WRU5" s="41"/>
      <c r="WRV5" s="41"/>
      <c r="WRW5" s="41"/>
      <c r="WRX5" s="41"/>
      <c r="WRY5" s="41"/>
      <c r="WRZ5" s="41"/>
      <c r="WSA5" s="41"/>
      <c r="WSB5" s="41"/>
      <c r="WSC5" s="41"/>
      <c r="WSD5" s="41"/>
      <c r="WSE5" s="41"/>
      <c r="WSF5" s="41"/>
      <c r="WSG5" s="41"/>
      <c r="WSH5" s="41"/>
      <c r="WSI5" s="41"/>
      <c r="WSJ5" s="41"/>
      <c r="WSK5" s="41"/>
      <c r="WSL5" s="41"/>
      <c r="WSM5" s="41"/>
      <c r="WSN5" s="41"/>
      <c r="WSO5" s="41"/>
      <c r="WSP5" s="41"/>
      <c r="WSQ5" s="41"/>
      <c r="WSR5" s="41"/>
      <c r="WSS5" s="41"/>
      <c r="WST5" s="41"/>
      <c r="WSU5" s="41"/>
      <c r="WSV5" s="41"/>
      <c r="WSW5" s="41"/>
      <c r="WSX5" s="41"/>
      <c r="WSY5" s="41"/>
      <c r="WSZ5" s="41"/>
      <c r="WTA5" s="41"/>
      <c r="WTB5" s="41"/>
      <c r="WTC5" s="41"/>
      <c r="WTD5" s="41"/>
      <c r="WTE5" s="41"/>
      <c r="WTF5" s="41"/>
      <c r="WTG5" s="41"/>
      <c r="WTH5" s="41"/>
      <c r="WTI5" s="41"/>
      <c r="WTJ5" s="41"/>
      <c r="WTK5" s="41"/>
      <c r="WTL5" s="41"/>
      <c r="WTM5" s="41"/>
      <c r="WTN5" s="41"/>
      <c r="WTO5" s="41"/>
      <c r="WTP5" s="41"/>
      <c r="WTQ5" s="41"/>
      <c r="WTR5" s="41"/>
      <c r="WTS5" s="41"/>
      <c r="WTT5" s="41"/>
      <c r="WTU5" s="41"/>
      <c r="WTV5" s="41"/>
      <c r="WTW5" s="41"/>
      <c r="WTX5" s="41"/>
      <c r="WTY5" s="41"/>
      <c r="WTZ5" s="41"/>
      <c r="WUA5" s="41"/>
      <c r="WUB5" s="41"/>
      <c r="WUC5" s="41"/>
      <c r="WUD5" s="41"/>
      <c r="WUE5" s="41"/>
      <c r="WUF5" s="41"/>
      <c r="WUG5" s="41"/>
      <c r="WUH5" s="41"/>
      <c r="WUI5" s="41"/>
      <c r="WUJ5" s="41"/>
      <c r="WUK5" s="41"/>
      <c r="WUL5" s="41"/>
      <c r="WUM5" s="41"/>
      <c r="WUN5" s="41"/>
      <c r="WUO5" s="41"/>
      <c r="WUP5" s="41"/>
      <c r="WUQ5" s="41"/>
      <c r="WUR5" s="41"/>
      <c r="WUS5" s="41"/>
      <c r="WUT5" s="41"/>
      <c r="WUU5" s="41"/>
      <c r="WUV5" s="41"/>
      <c r="WUW5" s="41"/>
      <c r="WUX5" s="41"/>
      <c r="WUY5" s="41"/>
      <c r="WUZ5" s="41"/>
      <c r="WVA5" s="41"/>
      <c r="WVB5" s="41"/>
      <c r="WVC5" s="41"/>
      <c r="WVD5" s="41"/>
      <c r="WVE5" s="41"/>
      <c r="WVF5" s="41"/>
      <c r="WVG5" s="41"/>
      <c r="WVH5" s="41"/>
      <c r="WVI5" s="41"/>
      <c r="WVJ5" s="41"/>
      <c r="WVK5" s="41"/>
      <c r="WVL5" s="41"/>
      <c r="WVM5" s="41"/>
      <c r="WVN5" s="41"/>
      <c r="WVO5" s="41"/>
      <c r="WVP5" s="41"/>
      <c r="WVQ5" s="41"/>
      <c r="WVR5" s="41"/>
      <c r="WVS5" s="41"/>
      <c r="WVT5" s="41"/>
      <c r="WVU5" s="41"/>
      <c r="WVV5" s="41"/>
      <c r="WVW5" s="41"/>
      <c r="WVX5" s="41"/>
      <c r="WVY5" s="41"/>
      <c r="WVZ5" s="41"/>
      <c r="WWA5" s="41"/>
      <c r="WWB5" s="41"/>
      <c r="WWC5" s="41"/>
      <c r="WWD5" s="41"/>
      <c r="WWE5" s="41"/>
      <c r="WWF5" s="41"/>
      <c r="WWG5" s="41"/>
      <c r="WWH5" s="41"/>
      <c r="WWI5" s="41"/>
      <c r="WWJ5" s="41"/>
      <c r="WWK5" s="41"/>
      <c r="WWL5" s="41"/>
      <c r="WWM5" s="41"/>
      <c r="WWN5" s="41"/>
      <c r="WWO5" s="41"/>
      <c r="WWP5" s="41"/>
      <c r="WWQ5" s="41"/>
      <c r="WWR5" s="41"/>
      <c r="WWS5" s="41"/>
      <c r="WWT5" s="41"/>
      <c r="WWU5" s="41"/>
      <c r="WWV5" s="41"/>
      <c r="WWW5" s="41"/>
      <c r="WWX5" s="41"/>
      <c r="WWY5" s="41"/>
      <c r="WWZ5" s="41"/>
      <c r="WXA5" s="41"/>
      <c r="WXB5" s="41"/>
      <c r="WXC5" s="41"/>
      <c r="WXD5" s="41"/>
      <c r="WXE5" s="41"/>
      <c r="WXF5" s="41"/>
      <c r="WXG5" s="41"/>
      <c r="WXH5" s="41"/>
      <c r="WXI5" s="41"/>
      <c r="WXJ5" s="41"/>
      <c r="WXK5" s="41"/>
      <c r="WXL5" s="41"/>
      <c r="WXM5" s="41"/>
      <c r="WXN5" s="41"/>
      <c r="WXO5" s="41"/>
      <c r="WXP5" s="41"/>
      <c r="WXQ5" s="41"/>
      <c r="WXR5" s="41"/>
      <c r="WXS5" s="41"/>
      <c r="WXT5" s="41"/>
      <c r="WXU5" s="41"/>
      <c r="WXV5" s="41"/>
      <c r="WXW5" s="41"/>
      <c r="WXX5" s="41"/>
      <c r="WXY5" s="41"/>
      <c r="WXZ5" s="41"/>
      <c r="WYA5" s="41"/>
      <c r="WYB5" s="41"/>
      <c r="WYC5" s="41"/>
      <c r="WYD5" s="41"/>
      <c r="WYE5" s="41"/>
      <c r="WYF5" s="41"/>
      <c r="WYG5" s="41"/>
      <c r="WYH5" s="41"/>
      <c r="WYI5" s="41"/>
      <c r="WYJ5" s="41"/>
      <c r="WYK5" s="41"/>
      <c r="WYL5" s="41"/>
      <c r="WYM5" s="41"/>
      <c r="WYN5" s="41"/>
      <c r="WYO5" s="41"/>
      <c r="WYP5" s="41"/>
      <c r="WYQ5" s="41"/>
      <c r="WYR5" s="41"/>
      <c r="WYS5" s="41"/>
      <c r="WYT5" s="41"/>
      <c r="WYU5" s="41"/>
      <c r="WYV5" s="41"/>
      <c r="WYW5" s="41"/>
      <c r="WYX5" s="41"/>
      <c r="WYY5" s="41"/>
      <c r="WYZ5" s="41"/>
      <c r="WZA5" s="41"/>
      <c r="WZB5" s="41"/>
      <c r="WZC5" s="41"/>
      <c r="WZD5" s="41"/>
      <c r="WZE5" s="41"/>
      <c r="WZF5" s="41"/>
      <c r="WZG5" s="41"/>
      <c r="WZH5" s="41"/>
      <c r="WZI5" s="41"/>
      <c r="WZJ5" s="41"/>
      <c r="WZK5" s="41"/>
      <c r="WZL5" s="41"/>
      <c r="WZM5" s="41"/>
      <c r="WZN5" s="41"/>
      <c r="WZO5" s="41"/>
      <c r="WZP5" s="41"/>
      <c r="WZQ5" s="41"/>
      <c r="WZR5" s="41"/>
      <c r="WZS5" s="41"/>
      <c r="WZT5" s="41"/>
      <c r="WZU5" s="41"/>
      <c r="WZV5" s="41"/>
      <c r="WZW5" s="41"/>
      <c r="WZX5" s="41"/>
      <c r="WZY5" s="41"/>
      <c r="WZZ5" s="41"/>
      <c r="XAA5" s="41"/>
      <c r="XAB5" s="41"/>
      <c r="XAC5" s="41"/>
      <c r="XAD5" s="41"/>
      <c r="XAE5" s="41"/>
      <c r="XAF5" s="41"/>
      <c r="XAG5" s="41"/>
      <c r="XAH5" s="41"/>
      <c r="XAI5" s="41"/>
      <c r="XAJ5" s="41"/>
      <c r="XAK5" s="41"/>
      <c r="XAL5" s="41"/>
      <c r="XAM5" s="41"/>
      <c r="XAN5" s="41"/>
      <c r="XAO5" s="41"/>
      <c r="XAP5" s="41"/>
      <c r="XAQ5" s="41"/>
      <c r="XAR5" s="41"/>
      <c r="XAS5" s="41"/>
      <c r="XAT5" s="41"/>
      <c r="XAU5" s="41"/>
      <c r="XAV5" s="41"/>
      <c r="XAW5" s="41"/>
      <c r="XAX5" s="41"/>
      <c r="XAY5" s="41"/>
      <c r="XAZ5" s="41"/>
      <c r="XBA5" s="41"/>
      <c r="XBB5" s="41"/>
      <c r="XBC5" s="41"/>
      <c r="XBD5" s="41"/>
      <c r="XBE5" s="41"/>
      <c r="XBF5" s="41"/>
      <c r="XBG5" s="41"/>
      <c r="XBH5" s="41"/>
      <c r="XBI5" s="41"/>
      <c r="XBJ5" s="41"/>
      <c r="XBK5" s="41"/>
      <c r="XBL5" s="41"/>
      <c r="XBM5" s="41"/>
      <c r="XBN5" s="41"/>
      <c r="XBO5" s="41"/>
      <c r="XBP5" s="41"/>
      <c r="XBQ5" s="41"/>
      <c r="XBR5" s="41"/>
      <c r="XBS5" s="41"/>
      <c r="XBT5" s="41"/>
      <c r="XBU5" s="41"/>
      <c r="XBV5" s="41"/>
      <c r="XBW5" s="41"/>
      <c r="XBX5" s="41"/>
      <c r="XBY5" s="41"/>
      <c r="XBZ5" s="41"/>
      <c r="XCA5" s="41"/>
      <c r="XCB5" s="41"/>
      <c r="XCC5" s="41"/>
      <c r="XCD5" s="41"/>
      <c r="XCE5" s="41"/>
      <c r="XCF5" s="41"/>
      <c r="XCG5" s="41"/>
      <c r="XCH5" s="41"/>
      <c r="XCI5" s="41"/>
      <c r="XCJ5" s="41"/>
      <c r="XCK5" s="41"/>
      <c r="XCL5" s="41"/>
      <c r="XCM5" s="41"/>
      <c r="XCN5" s="41"/>
      <c r="XCO5" s="41"/>
      <c r="XCP5" s="41"/>
      <c r="XCQ5" s="41"/>
      <c r="XCR5" s="41"/>
      <c r="XCS5" s="41"/>
      <c r="XCT5" s="41"/>
      <c r="XCU5" s="41"/>
      <c r="XCV5" s="41"/>
      <c r="XCW5" s="41"/>
      <c r="XCX5" s="41"/>
      <c r="XCY5" s="41"/>
      <c r="XCZ5" s="41"/>
      <c r="XDA5" s="41"/>
      <c r="XDB5" s="41"/>
      <c r="XDC5" s="41"/>
      <c r="XDD5" s="41"/>
      <c r="XDE5" s="41"/>
      <c r="XDF5" s="41"/>
      <c r="XDG5" s="41"/>
      <c r="XDH5" s="41"/>
      <c r="XDI5" s="41"/>
      <c r="XDJ5" s="41"/>
      <c r="XDK5" s="41"/>
      <c r="XDL5" s="41"/>
      <c r="XDM5" s="41"/>
      <c r="XDN5" s="41"/>
      <c r="XDO5" s="41"/>
      <c r="XDP5" s="41"/>
      <c r="XDQ5" s="41"/>
      <c r="XDR5" s="41"/>
      <c r="XDS5" s="41"/>
      <c r="XDT5" s="41"/>
      <c r="XDU5" s="41"/>
      <c r="XDV5" s="41"/>
      <c r="XDW5" s="41"/>
      <c r="XDX5" s="41"/>
      <c r="XDY5" s="41"/>
      <c r="XDZ5" s="41"/>
      <c r="XEA5" s="41"/>
      <c r="XEB5" s="41"/>
      <c r="XEC5" s="41"/>
      <c r="XED5" s="41"/>
      <c r="XEE5" s="41"/>
      <c r="XEF5" s="41"/>
      <c r="XEG5" s="41"/>
      <c r="XEH5" s="41"/>
      <c r="XEI5" s="41"/>
      <c r="XEJ5" s="41"/>
      <c r="XEK5" s="41"/>
      <c r="XEL5" s="41"/>
      <c r="XEM5" s="41"/>
      <c r="XEN5" s="41"/>
      <c r="XEO5" s="41"/>
      <c r="XEP5" s="41"/>
      <c r="XEQ5" s="41"/>
      <c r="XER5" s="41"/>
      <c r="XES5" s="41"/>
      <c r="XET5" s="41"/>
      <c r="XEU5" s="41"/>
      <c r="XEV5" s="41"/>
      <c r="XEW5" s="41"/>
      <c r="XEX5" s="41"/>
      <c r="XEY5" s="41"/>
      <c r="XEZ5" s="41"/>
      <c r="XFA5" s="41"/>
      <c r="XFB5" s="41"/>
      <c r="XFC5" s="41"/>
      <c r="XFD5" s="41"/>
    </row>
    <row r="6" spans="1:16384">
      <c r="A6" s="1"/>
      <c r="B6" s="41" t="s">
        <v>2028</v>
      </c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1"/>
      <c r="IP6" s="41"/>
      <c r="IQ6" s="41"/>
      <c r="IR6" s="41"/>
      <c r="IS6" s="41"/>
      <c r="IT6" s="41"/>
      <c r="IU6" s="41"/>
      <c r="IV6" s="41"/>
      <c r="IW6" s="41"/>
      <c r="IX6" s="41"/>
      <c r="IY6" s="41"/>
      <c r="IZ6" s="41"/>
      <c r="JA6" s="41"/>
      <c r="JB6" s="41"/>
      <c r="JC6" s="41"/>
      <c r="JD6" s="41"/>
      <c r="JE6" s="41"/>
      <c r="JF6" s="41"/>
      <c r="JG6" s="41"/>
      <c r="JH6" s="41"/>
      <c r="JI6" s="41"/>
      <c r="JJ6" s="41"/>
      <c r="JK6" s="41"/>
      <c r="JL6" s="41"/>
      <c r="JM6" s="41"/>
      <c r="JN6" s="41"/>
      <c r="JO6" s="41"/>
      <c r="JP6" s="41"/>
      <c r="JQ6" s="41"/>
      <c r="JR6" s="41"/>
      <c r="JS6" s="41"/>
      <c r="JT6" s="41"/>
      <c r="JU6" s="41"/>
      <c r="JV6" s="41"/>
      <c r="JW6" s="41"/>
      <c r="JX6" s="41"/>
      <c r="JY6" s="41"/>
      <c r="JZ6" s="41"/>
      <c r="KA6" s="41"/>
      <c r="KB6" s="41"/>
      <c r="KC6" s="41"/>
      <c r="KD6" s="41"/>
      <c r="KE6" s="41"/>
      <c r="KF6" s="41"/>
      <c r="KG6" s="41"/>
      <c r="KH6" s="41"/>
      <c r="KI6" s="41"/>
      <c r="KJ6" s="41"/>
      <c r="KK6" s="41"/>
      <c r="KL6" s="41"/>
      <c r="KM6" s="41"/>
      <c r="KN6" s="41"/>
      <c r="KO6" s="41"/>
      <c r="KP6" s="41"/>
      <c r="KQ6" s="41"/>
      <c r="KR6" s="41"/>
      <c r="KS6" s="41"/>
      <c r="KT6" s="41"/>
      <c r="KU6" s="41"/>
      <c r="KV6" s="41"/>
      <c r="KW6" s="41"/>
      <c r="KX6" s="41"/>
      <c r="KY6" s="41"/>
      <c r="KZ6" s="41"/>
      <c r="LA6" s="41"/>
      <c r="LB6" s="41"/>
      <c r="LC6" s="41"/>
      <c r="LD6" s="41"/>
      <c r="LE6" s="41"/>
      <c r="LF6" s="41"/>
      <c r="LG6" s="41"/>
      <c r="LH6" s="41"/>
      <c r="LI6" s="41"/>
      <c r="LJ6" s="41"/>
      <c r="LK6" s="41"/>
      <c r="LL6" s="41"/>
      <c r="LM6" s="41"/>
      <c r="LN6" s="41"/>
      <c r="LO6" s="41"/>
      <c r="LP6" s="41"/>
      <c r="LQ6" s="41"/>
      <c r="LR6" s="41"/>
      <c r="LS6" s="41"/>
      <c r="LT6" s="41"/>
      <c r="LU6" s="41"/>
      <c r="LV6" s="41"/>
      <c r="LW6" s="41"/>
      <c r="LX6" s="41"/>
      <c r="LY6" s="41"/>
      <c r="LZ6" s="41"/>
      <c r="MA6" s="41"/>
      <c r="MB6" s="41"/>
      <c r="MC6" s="41"/>
      <c r="MD6" s="41"/>
      <c r="ME6" s="41"/>
      <c r="MF6" s="41"/>
      <c r="MG6" s="41"/>
      <c r="MH6" s="41"/>
      <c r="MI6" s="41"/>
      <c r="MJ6" s="41"/>
      <c r="MK6" s="41"/>
      <c r="ML6" s="41"/>
      <c r="MM6" s="41"/>
      <c r="MN6" s="41"/>
      <c r="MO6" s="41"/>
      <c r="MP6" s="41"/>
      <c r="MQ6" s="41"/>
      <c r="MR6" s="41"/>
      <c r="MS6" s="41"/>
      <c r="MT6" s="41"/>
      <c r="MU6" s="41"/>
      <c r="MV6" s="41"/>
      <c r="MW6" s="41"/>
      <c r="MX6" s="41"/>
      <c r="MY6" s="41"/>
      <c r="MZ6" s="41"/>
      <c r="NA6" s="41"/>
      <c r="NB6" s="41"/>
      <c r="NC6" s="41"/>
      <c r="ND6" s="41"/>
      <c r="NE6" s="41"/>
      <c r="NF6" s="41"/>
      <c r="NG6" s="41"/>
      <c r="NH6" s="41"/>
      <c r="NI6" s="41"/>
      <c r="NJ6" s="41"/>
      <c r="NK6" s="41"/>
      <c r="NL6" s="41"/>
      <c r="NM6" s="41"/>
      <c r="NN6" s="41"/>
      <c r="NO6" s="41"/>
      <c r="NP6" s="41"/>
      <c r="NQ6" s="41"/>
      <c r="NR6" s="41"/>
      <c r="NS6" s="41"/>
      <c r="NT6" s="41"/>
      <c r="NU6" s="41"/>
      <c r="NV6" s="41"/>
      <c r="NW6" s="41"/>
      <c r="NX6" s="41"/>
      <c r="NY6" s="41"/>
      <c r="NZ6" s="41"/>
      <c r="OA6" s="41"/>
      <c r="OB6" s="41"/>
      <c r="OC6" s="41"/>
      <c r="OD6" s="41"/>
      <c r="OE6" s="41"/>
      <c r="OF6" s="41"/>
      <c r="OG6" s="41"/>
      <c r="OH6" s="41"/>
      <c r="OI6" s="41"/>
      <c r="OJ6" s="41"/>
      <c r="OK6" s="41"/>
      <c r="OL6" s="41"/>
      <c r="OM6" s="41"/>
      <c r="ON6" s="41"/>
      <c r="OO6" s="41"/>
      <c r="OP6" s="41"/>
      <c r="OQ6" s="41"/>
      <c r="OR6" s="41"/>
      <c r="OS6" s="41"/>
      <c r="OT6" s="41"/>
      <c r="OU6" s="41"/>
      <c r="OV6" s="41"/>
      <c r="OW6" s="41"/>
      <c r="OX6" s="41"/>
      <c r="OY6" s="41"/>
      <c r="OZ6" s="41"/>
      <c r="PA6" s="41"/>
      <c r="PB6" s="41"/>
      <c r="PC6" s="41"/>
      <c r="PD6" s="41"/>
      <c r="PE6" s="41"/>
      <c r="PF6" s="41"/>
      <c r="PG6" s="41"/>
      <c r="PH6" s="41"/>
      <c r="PI6" s="41"/>
      <c r="PJ6" s="41"/>
      <c r="PK6" s="41"/>
      <c r="PL6" s="41"/>
      <c r="PM6" s="41"/>
      <c r="PN6" s="41"/>
      <c r="PO6" s="41"/>
      <c r="PP6" s="41"/>
      <c r="PQ6" s="41"/>
      <c r="PR6" s="41"/>
      <c r="PS6" s="41"/>
      <c r="PT6" s="41"/>
      <c r="PU6" s="41"/>
      <c r="PV6" s="41"/>
      <c r="PW6" s="41"/>
      <c r="PX6" s="41"/>
      <c r="PY6" s="41"/>
      <c r="PZ6" s="41"/>
      <c r="QA6" s="41"/>
      <c r="QB6" s="41"/>
      <c r="QC6" s="41"/>
      <c r="QD6" s="41"/>
      <c r="QE6" s="41"/>
      <c r="QF6" s="41"/>
      <c r="QG6" s="41"/>
      <c r="QH6" s="41"/>
      <c r="QI6" s="41"/>
      <c r="QJ6" s="41"/>
      <c r="QK6" s="41"/>
      <c r="QL6" s="41"/>
      <c r="QM6" s="41"/>
      <c r="QN6" s="41"/>
      <c r="QO6" s="41"/>
      <c r="QP6" s="41"/>
      <c r="QQ6" s="41"/>
      <c r="QR6" s="41"/>
      <c r="QS6" s="41"/>
      <c r="QT6" s="41"/>
      <c r="QU6" s="41"/>
      <c r="QV6" s="41"/>
      <c r="QW6" s="41"/>
      <c r="QX6" s="41"/>
      <c r="QY6" s="41"/>
      <c r="QZ6" s="41"/>
      <c r="RA6" s="41"/>
      <c r="RB6" s="41"/>
      <c r="RC6" s="41"/>
      <c r="RD6" s="41"/>
      <c r="RE6" s="41"/>
      <c r="RF6" s="41"/>
      <c r="RG6" s="41"/>
      <c r="RH6" s="41"/>
      <c r="RI6" s="41"/>
      <c r="RJ6" s="41"/>
      <c r="RK6" s="41"/>
      <c r="RL6" s="41"/>
      <c r="RM6" s="41"/>
      <c r="RN6" s="41"/>
      <c r="RO6" s="41"/>
      <c r="RP6" s="41"/>
      <c r="RQ6" s="41"/>
      <c r="RR6" s="41"/>
      <c r="RS6" s="41"/>
      <c r="RT6" s="41"/>
      <c r="RU6" s="41"/>
      <c r="RV6" s="41"/>
      <c r="RW6" s="41"/>
      <c r="RX6" s="41"/>
      <c r="RY6" s="41"/>
      <c r="RZ6" s="41"/>
      <c r="SA6" s="41"/>
      <c r="SB6" s="41"/>
      <c r="SC6" s="41"/>
      <c r="SD6" s="41"/>
      <c r="SE6" s="41"/>
      <c r="SF6" s="41"/>
      <c r="SG6" s="41"/>
      <c r="SH6" s="41"/>
      <c r="SI6" s="41"/>
      <c r="SJ6" s="41"/>
      <c r="SK6" s="41"/>
      <c r="SL6" s="41"/>
      <c r="SM6" s="41"/>
      <c r="SN6" s="41"/>
      <c r="SO6" s="41"/>
      <c r="SP6" s="41"/>
      <c r="SQ6" s="41"/>
      <c r="SR6" s="41"/>
      <c r="SS6" s="41"/>
      <c r="ST6" s="41"/>
      <c r="SU6" s="41"/>
      <c r="SV6" s="41"/>
      <c r="SW6" s="41"/>
      <c r="SX6" s="41"/>
      <c r="SY6" s="41"/>
      <c r="SZ6" s="41"/>
      <c r="TA6" s="41"/>
      <c r="TB6" s="41"/>
      <c r="TC6" s="41"/>
      <c r="TD6" s="41"/>
      <c r="TE6" s="41"/>
      <c r="TF6" s="41"/>
      <c r="TG6" s="41"/>
      <c r="TH6" s="41"/>
      <c r="TI6" s="41"/>
      <c r="TJ6" s="41"/>
      <c r="TK6" s="41"/>
      <c r="TL6" s="41"/>
      <c r="TM6" s="41"/>
      <c r="TN6" s="41"/>
      <c r="TO6" s="41"/>
      <c r="TP6" s="41"/>
      <c r="TQ6" s="41"/>
      <c r="TR6" s="41"/>
      <c r="TS6" s="41"/>
      <c r="TT6" s="41"/>
      <c r="TU6" s="41"/>
      <c r="TV6" s="41"/>
      <c r="TW6" s="41"/>
      <c r="TX6" s="41"/>
      <c r="TY6" s="41"/>
      <c r="TZ6" s="41"/>
      <c r="UA6" s="41"/>
      <c r="UB6" s="41"/>
      <c r="UC6" s="41"/>
      <c r="UD6" s="41"/>
      <c r="UE6" s="41"/>
      <c r="UF6" s="41"/>
      <c r="UG6" s="41"/>
      <c r="UH6" s="41"/>
      <c r="UI6" s="41"/>
      <c r="UJ6" s="41"/>
      <c r="UK6" s="41"/>
      <c r="UL6" s="41"/>
      <c r="UM6" s="41"/>
      <c r="UN6" s="41"/>
      <c r="UO6" s="41"/>
      <c r="UP6" s="41"/>
      <c r="UQ6" s="41"/>
      <c r="UR6" s="41"/>
      <c r="US6" s="41"/>
      <c r="UT6" s="41"/>
      <c r="UU6" s="41"/>
      <c r="UV6" s="41"/>
      <c r="UW6" s="41"/>
      <c r="UX6" s="41"/>
      <c r="UY6" s="41"/>
      <c r="UZ6" s="41"/>
      <c r="VA6" s="41"/>
      <c r="VB6" s="41"/>
      <c r="VC6" s="41"/>
      <c r="VD6" s="41"/>
      <c r="VE6" s="41"/>
      <c r="VF6" s="41"/>
      <c r="VG6" s="41"/>
      <c r="VH6" s="41"/>
      <c r="VI6" s="41"/>
      <c r="VJ6" s="41"/>
      <c r="VK6" s="41"/>
      <c r="VL6" s="41"/>
      <c r="VM6" s="41"/>
      <c r="VN6" s="41"/>
      <c r="VO6" s="41"/>
      <c r="VP6" s="41"/>
      <c r="VQ6" s="41"/>
      <c r="VR6" s="41"/>
      <c r="VS6" s="41"/>
      <c r="VT6" s="41"/>
      <c r="VU6" s="41"/>
      <c r="VV6" s="41"/>
      <c r="VW6" s="41"/>
      <c r="VX6" s="41"/>
      <c r="VY6" s="41"/>
      <c r="VZ6" s="41"/>
      <c r="WA6" s="41"/>
      <c r="WB6" s="41"/>
      <c r="WC6" s="41"/>
      <c r="WD6" s="41"/>
      <c r="WE6" s="41"/>
      <c r="WF6" s="41"/>
      <c r="WG6" s="41"/>
      <c r="WH6" s="41"/>
      <c r="WI6" s="41"/>
      <c r="WJ6" s="41"/>
      <c r="WK6" s="41"/>
      <c r="WL6" s="41"/>
      <c r="WM6" s="41"/>
      <c r="WN6" s="41"/>
      <c r="WO6" s="41"/>
      <c r="WP6" s="41"/>
      <c r="WQ6" s="41"/>
      <c r="WR6" s="41"/>
      <c r="WS6" s="41"/>
      <c r="WT6" s="41"/>
      <c r="WU6" s="41"/>
      <c r="WV6" s="41"/>
      <c r="WW6" s="41"/>
      <c r="WX6" s="41"/>
      <c r="WY6" s="41"/>
      <c r="WZ6" s="41"/>
      <c r="XA6" s="41"/>
      <c r="XB6" s="41"/>
      <c r="XC6" s="41"/>
      <c r="XD6" s="41"/>
      <c r="XE6" s="41"/>
      <c r="XF6" s="41"/>
      <c r="XG6" s="41"/>
      <c r="XH6" s="41"/>
      <c r="XI6" s="41"/>
      <c r="XJ6" s="41"/>
      <c r="XK6" s="41"/>
      <c r="XL6" s="41"/>
      <c r="XM6" s="41"/>
      <c r="XN6" s="41"/>
      <c r="XO6" s="41"/>
      <c r="XP6" s="41"/>
      <c r="XQ6" s="41"/>
      <c r="XR6" s="41"/>
      <c r="XS6" s="41"/>
      <c r="XT6" s="41"/>
      <c r="XU6" s="41"/>
      <c r="XV6" s="41"/>
      <c r="XW6" s="41"/>
      <c r="XX6" s="41"/>
      <c r="XY6" s="41"/>
      <c r="XZ6" s="41"/>
      <c r="YA6" s="41"/>
      <c r="YB6" s="41"/>
      <c r="YC6" s="41"/>
      <c r="YD6" s="41"/>
      <c r="YE6" s="41"/>
      <c r="YF6" s="41"/>
      <c r="YG6" s="41"/>
      <c r="YH6" s="41"/>
      <c r="YI6" s="41"/>
      <c r="YJ6" s="41"/>
      <c r="YK6" s="41"/>
      <c r="YL6" s="41"/>
      <c r="YM6" s="41"/>
      <c r="YN6" s="41"/>
      <c r="YO6" s="41"/>
      <c r="YP6" s="41"/>
      <c r="YQ6" s="41"/>
      <c r="YR6" s="41"/>
      <c r="YS6" s="41"/>
      <c r="YT6" s="41"/>
      <c r="YU6" s="41"/>
      <c r="YV6" s="41"/>
      <c r="YW6" s="41"/>
      <c r="YX6" s="41"/>
      <c r="YY6" s="41"/>
      <c r="YZ6" s="41"/>
      <c r="ZA6" s="41"/>
      <c r="ZB6" s="41"/>
      <c r="ZC6" s="41"/>
      <c r="ZD6" s="41"/>
      <c r="ZE6" s="41"/>
      <c r="ZF6" s="41"/>
      <c r="ZG6" s="41"/>
      <c r="ZH6" s="41"/>
      <c r="ZI6" s="41"/>
      <c r="ZJ6" s="41"/>
      <c r="ZK6" s="41"/>
      <c r="ZL6" s="41"/>
      <c r="ZM6" s="41"/>
      <c r="ZN6" s="41"/>
      <c r="ZO6" s="41"/>
      <c r="ZP6" s="41"/>
      <c r="ZQ6" s="41"/>
      <c r="ZR6" s="41"/>
      <c r="ZS6" s="41"/>
      <c r="ZT6" s="41"/>
      <c r="ZU6" s="41"/>
      <c r="ZV6" s="41"/>
      <c r="ZW6" s="41"/>
      <c r="ZX6" s="41"/>
      <c r="ZY6" s="41"/>
      <c r="ZZ6" s="41"/>
      <c r="AAA6" s="41"/>
      <c r="AAB6" s="41"/>
      <c r="AAC6" s="41"/>
      <c r="AAD6" s="41"/>
      <c r="AAE6" s="41"/>
      <c r="AAF6" s="41"/>
      <c r="AAG6" s="41"/>
      <c r="AAH6" s="41"/>
      <c r="AAI6" s="41"/>
      <c r="AAJ6" s="41"/>
      <c r="AAK6" s="41"/>
      <c r="AAL6" s="41"/>
      <c r="AAM6" s="41"/>
      <c r="AAN6" s="41"/>
      <c r="AAO6" s="41"/>
      <c r="AAP6" s="41"/>
      <c r="AAQ6" s="41"/>
      <c r="AAR6" s="41"/>
      <c r="AAS6" s="41"/>
      <c r="AAT6" s="41"/>
      <c r="AAU6" s="41"/>
      <c r="AAV6" s="41"/>
      <c r="AAW6" s="41"/>
      <c r="AAX6" s="41"/>
      <c r="AAY6" s="41"/>
      <c r="AAZ6" s="41"/>
      <c r="ABA6" s="41"/>
      <c r="ABB6" s="41"/>
      <c r="ABC6" s="41"/>
      <c r="ABD6" s="41"/>
      <c r="ABE6" s="41"/>
      <c r="ABF6" s="41"/>
      <c r="ABG6" s="41"/>
      <c r="ABH6" s="41"/>
      <c r="ABI6" s="41"/>
      <c r="ABJ6" s="41"/>
      <c r="ABK6" s="41"/>
      <c r="ABL6" s="41"/>
      <c r="ABM6" s="41"/>
      <c r="ABN6" s="41"/>
      <c r="ABO6" s="41"/>
      <c r="ABP6" s="41"/>
      <c r="ABQ6" s="41"/>
      <c r="ABR6" s="41"/>
      <c r="ABS6" s="41"/>
      <c r="ABT6" s="41"/>
      <c r="ABU6" s="41"/>
      <c r="ABV6" s="41"/>
      <c r="ABW6" s="41"/>
      <c r="ABX6" s="41"/>
      <c r="ABY6" s="41"/>
      <c r="ABZ6" s="41"/>
      <c r="ACA6" s="41"/>
      <c r="ACB6" s="41"/>
      <c r="ACC6" s="41"/>
      <c r="ACD6" s="41"/>
      <c r="ACE6" s="41"/>
      <c r="ACF6" s="41"/>
      <c r="ACG6" s="41"/>
      <c r="ACH6" s="41"/>
      <c r="ACI6" s="41"/>
      <c r="ACJ6" s="41"/>
      <c r="ACK6" s="41"/>
      <c r="ACL6" s="41"/>
      <c r="ACM6" s="41"/>
      <c r="ACN6" s="41"/>
      <c r="ACO6" s="41"/>
      <c r="ACP6" s="41"/>
      <c r="ACQ6" s="41"/>
      <c r="ACR6" s="41"/>
      <c r="ACS6" s="41"/>
      <c r="ACT6" s="41"/>
      <c r="ACU6" s="41"/>
      <c r="ACV6" s="41"/>
      <c r="ACW6" s="41"/>
      <c r="ACX6" s="41"/>
      <c r="ACY6" s="41"/>
      <c r="ACZ6" s="41"/>
      <c r="ADA6" s="41"/>
      <c r="ADB6" s="41"/>
      <c r="ADC6" s="41"/>
      <c r="ADD6" s="41"/>
      <c r="ADE6" s="41"/>
      <c r="ADF6" s="41"/>
      <c r="ADG6" s="41"/>
      <c r="ADH6" s="41"/>
      <c r="ADI6" s="41"/>
      <c r="ADJ6" s="41"/>
      <c r="ADK6" s="41"/>
      <c r="ADL6" s="41"/>
      <c r="ADM6" s="41"/>
      <c r="ADN6" s="41"/>
      <c r="ADO6" s="41"/>
      <c r="ADP6" s="41"/>
      <c r="ADQ6" s="41"/>
      <c r="ADR6" s="41"/>
      <c r="ADS6" s="41"/>
      <c r="ADT6" s="41"/>
      <c r="ADU6" s="41"/>
      <c r="ADV6" s="41"/>
      <c r="ADW6" s="41"/>
      <c r="ADX6" s="41"/>
      <c r="ADY6" s="41"/>
      <c r="ADZ6" s="41"/>
      <c r="AEA6" s="41"/>
      <c r="AEB6" s="41"/>
      <c r="AEC6" s="41"/>
      <c r="AED6" s="41"/>
      <c r="AEE6" s="41"/>
      <c r="AEF6" s="41"/>
      <c r="AEG6" s="41"/>
      <c r="AEH6" s="41"/>
      <c r="AEI6" s="41"/>
      <c r="AEJ6" s="41"/>
      <c r="AEK6" s="41"/>
      <c r="AEL6" s="41"/>
      <c r="AEM6" s="41"/>
      <c r="AEN6" s="41"/>
      <c r="AEO6" s="41"/>
      <c r="AEP6" s="41"/>
      <c r="AEQ6" s="41"/>
      <c r="AER6" s="41"/>
      <c r="AES6" s="41"/>
      <c r="AET6" s="41"/>
      <c r="AEU6" s="41"/>
      <c r="AEV6" s="41"/>
      <c r="AEW6" s="41"/>
      <c r="AEX6" s="41"/>
      <c r="AEY6" s="41"/>
      <c r="AEZ6" s="41"/>
      <c r="AFA6" s="41"/>
      <c r="AFB6" s="41"/>
      <c r="AFC6" s="41"/>
      <c r="AFD6" s="41"/>
      <c r="AFE6" s="41"/>
      <c r="AFF6" s="41"/>
      <c r="AFG6" s="41"/>
      <c r="AFH6" s="41"/>
      <c r="AFI6" s="41"/>
      <c r="AFJ6" s="41"/>
      <c r="AFK6" s="41"/>
      <c r="AFL6" s="41"/>
      <c r="AFM6" s="41"/>
      <c r="AFN6" s="41"/>
      <c r="AFO6" s="41"/>
      <c r="AFP6" s="41"/>
      <c r="AFQ6" s="41"/>
      <c r="AFR6" s="41"/>
      <c r="AFS6" s="41"/>
      <c r="AFT6" s="41"/>
      <c r="AFU6" s="41"/>
      <c r="AFV6" s="41"/>
      <c r="AFW6" s="41"/>
      <c r="AFX6" s="41"/>
      <c r="AFY6" s="41"/>
      <c r="AFZ6" s="41"/>
      <c r="AGA6" s="41"/>
      <c r="AGB6" s="41"/>
      <c r="AGC6" s="41"/>
      <c r="AGD6" s="41"/>
      <c r="AGE6" s="41"/>
      <c r="AGF6" s="41"/>
      <c r="AGG6" s="41"/>
      <c r="AGH6" s="41"/>
      <c r="AGI6" s="41"/>
      <c r="AGJ6" s="41"/>
      <c r="AGK6" s="41"/>
      <c r="AGL6" s="41"/>
      <c r="AGM6" s="41"/>
      <c r="AGN6" s="41"/>
      <c r="AGO6" s="41"/>
      <c r="AGP6" s="41"/>
      <c r="AGQ6" s="41"/>
      <c r="AGR6" s="41"/>
      <c r="AGS6" s="41"/>
      <c r="AGT6" s="41"/>
      <c r="AGU6" s="41"/>
      <c r="AGV6" s="41"/>
      <c r="AGW6" s="41"/>
      <c r="AGX6" s="41"/>
      <c r="AGY6" s="41"/>
      <c r="AGZ6" s="41"/>
      <c r="AHA6" s="41"/>
      <c r="AHB6" s="41"/>
      <c r="AHC6" s="41"/>
      <c r="AHD6" s="41"/>
      <c r="AHE6" s="41"/>
      <c r="AHF6" s="41"/>
      <c r="AHG6" s="41"/>
      <c r="AHH6" s="41"/>
      <c r="AHI6" s="41"/>
      <c r="AHJ6" s="41"/>
      <c r="AHK6" s="41"/>
      <c r="AHL6" s="41"/>
      <c r="AHM6" s="41"/>
      <c r="AHN6" s="41"/>
      <c r="AHO6" s="41"/>
      <c r="AHP6" s="41"/>
      <c r="AHQ6" s="41"/>
      <c r="AHR6" s="41"/>
      <c r="AHS6" s="41"/>
      <c r="AHT6" s="41"/>
      <c r="AHU6" s="41"/>
      <c r="AHV6" s="41"/>
      <c r="AHW6" s="41"/>
      <c r="AHX6" s="41"/>
      <c r="AHY6" s="41"/>
      <c r="AHZ6" s="41"/>
      <c r="AIA6" s="41"/>
      <c r="AIB6" s="41"/>
      <c r="AIC6" s="41"/>
      <c r="AID6" s="41"/>
      <c r="AIE6" s="41"/>
      <c r="AIF6" s="41"/>
      <c r="AIG6" s="41"/>
      <c r="AIH6" s="41"/>
      <c r="AII6" s="41"/>
      <c r="AIJ6" s="41"/>
      <c r="AIK6" s="41"/>
      <c r="AIL6" s="41"/>
      <c r="AIM6" s="41"/>
      <c r="AIN6" s="41"/>
      <c r="AIO6" s="41"/>
      <c r="AIP6" s="41"/>
      <c r="AIQ6" s="41"/>
      <c r="AIR6" s="41"/>
      <c r="AIS6" s="41"/>
      <c r="AIT6" s="41"/>
      <c r="AIU6" s="41"/>
      <c r="AIV6" s="41"/>
      <c r="AIW6" s="41"/>
      <c r="AIX6" s="41"/>
      <c r="AIY6" s="41"/>
      <c r="AIZ6" s="41"/>
      <c r="AJA6" s="41"/>
      <c r="AJB6" s="41"/>
      <c r="AJC6" s="41"/>
      <c r="AJD6" s="41"/>
      <c r="AJE6" s="41"/>
      <c r="AJF6" s="41"/>
      <c r="AJG6" s="41"/>
      <c r="AJH6" s="41"/>
      <c r="AJI6" s="41"/>
      <c r="AJJ6" s="41"/>
      <c r="AJK6" s="41"/>
      <c r="AJL6" s="41"/>
      <c r="AJM6" s="41"/>
      <c r="AJN6" s="41"/>
      <c r="AJO6" s="41"/>
      <c r="AJP6" s="41"/>
      <c r="AJQ6" s="41"/>
      <c r="AJR6" s="41"/>
      <c r="AJS6" s="41"/>
      <c r="AJT6" s="41"/>
      <c r="AJU6" s="41"/>
      <c r="AJV6" s="41"/>
      <c r="AJW6" s="41"/>
      <c r="AJX6" s="41"/>
      <c r="AJY6" s="41"/>
      <c r="AJZ6" s="41"/>
      <c r="AKA6" s="41"/>
      <c r="AKB6" s="41"/>
      <c r="AKC6" s="41"/>
      <c r="AKD6" s="41"/>
      <c r="AKE6" s="41"/>
      <c r="AKF6" s="41"/>
      <c r="AKG6" s="41"/>
      <c r="AKH6" s="41"/>
      <c r="AKI6" s="41"/>
      <c r="AKJ6" s="41"/>
      <c r="AKK6" s="41"/>
      <c r="AKL6" s="41"/>
      <c r="AKM6" s="41"/>
      <c r="AKN6" s="41"/>
      <c r="AKO6" s="41"/>
      <c r="AKP6" s="41"/>
      <c r="AKQ6" s="41"/>
      <c r="AKR6" s="41"/>
      <c r="AKS6" s="41"/>
      <c r="AKT6" s="41"/>
      <c r="AKU6" s="41"/>
      <c r="AKV6" s="41"/>
      <c r="AKW6" s="41"/>
      <c r="AKX6" s="41"/>
      <c r="AKY6" s="41"/>
      <c r="AKZ6" s="41"/>
      <c r="ALA6" s="41"/>
      <c r="ALB6" s="41"/>
      <c r="ALC6" s="41"/>
      <c r="ALD6" s="41"/>
      <c r="ALE6" s="41"/>
      <c r="ALF6" s="41"/>
      <c r="ALG6" s="41"/>
      <c r="ALH6" s="41"/>
      <c r="ALI6" s="41"/>
      <c r="ALJ6" s="41"/>
      <c r="ALK6" s="41"/>
      <c r="ALL6" s="41"/>
      <c r="ALM6" s="41"/>
      <c r="ALN6" s="41"/>
      <c r="ALO6" s="41"/>
      <c r="ALP6" s="41"/>
      <c r="ALQ6" s="41"/>
      <c r="ALR6" s="41"/>
      <c r="ALS6" s="41"/>
      <c r="ALT6" s="41"/>
      <c r="ALU6" s="41"/>
      <c r="ALV6" s="41"/>
      <c r="ALW6" s="41"/>
      <c r="ALX6" s="41"/>
      <c r="ALY6" s="41"/>
      <c r="ALZ6" s="41"/>
      <c r="AMA6" s="41"/>
      <c r="AMB6" s="41"/>
      <c r="AMC6" s="41"/>
      <c r="AMD6" s="41"/>
      <c r="AME6" s="41"/>
      <c r="AMF6" s="41"/>
      <c r="AMG6" s="41"/>
      <c r="AMH6" s="41"/>
      <c r="AMI6" s="41"/>
      <c r="AMJ6" s="41"/>
      <c r="AMK6" s="41"/>
      <c r="AML6" s="41"/>
      <c r="AMM6" s="41"/>
      <c r="AMN6" s="41"/>
      <c r="AMO6" s="41"/>
      <c r="AMP6" s="41"/>
      <c r="AMQ6" s="41"/>
      <c r="AMR6" s="41"/>
      <c r="AMS6" s="41"/>
      <c r="AMT6" s="41"/>
      <c r="AMU6" s="41"/>
      <c r="AMV6" s="41"/>
      <c r="AMW6" s="41"/>
      <c r="AMX6" s="41"/>
      <c r="AMY6" s="41"/>
      <c r="AMZ6" s="41"/>
      <c r="ANA6" s="41"/>
      <c r="ANB6" s="41"/>
      <c r="ANC6" s="41"/>
      <c r="AND6" s="41"/>
      <c r="ANE6" s="41"/>
      <c r="ANF6" s="41"/>
      <c r="ANG6" s="41"/>
      <c r="ANH6" s="41"/>
      <c r="ANI6" s="41"/>
      <c r="ANJ6" s="41"/>
      <c r="ANK6" s="41"/>
      <c r="ANL6" s="41"/>
      <c r="ANM6" s="41"/>
      <c r="ANN6" s="41"/>
      <c r="ANO6" s="41"/>
      <c r="ANP6" s="41"/>
      <c r="ANQ6" s="41"/>
      <c r="ANR6" s="41"/>
      <c r="ANS6" s="41"/>
      <c r="ANT6" s="41"/>
      <c r="ANU6" s="41"/>
      <c r="ANV6" s="41"/>
      <c r="ANW6" s="41"/>
      <c r="ANX6" s="41"/>
      <c r="ANY6" s="41"/>
      <c r="ANZ6" s="41"/>
      <c r="AOA6" s="41"/>
      <c r="AOB6" s="41"/>
      <c r="AOC6" s="41"/>
      <c r="AOD6" s="41"/>
      <c r="AOE6" s="41"/>
      <c r="AOF6" s="41"/>
      <c r="AOG6" s="41"/>
      <c r="AOH6" s="41"/>
      <c r="AOI6" s="41"/>
      <c r="AOJ6" s="41"/>
      <c r="AOK6" s="41"/>
      <c r="AOL6" s="41"/>
      <c r="AOM6" s="41"/>
      <c r="AON6" s="41"/>
      <c r="AOO6" s="41"/>
      <c r="AOP6" s="41"/>
      <c r="AOQ6" s="41"/>
      <c r="AOR6" s="41"/>
      <c r="AOS6" s="41"/>
      <c r="AOT6" s="41"/>
      <c r="AOU6" s="41"/>
      <c r="AOV6" s="41"/>
      <c r="AOW6" s="41"/>
      <c r="AOX6" s="41"/>
      <c r="AOY6" s="41"/>
      <c r="AOZ6" s="41"/>
      <c r="APA6" s="41"/>
      <c r="APB6" s="41"/>
      <c r="APC6" s="41"/>
      <c r="APD6" s="41"/>
      <c r="APE6" s="41"/>
      <c r="APF6" s="41"/>
      <c r="APG6" s="41"/>
      <c r="APH6" s="41"/>
      <c r="API6" s="41"/>
      <c r="APJ6" s="41"/>
      <c r="APK6" s="41"/>
      <c r="APL6" s="41"/>
      <c r="APM6" s="41"/>
      <c r="APN6" s="41"/>
      <c r="APO6" s="41"/>
      <c r="APP6" s="41"/>
      <c r="APQ6" s="41"/>
      <c r="APR6" s="41"/>
      <c r="APS6" s="41"/>
      <c r="APT6" s="41"/>
      <c r="APU6" s="41"/>
      <c r="APV6" s="41"/>
      <c r="APW6" s="41"/>
      <c r="APX6" s="41"/>
      <c r="APY6" s="41"/>
      <c r="APZ6" s="41"/>
      <c r="AQA6" s="41"/>
      <c r="AQB6" s="41"/>
      <c r="AQC6" s="41"/>
      <c r="AQD6" s="41"/>
      <c r="AQE6" s="41"/>
      <c r="AQF6" s="41"/>
      <c r="AQG6" s="41"/>
      <c r="AQH6" s="41"/>
      <c r="AQI6" s="41"/>
      <c r="AQJ6" s="41"/>
      <c r="AQK6" s="41"/>
      <c r="AQL6" s="41"/>
      <c r="AQM6" s="41"/>
      <c r="AQN6" s="41"/>
      <c r="AQO6" s="41"/>
      <c r="AQP6" s="41"/>
      <c r="AQQ6" s="41"/>
      <c r="AQR6" s="41"/>
      <c r="AQS6" s="41"/>
      <c r="AQT6" s="41"/>
      <c r="AQU6" s="41"/>
      <c r="AQV6" s="41"/>
      <c r="AQW6" s="41"/>
      <c r="AQX6" s="41"/>
      <c r="AQY6" s="41"/>
      <c r="AQZ6" s="41"/>
      <c r="ARA6" s="41"/>
      <c r="ARB6" s="41"/>
      <c r="ARC6" s="41"/>
      <c r="ARD6" s="41"/>
      <c r="ARE6" s="41"/>
      <c r="ARF6" s="41"/>
      <c r="ARG6" s="41"/>
      <c r="ARH6" s="41"/>
      <c r="ARI6" s="41"/>
      <c r="ARJ6" s="41"/>
      <c r="ARK6" s="41"/>
      <c r="ARL6" s="41"/>
      <c r="ARM6" s="41"/>
      <c r="ARN6" s="41"/>
      <c r="ARO6" s="41"/>
      <c r="ARP6" s="41"/>
      <c r="ARQ6" s="41"/>
      <c r="ARR6" s="41"/>
      <c r="ARS6" s="41"/>
      <c r="ART6" s="41"/>
      <c r="ARU6" s="41"/>
      <c r="ARV6" s="41"/>
      <c r="ARW6" s="41"/>
      <c r="ARX6" s="41"/>
      <c r="ARY6" s="41"/>
      <c r="ARZ6" s="41"/>
      <c r="ASA6" s="41"/>
      <c r="ASB6" s="41"/>
      <c r="ASC6" s="41"/>
      <c r="ASD6" s="41"/>
      <c r="ASE6" s="41"/>
      <c r="ASF6" s="41"/>
      <c r="ASG6" s="41"/>
      <c r="ASH6" s="41"/>
      <c r="ASI6" s="41"/>
      <c r="ASJ6" s="41"/>
      <c r="ASK6" s="41"/>
      <c r="ASL6" s="41"/>
      <c r="ASM6" s="41"/>
      <c r="ASN6" s="41"/>
      <c r="ASO6" s="41"/>
      <c r="ASP6" s="41"/>
      <c r="ASQ6" s="41"/>
      <c r="ASR6" s="41"/>
      <c r="ASS6" s="41"/>
      <c r="AST6" s="41"/>
      <c r="ASU6" s="41"/>
      <c r="ASV6" s="41"/>
      <c r="ASW6" s="41"/>
      <c r="ASX6" s="41"/>
      <c r="ASY6" s="41"/>
      <c r="ASZ6" s="41"/>
      <c r="ATA6" s="41"/>
      <c r="ATB6" s="41"/>
      <c r="ATC6" s="41"/>
      <c r="ATD6" s="41"/>
      <c r="ATE6" s="41"/>
      <c r="ATF6" s="41"/>
      <c r="ATG6" s="41"/>
      <c r="ATH6" s="41"/>
      <c r="ATI6" s="41"/>
      <c r="ATJ6" s="41"/>
      <c r="ATK6" s="41"/>
      <c r="ATL6" s="41"/>
      <c r="ATM6" s="41"/>
      <c r="ATN6" s="41"/>
      <c r="ATO6" s="41"/>
      <c r="ATP6" s="41"/>
      <c r="ATQ6" s="41"/>
      <c r="ATR6" s="41"/>
      <c r="ATS6" s="41"/>
      <c r="ATT6" s="41"/>
      <c r="ATU6" s="41"/>
      <c r="ATV6" s="41"/>
      <c r="ATW6" s="41"/>
      <c r="ATX6" s="41"/>
      <c r="ATY6" s="41"/>
      <c r="ATZ6" s="41"/>
      <c r="AUA6" s="41"/>
      <c r="AUB6" s="41"/>
      <c r="AUC6" s="41"/>
      <c r="AUD6" s="41"/>
      <c r="AUE6" s="41"/>
      <c r="AUF6" s="41"/>
      <c r="AUG6" s="41"/>
      <c r="AUH6" s="41"/>
      <c r="AUI6" s="41"/>
      <c r="AUJ6" s="41"/>
      <c r="AUK6" s="41"/>
      <c r="AUL6" s="41"/>
      <c r="AUM6" s="41"/>
      <c r="AUN6" s="41"/>
      <c r="AUO6" s="41"/>
      <c r="AUP6" s="41"/>
      <c r="AUQ6" s="41"/>
      <c r="AUR6" s="41"/>
      <c r="AUS6" s="41"/>
      <c r="AUT6" s="41"/>
      <c r="AUU6" s="41"/>
      <c r="AUV6" s="41"/>
      <c r="AUW6" s="41"/>
      <c r="AUX6" s="41"/>
      <c r="AUY6" s="41"/>
      <c r="AUZ6" s="41"/>
      <c r="AVA6" s="41"/>
      <c r="AVB6" s="41"/>
      <c r="AVC6" s="41"/>
      <c r="AVD6" s="41"/>
      <c r="AVE6" s="41"/>
      <c r="AVF6" s="41"/>
      <c r="AVG6" s="41"/>
      <c r="AVH6" s="41"/>
      <c r="AVI6" s="41"/>
      <c r="AVJ6" s="41"/>
      <c r="AVK6" s="41"/>
      <c r="AVL6" s="41"/>
      <c r="AVM6" s="41"/>
      <c r="AVN6" s="41"/>
      <c r="AVO6" s="41"/>
      <c r="AVP6" s="41"/>
      <c r="AVQ6" s="41"/>
      <c r="AVR6" s="41"/>
      <c r="AVS6" s="41"/>
      <c r="AVT6" s="41"/>
      <c r="AVU6" s="41"/>
      <c r="AVV6" s="41"/>
      <c r="AVW6" s="41"/>
      <c r="AVX6" s="41"/>
      <c r="AVY6" s="41"/>
      <c r="AVZ6" s="41"/>
      <c r="AWA6" s="41"/>
      <c r="AWB6" s="41"/>
      <c r="AWC6" s="41"/>
      <c r="AWD6" s="41"/>
      <c r="AWE6" s="41"/>
      <c r="AWF6" s="41"/>
      <c r="AWG6" s="41"/>
      <c r="AWH6" s="41"/>
      <c r="AWI6" s="41"/>
      <c r="AWJ6" s="41"/>
      <c r="AWK6" s="41"/>
      <c r="AWL6" s="41"/>
      <c r="AWM6" s="41"/>
      <c r="AWN6" s="41"/>
      <c r="AWO6" s="41"/>
      <c r="AWP6" s="41"/>
      <c r="AWQ6" s="41"/>
      <c r="AWR6" s="41"/>
      <c r="AWS6" s="41"/>
      <c r="AWT6" s="41"/>
      <c r="AWU6" s="41"/>
      <c r="AWV6" s="41"/>
      <c r="AWW6" s="41"/>
      <c r="AWX6" s="41"/>
      <c r="AWY6" s="41"/>
      <c r="AWZ6" s="41"/>
      <c r="AXA6" s="41"/>
      <c r="AXB6" s="41"/>
      <c r="AXC6" s="41"/>
      <c r="AXD6" s="41"/>
      <c r="AXE6" s="41"/>
      <c r="AXF6" s="41"/>
      <c r="AXG6" s="41"/>
      <c r="AXH6" s="41"/>
      <c r="AXI6" s="41"/>
      <c r="AXJ6" s="41"/>
      <c r="AXK6" s="41"/>
      <c r="AXL6" s="41"/>
      <c r="AXM6" s="41"/>
      <c r="AXN6" s="41"/>
      <c r="AXO6" s="41"/>
      <c r="AXP6" s="41"/>
      <c r="AXQ6" s="41"/>
      <c r="AXR6" s="41"/>
      <c r="AXS6" s="41"/>
      <c r="AXT6" s="41"/>
      <c r="AXU6" s="41"/>
      <c r="AXV6" s="41"/>
      <c r="AXW6" s="41"/>
      <c r="AXX6" s="41"/>
      <c r="AXY6" s="41"/>
      <c r="AXZ6" s="41"/>
      <c r="AYA6" s="41"/>
      <c r="AYB6" s="41"/>
      <c r="AYC6" s="41"/>
      <c r="AYD6" s="41"/>
      <c r="AYE6" s="41"/>
      <c r="AYF6" s="41"/>
      <c r="AYG6" s="41"/>
      <c r="AYH6" s="41"/>
      <c r="AYI6" s="41"/>
      <c r="AYJ6" s="41"/>
      <c r="AYK6" s="41"/>
      <c r="AYL6" s="41"/>
      <c r="AYM6" s="41"/>
      <c r="AYN6" s="41"/>
      <c r="AYO6" s="41"/>
      <c r="AYP6" s="41"/>
      <c r="AYQ6" s="41"/>
      <c r="AYR6" s="41"/>
      <c r="AYS6" s="41"/>
      <c r="AYT6" s="41"/>
      <c r="AYU6" s="41"/>
      <c r="AYV6" s="41"/>
      <c r="AYW6" s="41"/>
      <c r="AYX6" s="41"/>
      <c r="AYY6" s="41"/>
      <c r="AYZ6" s="41"/>
      <c r="AZA6" s="41"/>
      <c r="AZB6" s="41"/>
      <c r="AZC6" s="41"/>
      <c r="AZD6" s="41"/>
      <c r="AZE6" s="41"/>
      <c r="AZF6" s="41"/>
      <c r="AZG6" s="41"/>
      <c r="AZH6" s="41"/>
      <c r="AZI6" s="41"/>
      <c r="AZJ6" s="41"/>
      <c r="AZK6" s="41"/>
      <c r="AZL6" s="41"/>
      <c r="AZM6" s="41"/>
      <c r="AZN6" s="41"/>
      <c r="AZO6" s="41"/>
      <c r="AZP6" s="41"/>
      <c r="AZQ6" s="41"/>
      <c r="AZR6" s="41"/>
      <c r="AZS6" s="41"/>
      <c r="AZT6" s="41"/>
      <c r="AZU6" s="41"/>
      <c r="AZV6" s="41"/>
      <c r="AZW6" s="41"/>
      <c r="AZX6" s="41"/>
      <c r="AZY6" s="41"/>
      <c r="AZZ6" s="41"/>
      <c r="BAA6" s="41"/>
      <c r="BAB6" s="41"/>
      <c r="BAC6" s="41"/>
      <c r="BAD6" s="41"/>
      <c r="BAE6" s="41"/>
      <c r="BAF6" s="41"/>
      <c r="BAG6" s="41"/>
      <c r="BAH6" s="41"/>
      <c r="BAI6" s="41"/>
      <c r="BAJ6" s="41"/>
      <c r="BAK6" s="41"/>
      <c r="BAL6" s="41"/>
      <c r="BAM6" s="41"/>
      <c r="BAN6" s="41"/>
      <c r="BAO6" s="41"/>
      <c r="BAP6" s="41"/>
      <c r="BAQ6" s="41"/>
      <c r="BAR6" s="41"/>
      <c r="BAS6" s="41"/>
      <c r="BAT6" s="41"/>
      <c r="BAU6" s="41"/>
      <c r="BAV6" s="41"/>
      <c r="BAW6" s="41"/>
      <c r="BAX6" s="41"/>
      <c r="BAY6" s="41"/>
      <c r="BAZ6" s="41"/>
      <c r="BBA6" s="41"/>
      <c r="BBB6" s="41"/>
      <c r="BBC6" s="41"/>
      <c r="BBD6" s="41"/>
      <c r="BBE6" s="41"/>
      <c r="BBF6" s="41"/>
      <c r="BBG6" s="41"/>
      <c r="BBH6" s="41"/>
      <c r="BBI6" s="41"/>
      <c r="BBJ6" s="41"/>
      <c r="BBK6" s="41"/>
      <c r="BBL6" s="41"/>
      <c r="BBM6" s="41"/>
      <c r="BBN6" s="41"/>
      <c r="BBO6" s="41"/>
      <c r="BBP6" s="41"/>
      <c r="BBQ6" s="41"/>
      <c r="BBR6" s="41"/>
      <c r="BBS6" s="41"/>
      <c r="BBT6" s="41"/>
      <c r="BBU6" s="41"/>
      <c r="BBV6" s="41"/>
      <c r="BBW6" s="41"/>
      <c r="BBX6" s="41"/>
      <c r="BBY6" s="41"/>
      <c r="BBZ6" s="41"/>
      <c r="BCA6" s="41"/>
      <c r="BCB6" s="41"/>
      <c r="BCC6" s="41"/>
      <c r="BCD6" s="41"/>
      <c r="BCE6" s="41"/>
      <c r="BCF6" s="41"/>
      <c r="BCG6" s="41"/>
      <c r="BCH6" s="41"/>
      <c r="BCI6" s="41"/>
      <c r="BCJ6" s="41"/>
      <c r="BCK6" s="41"/>
      <c r="BCL6" s="41"/>
      <c r="BCM6" s="41"/>
      <c r="BCN6" s="41"/>
      <c r="BCO6" s="41"/>
      <c r="BCP6" s="41"/>
      <c r="BCQ6" s="41"/>
      <c r="BCR6" s="41"/>
      <c r="BCS6" s="41"/>
      <c r="BCT6" s="41"/>
      <c r="BCU6" s="41"/>
      <c r="BCV6" s="41"/>
      <c r="BCW6" s="41"/>
      <c r="BCX6" s="41"/>
      <c r="BCY6" s="41"/>
      <c r="BCZ6" s="41"/>
      <c r="BDA6" s="41"/>
      <c r="BDB6" s="41"/>
      <c r="BDC6" s="41"/>
      <c r="BDD6" s="41"/>
      <c r="BDE6" s="41"/>
      <c r="BDF6" s="41"/>
      <c r="BDG6" s="41"/>
      <c r="BDH6" s="41"/>
      <c r="BDI6" s="41"/>
      <c r="BDJ6" s="41"/>
      <c r="BDK6" s="41"/>
      <c r="BDL6" s="41"/>
      <c r="BDM6" s="41"/>
      <c r="BDN6" s="41"/>
      <c r="BDO6" s="41"/>
      <c r="BDP6" s="41"/>
      <c r="BDQ6" s="41"/>
      <c r="BDR6" s="41"/>
      <c r="BDS6" s="41"/>
      <c r="BDT6" s="41"/>
      <c r="BDU6" s="41"/>
      <c r="BDV6" s="41"/>
      <c r="BDW6" s="41"/>
      <c r="BDX6" s="41"/>
      <c r="BDY6" s="41"/>
      <c r="BDZ6" s="41"/>
      <c r="BEA6" s="41"/>
      <c r="BEB6" s="41"/>
      <c r="BEC6" s="41"/>
      <c r="BED6" s="41"/>
      <c r="BEE6" s="41"/>
      <c r="BEF6" s="41"/>
      <c r="BEG6" s="41"/>
      <c r="BEH6" s="41"/>
      <c r="BEI6" s="41"/>
      <c r="BEJ6" s="41"/>
      <c r="BEK6" s="41"/>
      <c r="BEL6" s="41"/>
      <c r="BEM6" s="41"/>
      <c r="BEN6" s="41"/>
      <c r="BEO6" s="41"/>
      <c r="BEP6" s="41"/>
      <c r="BEQ6" s="41"/>
      <c r="BER6" s="41"/>
      <c r="BES6" s="41"/>
      <c r="BET6" s="41"/>
      <c r="BEU6" s="41"/>
      <c r="BEV6" s="41"/>
      <c r="BEW6" s="41"/>
      <c r="BEX6" s="41"/>
      <c r="BEY6" s="41"/>
      <c r="BEZ6" s="41"/>
      <c r="BFA6" s="41"/>
      <c r="BFB6" s="41"/>
      <c r="BFC6" s="41"/>
      <c r="BFD6" s="41"/>
      <c r="BFE6" s="41"/>
      <c r="BFF6" s="41"/>
      <c r="BFG6" s="41"/>
      <c r="BFH6" s="41"/>
      <c r="BFI6" s="41"/>
      <c r="BFJ6" s="41"/>
      <c r="BFK6" s="41"/>
      <c r="BFL6" s="41"/>
      <c r="BFM6" s="41"/>
      <c r="BFN6" s="41"/>
      <c r="BFO6" s="41"/>
      <c r="BFP6" s="41"/>
      <c r="BFQ6" s="41"/>
      <c r="BFR6" s="41"/>
      <c r="BFS6" s="41"/>
      <c r="BFT6" s="41"/>
      <c r="BFU6" s="41"/>
      <c r="BFV6" s="41"/>
      <c r="BFW6" s="41"/>
      <c r="BFX6" s="41"/>
      <c r="BFY6" s="41"/>
      <c r="BFZ6" s="41"/>
      <c r="BGA6" s="41"/>
      <c r="BGB6" s="41"/>
      <c r="BGC6" s="41"/>
      <c r="BGD6" s="41"/>
      <c r="BGE6" s="41"/>
      <c r="BGF6" s="41"/>
      <c r="BGG6" s="41"/>
      <c r="BGH6" s="41"/>
      <c r="BGI6" s="41"/>
      <c r="BGJ6" s="41"/>
      <c r="BGK6" s="41"/>
      <c r="BGL6" s="41"/>
      <c r="BGM6" s="41"/>
      <c r="BGN6" s="41"/>
      <c r="BGO6" s="41"/>
      <c r="BGP6" s="41"/>
      <c r="BGQ6" s="41"/>
      <c r="BGR6" s="41"/>
      <c r="BGS6" s="41"/>
      <c r="BGT6" s="41"/>
      <c r="BGU6" s="41"/>
      <c r="BGV6" s="41"/>
      <c r="BGW6" s="41"/>
      <c r="BGX6" s="41"/>
      <c r="BGY6" s="41"/>
      <c r="BGZ6" s="41"/>
      <c r="BHA6" s="41"/>
      <c r="BHB6" s="41"/>
      <c r="BHC6" s="41"/>
      <c r="BHD6" s="41"/>
      <c r="BHE6" s="41"/>
      <c r="BHF6" s="41"/>
      <c r="BHG6" s="41"/>
      <c r="BHH6" s="41"/>
      <c r="BHI6" s="41"/>
      <c r="BHJ6" s="41"/>
      <c r="BHK6" s="41"/>
      <c r="BHL6" s="41"/>
      <c r="BHM6" s="41"/>
      <c r="BHN6" s="41"/>
      <c r="BHO6" s="41"/>
      <c r="BHP6" s="41"/>
      <c r="BHQ6" s="41"/>
      <c r="BHR6" s="41"/>
      <c r="BHS6" s="41"/>
      <c r="BHT6" s="41"/>
      <c r="BHU6" s="41"/>
      <c r="BHV6" s="41"/>
      <c r="BHW6" s="41"/>
      <c r="BHX6" s="41"/>
      <c r="BHY6" s="41"/>
      <c r="BHZ6" s="41"/>
      <c r="BIA6" s="41"/>
      <c r="BIB6" s="41"/>
      <c r="BIC6" s="41"/>
      <c r="BID6" s="41"/>
      <c r="BIE6" s="41"/>
      <c r="BIF6" s="41"/>
      <c r="BIG6" s="41"/>
      <c r="BIH6" s="41"/>
      <c r="BII6" s="41"/>
      <c r="BIJ6" s="41"/>
      <c r="BIK6" s="41"/>
      <c r="BIL6" s="41"/>
      <c r="BIM6" s="41"/>
      <c r="BIN6" s="41"/>
      <c r="BIO6" s="41"/>
      <c r="BIP6" s="41"/>
      <c r="BIQ6" s="41"/>
      <c r="BIR6" s="41"/>
      <c r="BIS6" s="41"/>
      <c r="BIT6" s="41"/>
      <c r="BIU6" s="41"/>
      <c r="BIV6" s="41"/>
      <c r="BIW6" s="41"/>
      <c r="BIX6" s="41"/>
      <c r="BIY6" s="41"/>
      <c r="BIZ6" s="41"/>
      <c r="BJA6" s="41"/>
      <c r="BJB6" s="41"/>
      <c r="BJC6" s="41"/>
      <c r="BJD6" s="41"/>
      <c r="BJE6" s="41"/>
      <c r="BJF6" s="41"/>
      <c r="BJG6" s="41"/>
      <c r="BJH6" s="41"/>
      <c r="BJI6" s="41"/>
      <c r="BJJ6" s="41"/>
      <c r="BJK6" s="41"/>
      <c r="BJL6" s="41"/>
      <c r="BJM6" s="41"/>
      <c r="BJN6" s="41"/>
      <c r="BJO6" s="41"/>
      <c r="BJP6" s="41"/>
      <c r="BJQ6" s="41"/>
      <c r="BJR6" s="41"/>
      <c r="BJS6" s="41"/>
      <c r="BJT6" s="41"/>
      <c r="BJU6" s="41"/>
      <c r="BJV6" s="41"/>
      <c r="BJW6" s="41"/>
      <c r="BJX6" s="41"/>
      <c r="BJY6" s="41"/>
      <c r="BJZ6" s="41"/>
      <c r="BKA6" s="41"/>
      <c r="BKB6" s="41"/>
      <c r="BKC6" s="41"/>
      <c r="BKD6" s="41"/>
      <c r="BKE6" s="41"/>
      <c r="BKF6" s="41"/>
      <c r="BKG6" s="41"/>
      <c r="BKH6" s="41"/>
      <c r="BKI6" s="41"/>
      <c r="BKJ6" s="41"/>
      <c r="BKK6" s="41"/>
      <c r="BKL6" s="41"/>
      <c r="BKM6" s="41"/>
      <c r="BKN6" s="41"/>
      <c r="BKO6" s="41"/>
      <c r="BKP6" s="41"/>
      <c r="BKQ6" s="41"/>
      <c r="BKR6" s="41"/>
      <c r="BKS6" s="41"/>
      <c r="BKT6" s="41"/>
      <c r="BKU6" s="41"/>
      <c r="BKV6" s="41"/>
      <c r="BKW6" s="41"/>
      <c r="BKX6" s="41"/>
      <c r="BKY6" s="41"/>
      <c r="BKZ6" s="41"/>
      <c r="BLA6" s="41"/>
      <c r="BLB6" s="41"/>
      <c r="BLC6" s="41"/>
      <c r="BLD6" s="41"/>
      <c r="BLE6" s="41"/>
      <c r="BLF6" s="41"/>
      <c r="BLG6" s="41"/>
      <c r="BLH6" s="41"/>
      <c r="BLI6" s="41"/>
      <c r="BLJ6" s="41"/>
      <c r="BLK6" s="41"/>
      <c r="BLL6" s="41"/>
      <c r="BLM6" s="41"/>
      <c r="BLN6" s="41"/>
      <c r="BLO6" s="41"/>
      <c r="BLP6" s="41"/>
      <c r="BLQ6" s="41"/>
      <c r="BLR6" s="41"/>
      <c r="BLS6" s="41"/>
      <c r="BLT6" s="41"/>
      <c r="BLU6" s="41"/>
      <c r="BLV6" s="41"/>
      <c r="BLW6" s="41"/>
      <c r="BLX6" s="41"/>
      <c r="BLY6" s="41"/>
      <c r="BLZ6" s="41"/>
      <c r="BMA6" s="41"/>
      <c r="BMB6" s="41"/>
      <c r="BMC6" s="41"/>
      <c r="BMD6" s="41"/>
      <c r="BME6" s="41"/>
      <c r="BMF6" s="41"/>
      <c r="BMG6" s="41"/>
      <c r="BMH6" s="41"/>
      <c r="BMI6" s="41"/>
      <c r="BMJ6" s="41"/>
      <c r="BMK6" s="41"/>
      <c r="BML6" s="41"/>
      <c r="BMM6" s="41"/>
      <c r="BMN6" s="41"/>
      <c r="BMO6" s="41"/>
      <c r="BMP6" s="41"/>
      <c r="BMQ6" s="41"/>
      <c r="BMR6" s="41"/>
      <c r="BMS6" s="41"/>
      <c r="BMT6" s="41"/>
      <c r="BMU6" s="41"/>
      <c r="BMV6" s="41"/>
      <c r="BMW6" s="41"/>
      <c r="BMX6" s="41"/>
      <c r="BMY6" s="41"/>
      <c r="BMZ6" s="41"/>
      <c r="BNA6" s="41"/>
      <c r="BNB6" s="41"/>
      <c r="BNC6" s="41"/>
      <c r="BND6" s="41"/>
      <c r="BNE6" s="41"/>
      <c r="BNF6" s="41"/>
      <c r="BNG6" s="41"/>
      <c r="BNH6" s="41"/>
      <c r="BNI6" s="41"/>
      <c r="BNJ6" s="41"/>
      <c r="BNK6" s="41"/>
      <c r="BNL6" s="41"/>
      <c r="BNM6" s="41"/>
      <c r="BNN6" s="41"/>
      <c r="BNO6" s="41"/>
      <c r="BNP6" s="41"/>
      <c r="BNQ6" s="41"/>
      <c r="BNR6" s="41"/>
      <c r="BNS6" s="41"/>
      <c r="BNT6" s="41"/>
      <c r="BNU6" s="41"/>
      <c r="BNV6" s="41"/>
      <c r="BNW6" s="41"/>
      <c r="BNX6" s="41"/>
      <c r="BNY6" s="41"/>
      <c r="BNZ6" s="41"/>
      <c r="BOA6" s="41"/>
      <c r="BOB6" s="41"/>
      <c r="BOC6" s="41"/>
      <c r="BOD6" s="41"/>
      <c r="BOE6" s="41"/>
      <c r="BOF6" s="41"/>
      <c r="BOG6" s="41"/>
      <c r="BOH6" s="41"/>
      <c r="BOI6" s="41"/>
      <c r="BOJ6" s="41"/>
      <c r="BOK6" s="41"/>
      <c r="BOL6" s="41"/>
      <c r="BOM6" s="41"/>
      <c r="BON6" s="41"/>
      <c r="BOO6" s="41"/>
      <c r="BOP6" s="41"/>
      <c r="BOQ6" s="41"/>
      <c r="BOR6" s="41"/>
      <c r="BOS6" s="41"/>
      <c r="BOT6" s="41"/>
      <c r="BOU6" s="41"/>
      <c r="BOV6" s="41"/>
      <c r="BOW6" s="41"/>
      <c r="BOX6" s="41"/>
      <c r="BOY6" s="41"/>
      <c r="BOZ6" s="41"/>
      <c r="BPA6" s="41"/>
      <c r="BPB6" s="41"/>
      <c r="BPC6" s="41"/>
      <c r="BPD6" s="41"/>
      <c r="BPE6" s="41"/>
      <c r="BPF6" s="41"/>
      <c r="BPG6" s="41"/>
      <c r="BPH6" s="41"/>
      <c r="BPI6" s="41"/>
      <c r="BPJ6" s="41"/>
      <c r="BPK6" s="41"/>
      <c r="BPL6" s="41"/>
      <c r="BPM6" s="41"/>
      <c r="BPN6" s="41"/>
      <c r="BPO6" s="41"/>
      <c r="BPP6" s="41"/>
      <c r="BPQ6" s="41"/>
      <c r="BPR6" s="41"/>
      <c r="BPS6" s="41"/>
      <c r="BPT6" s="41"/>
      <c r="BPU6" s="41"/>
      <c r="BPV6" s="41"/>
      <c r="BPW6" s="41"/>
      <c r="BPX6" s="41"/>
      <c r="BPY6" s="41"/>
      <c r="BPZ6" s="41"/>
      <c r="BQA6" s="41"/>
      <c r="BQB6" s="41"/>
      <c r="BQC6" s="41"/>
      <c r="BQD6" s="41"/>
      <c r="BQE6" s="41"/>
      <c r="BQF6" s="41"/>
      <c r="BQG6" s="41"/>
      <c r="BQH6" s="41"/>
      <c r="BQI6" s="41"/>
      <c r="BQJ6" s="41"/>
      <c r="BQK6" s="41"/>
      <c r="BQL6" s="41"/>
      <c r="BQM6" s="41"/>
      <c r="BQN6" s="41"/>
      <c r="BQO6" s="41"/>
      <c r="BQP6" s="41"/>
      <c r="BQQ6" s="41"/>
      <c r="BQR6" s="41"/>
      <c r="BQS6" s="41"/>
      <c r="BQT6" s="41"/>
      <c r="BQU6" s="41"/>
      <c r="BQV6" s="41"/>
      <c r="BQW6" s="41"/>
      <c r="BQX6" s="41"/>
      <c r="BQY6" s="41"/>
      <c r="BQZ6" s="41"/>
      <c r="BRA6" s="41"/>
      <c r="BRB6" s="41"/>
      <c r="BRC6" s="41"/>
      <c r="BRD6" s="41"/>
      <c r="BRE6" s="41"/>
      <c r="BRF6" s="41"/>
      <c r="BRG6" s="41"/>
      <c r="BRH6" s="41"/>
      <c r="BRI6" s="41"/>
      <c r="BRJ6" s="41"/>
      <c r="BRK6" s="41"/>
      <c r="BRL6" s="41"/>
      <c r="BRM6" s="41"/>
      <c r="BRN6" s="41"/>
      <c r="BRO6" s="41"/>
      <c r="BRP6" s="41"/>
      <c r="BRQ6" s="41"/>
      <c r="BRR6" s="41"/>
      <c r="BRS6" s="41"/>
      <c r="BRT6" s="41"/>
      <c r="BRU6" s="41"/>
      <c r="BRV6" s="41"/>
      <c r="BRW6" s="41"/>
      <c r="BRX6" s="41"/>
      <c r="BRY6" s="41"/>
      <c r="BRZ6" s="41"/>
      <c r="BSA6" s="41"/>
      <c r="BSB6" s="41"/>
      <c r="BSC6" s="41"/>
      <c r="BSD6" s="41"/>
      <c r="BSE6" s="41"/>
      <c r="BSF6" s="41"/>
      <c r="BSG6" s="41"/>
      <c r="BSH6" s="41"/>
      <c r="BSI6" s="41"/>
      <c r="BSJ6" s="41"/>
      <c r="BSK6" s="41"/>
      <c r="BSL6" s="41"/>
      <c r="BSM6" s="41"/>
      <c r="BSN6" s="41"/>
      <c r="BSO6" s="41"/>
      <c r="BSP6" s="41"/>
      <c r="BSQ6" s="41"/>
      <c r="BSR6" s="41"/>
      <c r="BSS6" s="41"/>
      <c r="BST6" s="41"/>
      <c r="BSU6" s="41"/>
      <c r="BSV6" s="41"/>
      <c r="BSW6" s="41"/>
      <c r="BSX6" s="41"/>
      <c r="BSY6" s="41"/>
      <c r="BSZ6" s="41"/>
      <c r="BTA6" s="41"/>
      <c r="BTB6" s="41"/>
      <c r="BTC6" s="41"/>
      <c r="BTD6" s="41"/>
      <c r="BTE6" s="41"/>
      <c r="BTF6" s="41"/>
      <c r="BTG6" s="41"/>
      <c r="BTH6" s="41"/>
      <c r="BTI6" s="41"/>
      <c r="BTJ6" s="41"/>
      <c r="BTK6" s="41"/>
      <c r="BTL6" s="41"/>
      <c r="BTM6" s="41"/>
      <c r="BTN6" s="41"/>
      <c r="BTO6" s="41"/>
      <c r="BTP6" s="41"/>
      <c r="BTQ6" s="41"/>
      <c r="BTR6" s="41"/>
      <c r="BTS6" s="41"/>
      <c r="BTT6" s="41"/>
      <c r="BTU6" s="41"/>
      <c r="BTV6" s="41"/>
      <c r="BTW6" s="41"/>
      <c r="BTX6" s="41"/>
      <c r="BTY6" s="41"/>
      <c r="BTZ6" s="41"/>
      <c r="BUA6" s="41"/>
      <c r="BUB6" s="41"/>
      <c r="BUC6" s="41"/>
      <c r="BUD6" s="41"/>
      <c r="BUE6" s="41"/>
      <c r="BUF6" s="41"/>
      <c r="BUG6" s="41"/>
      <c r="BUH6" s="41"/>
      <c r="BUI6" s="41"/>
      <c r="BUJ6" s="41"/>
      <c r="BUK6" s="41"/>
      <c r="BUL6" s="41"/>
      <c r="BUM6" s="41"/>
      <c r="BUN6" s="41"/>
      <c r="BUO6" s="41"/>
      <c r="BUP6" s="41"/>
      <c r="BUQ6" s="41"/>
      <c r="BUR6" s="41"/>
      <c r="BUS6" s="41"/>
      <c r="BUT6" s="41"/>
      <c r="BUU6" s="41"/>
      <c r="BUV6" s="41"/>
      <c r="BUW6" s="41"/>
      <c r="BUX6" s="41"/>
      <c r="BUY6" s="41"/>
      <c r="BUZ6" s="41"/>
      <c r="BVA6" s="41"/>
      <c r="BVB6" s="41"/>
      <c r="BVC6" s="41"/>
      <c r="BVD6" s="41"/>
      <c r="BVE6" s="41"/>
      <c r="BVF6" s="41"/>
      <c r="BVG6" s="41"/>
      <c r="BVH6" s="41"/>
      <c r="BVI6" s="41"/>
      <c r="BVJ6" s="41"/>
      <c r="BVK6" s="41"/>
      <c r="BVL6" s="41"/>
      <c r="BVM6" s="41"/>
      <c r="BVN6" s="41"/>
      <c r="BVO6" s="41"/>
      <c r="BVP6" s="41"/>
      <c r="BVQ6" s="41"/>
      <c r="BVR6" s="41"/>
      <c r="BVS6" s="41"/>
      <c r="BVT6" s="41"/>
      <c r="BVU6" s="41"/>
      <c r="BVV6" s="41"/>
      <c r="BVW6" s="41"/>
      <c r="BVX6" s="41"/>
      <c r="BVY6" s="41"/>
      <c r="BVZ6" s="41"/>
      <c r="BWA6" s="41"/>
      <c r="BWB6" s="41"/>
      <c r="BWC6" s="41"/>
      <c r="BWD6" s="41"/>
      <c r="BWE6" s="41"/>
      <c r="BWF6" s="41"/>
      <c r="BWG6" s="41"/>
      <c r="BWH6" s="41"/>
      <c r="BWI6" s="41"/>
      <c r="BWJ6" s="41"/>
      <c r="BWK6" s="41"/>
      <c r="BWL6" s="41"/>
      <c r="BWM6" s="41"/>
      <c r="BWN6" s="41"/>
      <c r="BWO6" s="41"/>
      <c r="BWP6" s="41"/>
      <c r="BWQ6" s="41"/>
      <c r="BWR6" s="41"/>
      <c r="BWS6" s="41"/>
      <c r="BWT6" s="41"/>
      <c r="BWU6" s="41"/>
      <c r="BWV6" s="41"/>
      <c r="BWW6" s="41"/>
      <c r="BWX6" s="41"/>
      <c r="BWY6" s="41"/>
      <c r="BWZ6" s="41"/>
      <c r="BXA6" s="41"/>
      <c r="BXB6" s="41"/>
      <c r="BXC6" s="41"/>
      <c r="BXD6" s="41"/>
      <c r="BXE6" s="41"/>
      <c r="BXF6" s="41"/>
      <c r="BXG6" s="41"/>
      <c r="BXH6" s="41"/>
      <c r="BXI6" s="41"/>
      <c r="BXJ6" s="41"/>
      <c r="BXK6" s="41"/>
      <c r="BXL6" s="41"/>
      <c r="BXM6" s="41"/>
      <c r="BXN6" s="41"/>
      <c r="BXO6" s="41"/>
      <c r="BXP6" s="41"/>
      <c r="BXQ6" s="41"/>
      <c r="BXR6" s="41"/>
      <c r="BXS6" s="41"/>
      <c r="BXT6" s="41"/>
      <c r="BXU6" s="41"/>
      <c r="BXV6" s="41"/>
      <c r="BXW6" s="41"/>
      <c r="BXX6" s="41"/>
      <c r="BXY6" s="41"/>
      <c r="BXZ6" s="41"/>
      <c r="BYA6" s="41"/>
      <c r="BYB6" s="41"/>
      <c r="BYC6" s="41"/>
      <c r="BYD6" s="41"/>
      <c r="BYE6" s="41"/>
      <c r="BYF6" s="41"/>
      <c r="BYG6" s="41"/>
      <c r="BYH6" s="41"/>
      <c r="BYI6" s="41"/>
      <c r="BYJ6" s="41"/>
      <c r="BYK6" s="41"/>
      <c r="BYL6" s="41"/>
      <c r="BYM6" s="41"/>
      <c r="BYN6" s="41"/>
      <c r="BYO6" s="41"/>
      <c r="BYP6" s="41"/>
      <c r="BYQ6" s="41"/>
      <c r="BYR6" s="41"/>
      <c r="BYS6" s="41"/>
      <c r="BYT6" s="41"/>
      <c r="BYU6" s="41"/>
      <c r="BYV6" s="41"/>
      <c r="BYW6" s="41"/>
      <c r="BYX6" s="41"/>
      <c r="BYY6" s="41"/>
      <c r="BYZ6" s="41"/>
      <c r="BZA6" s="41"/>
      <c r="BZB6" s="41"/>
      <c r="BZC6" s="41"/>
      <c r="BZD6" s="41"/>
      <c r="BZE6" s="41"/>
      <c r="BZF6" s="41"/>
      <c r="BZG6" s="41"/>
      <c r="BZH6" s="41"/>
      <c r="BZI6" s="41"/>
      <c r="BZJ6" s="41"/>
      <c r="BZK6" s="41"/>
      <c r="BZL6" s="41"/>
      <c r="BZM6" s="41"/>
      <c r="BZN6" s="41"/>
      <c r="BZO6" s="41"/>
      <c r="BZP6" s="41"/>
      <c r="BZQ6" s="41"/>
      <c r="BZR6" s="41"/>
      <c r="BZS6" s="41"/>
      <c r="BZT6" s="41"/>
      <c r="BZU6" s="41"/>
      <c r="BZV6" s="41"/>
      <c r="BZW6" s="41"/>
      <c r="BZX6" s="41"/>
      <c r="BZY6" s="41"/>
      <c r="BZZ6" s="41"/>
      <c r="CAA6" s="41"/>
      <c r="CAB6" s="41"/>
      <c r="CAC6" s="41"/>
      <c r="CAD6" s="41"/>
      <c r="CAE6" s="41"/>
      <c r="CAF6" s="41"/>
      <c r="CAG6" s="41"/>
      <c r="CAH6" s="41"/>
      <c r="CAI6" s="41"/>
      <c r="CAJ6" s="41"/>
      <c r="CAK6" s="41"/>
      <c r="CAL6" s="41"/>
      <c r="CAM6" s="41"/>
      <c r="CAN6" s="41"/>
      <c r="CAO6" s="41"/>
      <c r="CAP6" s="41"/>
      <c r="CAQ6" s="41"/>
      <c r="CAR6" s="41"/>
      <c r="CAS6" s="41"/>
      <c r="CAT6" s="41"/>
      <c r="CAU6" s="41"/>
      <c r="CAV6" s="41"/>
      <c r="CAW6" s="41"/>
      <c r="CAX6" s="41"/>
      <c r="CAY6" s="41"/>
      <c r="CAZ6" s="41"/>
      <c r="CBA6" s="41"/>
      <c r="CBB6" s="41"/>
      <c r="CBC6" s="41"/>
      <c r="CBD6" s="41"/>
      <c r="CBE6" s="41"/>
      <c r="CBF6" s="41"/>
      <c r="CBG6" s="41"/>
      <c r="CBH6" s="41"/>
      <c r="CBI6" s="41"/>
      <c r="CBJ6" s="41"/>
      <c r="CBK6" s="41"/>
      <c r="CBL6" s="41"/>
      <c r="CBM6" s="41"/>
      <c r="CBN6" s="41"/>
      <c r="CBO6" s="41"/>
      <c r="CBP6" s="41"/>
      <c r="CBQ6" s="41"/>
      <c r="CBR6" s="41"/>
      <c r="CBS6" s="41"/>
      <c r="CBT6" s="41"/>
      <c r="CBU6" s="41"/>
      <c r="CBV6" s="41"/>
      <c r="CBW6" s="41"/>
      <c r="CBX6" s="41"/>
      <c r="CBY6" s="41"/>
      <c r="CBZ6" s="41"/>
      <c r="CCA6" s="41"/>
      <c r="CCB6" s="41"/>
      <c r="CCC6" s="41"/>
      <c r="CCD6" s="41"/>
      <c r="CCE6" s="41"/>
      <c r="CCF6" s="41"/>
      <c r="CCG6" s="41"/>
      <c r="CCH6" s="41"/>
      <c r="CCI6" s="41"/>
      <c r="CCJ6" s="41"/>
      <c r="CCK6" s="41"/>
      <c r="CCL6" s="41"/>
      <c r="CCM6" s="41"/>
      <c r="CCN6" s="41"/>
      <c r="CCO6" s="41"/>
      <c r="CCP6" s="41"/>
      <c r="CCQ6" s="41"/>
      <c r="CCR6" s="41"/>
      <c r="CCS6" s="41"/>
      <c r="CCT6" s="41"/>
      <c r="CCU6" s="41"/>
      <c r="CCV6" s="41"/>
      <c r="CCW6" s="41"/>
      <c r="CCX6" s="41"/>
      <c r="CCY6" s="41"/>
      <c r="CCZ6" s="41"/>
      <c r="CDA6" s="41"/>
      <c r="CDB6" s="41"/>
      <c r="CDC6" s="41"/>
      <c r="CDD6" s="41"/>
      <c r="CDE6" s="41"/>
      <c r="CDF6" s="41"/>
      <c r="CDG6" s="41"/>
      <c r="CDH6" s="41"/>
      <c r="CDI6" s="41"/>
      <c r="CDJ6" s="41"/>
      <c r="CDK6" s="41"/>
      <c r="CDL6" s="41"/>
      <c r="CDM6" s="41"/>
      <c r="CDN6" s="41"/>
      <c r="CDO6" s="41"/>
      <c r="CDP6" s="41"/>
      <c r="CDQ6" s="41"/>
      <c r="CDR6" s="41"/>
      <c r="CDS6" s="41"/>
      <c r="CDT6" s="41"/>
      <c r="CDU6" s="41"/>
      <c r="CDV6" s="41"/>
      <c r="CDW6" s="41"/>
      <c r="CDX6" s="41"/>
      <c r="CDY6" s="41"/>
      <c r="CDZ6" s="41"/>
      <c r="CEA6" s="41"/>
      <c r="CEB6" s="41"/>
      <c r="CEC6" s="41"/>
      <c r="CED6" s="41"/>
      <c r="CEE6" s="41"/>
      <c r="CEF6" s="41"/>
      <c r="CEG6" s="41"/>
      <c r="CEH6" s="41"/>
      <c r="CEI6" s="41"/>
      <c r="CEJ6" s="41"/>
      <c r="CEK6" s="41"/>
      <c r="CEL6" s="41"/>
      <c r="CEM6" s="41"/>
      <c r="CEN6" s="41"/>
      <c r="CEO6" s="41"/>
      <c r="CEP6" s="41"/>
      <c r="CEQ6" s="41"/>
      <c r="CER6" s="41"/>
      <c r="CES6" s="41"/>
      <c r="CET6" s="41"/>
      <c r="CEU6" s="41"/>
      <c r="CEV6" s="41"/>
      <c r="CEW6" s="41"/>
      <c r="CEX6" s="41"/>
      <c r="CEY6" s="41"/>
      <c r="CEZ6" s="41"/>
      <c r="CFA6" s="41"/>
      <c r="CFB6" s="41"/>
      <c r="CFC6" s="41"/>
      <c r="CFD6" s="41"/>
      <c r="CFE6" s="41"/>
      <c r="CFF6" s="41"/>
      <c r="CFG6" s="41"/>
      <c r="CFH6" s="41"/>
      <c r="CFI6" s="41"/>
      <c r="CFJ6" s="41"/>
      <c r="CFK6" s="41"/>
      <c r="CFL6" s="41"/>
      <c r="CFM6" s="41"/>
      <c r="CFN6" s="41"/>
      <c r="CFO6" s="41"/>
      <c r="CFP6" s="41"/>
      <c r="CFQ6" s="41"/>
      <c r="CFR6" s="41"/>
      <c r="CFS6" s="41"/>
      <c r="CFT6" s="41"/>
      <c r="CFU6" s="41"/>
      <c r="CFV6" s="41"/>
      <c r="CFW6" s="41"/>
      <c r="CFX6" s="41"/>
      <c r="CFY6" s="41"/>
      <c r="CFZ6" s="41"/>
      <c r="CGA6" s="41"/>
      <c r="CGB6" s="41"/>
      <c r="CGC6" s="41"/>
      <c r="CGD6" s="41"/>
      <c r="CGE6" s="41"/>
      <c r="CGF6" s="41"/>
      <c r="CGG6" s="41"/>
      <c r="CGH6" s="41"/>
      <c r="CGI6" s="41"/>
      <c r="CGJ6" s="41"/>
      <c r="CGK6" s="41"/>
      <c r="CGL6" s="41"/>
      <c r="CGM6" s="41"/>
      <c r="CGN6" s="41"/>
      <c r="CGO6" s="41"/>
      <c r="CGP6" s="41"/>
      <c r="CGQ6" s="41"/>
      <c r="CGR6" s="41"/>
      <c r="CGS6" s="41"/>
      <c r="CGT6" s="41"/>
      <c r="CGU6" s="41"/>
      <c r="CGV6" s="41"/>
      <c r="CGW6" s="41"/>
      <c r="CGX6" s="41"/>
      <c r="CGY6" s="41"/>
      <c r="CGZ6" s="41"/>
      <c r="CHA6" s="41"/>
      <c r="CHB6" s="41"/>
      <c r="CHC6" s="41"/>
      <c r="CHD6" s="41"/>
      <c r="CHE6" s="41"/>
      <c r="CHF6" s="41"/>
      <c r="CHG6" s="41"/>
      <c r="CHH6" s="41"/>
      <c r="CHI6" s="41"/>
      <c r="CHJ6" s="41"/>
      <c r="CHK6" s="41"/>
      <c r="CHL6" s="41"/>
      <c r="CHM6" s="41"/>
      <c r="CHN6" s="41"/>
      <c r="CHO6" s="41"/>
      <c r="CHP6" s="41"/>
      <c r="CHQ6" s="41"/>
      <c r="CHR6" s="41"/>
      <c r="CHS6" s="41"/>
      <c r="CHT6" s="41"/>
      <c r="CHU6" s="41"/>
      <c r="CHV6" s="41"/>
      <c r="CHW6" s="41"/>
      <c r="CHX6" s="41"/>
      <c r="CHY6" s="41"/>
      <c r="CHZ6" s="41"/>
      <c r="CIA6" s="41"/>
      <c r="CIB6" s="41"/>
      <c r="CIC6" s="41"/>
      <c r="CID6" s="41"/>
      <c r="CIE6" s="41"/>
      <c r="CIF6" s="41"/>
      <c r="CIG6" s="41"/>
      <c r="CIH6" s="41"/>
      <c r="CII6" s="41"/>
      <c r="CIJ6" s="41"/>
      <c r="CIK6" s="41"/>
      <c r="CIL6" s="41"/>
      <c r="CIM6" s="41"/>
      <c r="CIN6" s="41"/>
      <c r="CIO6" s="41"/>
      <c r="CIP6" s="41"/>
      <c r="CIQ6" s="41"/>
      <c r="CIR6" s="41"/>
      <c r="CIS6" s="41"/>
      <c r="CIT6" s="41"/>
      <c r="CIU6" s="41"/>
      <c r="CIV6" s="41"/>
      <c r="CIW6" s="41"/>
      <c r="CIX6" s="41"/>
      <c r="CIY6" s="41"/>
      <c r="CIZ6" s="41"/>
      <c r="CJA6" s="41"/>
      <c r="CJB6" s="41"/>
      <c r="CJC6" s="41"/>
      <c r="CJD6" s="41"/>
      <c r="CJE6" s="41"/>
      <c r="CJF6" s="41"/>
      <c r="CJG6" s="41"/>
      <c r="CJH6" s="41"/>
      <c r="CJI6" s="41"/>
      <c r="CJJ6" s="41"/>
      <c r="CJK6" s="41"/>
      <c r="CJL6" s="41"/>
      <c r="CJM6" s="41"/>
      <c r="CJN6" s="41"/>
      <c r="CJO6" s="41"/>
      <c r="CJP6" s="41"/>
      <c r="CJQ6" s="41"/>
      <c r="CJR6" s="41"/>
      <c r="CJS6" s="41"/>
      <c r="CJT6" s="41"/>
      <c r="CJU6" s="41"/>
      <c r="CJV6" s="41"/>
      <c r="CJW6" s="41"/>
      <c r="CJX6" s="41"/>
      <c r="CJY6" s="41"/>
      <c r="CJZ6" s="41"/>
      <c r="CKA6" s="41"/>
      <c r="CKB6" s="41"/>
      <c r="CKC6" s="41"/>
      <c r="CKD6" s="41"/>
      <c r="CKE6" s="41"/>
      <c r="CKF6" s="41"/>
      <c r="CKG6" s="41"/>
      <c r="CKH6" s="41"/>
      <c r="CKI6" s="41"/>
      <c r="CKJ6" s="41"/>
      <c r="CKK6" s="41"/>
      <c r="CKL6" s="41"/>
      <c r="CKM6" s="41"/>
      <c r="CKN6" s="41"/>
      <c r="CKO6" s="41"/>
      <c r="CKP6" s="41"/>
      <c r="CKQ6" s="41"/>
      <c r="CKR6" s="41"/>
      <c r="CKS6" s="41"/>
      <c r="CKT6" s="41"/>
      <c r="CKU6" s="41"/>
      <c r="CKV6" s="41"/>
      <c r="CKW6" s="41"/>
      <c r="CKX6" s="41"/>
      <c r="CKY6" s="41"/>
      <c r="CKZ6" s="41"/>
      <c r="CLA6" s="41"/>
      <c r="CLB6" s="41"/>
      <c r="CLC6" s="41"/>
      <c r="CLD6" s="41"/>
      <c r="CLE6" s="41"/>
      <c r="CLF6" s="41"/>
      <c r="CLG6" s="41"/>
      <c r="CLH6" s="41"/>
      <c r="CLI6" s="41"/>
      <c r="CLJ6" s="41"/>
      <c r="CLK6" s="41"/>
      <c r="CLL6" s="41"/>
      <c r="CLM6" s="41"/>
      <c r="CLN6" s="41"/>
      <c r="CLO6" s="41"/>
      <c r="CLP6" s="41"/>
      <c r="CLQ6" s="41"/>
      <c r="CLR6" s="41"/>
      <c r="CLS6" s="41"/>
      <c r="CLT6" s="41"/>
      <c r="CLU6" s="41"/>
      <c r="CLV6" s="41"/>
      <c r="CLW6" s="41"/>
      <c r="CLX6" s="41"/>
      <c r="CLY6" s="41"/>
      <c r="CLZ6" s="41"/>
      <c r="CMA6" s="41"/>
      <c r="CMB6" s="41"/>
      <c r="CMC6" s="41"/>
      <c r="CMD6" s="41"/>
      <c r="CME6" s="41"/>
      <c r="CMF6" s="41"/>
      <c r="CMG6" s="41"/>
      <c r="CMH6" s="41"/>
      <c r="CMI6" s="41"/>
      <c r="CMJ6" s="41"/>
      <c r="CMK6" s="41"/>
      <c r="CML6" s="41"/>
      <c r="CMM6" s="41"/>
      <c r="CMN6" s="41"/>
      <c r="CMO6" s="41"/>
      <c r="CMP6" s="41"/>
      <c r="CMQ6" s="41"/>
      <c r="CMR6" s="41"/>
      <c r="CMS6" s="41"/>
      <c r="CMT6" s="41"/>
      <c r="CMU6" s="41"/>
      <c r="CMV6" s="41"/>
      <c r="CMW6" s="41"/>
      <c r="CMX6" s="41"/>
      <c r="CMY6" s="41"/>
      <c r="CMZ6" s="41"/>
      <c r="CNA6" s="41"/>
      <c r="CNB6" s="41"/>
      <c r="CNC6" s="41"/>
      <c r="CND6" s="41"/>
      <c r="CNE6" s="41"/>
      <c r="CNF6" s="41"/>
      <c r="CNG6" s="41"/>
      <c r="CNH6" s="41"/>
      <c r="CNI6" s="41"/>
      <c r="CNJ6" s="41"/>
      <c r="CNK6" s="41"/>
      <c r="CNL6" s="41"/>
      <c r="CNM6" s="41"/>
      <c r="CNN6" s="41"/>
      <c r="CNO6" s="41"/>
      <c r="CNP6" s="41"/>
      <c r="CNQ6" s="41"/>
      <c r="CNR6" s="41"/>
      <c r="CNS6" s="41"/>
      <c r="CNT6" s="41"/>
      <c r="CNU6" s="41"/>
      <c r="CNV6" s="41"/>
      <c r="CNW6" s="41"/>
      <c r="CNX6" s="41"/>
      <c r="CNY6" s="41"/>
      <c r="CNZ6" s="41"/>
      <c r="COA6" s="41"/>
      <c r="COB6" s="41"/>
      <c r="COC6" s="41"/>
      <c r="COD6" s="41"/>
      <c r="COE6" s="41"/>
      <c r="COF6" s="41"/>
      <c r="COG6" s="41"/>
      <c r="COH6" s="41"/>
      <c r="COI6" s="41"/>
      <c r="COJ6" s="41"/>
      <c r="COK6" s="41"/>
      <c r="COL6" s="41"/>
      <c r="COM6" s="41"/>
      <c r="CON6" s="41"/>
      <c r="COO6" s="41"/>
      <c r="COP6" s="41"/>
      <c r="COQ6" s="41"/>
      <c r="COR6" s="41"/>
      <c r="COS6" s="41"/>
      <c r="COT6" s="41"/>
      <c r="COU6" s="41"/>
      <c r="COV6" s="41"/>
      <c r="COW6" s="41"/>
      <c r="COX6" s="41"/>
      <c r="COY6" s="41"/>
      <c r="COZ6" s="41"/>
      <c r="CPA6" s="41"/>
      <c r="CPB6" s="41"/>
      <c r="CPC6" s="41"/>
      <c r="CPD6" s="41"/>
      <c r="CPE6" s="41"/>
      <c r="CPF6" s="41"/>
      <c r="CPG6" s="41"/>
      <c r="CPH6" s="41"/>
      <c r="CPI6" s="41"/>
      <c r="CPJ6" s="41"/>
      <c r="CPK6" s="41"/>
      <c r="CPL6" s="41"/>
      <c r="CPM6" s="41"/>
      <c r="CPN6" s="41"/>
      <c r="CPO6" s="41"/>
      <c r="CPP6" s="41"/>
      <c r="CPQ6" s="41"/>
      <c r="CPR6" s="41"/>
      <c r="CPS6" s="41"/>
      <c r="CPT6" s="41"/>
      <c r="CPU6" s="41"/>
      <c r="CPV6" s="41"/>
      <c r="CPW6" s="41"/>
      <c r="CPX6" s="41"/>
      <c r="CPY6" s="41"/>
      <c r="CPZ6" s="41"/>
      <c r="CQA6" s="41"/>
      <c r="CQB6" s="41"/>
      <c r="CQC6" s="41"/>
      <c r="CQD6" s="41"/>
      <c r="CQE6" s="41"/>
      <c r="CQF6" s="41"/>
      <c r="CQG6" s="41"/>
      <c r="CQH6" s="41"/>
      <c r="CQI6" s="41"/>
      <c r="CQJ6" s="41"/>
      <c r="CQK6" s="41"/>
      <c r="CQL6" s="41"/>
      <c r="CQM6" s="41"/>
      <c r="CQN6" s="41"/>
      <c r="CQO6" s="41"/>
      <c r="CQP6" s="41"/>
      <c r="CQQ6" s="41"/>
      <c r="CQR6" s="41"/>
      <c r="CQS6" s="41"/>
      <c r="CQT6" s="41"/>
      <c r="CQU6" s="41"/>
      <c r="CQV6" s="41"/>
      <c r="CQW6" s="41"/>
      <c r="CQX6" s="41"/>
      <c r="CQY6" s="41"/>
      <c r="CQZ6" s="41"/>
      <c r="CRA6" s="41"/>
      <c r="CRB6" s="41"/>
      <c r="CRC6" s="41"/>
      <c r="CRD6" s="41"/>
      <c r="CRE6" s="41"/>
      <c r="CRF6" s="41"/>
      <c r="CRG6" s="41"/>
      <c r="CRH6" s="41"/>
      <c r="CRI6" s="41"/>
      <c r="CRJ6" s="41"/>
      <c r="CRK6" s="41"/>
      <c r="CRL6" s="41"/>
      <c r="CRM6" s="41"/>
      <c r="CRN6" s="41"/>
      <c r="CRO6" s="41"/>
      <c r="CRP6" s="41"/>
      <c r="CRQ6" s="41"/>
      <c r="CRR6" s="41"/>
      <c r="CRS6" s="41"/>
      <c r="CRT6" s="41"/>
      <c r="CRU6" s="41"/>
      <c r="CRV6" s="41"/>
      <c r="CRW6" s="41"/>
      <c r="CRX6" s="41"/>
      <c r="CRY6" s="41"/>
      <c r="CRZ6" s="41"/>
      <c r="CSA6" s="41"/>
      <c r="CSB6" s="41"/>
      <c r="CSC6" s="41"/>
      <c r="CSD6" s="41"/>
      <c r="CSE6" s="41"/>
      <c r="CSF6" s="41"/>
      <c r="CSG6" s="41"/>
      <c r="CSH6" s="41"/>
      <c r="CSI6" s="41"/>
      <c r="CSJ6" s="41"/>
      <c r="CSK6" s="41"/>
      <c r="CSL6" s="41"/>
      <c r="CSM6" s="41"/>
      <c r="CSN6" s="41"/>
      <c r="CSO6" s="41"/>
      <c r="CSP6" s="41"/>
      <c r="CSQ6" s="41"/>
      <c r="CSR6" s="41"/>
      <c r="CSS6" s="41"/>
      <c r="CST6" s="41"/>
      <c r="CSU6" s="41"/>
      <c r="CSV6" s="41"/>
      <c r="CSW6" s="41"/>
      <c r="CSX6" s="41"/>
      <c r="CSY6" s="41"/>
      <c r="CSZ6" s="41"/>
      <c r="CTA6" s="41"/>
      <c r="CTB6" s="41"/>
      <c r="CTC6" s="41"/>
      <c r="CTD6" s="41"/>
      <c r="CTE6" s="41"/>
      <c r="CTF6" s="41"/>
      <c r="CTG6" s="41"/>
      <c r="CTH6" s="41"/>
      <c r="CTI6" s="41"/>
      <c r="CTJ6" s="41"/>
      <c r="CTK6" s="41"/>
      <c r="CTL6" s="41"/>
      <c r="CTM6" s="41"/>
      <c r="CTN6" s="41"/>
      <c r="CTO6" s="41"/>
      <c r="CTP6" s="41"/>
      <c r="CTQ6" s="41"/>
      <c r="CTR6" s="41"/>
      <c r="CTS6" s="41"/>
      <c r="CTT6" s="41"/>
      <c r="CTU6" s="41"/>
      <c r="CTV6" s="41"/>
      <c r="CTW6" s="41"/>
      <c r="CTX6" s="41"/>
      <c r="CTY6" s="41"/>
      <c r="CTZ6" s="41"/>
      <c r="CUA6" s="41"/>
      <c r="CUB6" s="41"/>
      <c r="CUC6" s="41"/>
      <c r="CUD6" s="41"/>
      <c r="CUE6" s="41"/>
      <c r="CUF6" s="41"/>
      <c r="CUG6" s="41"/>
      <c r="CUH6" s="41"/>
      <c r="CUI6" s="41"/>
      <c r="CUJ6" s="41"/>
      <c r="CUK6" s="41"/>
      <c r="CUL6" s="41"/>
      <c r="CUM6" s="41"/>
      <c r="CUN6" s="41"/>
      <c r="CUO6" s="41"/>
      <c r="CUP6" s="41"/>
      <c r="CUQ6" s="41"/>
      <c r="CUR6" s="41"/>
      <c r="CUS6" s="41"/>
      <c r="CUT6" s="41"/>
      <c r="CUU6" s="41"/>
      <c r="CUV6" s="41"/>
      <c r="CUW6" s="41"/>
      <c r="CUX6" s="41"/>
      <c r="CUY6" s="41"/>
      <c r="CUZ6" s="41"/>
      <c r="CVA6" s="41"/>
      <c r="CVB6" s="41"/>
      <c r="CVC6" s="41"/>
      <c r="CVD6" s="41"/>
      <c r="CVE6" s="41"/>
      <c r="CVF6" s="41"/>
      <c r="CVG6" s="41"/>
      <c r="CVH6" s="41"/>
      <c r="CVI6" s="41"/>
      <c r="CVJ6" s="41"/>
      <c r="CVK6" s="41"/>
      <c r="CVL6" s="41"/>
      <c r="CVM6" s="41"/>
      <c r="CVN6" s="41"/>
      <c r="CVO6" s="41"/>
      <c r="CVP6" s="41"/>
      <c r="CVQ6" s="41"/>
      <c r="CVR6" s="41"/>
      <c r="CVS6" s="41"/>
      <c r="CVT6" s="41"/>
      <c r="CVU6" s="41"/>
      <c r="CVV6" s="41"/>
      <c r="CVW6" s="41"/>
      <c r="CVX6" s="41"/>
      <c r="CVY6" s="41"/>
      <c r="CVZ6" s="41"/>
      <c r="CWA6" s="41"/>
      <c r="CWB6" s="41"/>
      <c r="CWC6" s="41"/>
      <c r="CWD6" s="41"/>
      <c r="CWE6" s="41"/>
      <c r="CWF6" s="41"/>
      <c r="CWG6" s="41"/>
      <c r="CWH6" s="41"/>
      <c r="CWI6" s="41"/>
      <c r="CWJ6" s="41"/>
      <c r="CWK6" s="41"/>
      <c r="CWL6" s="41"/>
      <c r="CWM6" s="41"/>
      <c r="CWN6" s="41"/>
      <c r="CWO6" s="41"/>
      <c r="CWP6" s="41"/>
      <c r="CWQ6" s="41"/>
      <c r="CWR6" s="41"/>
      <c r="CWS6" s="41"/>
      <c r="CWT6" s="41"/>
      <c r="CWU6" s="41"/>
      <c r="CWV6" s="41"/>
      <c r="CWW6" s="41"/>
      <c r="CWX6" s="41"/>
      <c r="CWY6" s="41"/>
      <c r="CWZ6" s="41"/>
      <c r="CXA6" s="41"/>
      <c r="CXB6" s="41"/>
      <c r="CXC6" s="41"/>
      <c r="CXD6" s="41"/>
      <c r="CXE6" s="41"/>
      <c r="CXF6" s="41"/>
      <c r="CXG6" s="41"/>
      <c r="CXH6" s="41"/>
      <c r="CXI6" s="41"/>
      <c r="CXJ6" s="41"/>
      <c r="CXK6" s="41"/>
      <c r="CXL6" s="41"/>
      <c r="CXM6" s="41"/>
      <c r="CXN6" s="41"/>
      <c r="CXO6" s="41"/>
      <c r="CXP6" s="41"/>
      <c r="CXQ6" s="41"/>
      <c r="CXR6" s="41"/>
      <c r="CXS6" s="41"/>
      <c r="CXT6" s="41"/>
      <c r="CXU6" s="41"/>
      <c r="CXV6" s="41"/>
      <c r="CXW6" s="41"/>
      <c r="CXX6" s="41"/>
      <c r="CXY6" s="41"/>
      <c r="CXZ6" s="41"/>
      <c r="CYA6" s="41"/>
      <c r="CYB6" s="41"/>
      <c r="CYC6" s="41"/>
      <c r="CYD6" s="41"/>
      <c r="CYE6" s="41"/>
      <c r="CYF6" s="41"/>
      <c r="CYG6" s="41"/>
      <c r="CYH6" s="41"/>
      <c r="CYI6" s="41"/>
      <c r="CYJ6" s="41"/>
      <c r="CYK6" s="41"/>
      <c r="CYL6" s="41"/>
      <c r="CYM6" s="41"/>
      <c r="CYN6" s="41"/>
      <c r="CYO6" s="41"/>
      <c r="CYP6" s="41"/>
      <c r="CYQ6" s="41"/>
      <c r="CYR6" s="41"/>
      <c r="CYS6" s="41"/>
      <c r="CYT6" s="41"/>
      <c r="CYU6" s="41"/>
      <c r="CYV6" s="41"/>
      <c r="CYW6" s="41"/>
      <c r="CYX6" s="41"/>
      <c r="CYY6" s="41"/>
      <c r="CYZ6" s="41"/>
      <c r="CZA6" s="41"/>
      <c r="CZB6" s="41"/>
      <c r="CZC6" s="41"/>
      <c r="CZD6" s="41"/>
      <c r="CZE6" s="41"/>
      <c r="CZF6" s="41"/>
      <c r="CZG6" s="41"/>
      <c r="CZH6" s="41"/>
      <c r="CZI6" s="41"/>
      <c r="CZJ6" s="41"/>
      <c r="CZK6" s="41"/>
      <c r="CZL6" s="41"/>
      <c r="CZM6" s="41"/>
      <c r="CZN6" s="41"/>
      <c r="CZO6" s="41"/>
      <c r="CZP6" s="41"/>
      <c r="CZQ6" s="41"/>
      <c r="CZR6" s="41"/>
      <c r="CZS6" s="41"/>
      <c r="CZT6" s="41"/>
      <c r="CZU6" s="41"/>
      <c r="CZV6" s="41"/>
      <c r="CZW6" s="41"/>
      <c r="CZX6" s="41"/>
      <c r="CZY6" s="41"/>
      <c r="CZZ6" s="41"/>
      <c r="DAA6" s="41"/>
      <c r="DAB6" s="41"/>
      <c r="DAC6" s="41"/>
      <c r="DAD6" s="41"/>
      <c r="DAE6" s="41"/>
      <c r="DAF6" s="41"/>
      <c r="DAG6" s="41"/>
      <c r="DAH6" s="41"/>
      <c r="DAI6" s="41"/>
      <c r="DAJ6" s="41"/>
      <c r="DAK6" s="41"/>
      <c r="DAL6" s="41"/>
      <c r="DAM6" s="41"/>
      <c r="DAN6" s="41"/>
      <c r="DAO6" s="41"/>
      <c r="DAP6" s="41"/>
      <c r="DAQ6" s="41"/>
      <c r="DAR6" s="41"/>
      <c r="DAS6" s="41"/>
      <c r="DAT6" s="41"/>
      <c r="DAU6" s="41"/>
      <c r="DAV6" s="41"/>
      <c r="DAW6" s="41"/>
      <c r="DAX6" s="41"/>
      <c r="DAY6" s="41"/>
      <c r="DAZ6" s="41"/>
      <c r="DBA6" s="41"/>
      <c r="DBB6" s="41"/>
      <c r="DBC6" s="41"/>
      <c r="DBD6" s="41"/>
      <c r="DBE6" s="41"/>
      <c r="DBF6" s="41"/>
      <c r="DBG6" s="41"/>
      <c r="DBH6" s="41"/>
      <c r="DBI6" s="41"/>
      <c r="DBJ6" s="41"/>
      <c r="DBK6" s="41"/>
      <c r="DBL6" s="41"/>
      <c r="DBM6" s="41"/>
      <c r="DBN6" s="41"/>
      <c r="DBO6" s="41"/>
      <c r="DBP6" s="41"/>
      <c r="DBQ6" s="41"/>
      <c r="DBR6" s="41"/>
      <c r="DBS6" s="41"/>
      <c r="DBT6" s="41"/>
      <c r="DBU6" s="41"/>
      <c r="DBV6" s="41"/>
      <c r="DBW6" s="41"/>
      <c r="DBX6" s="41"/>
      <c r="DBY6" s="41"/>
      <c r="DBZ6" s="41"/>
      <c r="DCA6" s="41"/>
      <c r="DCB6" s="41"/>
      <c r="DCC6" s="41"/>
      <c r="DCD6" s="41"/>
      <c r="DCE6" s="41"/>
      <c r="DCF6" s="41"/>
      <c r="DCG6" s="41"/>
      <c r="DCH6" s="41"/>
      <c r="DCI6" s="41"/>
      <c r="DCJ6" s="41"/>
      <c r="DCK6" s="41"/>
      <c r="DCL6" s="41"/>
      <c r="DCM6" s="41"/>
      <c r="DCN6" s="41"/>
      <c r="DCO6" s="41"/>
      <c r="DCP6" s="41"/>
      <c r="DCQ6" s="41"/>
      <c r="DCR6" s="41"/>
      <c r="DCS6" s="41"/>
      <c r="DCT6" s="41"/>
      <c r="DCU6" s="41"/>
      <c r="DCV6" s="41"/>
      <c r="DCW6" s="41"/>
      <c r="DCX6" s="41"/>
      <c r="DCY6" s="41"/>
      <c r="DCZ6" s="41"/>
      <c r="DDA6" s="41"/>
      <c r="DDB6" s="41"/>
      <c r="DDC6" s="41"/>
      <c r="DDD6" s="41"/>
      <c r="DDE6" s="41"/>
      <c r="DDF6" s="41"/>
      <c r="DDG6" s="41"/>
      <c r="DDH6" s="41"/>
      <c r="DDI6" s="41"/>
      <c r="DDJ6" s="41"/>
      <c r="DDK6" s="41"/>
      <c r="DDL6" s="41"/>
      <c r="DDM6" s="41"/>
      <c r="DDN6" s="41"/>
      <c r="DDO6" s="41"/>
      <c r="DDP6" s="41"/>
      <c r="DDQ6" s="41"/>
      <c r="DDR6" s="41"/>
      <c r="DDS6" s="41"/>
      <c r="DDT6" s="41"/>
      <c r="DDU6" s="41"/>
      <c r="DDV6" s="41"/>
      <c r="DDW6" s="41"/>
      <c r="DDX6" s="41"/>
      <c r="DDY6" s="41"/>
      <c r="DDZ6" s="41"/>
      <c r="DEA6" s="41"/>
      <c r="DEB6" s="41"/>
      <c r="DEC6" s="41"/>
      <c r="DED6" s="41"/>
      <c r="DEE6" s="41"/>
      <c r="DEF6" s="41"/>
      <c r="DEG6" s="41"/>
      <c r="DEH6" s="41"/>
      <c r="DEI6" s="41"/>
      <c r="DEJ6" s="41"/>
      <c r="DEK6" s="41"/>
      <c r="DEL6" s="41"/>
      <c r="DEM6" s="41"/>
      <c r="DEN6" s="41"/>
      <c r="DEO6" s="41"/>
      <c r="DEP6" s="41"/>
      <c r="DEQ6" s="41"/>
      <c r="DER6" s="41"/>
      <c r="DES6" s="41"/>
      <c r="DET6" s="41"/>
      <c r="DEU6" s="41"/>
      <c r="DEV6" s="41"/>
      <c r="DEW6" s="41"/>
      <c r="DEX6" s="41"/>
      <c r="DEY6" s="41"/>
      <c r="DEZ6" s="41"/>
      <c r="DFA6" s="41"/>
      <c r="DFB6" s="41"/>
      <c r="DFC6" s="41"/>
      <c r="DFD6" s="41"/>
      <c r="DFE6" s="41"/>
      <c r="DFF6" s="41"/>
      <c r="DFG6" s="41"/>
      <c r="DFH6" s="41"/>
      <c r="DFI6" s="41"/>
      <c r="DFJ6" s="41"/>
      <c r="DFK6" s="41"/>
      <c r="DFL6" s="41"/>
      <c r="DFM6" s="41"/>
      <c r="DFN6" s="41"/>
      <c r="DFO6" s="41"/>
      <c r="DFP6" s="41"/>
      <c r="DFQ6" s="41"/>
      <c r="DFR6" s="41"/>
      <c r="DFS6" s="41"/>
      <c r="DFT6" s="41"/>
      <c r="DFU6" s="41"/>
      <c r="DFV6" s="41"/>
      <c r="DFW6" s="41"/>
      <c r="DFX6" s="41"/>
      <c r="DFY6" s="41"/>
      <c r="DFZ6" s="41"/>
      <c r="DGA6" s="41"/>
      <c r="DGB6" s="41"/>
      <c r="DGC6" s="41"/>
      <c r="DGD6" s="41"/>
      <c r="DGE6" s="41"/>
      <c r="DGF6" s="41"/>
      <c r="DGG6" s="41"/>
      <c r="DGH6" s="41"/>
      <c r="DGI6" s="41"/>
      <c r="DGJ6" s="41"/>
      <c r="DGK6" s="41"/>
      <c r="DGL6" s="41"/>
      <c r="DGM6" s="41"/>
      <c r="DGN6" s="41"/>
      <c r="DGO6" s="41"/>
      <c r="DGP6" s="41"/>
      <c r="DGQ6" s="41"/>
      <c r="DGR6" s="41"/>
      <c r="DGS6" s="41"/>
      <c r="DGT6" s="41"/>
      <c r="DGU6" s="41"/>
      <c r="DGV6" s="41"/>
      <c r="DGW6" s="41"/>
      <c r="DGX6" s="41"/>
      <c r="DGY6" s="41"/>
      <c r="DGZ6" s="41"/>
      <c r="DHA6" s="41"/>
      <c r="DHB6" s="41"/>
      <c r="DHC6" s="41"/>
      <c r="DHD6" s="41"/>
      <c r="DHE6" s="41"/>
      <c r="DHF6" s="41"/>
      <c r="DHG6" s="41"/>
      <c r="DHH6" s="41"/>
      <c r="DHI6" s="41"/>
      <c r="DHJ6" s="41"/>
      <c r="DHK6" s="41"/>
      <c r="DHL6" s="41"/>
      <c r="DHM6" s="41"/>
      <c r="DHN6" s="41"/>
      <c r="DHO6" s="41"/>
      <c r="DHP6" s="41"/>
      <c r="DHQ6" s="41"/>
      <c r="DHR6" s="41"/>
      <c r="DHS6" s="41"/>
      <c r="DHT6" s="41"/>
      <c r="DHU6" s="41"/>
      <c r="DHV6" s="41"/>
      <c r="DHW6" s="41"/>
      <c r="DHX6" s="41"/>
      <c r="DHY6" s="41"/>
      <c r="DHZ6" s="41"/>
      <c r="DIA6" s="41"/>
      <c r="DIB6" s="41"/>
      <c r="DIC6" s="41"/>
      <c r="DID6" s="41"/>
      <c r="DIE6" s="41"/>
      <c r="DIF6" s="41"/>
      <c r="DIG6" s="41"/>
      <c r="DIH6" s="41"/>
      <c r="DII6" s="41"/>
      <c r="DIJ6" s="41"/>
      <c r="DIK6" s="41"/>
      <c r="DIL6" s="41"/>
      <c r="DIM6" s="41"/>
      <c r="DIN6" s="41"/>
      <c r="DIO6" s="41"/>
      <c r="DIP6" s="41"/>
      <c r="DIQ6" s="41"/>
      <c r="DIR6" s="41"/>
      <c r="DIS6" s="41"/>
      <c r="DIT6" s="41"/>
      <c r="DIU6" s="41"/>
      <c r="DIV6" s="41"/>
      <c r="DIW6" s="41"/>
      <c r="DIX6" s="41"/>
      <c r="DIY6" s="41"/>
      <c r="DIZ6" s="41"/>
      <c r="DJA6" s="41"/>
      <c r="DJB6" s="41"/>
      <c r="DJC6" s="41"/>
      <c r="DJD6" s="41"/>
      <c r="DJE6" s="41"/>
      <c r="DJF6" s="41"/>
      <c r="DJG6" s="41"/>
      <c r="DJH6" s="41"/>
      <c r="DJI6" s="41"/>
      <c r="DJJ6" s="41"/>
      <c r="DJK6" s="41"/>
      <c r="DJL6" s="41"/>
      <c r="DJM6" s="41"/>
      <c r="DJN6" s="41"/>
      <c r="DJO6" s="41"/>
      <c r="DJP6" s="41"/>
      <c r="DJQ6" s="41"/>
      <c r="DJR6" s="41"/>
      <c r="DJS6" s="41"/>
      <c r="DJT6" s="41"/>
      <c r="DJU6" s="41"/>
      <c r="DJV6" s="41"/>
      <c r="DJW6" s="41"/>
      <c r="DJX6" s="41"/>
      <c r="DJY6" s="41"/>
      <c r="DJZ6" s="41"/>
      <c r="DKA6" s="41"/>
      <c r="DKB6" s="41"/>
      <c r="DKC6" s="41"/>
      <c r="DKD6" s="41"/>
      <c r="DKE6" s="41"/>
      <c r="DKF6" s="41"/>
      <c r="DKG6" s="41"/>
      <c r="DKH6" s="41"/>
      <c r="DKI6" s="41"/>
      <c r="DKJ6" s="41"/>
      <c r="DKK6" s="41"/>
      <c r="DKL6" s="41"/>
      <c r="DKM6" s="41"/>
      <c r="DKN6" s="41"/>
      <c r="DKO6" s="41"/>
      <c r="DKP6" s="41"/>
      <c r="DKQ6" s="41"/>
      <c r="DKR6" s="41"/>
      <c r="DKS6" s="41"/>
      <c r="DKT6" s="41"/>
      <c r="DKU6" s="41"/>
      <c r="DKV6" s="41"/>
      <c r="DKW6" s="41"/>
      <c r="DKX6" s="41"/>
      <c r="DKY6" s="41"/>
      <c r="DKZ6" s="41"/>
      <c r="DLA6" s="41"/>
      <c r="DLB6" s="41"/>
      <c r="DLC6" s="41"/>
      <c r="DLD6" s="41"/>
      <c r="DLE6" s="41"/>
      <c r="DLF6" s="41"/>
      <c r="DLG6" s="41"/>
      <c r="DLH6" s="41"/>
      <c r="DLI6" s="41"/>
      <c r="DLJ6" s="41"/>
      <c r="DLK6" s="41"/>
      <c r="DLL6" s="41"/>
      <c r="DLM6" s="41"/>
      <c r="DLN6" s="41"/>
      <c r="DLO6" s="41"/>
      <c r="DLP6" s="41"/>
      <c r="DLQ6" s="41"/>
      <c r="DLR6" s="41"/>
      <c r="DLS6" s="41"/>
      <c r="DLT6" s="41"/>
      <c r="DLU6" s="41"/>
      <c r="DLV6" s="41"/>
      <c r="DLW6" s="41"/>
      <c r="DLX6" s="41"/>
      <c r="DLY6" s="41"/>
      <c r="DLZ6" s="41"/>
      <c r="DMA6" s="41"/>
      <c r="DMB6" s="41"/>
      <c r="DMC6" s="41"/>
      <c r="DMD6" s="41"/>
      <c r="DME6" s="41"/>
      <c r="DMF6" s="41"/>
      <c r="DMG6" s="41"/>
      <c r="DMH6" s="41"/>
      <c r="DMI6" s="41"/>
      <c r="DMJ6" s="41"/>
      <c r="DMK6" s="41"/>
      <c r="DML6" s="41"/>
      <c r="DMM6" s="41"/>
      <c r="DMN6" s="41"/>
      <c r="DMO6" s="41"/>
      <c r="DMP6" s="41"/>
      <c r="DMQ6" s="41"/>
      <c r="DMR6" s="41"/>
      <c r="DMS6" s="41"/>
      <c r="DMT6" s="41"/>
      <c r="DMU6" s="41"/>
      <c r="DMV6" s="41"/>
      <c r="DMW6" s="41"/>
      <c r="DMX6" s="41"/>
      <c r="DMY6" s="41"/>
      <c r="DMZ6" s="41"/>
      <c r="DNA6" s="41"/>
      <c r="DNB6" s="41"/>
      <c r="DNC6" s="41"/>
      <c r="DND6" s="41"/>
      <c r="DNE6" s="41"/>
      <c r="DNF6" s="41"/>
      <c r="DNG6" s="41"/>
      <c r="DNH6" s="41"/>
      <c r="DNI6" s="41"/>
      <c r="DNJ6" s="41"/>
      <c r="DNK6" s="41"/>
      <c r="DNL6" s="41"/>
      <c r="DNM6" s="41"/>
      <c r="DNN6" s="41"/>
      <c r="DNO6" s="41"/>
      <c r="DNP6" s="41"/>
      <c r="DNQ6" s="41"/>
      <c r="DNR6" s="41"/>
      <c r="DNS6" s="41"/>
      <c r="DNT6" s="41"/>
      <c r="DNU6" s="41"/>
      <c r="DNV6" s="41"/>
      <c r="DNW6" s="41"/>
      <c r="DNX6" s="41"/>
      <c r="DNY6" s="41"/>
      <c r="DNZ6" s="41"/>
      <c r="DOA6" s="41"/>
      <c r="DOB6" s="41"/>
      <c r="DOC6" s="41"/>
      <c r="DOD6" s="41"/>
      <c r="DOE6" s="41"/>
      <c r="DOF6" s="41"/>
      <c r="DOG6" s="41"/>
      <c r="DOH6" s="41"/>
      <c r="DOI6" s="41"/>
      <c r="DOJ6" s="41"/>
      <c r="DOK6" s="41"/>
      <c r="DOL6" s="41"/>
      <c r="DOM6" s="41"/>
      <c r="DON6" s="41"/>
      <c r="DOO6" s="41"/>
      <c r="DOP6" s="41"/>
      <c r="DOQ6" s="41"/>
      <c r="DOR6" s="41"/>
      <c r="DOS6" s="41"/>
      <c r="DOT6" s="41"/>
      <c r="DOU6" s="41"/>
      <c r="DOV6" s="41"/>
      <c r="DOW6" s="41"/>
      <c r="DOX6" s="41"/>
      <c r="DOY6" s="41"/>
      <c r="DOZ6" s="41"/>
      <c r="DPA6" s="41"/>
      <c r="DPB6" s="41"/>
      <c r="DPC6" s="41"/>
      <c r="DPD6" s="41"/>
      <c r="DPE6" s="41"/>
      <c r="DPF6" s="41"/>
      <c r="DPG6" s="41"/>
      <c r="DPH6" s="41"/>
      <c r="DPI6" s="41"/>
      <c r="DPJ6" s="41"/>
      <c r="DPK6" s="41"/>
      <c r="DPL6" s="41"/>
      <c r="DPM6" s="41"/>
      <c r="DPN6" s="41"/>
      <c r="DPO6" s="41"/>
      <c r="DPP6" s="41"/>
      <c r="DPQ6" s="41"/>
      <c r="DPR6" s="41"/>
      <c r="DPS6" s="41"/>
      <c r="DPT6" s="41"/>
      <c r="DPU6" s="41"/>
      <c r="DPV6" s="41"/>
      <c r="DPW6" s="41"/>
      <c r="DPX6" s="41"/>
      <c r="DPY6" s="41"/>
      <c r="DPZ6" s="41"/>
      <c r="DQA6" s="41"/>
      <c r="DQB6" s="41"/>
      <c r="DQC6" s="41"/>
      <c r="DQD6" s="41"/>
      <c r="DQE6" s="41"/>
      <c r="DQF6" s="41"/>
      <c r="DQG6" s="41"/>
      <c r="DQH6" s="41"/>
      <c r="DQI6" s="41"/>
      <c r="DQJ6" s="41"/>
      <c r="DQK6" s="41"/>
      <c r="DQL6" s="41"/>
      <c r="DQM6" s="41"/>
      <c r="DQN6" s="41"/>
      <c r="DQO6" s="41"/>
      <c r="DQP6" s="41"/>
      <c r="DQQ6" s="41"/>
      <c r="DQR6" s="41"/>
      <c r="DQS6" s="41"/>
      <c r="DQT6" s="41"/>
      <c r="DQU6" s="41"/>
      <c r="DQV6" s="41"/>
      <c r="DQW6" s="41"/>
      <c r="DQX6" s="41"/>
      <c r="DQY6" s="41"/>
      <c r="DQZ6" s="41"/>
      <c r="DRA6" s="41"/>
      <c r="DRB6" s="41"/>
      <c r="DRC6" s="41"/>
      <c r="DRD6" s="41"/>
      <c r="DRE6" s="41"/>
      <c r="DRF6" s="41"/>
      <c r="DRG6" s="41"/>
      <c r="DRH6" s="41"/>
      <c r="DRI6" s="41"/>
      <c r="DRJ6" s="41"/>
      <c r="DRK6" s="41"/>
      <c r="DRL6" s="41"/>
      <c r="DRM6" s="41"/>
      <c r="DRN6" s="41"/>
      <c r="DRO6" s="41"/>
      <c r="DRP6" s="41"/>
      <c r="DRQ6" s="41"/>
      <c r="DRR6" s="41"/>
      <c r="DRS6" s="41"/>
      <c r="DRT6" s="41"/>
      <c r="DRU6" s="41"/>
      <c r="DRV6" s="41"/>
      <c r="DRW6" s="41"/>
      <c r="DRX6" s="41"/>
      <c r="DRY6" s="41"/>
      <c r="DRZ6" s="41"/>
      <c r="DSA6" s="41"/>
      <c r="DSB6" s="41"/>
      <c r="DSC6" s="41"/>
      <c r="DSD6" s="41"/>
      <c r="DSE6" s="41"/>
      <c r="DSF6" s="41"/>
      <c r="DSG6" s="41"/>
      <c r="DSH6" s="41"/>
      <c r="DSI6" s="41"/>
      <c r="DSJ6" s="41"/>
      <c r="DSK6" s="41"/>
      <c r="DSL6" s="41"/>
      <c r="DSM6" s="41"/>
      <c r="DSN6" s="41"/>
      <c r="DSO6" s="41"/>
      <c r="DSP6" s="41"/>
      <c r="DSQ6" s="41"/>
      <c r="DSR6" s="41"/>
      <c r="DSS6" s="41"/>
      <c r="DST6" s="41"/>
      <c r="DSU6" s="41"/>
      <c r="DSV6" s="41"/>
      <c r="DSW6" s="41"/>
      <c r="DSX6" s="41"/>
      <c r="DSY6" s="41"/>
      <c r="DSZ6" s="41"/>
      <c r="DTA6" s="41"/>
      <c r="DTB6" s="41"/>
      <c r="DTC6" s="41"/>
      <c r="DTD6" s="41"/>
      <c r="DTE6" s="41"/>
      <c r="DTF6" s="41"/>
      <c r="DTG6" s="41"/>
      <c r="DTH6" s="41"/>
      <c r="DTI6" s="41"/>
      <c r="DTJ6" s="41"/>
      <c r="DTK6" s="41"/>
      <c r="DTL6" s="41"/>
      <c r="DTM6" s="41"/>
      <c r="DTN6" s="41"/>
      <c r="DTO6" s="41"/>
      <c r="DTP6" s="41"/>
      <c r="DTQ6" s="41"/>
      <c r="DTR6" s="41"/>
      <c r="DTS6" s="41"/>
      <c r="DTT6" s="41"/>
      <c r="DTU6" s="41"/>
      <c r="DTV6" s="41"/>
      <c r="DTW6" s="41"/>
      <c r="DTX6" s="41"/>
      <c r="DTY6" s="41"/>
      <c r="DTZ6" s="41"/>
      <c r="DUA6" s="41"/>
      <c r="DUB6" s="41"/>
      <c r="DUC6" s="41"/>
      <c r="DUD6" s="41"/>
      <c r="DUE6" s="41"/>
      <c r="DUF6" s="41"/>
      <c r="DUG6" s="41"/>
      <c r="DUH6" s="41"/>
      <c r="DUI6" s="41"/>
      <c r="DUJ6" s="41"/>
      <c r="DUK6" s="41"/>
      <c r="DUL6" s="41"/>
      <c r="DUM6" s="41"/>
      <c r="DUN6" s="41"/>
      <c r="DUO6" s="41"/>
      <c r="DUP6" s="41"/>
      <c r="DUQ6" s="41"/>
      <c r="DUR6" s="41"/>
      <c r="DUS6" s="41"/>
      <c r="DUT6" s="41"/>
      <c r="DUU6" s="41"/>
      <c r="DUV6" s="41"/>
      <c r="DUW6" s="41"/>
      <c r="DUX6" s="41"/>
      <c r="DUY6" s="41"/>
      <c r="DUZ6" s="41"/>
      <c r="DVA6" s="41"/>
      <c r="DVB6" s="41"/>
      <c r="DVC6" s="41"/>
      <c r="DVD6" s="41"/>
      <c r="DVE6" s="41"/>
      <c r="DVF6" s="41"/>
      <c r="DVG6" s="41"/>
      <c r="DVH6" s="41"/>
      <c r="DVI6" s="41"/>
      <c r="DVJ6" s="41"/>
      <c r="DVK6" s="41"/>
      <c r="DVL6" s="41"/>
      <c r="DVM6" s="41"/>
      <c r="DVN6" s="41"/>
      <c r="DVO6" s="41"/>
      <c r="DVP6" s="41"/>
      <c r="DVQ6" s="41"/>
      <c r="DVR6" s="41"/>
      <c r="DVS6" s="41"/>
      <c r="DVT6" s="41"/>
      <c r="DVU6" s="41"/>
      <c r="DVV6" s="41"/>
      <c r="DVW6" s="41"/>
      <c r="DVX6" s="41"/>
      <c r="DVY6" s="41"/>
      <c r="DVZ6" s="41"/>
      <c r="DWA6" s="41"/>
      <c r="DWB6" s="41"/>
      <c r="DWC6" s="41"/>
      <c r="DWD6" s="41"/>
      <c r="DWE6" s="41"/>
      <c r="DWF6" s="41"/>
      <c r="DWG6" s="41"/>
      <c r="DWH6" s="41"/>
      <c r="DWI6" s="41"/>
      <c r="DWJ6" s="41"/>
      <c r="DWK6" s="41"/>
      <c r="DWL6" s="41"/>
      <c r="DWM6" s="41"/>
      <c r="DWN6" s="41"/>
      <c r="DWO6" s="41"/>
      <c r="DWP6" s="41"/>
      <c r="DWQ6" s="41"/>
      <c r="DWR6" s="41"/>
      <c r="DWS6" s="41"/>
      <c r="DWT6" s="41"/>
      <c r="DWU6" s="41"/>
      <c r="DWV6" s="41"/>
      <c r="DWW6" s="41"/>
      <c r="DWX6" s="41"/>
      <c r="DWY6" s="41"/>
      <c r="DWZ6" s="41"/>
      <c r="DXA6" s="41"/>
      <c r="DXB6" s="41"/>
      <c r="DXC6" s="41"/>
      <c r="DXD6" s="41"/>
      <c r="DXE6" s="41"/>
      <c r="DXF6" s="41"/>
      <c r="DXG6" s="41"/>
      <c r="DXH6" s="41"/>
      <c r="DXI6" s="41"/>
      <c r="DXJ6" s="41"/>
      <c r="DXK6" s="41"/>
      <c r="DXL6" s="41"/>
      <c r="DXM6" s="41"/>
      <c r="DXN6" s="41"/>
      <c r="DXO6" s="41"/>
      <c r="DXP6" s="41"/>
      <c r="DXQ6" s="41"/>
      <c r="DXR6" s="41"/>
      <c r="DXS6" s="41"/>
      <c r="DXT6" s="41"/>
      <c r="DXU6" s="41"/>
      <c r="DXV6" s="41"/>
      <c r="DXW6" s="41"/>
      <c r="DXX6" s="41"/>
      <c r="DXY6" s="41"/>
      <c r="DXZ6" s="41"/>
      <c r="DYA6" s="41"/>
      <c r="DYB6" s="41"/>
      <c r="DYC6" s="41"/>
      <c r="DYD6" s="41"/>
      <c r="DYE6" s="41"/>
      <c r="DYF6" s="41"/>
      <c r="DYG6" s="41"/>
      <c r="DYH6" s="41"/>
      <c r="DYI6" s="41"/>
      <c r="DYJ6" s="41"/>
      <c r="DYK6" s="41"/>
      <c r="DYL6" s="41"/>
      <c r="DYM6" s="41"/>
      <c r="DYN6" s="41"/>
      <c r="DYO6" s="41"/>
      <c r="DYP6" s="41"/>
      <c r="DYQ6" s="41"/>
      <c r="DYR6" s="41"/>
      <c r="DYS6" s="41"/>
      <c r="DYT6" s="41"/>
      <c r="DYU6" s="41"/>
      <c r="DYV6" s="41"/>
      <c r="DYW6" s="41"/>
      <c r="DYX6" s="41"/>
      <c r="DYY6" s="41"/>
      <c r="DYZ6" s="41"/>
      <c r="DZA6" s="41"/>
      <c r="DZB6" s="41"/>
      <c r="DZC6" s="41"/>
      <c r="DZD6" s="41"/>
      <c r="DZE6" s="41"/>
      <c r="DZF6" s="41"/>
      <c r="DZG6" s="41"/>
      <c r="DZH6" s="41"/>
      <c r="DZI6" s="41"/>
      <c r="DZJ6" s="41"/>
      <c r="DZK6" s="41"/>
      <c r="DZL6" s="41"/>
      <c r="DZM6" s="41"/>
      <c r="DZN6" s="41"/>
      <c r="DZO6" s="41"/>
      <c r="DZP6" s="41"/>
      <c r="DZQ6" s="41"/>
      <c r="DZR6" s="41"/>
      <c r="DZS6" s="41"/>
      <c r="DZT6" s="41"/>
      <c r="DZU6" s="41"/>
      <c r="DZV6" s="41"/>
      <c r="DZW6" s="41"/>
      <c r="DZX6" s="41"/>
      <c r="DZY6" s="41"/>
      <c r="DZZ6" s="41"/>
      <c r="EAA6" s="41"/>
      <c r="EAB6" s="41"/>
      <c r="EAC6" s="41"/>
      <c r="EAD6" s="41"/>
      <c r="EAE6" s="41"/>
      <c r="EAF6" s="41"/>
      <c r="EAG6" s="41"/>
      <c r="EAH6" s="41"/>
      <c r="EAI6" s="41"/>
      <c r="EAJ6" s="41"/>
      <c r="EAK6" s="41"/>
      <c r="EAL6" s="41"/>
      <c r="EAM6" s="41"/>
      <c r="EAN6" s="41"/>
      <c r="EAO6" s="41"/>
      <c r="EAP6" s="41"/>
      <c r="EAQ6" s="41"/>
      <c r="EAR6" s="41"/>
      <c r="EAS6" s="41"/>
      <c r="EAT6" s="41"/>
      <c r="EAU6" s="41"/>
      <c r="EAV6" s="41"/>
      <c r="EAW6" s="41"/>
      <c r="EAX6" s="41"/>
      <c r="EAY6" s="41"/>
      <c r="EAZ6" s="41"/>
      <c r="EBA6" s="41"/>
      <c r="EBB6" s="41"/>
      <c r="EBC6" s="41"/>
      <c r="EBD6" s="41"/>
      <c r="EBE6" s="41"/>
      <c r="EBF6" s="41"/>
      <c r="EBG6" s="41"/>
      <c r="EBH6" s="41"/>
      <c r="EBI6" s="41"/>
      <c r="EBJ6" s="41"/>
      <c r="EBK6" s="41"/>
      <c r="EBL6" s="41"/>
      <c r="EBM6" s="41"/>
      <c r="EBN6" s="41"/>
      <c r="EBO6" s="41"/>
      <c r="EBP6" s="41"/>
      <c r="EBQ6" s="41"/>
      <c r="EBR6" s="41"/>
      <c r="EBS6" s="41"/>
      <c r="EBT6" s="41"/>
      <c r="EBU6" s="41"/>
      <c r="EBV6" s="41"/>
      <c r="EBW6" s="41"/>
      <c r="EBX6" s="41"/>
      <c r="EBY6" s="41"/>
      <c r="EBZ6" s="41"/>
      <c r="ECA6" s="41"/>
      <c r="ECB6" s="41"/>
      <c r="ECC6" s="41"/>
      <c r="ECD6" s="41"/>
      <c r="ECE6" s="41"/>
      <c r="ECF6" s="41"/>
      <c r="ECG6" s="41"/>
      <c r="ECH6" s="41"/>
      <c r="ECI6" s="41"/>
      <c r="ECJ6" s="41"/>
      <c r="ECK6" s="41"/>
      <c r="ECL6" s="41"/>
      <c r="ECM6" s="41"/>
      <c r="ECN6" s="41"/>
      <c r="ECO6" s="41"/>
      <c r="ECP6" s="41"/>
      <c r="ECQ6" s="41"/>
      <c r="ECR6" s="41"/>
      <c r="ECS6" s="41"/>
      <c r="ECT6" s="41"/>
      <c r="ECU6" s="41"/>
      <c r="ECV6" s="41"/>
      <c r="ECW6" s="41"/>
      <c r="ECX6" s="41"/>
      <c r="ECY6" s="41"/>
      <c r="ECZ6" s="41"/>
      <c r="EDA6" s="41"/>
      <c r="EDB6" s="41"/>
      <c r="EDC6" s="41"/>
      <c r="EDD6" s="41"/>
      <c r="EDE6" s="41"/>
      <c r="EDF6" s="41"/>
      <c r="EDG6" s="41"/>
      <c r="EDH6" s="41"/>
      <c r="EDI6" s="41"/>
      <c r="EDJ6" s="41"/>
      <c r="EDK6" s="41"/>
      <c r="EDL6" s="41"/>
      <c r="EDM6" s="41"/>
      <c r="EDN6" s="41"/>
      <c r="EDO6" s="41"/>
      <c r="EDP6" s="41"/>
      <c r="EDQ6" s="41"/>
      <c r="EDR6" s="41"/>
      <c r="EDS6" s="41"/>
      <c r="EDT6" s="41"/>
      <c r="EDU6" s="41"/>
      <c r="EDV6" s="41"/>
      <c r="EDW6" s="41"/>
      <c r="EDX6" s="41"/>
      <c r="EDY6" s="41"/>
      <c r="EDZ6" s="41"/>
      <c r="EEA6" s="41"/>
      <c r="EEB6" s="41"/>
      <c r="EEC6" s="41"/>
      <c r="EED6" s="41"/>
      <c r="EEE6" s="41"/>
      <c r="EEF6" s="41"/>
      <c r="EEG6" s="41"/>
      <c r="EEH6" s="41"/>
      <c r="EEI6" s="41"/>
      <c r="EEJ6" s="41"/>
      <c r="EEK6" s="41"/>
      <c r="EEL6" s="41"/>
      <c r="EEM6" s="41"/>
      <c r="EEN6" s="41"/>
      <c r="EEO6" s="41"/>
      <c r="EEP6" s="41"/>
      <c r="EEQ6" s="41"/>
      <c r="EER6" s="41"/>
      <c r="EES6" s="41"/>
      <c r="EET6" s="41"/>
      <c r="EEU6" s="41"/>
      <c r="EEV6" s="41"/>
      <c r="EEW6" s="41"/>
      <c r="EEX6" s="41"/>
      <c r="EEY6" s="41"/>
      <c r="EEZ6" s="41"/>
      <c r="EFA6" s="41"/>
      <c r="EFB6" s="41"/>
      <c r="EFC6" s="41"/>
      <c r="EFD6" s="41"/>
      <c r="EFE6" s="41"/>
      <c r="EFF6" s="41"/>
      <c r="EFG6" s="41"/>
      <c r="EFH6" s="41"/>
      <c r="EFI6" s="41"/>
      <c r="EFJ6" s="41"/>
      <c r="EFK6" s="41"/>
      <c r="EFL6" s="41"/>
      <c r="EFM6" s="41"/>
      <c r="EFN6" s="41"/>
      <c r="EFO6" s="41"/>
      <c r="EFP6" s="41"/>
      <c r="EFQ6" s="41"/>
      <c r="EFR6" s="41"/>
      <c r="EFS6" s="41"/>
      <c r="EFT6" s="41"/>
      <c r="EFU6" s="41"/>
      <c r="EFV6" s="41"/>
      <c r="EFW6" s="41"/>
      <c r="EFX6" s="41"/>
      <c r="EFY6" s="41"/>
      <c r="EFZ6" s="41"/>
      <c r="EGA6" s="41"/>
      <c r="EGB6" s="41"/>
      <c r="EGC6" s="41"/>
      <c r="EGD6" s="41"/>
      <c r="EGE6" s="41"/>
      <c r="EGF6" s="41"/>
      <c r="EGG6" s="41"/>
      <c r="EGH6" s="41"/>
      <c r="EGI6" s="41"/>
      <c r="EGJ6" s="41"/>
      <c r="EGK6" s="41"/>
      <c r="EGL6" s="41"/>
      <c r="EGM6" s="41"/>
      <c r="EGN6" s="41"/>
      <c r="EGO6" s="41"/>
      <c r="EGP6" s="41"/>
      <c r="EGQ6" s="41"/>
      <c r="EGR6" s="41"/>
      <c r="EGS6" s="41"/>
      <c r="EGT6" s="41"/>
      <c r="EGU6" s="41"/>
      <c r="EGV6" s="41"/>
      <c r="EGW6" s="41"/>
      <c r="EGX6" s="41"/>
      <c r="EGY6" s="41"/>
      <c r="EGZ6" s="41"/>
      <c r="EHA6" s="41"/>
      <c r="EHB6" s="41"/>
      <c r="EHC6" s="41"/>
      <c r="EHD6" s="41"/>
      <c r="EHE6" s="41"/>
      <c r="EHF6" s="41"/>
      <c r="EHG6" s="41"/>
      <c r="EHH6" s="41"/>
      <c r="EHI6" s="41"/>
      <c r="EHJ6" s="41"/>
      <c r="EHK6" s="41"/>
      <c r="EHL6" s="41"/>
      <c r="EHM6" s="41"/>
      <c r="EHN6" s="41"/>
      <c r="EHO6" s="41"/>
      <c r="EHP6" s="41"/>
      <c r="EHQ6" s="41"/>
      <c r="EHR6" s="41"/>
      <c r="EHS6" s="41"/>
      <c r="EHT6" s="41"/>
      <c r="EHU6" s="41"/>
      <c r="EHV6" s="41"/>
      <c r="EHW6" s="41"/>
      <c r="EHX6" s="41"/>
      <c r="EHY6" s="41"/>
      <c r="EHZ6" s="41"/>
      <c r="EIA6" s="41"/>
      <c r="EIB6" s="41"/>
      <c r="EIC6" s="41"/>
      <c r="EID6" s="41"/>
      <c r="EIE6" s="41"/>
      <c r="EIF6" s="41"/>
      <c r="EIG6" s="41"/>
      <c r="EIH6" s="41"/>
      <c r="EII6" s="41"/>
      <c r="EIJ6" s="41"/>
      <c r="EIK6" s="41"/>
      <c r="EIL6" s="41"/>
      <c r="EIM6" s="41"/>
      <c r="EIN6" s="41"/>
      <c r="EIO6" s="41"/>
      <c r="EIP6" s="41"/>
      <c r="EIQ6" s="41"/>
      <c r="EIR6" s="41"/>
      <c r="EIS6" s="41"/>
      <c r="EIT6" s="41"/>
      <c r="EIU6" s="41"/>
      <c r="EIV6" s="41"/>
      <c r="EIW6" s="41"/>
      <c r="EIX6" s="41"/>
      <c r="EIY6" s="41"/>
      <c r="EIZ6" s="41"/>
      <c r="EJA6" s="41"/>
      <c r="EJB6" s="41"/>
      <c r="EJC6" s="41"/>
      <c r="EJD6" s="41"/>
      <c r="EJE6" s="41"/>
      <c r="EJF6" s="41"/>
      <c r="EJG6" s="41"/>
      <c r="EJH6" s="41"/>
      <c r="EJI6" s="41"/>
      <c r="EJJ6" s="41"/>
      <c r="EJK6" s="41"/>
      <c r="EJL6" s="41"/>
      <c r="EJM6" s="41"/>
      <c r="EJN6" s="41"/>
      <c r="EJO6" s="41"/>
      <c r="EJP6" s="41"/>
      <c r="EJQ6" s="41"/>
      <c r="EJR6" s="41"/>
      <c r="EJS6" s="41"/>
      <c r="EJT6" s="41"/>
      <c r="EJU6" s="41"/>
      <c r="EJV6" s="41"/>
      <c r="EJW6" s="41"/>
      <c r="EJX6" s="41"/>
      <c r="EJY6" s="41"/>
      <c r="EJZ6" s="41"/>
      <c r="EKA6" s="41"/>
      <c r="EKB6" s="41"/>
      <c r="EKC6" s="41"/>
      <c r="EKD6" s="41"/>
      <c r="EKE6" s="41"/>
      <c r="EKF6" s="41"/>
      <c r="EKG6" s="41"/>
      <c r="EKH6" s="41"/>
      <c r="EKI6" s="41"/>
      <c r="EKJ6" s="41"/>
      <c r="EKK6" s="41"/>
      <c r="EKL6" s="41"/>
      <c r="EKM6" s="41"/>
      <c r="EKN6" s="41"/>
      <c r="EKO6" s="41"/>
      <c r="EKP6" s="41"/>
      <c r="EKQ6" s="41"/>
      <c r="EKR6" s="41"/>
      <c r="EKS6" s="41"/>
      <c r="EKT6" s="41"/>
      <c r="EKU6" s="41"/>
      <c r="EKV6" s="41"/>
      <c r="EKW6" s="41"/>
      <c r="EKX6" s="41"/>
      <c r="EKY6" s="41"/>
      <c r="EKZ6" s="41"/>
      <c r="ELA6" s="41"/>
      <c r="ELB6" s="41"/>
      <c r="ELC6" s="41"/>
      <c r="ELD6" s="41"/>
      <c r="ELE6" s="41"/>
      <c r="ELF6" s="41"/>
      <c r="ELG6" s="41"/>
      <c r="ELH6" s="41"/>
      <c r="ELI6" s="41"/>
      <c r="ELJ6" s="41"/>
      <c r="ELK6" s="41"/>
      <c r="ELL6" s="41"/>
      <c r="ELM6" s="41"/>
      <c r="ELN6" s="41"/>
      <c r="ELO6" s="41"/>
      <c r="ELP6" s="41"/>
      <c r="ELQ6" s="41"/>
      <c r="ELR6" s="41"/>
      <c r="ELS6" s="41"/>
      <c r="ELT6" s="41"/>
      <c r="ELU6" s="41"/>
      <c r="ELV6" s="41"/>
      <c r="ELW6" s="41"/>
      <c r="ELX6" s="41"/>
      <c r="ELY6" s="41"/>
      <c r="ELZ6" s="41"/>
      <c r="EMA6" s="41"/>
      <c r="EMB6" s="41"/>
      <c r="EMC6" s="41"/>
      <c r="EMD6" s="41"/>
      <c r="EME6" s="41"/>
      <c r="EMF6" s="41"/>
      <c r="EMG6" s="41"/>
      <c r="EMH6" s="41"/>
      <c r="EMI6" s="41"/>
      <c r="EMJ6" s="41"/>
      <c r="EMK6" s="41"/>
      <c r="EML6" s="41"/>
      <c r="EMM6" s="41"/>
      <c r="EMN6" s="41"/>
      <c r="EMO6" s="41"/>
      <c r="EMP6" s="41"/>
      <c r="EMQ6" s="41"/>
      <c r="EMR6" s="41"/>
      <c r="EMS6" s="41"/>
      <c r="EMT6" s="41"/>
      <c r="EMU6" s="41"/>
      <c r="EMV6" s="41"/>
      <c r="EMW6" s="41"/>
      <c r="EMX6" s="41"/>
      <c r="EMY6" s="41"/>
      <c r="EMZ6" s="41"/>
      <c r="ENA6" s="41"/>
      <c r="ENB6" s="41"/>
      <c r="ENC6" s="41"/>
      <c r="END6" s="41"/>
      <c r="ENE6" s="41"/>
      <c r="ENF6" s="41"/>
      <c r="ENG6" s="41"/>
      <c r="ENH6" s="41"/>
      <c r="ENI6" s="41"/>
      <c r="ENJ6" s="41"/>
      <c r="ENK6" s="41"/>
      <c r="ENL6" s="41"/>
      <c r="ENM6" s="41"/>
      <c r="ENN6" s="41"/>
      <c r="ENO6" s="41"/>
      <c r="ENP6" s="41"/>
      <c r="ENQ6" s="41"/>
      <c r="ENR6" s="41"/>
      <c r="ENS6" s="41"/>
      <c r="ENT6" s="41"/>
      <c r="ENU6" s="41"/>
      <c r="ENV6" s="41"/>
      <c r="ENW6" s="41"/>
      <c r="ENX6" s="41"/>
      <c r="ENY6" s="41"/>
      <c r="ENZ6" s="41"/>
      <c r="EOA6" s="41"/>
      <c r="EOB6" s="41"/>
      <c r="EOC6" s="41"/>
      <c r="EOD6" s="41"/>
      <c r="EOE6" s="41"/>
      <c r="EOF6" s="41"/>
      <c r="EOG6" s="41"/>
      <c r="EOH6" s="41"/>
      <c r="EOI6" s="41"/>
      <c r="EOJ6" s="41"/>
      <c r="EOK6" s="41"/>
      <c r="EOL6" s="41"/>
      <c r="EOM6" s="41"/>
      <c r="EON6" s="41"/>
      <c r="EOO6" s="41"/>
      <c r="EOP6" s="41"/>
      <c r="EOQ6" s="41"/>
      <c r="EOR6" s="41"/>
      <c r="EOS6" s="41"/>
      <c r="EOT6" s="41"/>
      <c r="EOU6" s="41"/>
      <c r="EOV6" s="41"/>
      <c r="EOW6" s="41"/>
      <c r="EOX6" s="41"/>
      <c r="EOY6" s="41"/>
      <c r="EOZ6" s="41"/>
      <c r="EPA6" s="41"/>
      <c r="EPB6" s="41"/>
      <c r="EPC6" s="41"/>
      <c r="EPD6" s="41"/>
      <c r="EPE6" s="41"/>
      <c r="EPF6" s="41"/>
      <c r="EPG6" s="41"/>
      <c r="EPH6" s="41"/>
      <c r="EPI6" s="41"/>
      <c r="EPJ6" s="41"/>
      <c r="EPK6" s="41"/>
      <c r="EPL6" s="41"/>
      <c r="EPM6" s="41"/>
      <c r="EPN6" s="41"/>
      <c r="EPO6" s="41"/>
      <c r="EPP6" s="41"/>
      <c r="EPQ6" s="41"/>
      <c r="EPR6" s="41"/>
      <c r="EPS6" s="41"/>
      <c r="EPT6" s="41"/>
      <c r="EPU6" s="41"/>
      <c r="EPV6" s="41"/>
      <c r="EPW6" s="41"/>
      <c r="EPX6" s="41"/>
      <c r="EPY6" s="41"/>
      <c r="EPZ6" s="41"/>
      <c r="EQA6" s="41"/>
      <c r="EQB6" s="41"/>
      <c r="EQC6" s="41"/>
      <c r="EQD6" s="41"/>
      <c r="EQE6" s="41"/>
      <c r="EQF6" s="41"/>
      <c r="EQG6" s="41"/>
      <c r="EQH6" s="41"/>
      <c r="EQI6" s="41"/>
      <c r="EQJ6" s="41"/>
      <c r="EQK6" s="41"/>
      <c r="EQL6" s="41"/>
      <c r="EQM6" s="41"/>
      <c r="EQN6" s="41"/>
      <c r="EQO6" s="41"/>
      <c r="EQP6" s="41"/>
      <c r="EQQ6" s="41"/>
      <c r="EQR6" s="41"/>
      <c r="EQS6" s="41"/>
      <c r="EQT6" s="41"/>
      <c r="EQU6" s="41"/>
      <c r="EQV6" s="41"/>
      <c r="EQW6" s="41"/>
      <c r="EQX6" s="41"/>
      <c r="EQY6" s="41"/>
      <c r="EQZ6" s="41"/>
      <c r="ERA6" s="41"/>
      <c r="ERB6" s="41"/>
      <c r="ERC6" s="41"/>
      <c r="ERD6" s="41"/>
      <c r="ERE6" s="41"/>
      <c r="ERF6" s="41"/>
      <c r="ERG6" s="41"/>
      <c r="ERH6" s="41"/>
      <c r="ERI6" s="41"/>
      <c r="ERJ6" s="41"/>
      <c r="ERK6" s="41"/>
      <c r="ERL6" s="41"/>
      <c r="ERM6" s="41"/>
      <c r="ERN6" s="41"/>
      <c r="ERO6" s="41"/>
      <c r="ERP6" s="41"/>
      <c r="ERQ6" s="41"/>
      <c r="ERR6" s="41"/>
      <c r="ERS6" s="41"/>
      <c r="ERT6" s="41"/>
      <c r="ERU6" s="41"/>
      <c r="ERV6" s="41"/>
      <c r="ERW6" s="41"/>
      <c r="ERX6" s="41"/>
      <c r="ERY6" s="41"/>
      <c r="ERZ6" s="41"/>
      <c r="ESA6" s="41"/>
      <c r="ESB6" s="41"/>
      <c r="ESC6" s="41"/>
      <c r="ESD6" s="41"/>
      <c r="ESE6" s="41"/>
      <c r="ESF6" s="41"/>
      <c r="ESG6" s="41"/>
      <c r="ESH6" s="41"/>
      <c r="ESI6" s="41"/>
      <c r="ESJ6" s="41"/>
      <c r="ESK6" s="41"/>
      <c r="ESL6" s="41"/>
      <c r="ESM6" s="41"/>
      <c r="ESN6" s="41"/>
      <c r="ESO6" s="41"/>
      <c r="ESP6" s="41"/>
      <c r="ESQ6" s="41"/>
      <c r="ESR6" s="41"/>
      <c r="ESS6" s="41"/>
      <c r="EST6" s="41"/>
      <c r="ESU6" s="41"/>
      <c r="ESV6" s="41"/>
      <c r="ESW6" s="41"/>
      <c r="ESX6" s="41"/>
      <c r="ESY6" s="41"/>
      <c r="ESZ6" s="41"/>
      <c r="ETA6" s="41"/>
      <c r="ETB6" s="41"/>
      <c r="ETC6" s="41"/>
      <c r="ETD6" s="41"/>
      <c r="ETE6" s="41"/>
      <c r="ETF6" s="41"/>
      <c r="ETG6" s="41"/>
      <c r="ETH6" s="41"/>
      <c r="ETI6" s="41"/>
      <c r="ETJ6" s="41"/>
      <c r="ETK6" s="41"/>
      <c r="ETL6" s="41"/>
      <c r="ETM6" s="41"/>
      <c r="ETN6" s="41"/>
      <c r="ETO6" s="41"/>
      <c r="ETP6" s="41"/>
      <c r="ETQ6" s="41"/>
      <c r="ETR6" s="41"/>
      <c r="ETS6" s="41"/>
      <c r="ETT6" s="41"/>
      <c r="ETU6" s="41"/>
      <c r="ETV6" s="41"/>
      <c r="ETW6" s="41"/>
      <c r="ETX6" s="41"/>
      <c r="ETY6" s="41"/>
      <c r="ETZ6" s="41"/>
      <c r="EUA6" s="41"/>
      <c r="EUB6" s="41"/>
      <c r="EUC6" s="41"/>
      <c r="EUD6" s="41"/>
      <c r="EUE6" s="41"/>
      <c r="EUF6" s="41"/>
      <c r="EUG6" s="41"/>
      <c r="EUH6" s="41"/>
      <c r="EUI6" s="41"/>
      <c r="EUJ6" s="41"/>
      <c r="EUK6" s="41"/>
      <c r="EUL6" s="41"/>
      <c r="EUM6" s="41"/>
      <c r="EUN6" s="41"/>
      <c r="EUO6" s="41"/>
      <c r="EUP6" s="41"/>
      <c r="EUQ6" s="41"/>
      <c r="EUR6" s="41"/>
      <c r="EUS6" s="41"/>
      <c r="EUT6" s="41"/>
      <c r="EUU6" s="41"/>
      <c r="EUV6" s="41"/>
      <c r="EUW6" s="41"/>
      <c r="EUX6" s="41"/>
      <c r="EUY6" s="41"/>
      <c r="EUZ6" s="41"/>
      <c r="EVA6" s="41"/>
      <c r="EVB6" s="41"/>
      <c r="EVC6" s="41"/>
      <c r="EVD6" s="41"/>
      <c r="EVE6" s="41"/>
      <c r="EVF6" s="41"/>
      <c r="EVG6" s="41"/>
      <c r="EVH6" s="41"/>
      <c r="EVI6" s="41"/>
      <c r="EVJ6" s="41"/>
      <c r="EVK6" s="41"/>
      <c r="EVL6" s="41"/>
      <c r="EVM6" s="41"/>
      <c r="EVN6" s="41"/>
      <c r="EVO6" s="41"/>
      <c r="EVP6" s="41"/>
      <c r="EVQ6" s="41"/>
      <c r="EVR6" s="41"/>
      <c r="EVS6" s="41"/>
      <c r="EVT6" s="41"/>
      <c r="EVU6" s="41"/>
      <c r="EVV6" s="41"/>
      <c r="EVW6" s="41"/>
      <c r="EVX6" s="41"/>
      <c r="EVY6" s="41"/>
      <c r="EVZ6" s="41"/>
      <c r="EWA6" s="41"/>
      <c r="EWB6" s="41"/>
      <c r="EWC6" s="41"/>
      <c r="EWD6" s="41"/>
      <c r="EWE6" s="41"/>
      <c r="EWF6" s="41"/>
      <c r="EWG6" s="41"/>
      <c r="EWH6" s="41"/>
      <c r="EWI6" s="41"/>
      <c r="EWJ6" s="41"/>
      <c r="EWK6" s="41"/>
      <c r="EWL6" s="41"/>
      <c r="EWM6" s="41"/>
      <c r="EWN6" s="41"/>
      <c r="EWO6" s="41"/>
      <c r="EWP6" s="41"/>
      <c r="EWQ6" s="41"/>
      <c r="EWR6" s="41"/>
      <c r="EWS6" s="41"/>
      <c r="EWT6" s="41"/>
      <c r="EWU6" s="41"/>
      <c r="EWV6" s="41"/>
      <c r="EWW6" s="41"/>
      <c r="EWX6" s="41"/>
      <c r="EWY6" s="41"/>
      <c r="EWZ6" s="41"/>
      <c r="EXA6" s="41"/>
      <c r="EXB6" s="41"/>
      <c r="EXC6" s="41"/>
      <c r="EXD6" s="41"/>
      <c r="EXE6" s="41"/>
      <c r="EXF6" s="41"/>
      <c r="EXG6" s="41"/>
      <c r="EXH6" s="41"/>
      <c r="EXI6" s="41"/>
      <c r="EXJ6" s="41"/>
      <c r="EXK6" s="41"/>
      <c r="EXL6" s="41"/>
      <c r="EXM6" s="41"/>
      <c r="EXN6" s="41"/>
      <c r="EXO6" s="41"/>
      <c r="EXP6" s="41"/>
      <c r="EXQ6" s="41"/>
      <c r="EXR6" s="41"/>
      <c r="EXS6" s="41"/>
      <c r="EXT6" s="41"/>
      <c r="EXU6" s="41"/>
      <c r="EXV6" s="41"/>
      <c r="EXW6" s="41"/>
      <c r="EXX6" s="41"/>
      <c r="EXY6" s="41"/>
      <c r="EXZ6" s="41"/>
      <c r="EYA6" s="41"/>
      <c r="EYB6" s="41"/>
      <c r="EYC6" s="41"/>
      <c r="EYD6" s="41"/>
      <c r="EYE6" s="41"/>
      <c r="EYF6" s="41"/>
      <c r="EYG6" s="41"/>
      <c r="EYH6" s="41"/>
      <c r="EYI6" s="41"/>
      <c r="EYJ6" s="41"/>
      <c r="EYK6" s="41"/>
      <c r="EYL6" s="41"/>
      <c r="EYM6" s="41"/>
      <c r="EYN6" s="41"/>
      <c r="EYO6" s="41"/>
      <c r="EYP6" s="41"/>
      <c r="EYQ6" s="41"/>
      <c r="EYR6" s="41"/>
      <c r="EYS6" s="41"/>
      <c r="EYT6" s="41"/>
      <c r="EYU6" s="41"/>
      <c r="EYV6" s="41"/>
      <c r="EYW6" s="41"/>
      <c r="EYX6" s="41"/>
      <c r="EYY6" s="41"/>
      <c r="EYZ6" s="41"/>
      <c r="EZA6" s="41"/>
      <c r="EZB6" s="41"/>
      <c r="EZC6" s="41"/>
      <c r="EZD6" s="41"/>
      <c r="EZE6" s="41"/>
      <c r="EZF6" s="41"/>
      <c r="EZG6" s="41"/>
      <c r="EZH6" s="41"/>
      <c r="EZI6" s="41"/>
      <c r="EZJ6" s="41"/>
      <c r="EZK6" s="41"/>
      <c r="EZL6" s="41"/>
      <c r="EZM6" s="41"/>
      <c r="EZN6" s="41"/>
      <c r="EZO6" s="41"/>
      <c r="EZP6" s="41"/>
      <c r="EZQ6" s="41"/>
      <c r="EZR6" s="41"/>
      <c r="EZS6" s="41"/>
      <c r="EZT6" s="41"/>
      <c r="EZU6" s="41"/>
      <c r="EZV6" s="41"/>
      <c r="EZW6" s="41"/>
      <c r="EZX6" s="41"/>
      <c r="EZY6" s="41"/>
      <c r="EZZ6" s="41"/>
      <c r="FAA6" s="41"/>
      <c r="FAB6" s="41"/>
      <c r="FAC6" s="41"/>
      <c r="FAD6" s="41"/>
      <c r="FAE6" s="41"/>
      <c r="FAF6" s="41"/>
      <c r="FAG6" s="41"/>
      <c r="FAH6" s="41"/>
      <c r="FAI6" s="41"/>
      <c r="FAJ6" s="41"/>
      <c r="FAK6" s="41"/>
      <c r="FAL6" s="41"/>
      <c r="FAM6" s="41"/>
      <c r="FAN6" s="41"/>
      <c r="FAO6" s="41"/>
      <c r="FAP6" s="41"/>
      <c r="FAQ6" s="41"/>
      <c r="FAR6" s="41"/>
      <c r="FAS6" s="41"/>
      <c r="FAT6" s="41"/>
      <c r="FAU6" s="41"/>
      <c r="FAV6" s="41"/>
      <c r="FAW6" s="41"/>
      <c r="FAX6" s="41"/>
      <c r="FAY6" s="41"/>
      <c r="FAZ6" s="41"/>
      <c r="FBA6" s="41"/>
      <c r="FBB6" s="41"/>
      <c r="FBC6" s="41"/>
      <c r="FBD6" s="41"/>
      <c r="FBE6" s="41"/>
      <c r="FBF6" s="41"/>
      <c r="FBG6" s="41"/>
      <c r="FBH6" s="41"/>
      <c r="FBI6" s="41"/>
      <c r="FBJ6" s="41"/>
      <c r="FBK6" s="41"/>
      <c r="FBL6" s="41"/>
      <c r="FBM6" s="41"/>
      <c r="FBN6" s="41"/>
      <c r="FBO6" s="41"/>
      <c r="FBP6" s="41"/>
      <c r="FBQ6" s="41"/>
      <c r="FBR6" s="41"/>
      <c r="FBS6" s="41"/>
      <c r="FBT6" s="41"/>
      <c r="FBU6" s="41"/>
      <c r="FBV6" s="41"/>
      <c r="FBW6" s="41"/>
      <c r="FBX6" s="41"/>
      <c r="FBY6" s="41"/>
      <c r="FBZ6" s="41"/>
      <c r="FCA6" s="41"/>
      <c r="FCB6" s="41"/>
      <c r="FCC6" s="41"/>
      <c r="FCD6" s="41"/>
      <c r="FCE6" s="41"/>
      <c r="FCF6" s="41"/>
      <c r="FCG6" s="41"/>
      <c r="FCH6" s="41"/>
      <c r="FCI6" s="41"/>
      <c r="FCJ6" s="41"/>
      <c r="FCK6" s="41"/>
      <c r="FCL6" s="41"/>
      <c r="FCM6" s="41"/>
      <c r="FCN6" s="41"/>
      <c r="FCO6" s="41"/>
      <c r="FCP6" s="41"/>
      <c r="FCQ6" s="41"/>
      <c r="FCR6" s="41"/>
      <c r="FCS6" s="41"/>
      <c r="FCT6" s="41"/>
      <c r="FCU6" s="41"/>
      <c r="FCV6" s="41"/>
      <c r="FCW6" s="41"/>
      <c r="FCX6" s="41"/>
      <c r="FCY6" s="41"/>
      <c r="FCZ6" s="41"/>
      <c r="FDA6" s="41"/>
      <c r="FDB6" s="41"/>
      <c r="FDC6" s="41"/>
      <c r="FDD6" s="41"/>
      <c r="FDE6" s="41"/>
      <c r="FDF6" s="41"/>
      <c r="FDG6" s="41"/>
      <c r="FDH6" s="41"/>
      <c r="FDI6" s="41"/>
      <c r="FDJ6" s="41"/>
      <c r="FDK6" s="41"/>
      <c r="FDL6" s="41"/>
      <c r="FDM6" s="41"/>
      <c r="FDN6" s="41"/>
      <c r="FDO6" s="41"/>
      <c r="FDP6" s="41"/>
      <c r="FDQ6" s="41"/>
      <c r="FDR6" s="41"/>
      <c r="FDS6" s="41"/>
      <c r="FDT6" s="41"/>
      <c r="FDU6" s="41"/>
      <c r="FDV6" s="41"/>
      <c r="FDW6" s="41"/>
      <c r="FDX6" s="41"/>
      <c r="FDY6" s="41"/>
      <c r="FDZ6" s="41"/>
      <c r="FEA6" s="41"/>
      <c r="FEB6" s="41"/>
      <c r="FEC6" s="41"/>
      <c r="FED6" s="41"/>
      <c r="FEE6" s="41"/>
      <c r="FEF6" s="41"/>
      <c r="FEG6" s="41"/>
      <c r="FEH6" s="41"/>
      <c r="FEI6" s="41"/>
      <c r="FEJ6" s="41"/>
      <c r="FEK6" s="41"/>
      <c r="FEL6" s="41"/>
      <c r="FEM6" s="41"/>
      <c r="FEN6" s="41"/>
      <c r="FEO6" s="41"/>
      <c r="FEP6" s="41"/>
      <c r="FEQ6" s="41"/>
      <c r="FER6" s="41"/>
      <c r="FES6" s="41"/>
      <c r="FET6" s="41"/>
      <c r="FEU6" s="41"/>
      <c r="FEV6" s="41"/>
      <c r="FEW6" s="41"/>
      <c r="FEX6" s="41"/>
      <c r="FEY6" s="41"/>
      <c r="FEZ6" s="41"/>
      <c r="FFA6" s="41"/>
      <c r="FFB6" s="41"/>
      <c r="FFC6" s="41"/>
      <c r="FFD6" s="41"/>
      <c r="FFE6" s="41"/>
      <c r="FFF6" s="41"/>
      <c r="FFG6" s="41"/>
      <c r="FFH6" s="41"/>
      <c r="FFI6" s="41"/>
      <c r="FFJ6" s="41"/>
      <c r="FFK6" s="41"/>
      <c r="FFL6" s="41"/>
      <c r="FFM6" s="41"/>
      <c r="FFN6" s="41"/>
      <c r="FFO6" s="41"/>
      <c r="FFP6" s="41"/>
      <c r="FFQ6" s="41"/>
      <c r="FFR6" s="41"/>
      <c r="FFS6" s="41"/>
      <c r="FFT6" s="41"/>
      <c r="FFU6" s="41"/>
      <c r="FFV6" s="41"/>
      <c r="FFW6" s="41"/>
      <c r="FFX6" s="41"/>
      <c r="FFY6" s="41"/>
      <c r="FFZ6" s="41"/>
      <c r="FGA6" s="41"/>
      <c r="FGB6" s="41"/>
      <c r="FGC6" s="41"/>
      <c r="FGD6" s="41"/>
      <c r="FGE6" s="41"/>
      <c r="FGF6" s="41"/>
      <c r="FGG6" s="41"/>
      <c r="FGH6" s="41"/>
      <c r="FGI6" s="41"/>
      <c r="FGJ6" s="41"/>
      <c r="FGK6" s="41"/>
      <c r="FGL6" s="41"/>
      <c r="FGM6" s="41"/>
      <c r="FGN6" s="41"/>
      <c r="FGO6" s="41"/>
      <c r="FGP6" s="41"/>
      <c r="FGQ6" s="41"/>
      <c r="FGR6" s="41"/>
      <c r="FGS6" s="41"/>
      <c r="FGT6" s="41"/>
      <c r="FGU6" s="41"/>
      <c r="FGV6" s="41"/>
      <c r="FGW6" s="41"/>
      <c r="FGX6" s="41"/>
      <c r="FGY6" s="41"/>
      <c r="FGZ6" s="41"/>
      <c r="FHA6" s="41"/>
      <c r="FHB6" s="41"/>
      <c r="FHC6" s="41"/>
      <c r="FHD6" s="41"/>
      <c r="FHE6" s="41"/>
      <c r="FHF6" s="41"/>
      <c r="FHG6" s="41"/>
      <c r="FHH6" s="41"/>
      <c r="FHI6" s="41"/>
      <c r="FHJ6" s="41"/>
      <c r="FHK6" s="41"/>
      <c r="FHL6" s="41"/>
      <c r="FHM6" s="41"/>
      <c r="FHN6" s="41"/>
      <c r="FHO6" s="41"/>
      <c r="FHP6" s="41"/>
      <c r="FHQ6" s="41"/>
      <c r="FHR6" s="41"/>
      <c r="FHS6" s="41"/>
      <c r="FHT6" s="41"/>
      <c r="FHU6" s="41"/>
      <c r="FHV6" s="41"/>
      <c r="FHW6" s="41"/>
      <c r="FHX6" s="41"/>
      <c r="FHY6" s="41"/>
      <c r="FHZ6" s="41"/>
      <c r="FIA6" s="41"/>
      <c r="FIB6" s="41"/>
      <c r="FIC6" s="41"/>
      <c r="FID6" s="41"/>
      <c r="FIE6" s="41"/>
      <c r="FIF6" s="41"/>
      <c r="FIG6" s="41"/>
      <c r="FIH6" s="41"/>
      <c r="FII6" s="41"/>
      <c r="FIJ6" s="41"/>
      <c r="FIK6" s="41"/>
      <c r="FIL6" s="41"/>
      <c r="FIM6" s="41"/>
      <c r="FIN6" s="41"/>
      <c r="FIO6" s="41"/>
      <c r="FIP6" s="41"/>
      <c r="FIQ6" s="41"/>
      <c r="FIR6" s="41"/>
      <c r="FIS6" s="41"/>
      <c r="FIT6" s="41"/>
      <c r="FIU6" s="41"/>
      <c r="FIV6" s="41"/>
      <c r="FIW6" s="41"/>
      <c r="FIX6" s="41"/>
      <c r="FIY6" s="41"/>
      <c r="FIZ6" s="41"/>
      <c r="FJA6" s="41"/>
      <c r="FJB6" s="41"/>
      <c r="FJC6" s="41"/>
      <c r="FJD6" s="41"/>
      <c r="FJE6" s="41"/>
      <c r="FJF6" s="41"/>
      <c r="FJG6" s="41"/>
      <c r="FJH6" s="41"/>
      <c r="FJI6" s="41"/>
      <c r="FJJ6" s="41"/>
      <c r="FJK6" s="41"/>
      <c r="FJL6" s="41"/>
      <c r="FJM6" s="41"/>
      <c r="FJN6" s="41"/>
      <c r="FJO6" s="41"/>
      <c r="FJP6" s="41"/>
      <c r="FJQ6" s="41"/>
      <c r="FJR6" s="41"/>
      <c r="FJS6" s="41"/>
      <c r="FJT6" s="41"/>
      <c r="FJU6" s="41"/>
      <c r="FJV6" s="41"/>
      <c r="FJW6" s="41"/>
      <c r="FJX6" s="41"/>
      <c r="FJY6" s="41"/>
      <c r="FJZ6" s="41"/>
      <c r="FKA6" s="41"/>
      <c r="FKB6" s="41"/>
      <c r="FKC6" s="41"/>
      <c r="FKD6" s="41"/>
      <c r="FKE6" s="41"/>
      <c r="FKF6" s="41"/>
      <c r="FKG6" s="41"/>
      <c r="FKH6" s="41"/>
      <c r="FKI6" s="41"/>
      <c r="FKJ6" s="41"/>
      <c r="FKK6" s="41"/>
      <c r="FKL6" s="41"/>
      <c r="FKM6" s="41"/>
      <c r="FKN6" s="41"/>
      <c r="FKO6" s="41"/>
      <c r="FKP6" s="41"/>
      <c r="FKQ6" s="41"/>
      <c r="FKR6" s="41"/>
      <c r="FKS6" s="41"/>
      <c r="FKT6" s="41"/>
      <c r="FKU6" s="41"/>
      <c r="FKV6" s="41"/>
      <c r="FKW6" s="41"/>
      <c r="FKX6" s="41"/>
      <c r="FKY6" s="41"/>
      <c r="FKZ6" s="41"/>
      <c r="FLA6" s="41"/>
      <c r="FLB6" s="41"/>
      <c r="FLC6" s="41"/>
      <c r="FLD6" s="41"/>
      <c r="FLE6" s="41"/>
      <c r="FLF6" s="41"/>
      <c r="FLG6" s="41"/>
      <c r="FLH6" s="41"/>
      <c r="FLI6" s="41"/>
      <c r="FLJ6" s="41"/>
      <c r="FLK6" s="41"/>
      <c r="FLL6" s="41"/>
      <c r="FLM6" s="41"/>
      <c r="FLN6" s="41"/>
      <c r="FLO6" s="41"/>
      <c r="FLP6" s="41"/>
      <c r="FLQ6" s="41"/>
      <c r="FLR6" s="41"/>
      <c r="FLS6" s="41"/>
      <c r="FLT6" s="41"/>
      <c r="FLU6" s="41"/>
      <c r="FLV6" s="41"/>
      <c r="FLW6" s="41"/>
      <c r="FLX6" s="41"/>
      <c r="FLY6" s="41"/>
      <c r="FLZ6" s="41"/>
      <c r="FMA6" s="41"/>
      <c r="FMB6" s="41"/>
      <c r="FMC6" s="41"/>
      <c r="FMD6" s="41"/>
      <c r="FME6" s="41"/>
      <c r="FMF6" s="41"/>
      <c r="FMG6" s="41"/>
      <c r="FMH6" s="41"/>
      <c r="FMI6" s="41"/>
      <c r="FMJ6" s="41"/>
      <c r="FMK6" s="41"/>
      <c r="FML6" s="41"/>
      <c r="FMM6" s="41"/>
      <c r="FMN6" s="41"/>
      <c r="FMO6" s="41"/>
      <c r="FMP6" s="41"/>
      <c r="FMQ6" s="41"/>
      <c r="FMR6" s="41"/>
      <c r="FMS6" s="41"/>
      <c r="FMT6" s="41"/>
      <c r="FMU6" s="41"/>
      <c r="FMV6" s="41"/>
      <c r="FMW6" s="41"/>
      <c r="FMX6" s="41"/>
      <c r="FMY6" s="41"/>
      <c r="FMZ6" s="41"/>
      <c r="FNA6" s="41"/>
      <c r="FNB6" s="41"/>
      <c r="FNC6" s="41"/>
      <c r="FND6" s="41"/>
      <c r="FNE6" s="41"/>
      <c r="FNF6" s="41"/>
      <c r="FNG6" s="41"/>
      <c r="FNH6" s="41"/>
      <c r="FNI6" s="41"/>
      <c r="FNJ6" s="41"/>
      <c r="FNK6" s="41"/>
      <c r="FNL6" s="41"/>
      <c r="FNM6" s="41"/>
      <c r="FNN6" s="41"/>
      <c r="FNO6" s="41"/>
      <c r="FNP6" s="41"/>
      <c r="FNQ6" s="41"/>
      <c r="FNR6" s="41"/>
      <c r="FNS6" s="41"/>
      <c r="FNT6" s="41"/>
      <c r="FNU6" s="41"/>
      <c r="FNV6" s="41"/>
      <c r="FNW6" s="41"/>
      <c r="FNX6" s="41"/>
      <c r="FNY6" s="41"/>
      <c r="FNZ6" s="41"/>
      <c r="FOA6" s="41"/>
      <c r="FOB6" s="41"/>
      <c r="FOC6" s="41"/>
      <c r="FOD6" s="41"/>
      <c r="FOE6" s="41"/>
      <c r="FOF6" s="41"/>
      <c r="FOG6" s="41"/>
      <c r="FOH6" s="41"/>
      <c r="FOI6" s="41"/>
      <c r="FOJ6" s="41"/>
      <c r="FOK6" s="41"/>
      <c r="FOL6" s="41"/>
      <c r="FOM6" s="41"/>
      <c r="FON6" s="41"/>
      <c r="FOO6" s="41"/>
      <c r="FOP6" s="41"/>
      <c r="FOQ6" s="41"/>
      <c r="FOR6" s="41"/>
      <c r="FOS6" s="41"/>
      <c r="FOT6" s="41"/>
      <c r="FOU6" s="41"/>
      <c r="FOV6" s="41"/>
      <c r="FOW6" s="41"/>
      <c r="FOX6" s="41"/>
      <c r="FOY6" s="41"/>
      <c r="FOZ6" s="41"/>
      <c r="FPA6" s="41"/>
      <c r="FPB6" s="41"/>
      <c r="FPC6" s="41"/>
      <c r="FPD6" s="41"/>
      <c r="FPE6" s="41"/>
      <c r="FPF6" s="41"/>
      <c r="FPG6" s="41"/>
      <c r="FPH6" s="41"/>
      <c r="FPI6" s="41"/>
      <c r="FPJ6" s="41"/>
      <c r="FPK6" s="41"/>
      <c r="FPL6" s="41"/>
      <c r="FPM6" s="41"/>
      <c r="FPN6" s="41"/>
      <c r="FPO6" s="41"/>
      <c r="FPP6" s="41"/>
      <c r="FPQ6" s="41"/>
      <c r="FPR6" s="41"/>
      <c r="FPS6" s="41"/>
      <c r="FPT6" s="41"/>
      <c r="FPU6" s="41"/>
      <c r="FPV6" s="41"/>
      <c r="FPW6" s="41"/>
      <c r="FPX6" s="41"/>
      <c r="FPY6" s="41"/>
      <c r="FPZ6" s="41"/>
      <c r="FQA6" s="41"/>
      <c r="FQB6" s="41"/>
      <c r="FQC6" s="41"/>
      <c r="FQD6" s="41"/>
      <c r="FQE6" s="41"/>
      <c r="FQF6" s="41"/>
      <c r="FQG6" s="41"/>
      <c r="FQH6" s="41"/>
      <c r="FQI6" s="41"/>
      <c r="FQJ6" s="41"/>
      <c r="FQK6" s="41"/>
      <c r="FQL6" s="41"/>
      <c r="FQM6" s="41"/>
      <c r="FQN6" s="41"/>
      <c r="FQO6" s="41"/>
      <c r="FQP6" s="41"/>
      <c r="FQQ6" s="41"/>
      <c r="FQR6" s="41"/>
      <c r="FQS6" s="41"/>
      <c r="FQT6" s="41"/>
      <c r="FQU6" s="41"/>
      <c r="FQV6" s="41"/>
      <c r="FQW6" s="41"/>
      <c r="FQX6" s="41"/>
      <c r="FQY6" s="41"/>
      <c r="FQZ6" s="41"/>
      <c r="FRA6" s="41"/>
      <c r="FRB6" s="41"/>
      <c r="FRC6" s="41"/>
      <c r="FRD6" s="41"/>
      <c r="FRE6" s="41"/>
      <c r="FRF6" s="41"/>
      <c r="FRG6" s="41"/>
      <c r="FRH6" s="41"/>
      <c r="FRI6" s="41"/>
      <c r="FRJ6" s="41"/>
      <c r="FRK6" s="41"/>
      <c r="FRL6" s="41"/>
      <c r="FRM6" s="41"/>
      <c r="FRN6" s="41"/>
      <c r="FRO6" s="41"/>
      <c r="FRP6" s="41"/>
      <c r="FRQ6" s="41"/>
      <c r="FRR6" s="41"/>
      <c r="FRS6" s="41"/>
      <c r="FRT6" s="41"/>
      <c r="FRU6" s="41"/>
      <c r="FRV6" s="41"/>
      <c r="FRW6" s="41"/>
      <c r="FRX6" s="41"/>
      <c r="FRY6" s="41"/>
      <c r="FRZ6" s="41"/>
      <c r="FSA6" s="41"/>
      <c r="FSB6" s="41"/>
      <c r="FSC6" s="41"/>
      <c r="FSD6" s="41"/>
      <c r="FSE6" s="41"/>
      <c r="FSF6" s="41"/>
      <c r="FSG6" s="41"/>
      <c r="FSH6" s="41"/>
      <c r="FSI6" s="41"/>
      <c r="FSJ6" s="41"/>
      <c r="FSK6" s="41"/>
      <c r="FSL6" s="41"/>
      <c r="FSM6" s="41"/>
      <c r="FSN6" s="41"/>
      <c r="FSO6" s="41"/>
      <c r="FSP6" s="41"/>
      <c r="FSQ6" s="41"/>
      <c r="FSR6" s="41"/>
      <c r="FSS6" s="41"/>
      <c r="FST6" s="41"/>
      <c r="FSU6" s="41"/>
      <c r="FSV6" s="41"/>
      <c r="FSW6" s="41"/>
      <c r="FSX6" s="41"/>
      <c r="FSY6" s="41"/>
      <c r="FSZ6" s="41"/>
      <c r="FTA6" s="41"/>
      <c r="FTB6" s="41"/>
      <c r="FTC6" s="41"/>
      <c r="FTD6" s="41"/>
      <c r="FTE6" s="41"/>
      <c r="FTF6" s="41"/>
      <c r="FTG6" s="41"/>
      <c r="FTH6" s="41"/>
      <c r="FTI6" s="41"/>
      <c r="FTJ6" s="41"/>
      <c r="FTK6" s="41"/>
      <c r="FTL6" s="41"/>
      <c r="FTM6" s="41"/>
      <c r="FTN6" s="41"/>
      <c r="FTO6" s="41"/>
      <c r="FTP6" s="41"/>
      <c r="FTQ6" s="41"/>
      <c r="FTR6" s="41"/>
      <c r="FTS6" s="41"/>
      <c r="FTT6" s="41"/>
      <c r="FTU6" s="41"/>
      <c r="FTV6" s="41"/>
      <c r="FTW6" s="41"/>
      <c r="FTX6" s="41"/>
      <c r="FTY6" s="41"/>
      <c r="FTZ6" s="41"/>
      <c r="FUA6" s="41"/>
      <c r="FUB6" s="41"/>
      <c r="FUC6" s="41"/>
      <c r="FUD6" s="41"/>
      <c r="FUE6" s="41"/>
      <c r="FUF6" s="41"/>
      <c r="FUG6" s="41"/>
      <c r="FUH6" s="41"/>
      <c r="FUI6" s="41"/>
      <c r="FUJ6" s="41"/>
      <c r="FUK6" s="41"/>
      <c r="FUL6" s="41"/>
      <c r="FUM6" s="41"/>
      <c r="FUN6" s="41"/>
      <c r="FUO6" s="41"/>
      <c r="FUP6" s="41"/>
      <c r="FUQ6" s="41"/>
      <c r="FUR6" s="41"/>
      <c r="FUS6" s="41"/>
      <c r="FUT6" s="41"/>
      <c r="FUU6" s="41"/>
      <c r="FUV6" s="41"/>
      <c r="FUW6" s="41"/>
      <c r="FUX6" s="41"/>
      <c r="FUY6" s="41"/>
      <c r="FUZ6" s="41"/>
      <c r="FVA6" s="41"/>
      <c r="FVB6" s="41"/>
      <c r="FVC6" s="41"/>
      <c r="FVD6" s="41"/>
      <c r="FVE6" s="41"/>
      <c r="FVF6" s="41"/>
      <c r="FVG6" s="41"/>
      <c r="FVH6" s="41"/>
      <c r="FVI6" s="41"/>
      <c r="FVJ6" s="41"/>
      <c r="FVK6" s="41"/>
      <c r="FVL6" s="41"/>
      <c r="FVM6" s="41"/>
      <c r="FVN6" s="41"/>
      <c r="FVO6" s="41"/>
      <c r="FVP6" s="41"/>
      <c r="FVQ6" s="41"/>
      <c r="FVR6" s="41"/>
      <c r="FVS6" s="41"/>
      <c r="FVT6" s="41"/>
      <c r="FVU6" s="41"/>
      <c r="FVV6" s="41"/>
      <c r="FVW6" s="41"/>
      <c r="FVX6" s="41"/>
      <c r="FVY6" s="41"/>
      <c r="FVZ6" s="41"/>
      <c r="FWA6" s="41"/>
      <c r="FWB6" s="41"/>
      <c r="FWC6" s="41"/>
      <c r="FWD6" s="41"/>
      <c r="FWE6" s="41"/>
      <c r="FWF6" s="41"/>
      <c r="FWG6" s="41"/>
      <c r="FWH6" s="41"/>
      <c r="FWI6" s="41"/>
      <c r="FWJ6" s="41"/>
      <c r="FWK6" s="41"/>
      <c r="FWL6" s="41"/>
      <c r="FWM6" s="41"/>
      <c r="FWN6" s="41"/>
      <c r="FWO6" s="41"/>
      <c r="FWP6" s="41"/>
      <c r="FWQ6" s="41"/>
      <c r="FWR6" s="41"/>
      <c r="FWS6" s="41"/>
      <c r="FWT6" s="41"/>
      <c r="FWU6" s="41"/>
      <c r="FWV6" s="41"/>
      <c r="FWW6" s="41"/>
      <c r="FWX6" s="41"/>
      <c r="FWY6" s="41"/>
      <c r="FWZ6" s="41"/>
      <c r="FXA6" s="41"/>
      <c r="FXB6" s="41"/>
      <c r="FXC6" s="41"/>
      <c r="FXD6" s="41"/>
      <c r="FXE6" s="41"/>
      <c r="FXF6" s="41"/>
      <c r="FXG6" s="41"/>
      <c r="FXH6" s="41"/>
      <c r="FXI6" s="41"/>
      <c r="FXJ6" s="41"/>
      <c r="FXK6" s="41"/>
      <c r="FXL6" s="41"/>
      <c r="FXM6" s="41"/>
      <c r="FXN6" s="41"/>
      <c r="FXO6" s="41"/>
      <c r="FXP6" s="41"/>
      <c r="FXQ6" s="41"/>
      <c r="FXR6" s="41"/>
      <c r="FXS6" s="41"/>
      <c r="FXT6" s="41"/>
      <c r="FXU6" s="41"/>
      <c r="FXV6" s="41"/>
      <c r="FXW6" s="41"/>
      <c r="FXX6" s="41"/>
      <c r="FXY6" s="41"/>
      <c r="FXZ6" s="41"/>
      <c r="FYA6" s="41"/>
      <c r="FYB6" s="41"/>
      <c r="FYC6" s="41"/>
      <c r="FYD6" s="41"/>
      <c r="FYE6" s="41"/>
      <c r="FYF6" s="41"/>
      <c r="FYG6" s="41"/>
      <c r="FYH6" s="41"/>
      <c r="FYI6" s="41"/>
      <c r="FYJ6" s="41"/>
      <c r="FYK6" s="41"/>
      <c r="FYL6" s="41"/>
      <c r="FYM6" s="41"/>
      <c r="FYN6" s="41"/>
      <c r="FYO6" s="41"/>
      <c r="FYP6" s="41"/>
      <c r="FYQ6" s="41"/>
      <c r="FYR6" s="41"/>
      <c r="FYS6" s="41"/>
      <c r="FYT6" s="41"/>
      <c r="FYU6" s="41"/>
      <c r="FYV6" s="41"/>
      <c r="FYW6" s="41"/>
      <c r="FYX6" s="41"/>
      <c r="FYY6" s="41"/>
      <c r="FYZ6" s="41"/>
      <c r="FZA6" s="41"/>
      <c r="FZB6" s="41"/>
      <c r="FZC6" s="41"/>
      <c r="FZD6" s="41"/>
      <c r="FZE6" s="41"/>
      <c r="FZF6" s="41"/>
      <c r="FZG6" s="41"/>
      <c r="FZH6" s="41"/>
      <c r="FZI6" s="41"/>
      <c r="FZJ6" s="41"/>
      <c r="FZK6" s="41"/>
      <c r="FZL6" s="41"/>
      <c r="FZM6" s="41"/>
      <c r="FZN6" s="41"/>
      <c r="FZO6" s="41"/>
      <c r="FZP6" s="41"/>
      <c r="FZQ6" s="41"/>
      <c r="FZR6" s="41"/>
      <c r="FZS6" s="41"/>
      <c r="FZT6" s="41"/>
      <c r="FZU6" s="41"/>
      <c r="FZV6" s="41"/>
      <c r="FZW6" s="41"/>
      <c r="FZX6" s="41"/>
      <c r="FZY6" s="41"/>
      <c r="FZZ6" s="41"/>
      <c r="GAA6" s="41"/>
      <c r="GAB6" s="41"/>
      <c r="GAC6" s="41"/>
      <c r="GAD6" s="41"/>
      <c r="GAE6" s="41"/>
      <c r="GAF6" s="41"/>
      <c r="GAG6" s="41"/>
      <c r="GAH6" s="41"/>
      <c r="GAI6" s="41"/>
      <c r="GAJ6" s="41"/>
      <c r="GAK6" s="41"/>
      <c r="GAL6" s="41"/>
      <c r="GAM6" s="41"/>
      <c r="GAN6" s="41"/>
      <c r="GAO6" s="41"/>
      <c r="GAP6" s="41"/>
      <c r="GAQ6" s="41"/>
      <c r="GAR6" s="41"/>
      <c r="GAS6" s="41"/>
      <c r="GAT6" s="41"/>
      <c r="GAU6" s="41"/>
      <c r="GAV6" s="41"/>
      <c r="GAW6" s="41"/>
      <c r="GAX6" s="41"/>
      <c r="GAY6" s="41"/>
      <c r="GAZ6" s="41"/>
      <c r="GBA6" s="41"/>
      <c r="GBB6" s="41"/>
      <c r="GBC6" s="41"/>
      <c r="GBD6" s="41"/>
      <c r="GBE6" s="41"/>
      <c r="GBF6" s="41"/>
      <c r="GBG6" s="41"/>
      <c r="GBH6" s="41"/>
      <c r="GBI6" s="41"/>
      <c r="GBJ6" s="41"/>
      <c r="GBK6" s="41"/>
      <c r="GBL6" s="41"/>
      <c r="GBM6" s="41"/>
      <c r="GBN6" s="41"/>
      <c r="GBO6" s="41"/>
      <c r="GBP6" s="41"/>
      <c r="GBQ6" s="41"/>
      <c r="GBR6" s="41"/>
      <c r="GBS6" s="41"/>
      <c r="GBT6" s="41"/>
      <c r="GBU6" s="41"/>
      <c r="GBV6" s="41"/>
      <c r="GBW6" s="41"/>
      <c r="GBX6" s="41"/>
      <c r="GBY6" s="41"/>
      <c r="GBZ6" s="41"/>
      <c r="GCA6" s="41"/>
      <c r="GCB6" s="41"/>
      <c r="GCC6" s="41"/>
      <c r="GCD6" s="41"/>
      <c r="GCE6" s="41"/>
      <c r="GCF6" s="41"/>
      <c r="GCG6" s="41"/>
      <c r="GCH6" s="41"/>
      <c r="GCI6" s="41"/>
      <c r="GCJ6" s="41"/>
      <c r="GCK6" s="41"/>
      <c r="GCL6" s="41"/>
      <c r="GCM6" s="41"/>
      <c r="GCN6" s="41"/>
      <c r="GCO6" s="41"/>
      <c r="GCP6" s="41"/>
      <c r="GCQ6" s="41"/>
      <c r="GCR6" s="41"/>
      <c r="GCS6" s="41"/>
      <c r="GCT6" s="41"/>
      <c r="GCU6" s="41"/>
      <c r="GCV6" s="41"/>
      <c r="GCW6" s="41"/>
      <c r="GCX6" s="41"/>
      <c r="GCY6" s="41"/>
      <c r="GCZ6" s="41"/>
      <c r="GDA6" s="41"/>
      <c r="GDB6" s="41"/>
      <c r="GDC6" s="41"/>
      <c r="GDD6" s="41"/>
      <c r="GDE6" s="41"/>
      <c r="GDF6" s="41"/>
      <c r="GDG6" s="41"/>
      <c r="GDH6" s="41"/>
      <c r="GDI6" s="41"/>
      <c r="GDJ6" s="41"/>
      <c r="GDK6" s="41"/>
      <c r="GDL6" s="41"/>
      <c r="GDM6" s="41"/>
      <c r="GDN6" s="41"/>
      <c r="GDO6" s="41"/>
      <c r="GDP6" s="41"/>
      <c r="GDQ6" s="41"/>
      <c r="GDR6" s="41"/>
      <c r="GDS6" s="41"/>
      <c r="GDT6" s="41"/>
      <c r="GDU6" s="41"/>
      <c r="GDV6" s="41"/>
      <c r="GDW6" s="41"/>
      <c r="GDX6" s="41"/>
      <c r="GDY6" s="41"/>
      <c r="GDZ6" s="41"/>
      <c r="GEA6" s="41"/>
      <c r="GEB6" s="41"/>
      <c r="GEC6" s="41"/>
      <c r="GED6" s="41"/>
      <c r="GEE6" s="41"/>
      <c r="GEF6" s="41"/>
      <c r="GEG6" s="41"/>
      <c r="GEH6" s="41"/>
      <c r="GEI6" s="41"/>
      <c r="GEJ6" s="41"/>
      <c r="GEK6" s="41"/>
      <c r="GEL6" s="41"/>
      <c r="GEM6" s="41"/>
      <c r="GEN6" s="41"/>
      <c r="GEO6" s="41"/>
      <c r="GEP6" s="41"/>
      <c r="GEQ6" s="41"/>
      <c r="GER6" s="41"/>
      <c r="GES6" s="41"/>
      <c r="GET6" s="41"/>
      <c r="GEU6" s="41"/>
      <c r="GEV6" s="41"/>
      <c r="GEW6" s="41"/>
      <c r="GEX6" s="41"/>
      <c r="GEY6" s="41"/>
      <c r="GEZ6" s="41"/>
      <c r="GFA6" s="41"/>
      <c r="GFB6" s="41"/>
      <c r="GFC6" s="41"/>
      <c r="GFD6" s="41"/>
      <c r="GFE6" s="41"/>
      <c r="GFF6" s="41"/>
      <c r="GFG6" s="41"/>
      <c r="GFH6" s="41"/>
      <c r="GFI6" s="41"/>
      <c r="GFJ6" s="41"/>
      <c r="GFK6" s="41"/>
      <c r="GFL6" s="41"/>
      <c r="GFM6" s="41"/>
      <c r="GFN6" s="41"/>
      <c r="GFO6" s="41"/>
      <c r="GFP6" s="41"/>
      <c r="GFQ6" s="41"/>
      <c r="GFR6" s="41"/>
      <c r="GFS6" s="41"/>
      <c r="GFT6" s="41"/>
      <c r="GFU6" s="41"/>
      <c r="GFV6" s="41"/>
      <c r="GFW6" s="41"/>
      <c r="GFX6" s="41"/>
      <c r="GFY6" s="41"/>
      <c r="GFZ6" s="41"/>
      <c r="GGA6" s="41"/>
      <c r="GGB6" s="41"/>
      <c r="GGC6" s="41"/>
      <c r="GGD6" s="41"/>
      <c r="GGE6" s="41"/>
      <c r="GGF6" s="41"/>
      <c r="GGG6" s="41"/>
      <c r="GGH6" s="41"/>
      <c r="GGI6" s="41"/>
      <c r="GGJ6" s="41"/>
      <c r="GGK6" s="41"/>
      <c r="GGL6" s="41"/>
      <c r="GGM6" s="41"/>
      <c r="GGN6" s="41"/>
      <c r="GGO6" s="41"/>
      <c r="GGP6" s="41"/>
      <c r="GGQ6" s="41"/>
      <c r="GGR6" s="41"/>
      <c r="GGS6" s="41"/>
      <c r="GGT6" s="41"/>
      <c r="GGU6" s="41"/>
      <c r="GGV6" s="41"/>
      <c r="GGW6" s="41"/>
      <c r="GGX6" s="41"/>
      <c r="GGY6" s="41"/>
      <c r="GGZ6" s="41"/>
      <c r="GHA6" s="41"/>
      <c r="GHB6" s="41"/>
      <c r="GHC6" s="41"/>
      <c r="GHD6" s="41"/>
      <c r="GHE6" s="41"/>
      <c r="GHF6" s="41"/>
      <c r="GHG6" s="41"/>
      <c r="GHH6" s="41"/>
      <c r="GHI6" s="41"/>
      <c r="GHJ6" s="41"/>
      <c r="GHK6" s="41"/>
      <c r="GHL6" s="41"/>
      <c r="GHM6" s="41"/>
      <c r="GHN6" s="41"/>
      <c r="GHO6" s="41"/>
      <c r="GHP6" s="41"/>
      <c r="GHQ6" s="41"/>
      <c r="GHR6" s="41"/>
      <c r="GHS6" s="41"/>
      <c r="GHT6" s="41"/>
      <c r="GHU6" s="41"/>
      <c r="GHV6" s="41"/>
      <c r="GHW6" s="41"/>
      <c r="GHX6" s="41"/>
      <c r="GHY6" s="41"/>
      <c r="GHZ6" s="41"/>
      <c r="GIA6" s="41"/>
      <c r="GIB6" s="41"/>
      <c r="GIC6" s="41"/>
      <c r="GID6" s="41"/>
      <c r="GIE6" s="41"/>
      <c r="GIF6" s="41"/>
      <c r="GIG6" s="41"/>
      <c r="GIH6" s="41"/>
      <c r="GII6" s="41"/>
      <c r="GIJ6" s="41"/>
      <c r="GIK6" s="41"/>
      <c r="GIL6" s="41"/>
      <c r="GIM6" s="41"/>
      <c r="GIN6" s="41"/>
      <c r="GIO6" s="41"/>
      <c r="GIP6" s="41"/>
      <c r="GIQ6" s="41"/>
      <c r="GIR6" s="41"/>
      <c r="GIS6" s="41"/>
      <c r="GIT6" s="41"/>
      <c r="GIU6" s="41"/>
      <c r="GIV6" s="41"/>
      <c r="GIW6" s="41"/>
      <c r="GIX6" s="41"/>
      <c r="GIY6" s="41"/>
      <c r="GIZ6" s="41"/>
      <c r="GJA6" s="41"/>
      <c r="GJB6" s="41"/>
      <c r="GJC6" s="41"/>
      <c r="GJD6" s="41"/>
      <c r="GJE6" s="41"/>
      <c r="GJF6" s="41"/>
      <c r="GJG6" s="41"/>
      <c r="GJH6" s="41"/>
      <c r="GJI6" s="41"/>
      <c r="GJJ6" s="41"/>
      <c r="GJK6" s="41"/>
      <c r="GJL6" s="41"/>
      <c r="GJM6" s="41"/>
      <c r="GJN6" s="41"/>
      <c r="GJO6" s="41"/>
      <c r="GJP6" s="41"/>
      <c r="GJQ6" s="41"/>
      <c r="GJR6" s="41"/>
      <c r="GJS6" s="41"/>
      <c r="GJT6" s="41"/>
      <c r="GJU6" s="41"/>
      <c r="GJV6" s="41"/>
      <c r="GJW6" s="41"/>
      <c r="GJX6" s="41"/>
      <c r="GJY6" s="41"/>
      <c r="GJZ6" s="41"/>
      <c r="GKA6" s="41"/>
      <c r="GKB6" s="41"/>
      <c r="GKC6" s="41"/>
      <c r="GKD6" s="41"/>
      <c r="GKE6" s="41"/>
      <c r="GKF6" s="41"/>
      <c r="GKG6" s="41"/>
      <c r="GKH6" s="41"/>
      <c r="GKI6" s="41"/>
      <c r="GKJ6" s="41"/>
      <c r="GKK6" s="41"/>
      <c r="GKL6" s="41"/>
      <c r="GKM6" s="41"/>
      <c r="GKN6" s="41"/>
      <c r="GKO6" s="41"/>
      <c r="GKP6" s="41"/>
      <c r="GKQ6" s="41"/>
      <c r="GKR6" s="41"/>
      <c r="GKS6" s="41"/>
      <c r="GKT6" s="41"/>
      <c r="GKU6" s="41"/>
      <c r="GKV6" s="41"/>
      <c r="GKW6" s="41"/>
      <c r="GKX6" s="41"/>
      <c r="GKY6" s="41"/>
      <c r="GKZ6" s="41"/>
      <c r="GLA6" s="41"/>
      <c r="GLB6" s="41"/>
      <c r="GLC6" s="41"/>
      <c r="GLD6" s="41"/>
      <c r="GLE6" s="41"/>
      <c r="GLF6" s="41"/>
      <c r="GLG6" s="41"/>
      <c r="GLH6" s="41"/>
      <c r="GLI6" s="41"/>
      <c r="GLJ6" s="41"/>
      <c r="GLK6" s="41"/>
      <c r="GLL6" s="41"/>
      <c r="GLM6" s="41"/>
      <c r="GLN6" s="41"/>
      <c r="GLO6" s="41"/>
      <c r="GLP6" s="41"/>
      <c r="GLQ6" s="41"/>
      <c r="GLR6" s="41"/>
      <c r="GLS6" s="41"/>
      <c r="GLT6" s="41"/>
      <c r="GLU6" s="41"/>
      <c r="GLV6" s="41"/>
      <c r="GLW6" s="41"/>
      <c r="GLX6" s="41"/>
      <c r="GLY6" s="41"/>
      <c r="GLZ6" s="41"/>
      <c r="GMA6" s="41"/>
      <c r="GMB6" s="41"/>
      <c r="GMC6" s="41"/>
      <c r="GMD6" s="41"/>
      <c r="GME6" s="41"/>
      <c r="GMF6" s="41"/>
      <c r="GMG6" s="41"/>
      <c r="GMH6" s="41"/>
      <c r="GMI6" s="41"/>
      <c r="GMJ6" s="41"/>
      <c r="GMK6" s="41"/>
      <c r="GML6" s="41"/>
      <c r="GMM6" s="41"/>
      <c r="GMN6" s="41"/>
      <c r="GMO6" s="41"/>
      <c r="GMP6" s="41"/>
      <c r="GMQ6" s="41"/>
      <c r="GMR6" s="41"/>
      <c r="GMS6" s="41"/>
      <c r="GMT6" s="41"/>
      <c r="GMU6" s="41"/>
      <c r="GMV6" s="41"/>
      <c r="GMW6" s="41"/>
      <c r="GMX6" s="41"/>
      <c r="GMY6" s="41"/>
      <c r="GMZ6" s="41"/>
      <c r="GNA6" s="41"/>
      <c r="GNB6" s="41"/>
      <c r="GNC6" s="41"/>
      <c r="GND6" s="41"/>
      <c r="GNE6" s="41"/>
      <c r="GNF6" s="41"/>
      <c r="GNG6" s="41"/>
      <c r="GNH6" s="41"/>
      <c r="GNI6" s="41"/>
      <c r="GNJ6" s="41"/>
      <c r="GNK6" s="41"/>
      <c r="GNL6" s="41"/>
      <c r="GNM6" s="41"/>
      <c r="GNN6" s="41"/>
      <c r="GNO6" s="41"/>
      <c r="GNP6" s="41"/>
      <c r="GNQ6" s="41"/>
      <c r="GNR6" s="41"/>
      <c r="GNS6" s="41"/>
      <c r="GNT6" s="41"/>
      <c r="GNU6" s="41"/>
      <c r="GNV6" s="41"/>
      <c r="GNW6" s="41"/>
      <c r="GNX6" s="41"/>
      <c r="GNY6" s="41"/>
      <c r="GNZ6" s="41"/>
      <c r="GOA6" s="41"/>
      <c r="GOB6" s="41"/>
      <c r="GOC6" s="41"/>
      <c r="GOD6" s="41"/>
      <c r="GOE6" s="41"/>
      <c r="GOF6" s="41"/>
      <c r="GOG6" s="41"/>
      <c r="GOH6" s="41"/>
      <c r="GOI6" s="41"/>
      <c r="GOJ6" s="41"/>
      <c r="GOK6" s="41"/>
      <c r="GOL6" s="41"/>
      <c r="GOM6" s="41"/>
      <c r="GON6" s="41"/>
      <c r="GOO6" s="41"/>
      <c r="GOP6" s="41"/>
      <c r="GOQ6" s="41"/>
      <c r="GOR6" s="41"/>
      <c r="GOS6" s="41"/>
      <c r="GOT6" s="41"/>
      <c r="GOU6" s="41"/>
      <c r="GOV6" s="41"/>
      <c r="GOW6" s="41"/>
      <c r="GOX6" s="41"/>
      <c r="GOY6" s="41"/>
      <c r="GOZ6" s="41"/>
      <c r="GPA6" s="41"/>
      <c r="GPB6" s="41"/>
      <c r="GPC6" s="41"/>
      <c r="GPD6" s="41"/>
      <c r="GPE6" s="41"/>
      <c r="GPF6" s="41"/>
      <c r="GPG6" s="41"/>
      <c r="GPH6" s="41"/>
      <c r="GPI6" s="41"/>
      <c r="GPJ6" s="41"/>
      <c r="GPK6" s="41"/>
      <c r="GPL6" s="41"/>
      <c r="GPM6" s="41"/>
      <c r="GPN6" s="41"/>
      <c r="GPO6" s="41"/>
      <c r="GPP6" s="41"/>
      <c r="GPQ6" s="41"/>
      <c r="GPR6" s="41"/>
      <c r="GPS6" s="41"/>
      <c r="GPT6" s="41"/>
      <c r="GPU6" s="41"/>
      <c r="GPV6" s="41"/>
      <c r="GPW6" s="41"/>
      <c r="GPX6" s="41"/>
      <c r="GPY6" s="41"/>
      <c r="GPZ6" s="41"/>
      <c r="GQA6" s="41"/>
      <c r="GQB6" s="41"/>
      <c r="GQC6" s="41"/>
      <c r="GQD6" s="41"/>
      <c r="GQE6" s="41"/>
      <c r="GQF6" s="41"/>
      <c r="GQG6" s="41"/>
      <c r="GQH6" s="41"/>
      <c r="GQI6" s="41"/>
      <c r="GQJ6" s="41"/>
      <c r="GQK6" s="41"/>
      <c r="GQL6" s="41"/>
      <c r="GQM6" s="41"/>
      <c r="GQN6" s="41"/>
      <c r="GQO6" s="41"/>
      <c r="GQP6" s="41"/>
      <c r="GQQ6" s="41"/>
      <c r="GQR6" s="41"/>
      <c r="GQS6" s="41"/>
      <c r="GQT6" s="41"/>
      <c r="GQU6" s="41"/>
      <c r="GQV6" s="41"/>
      <c r="GQW6" s="41"/>
      <c r="GQX6" s="41"/>
      <c r="GQY6" s="41"/>
      <c r="GQZ6" s="41"/>
      <c r="GRA6" s="41"/>
      <c r="GRB6" s="41"/>
      <c r="GRC6" s="41"/>
      <c r="GRD6" s="41"/>
      <c r="GRE6" s="41"/>
      <c r="GRF6" s="41"/>
      <c r="GRG6" s="41"/>
      <c r="GRH6" s="41"/>
      <c r="GRI6" s="41"/>
      <c r="GRJ6" s="41"/>
      <c r="GRK6" s="41"/>
      <c r="GRL6" s="41"/>
      <c r="GRM6" s="41"/>
      <c r="GRN6" s="41"/>
      <c r="GRO6" s="41"/>
      <c r="GRP6" s="41"/>
      <c r="GRQ6" s="41"/>
      <c r="GRR6" s="41"/>
      <c r="GRS6" s="41"/>
      <c r="GRT6" s="41"/>
      <c r="GRU6" s="41"/>
      <c r="GRV6" s="41"/>
      <c r="GRW6" s="41"/>
      <c r="GRX6" s="41"/>
      <c r="GRY6" s="41"/>
      <c r="GRZ6" s="41"/>
      <c r="GSA6" s="41"/>
      <c r="GSB6" s="41"/>
      <c r="GSC6" s="41"/>
      <c r="GSD6" s="41"/>
      <c r="GSE6" s="41"/>
      <c r="GSF6" s="41"/>
      <c r="GSG6" s="41"/>
      <c r="GSH6" s="41"/>
      <c r="GSI6" s="41"/>
      <c r="GSJ6" s="41"/>
      <c r="GSK6" s="41"/>
      <c r="GSL6" s="41"/>
      <c r="GSM6" s="41"/>
      <c r="GSN6" s="41"/>
      <c r="GSO6" s="41"/>
      <c r="GSP6" s="41"/>
      <c r="GSQ6" s="41"/>
      <c r="GSR6" s="41"/>
      <c r="GSS6" s="41"/>
      <c r="GST6" s="41"/>
      <c r="GSU6" s="41"/>
      <c r="GSV6" s="41"/>
      <c r="GSW6" s="41"/>
      <c r="GSX6" s="41"/>
      <c r="GSY6" s="41"/>
      <c r="GSZ6" s="41"/>
      <c r="GTA6" s="41"/>
      <c r="GTB6" s="41"/>
      <c r="GTC6" s="41"/>
      <c r="GTD6" s="41"/>
      <c r="GTE6" s="41"/>
      <c r="GTF6" s="41"/>
      <c r="GTG6" s="41"/>
      <c r="GTH6" s="41"/>
      <c r="GTI6" s="41"/>
      <c r="GTJ6" s="41"/>
      <c r="GTK6" s="41"/>
      <c r="GTL6" s="41"/>
      <c r="GTM6" s="41"/>
      <c r="GTN6" s="41"/>
      <c r="GTO6" s="41"/>
      <c r="GTP6" s="41"/>
      <c r="GTQ6" s="41"/>
      <c r="GTR6" s="41"/>
      <c r="GTS6" s="41"/>
      <c r="GTT6" s="41"/>
      <c r="GTU6" s="41"/>
      <c r="GTV6" s="41"/>
      <c r="GTW6" s="41"/>
      <c r="GTX6" s="41"/>
      <c r="GTY6" s="41"/>
      <c r="GTZ6" s="41"/>
      <c r="GUA6" s="41"/>
      <c r="GUB6" s="41"/>
      <c r="GUC6" s="41"/>
      <c r="GUD6" s="41"/>
      <c r="GUE6" s="41"/>
      <c r="GUF6" s="41"/>
      <c r="GUG6" s="41"/>
      <c r="GUH6" s="41"/>
      <c r="GUI6" s="41"/>
      <c r="GUJ6" s="41"/>
      <c r="GUK6" s="41"/>
      <c r="GUL6" s="41"/>
      <c r="GUM6" s="41"/>
      <c r="GUN6" s="41"/>
      <c r="GUO6" s="41"/>
      <c r="GUP6" s="41"/>
      <c r="GUQ6" s="41"/>
      <c r="GUR6" s="41"/>
      <c r="GUS6" s="41"/>
      <c r="GUT6" s="41"/>
      <c r="GUU6" s="41"/>
      <c r="GUV6" s="41"/>
      <c r="GUW6" s="41"/>
      <c r="GUX6" s="41"/>
      <c r="GUY6" s="41"/>
      <c r="GUZ6" s="41"/>
      <c r="GVA6" s="41"/>
      <c r="GVB6" s="41"/>
      <c r="GVC6" s="41"/>
      <c r="GVD6" s="41"/>
      <c r="GVE6" s="41"/>
      <c r="GVF6" s="41"/>
      <c r="GVG6" s="41"/>
      <c r="GVH6" s="41"/>
      <c r="GVI6" s="41"/>
      <c r="GVJ6" s="41"/>
      <c r="GVK6" s="41"/>
      <c r="GVL6" s="41"/>
      <c r="GVM6" s="41"/>
      <c r="GVN6" s="41"/>
      <c r="GVO6" s="41"/>
      <c r="GVP6" s="41"/>
      <c r="GVQ6" s="41"/>
      <c r="GVR6" s="41"/>
      <c r="GVS6" s="41"/>
      <c r="GVT6" s="41"/>
      <c r="GVU6" s="41"/>
      <c r="GVV6" s="41"/>
      <c r="GVW6" s="41"/>
      <c r="GVX6" s="41"/>
      <c r="GVY6" s="41"/>
      <c r="GVZ6" s="41"/>
      <c r="GWA6" s="41"/>
      <c r="GWB6" s="41"/>
      <c r="GWC6" s="41"/>
      <c r="GWD6" s="41"/>
      <c r="GWE6" s="41"/>
      <c r="GWF6" s="41"/>
      <c r="GWG6" s="41"/>
      <c r="GWH6" s="41"/>
      <c r="GWI6" s="41"/>
      <c r="GWJ6" s="41"/>
      <c r="GWK6" s="41"/>
      <c r="GWL6" s="41"/>
      <c r="GWM6" s="41"/>
      <c r="GWN6" s="41"/>
      <c r="GWO6" s="41"/>
      <c r="GWP6" s="41"/>
      <c r="GWQ6" s="41"/>
      <c r="GWR6" s="41"/>
      <c r="GWS6" s="41"/>
      <c r="GWT6" s="41"/>
      <c r="GWU6" s="41"/>
      <c r="GWV6" s="41"/>
      <c r="GWW6" s="41"/>
      <c r="GWX6" s="41"/>
      <c r="GWY6" s="41"/>
      <c r="GWZ6" s="41"/>
      <c r="GXA6" s="41"/>
      <c r="GXB6" s="41"/>
      <c r="GXC6" s="41"/>
      <c r="GXD6" s="41"/>
      <c r="GXE6" s="41"/>
      <c r="GXF6" s="41"/>
      <c r="GXG6" s="41"/>
      <c r="GXH6" s="41"/>
      <c r="GXI6" s="41"/>
      <c r="GXJ6" s="41"/>
      <c r="GXK6" s="41"/>
      <c r="GXL6" s="41"/>
      <c r="GXM6" s="41"/>
      <c r="GXN6" s="41"/>
      <c r="GXO6" s="41"/>
      <c r="GXP6" s="41"/>
      <c r="GXQ6" s="41"/>
      <c r="GXR6" s="41"/>
      <c r="GXS6" s="41"/>
      <c r="GXT6" s="41"/>
      <c r="GXU6" s="41"/>
      <c r="GXV6" s="41"/>
      <c r="GXW6" s="41"/>
      <c r="GXX6" s="41"/>
      <c r="GXY6" s="41"/>
      <c r="GXZ6" s="41"/>
      <c r="GYA6" s="41"/>
      <c r="GYB6" s="41"/>
      <c r="GYC6" s="41"/>
      <c r="GYD6" s="41"/>
      <c r="GYE6" s="41"/>
      <c r="GYF6" s="41"/>
      <c r="GYG6" s="41"/>
      <c r="GYH6" s="41"/>
      <c r="GYI6" s="41"/>
      <c r="GYJ6" s="41"/>
      <c r="GYK6" s="41"/>
      <c r="GYL6" s="41"/>
      <c r="GYM6" s="41"/>
      <c r="GYN6" s="41"/>
      <c r="GYO6" s="41"/>
      <c r="GYP6" s="41"/>
      <c r="GYQ6" s="41"/>
      <c r="GYR6" s="41"/>
      <c r="GYS6" s="41"/>
      <c r="GYT6" s="41"/>
      <c r="GYU6" s="41"/>
      <c r="GYV6" s="41"/>
      <c r="GYW6" s="41"/>
      <c r="GYX6" s="41"/>
      <c r="GYY6" s="41"/>
      <c r="GYZ6" s="41"/>
      <c r="GZA6" s="41"/>
      <c r="GZB6" s="41"/>
      <c r="GZC6" s="41"/>
      <c r="GZD6" s="41"/>
      <c r="GZE6" s="41"/>
      <c r="GZF6" s="41"/>
      <c r="GZG6" s="41"/>
      <c r="GZH6" s="41"/>
      <c r="GZI6" s="41"/>
      <c r="GZJ6" s="41"/>
      <c r="GZK6" s="41"/>
      <c r="GZL6" s="41"/>
      <c r="GZM6" s="41"/>
      <c r="GZN6" s="41"/>
      <c r="GZO6" s="41"/>
      <c r="GZP6" s="41"/>
      <c r="GZQ6" s="41"/>
      <c r="GZR6" s="41"/>
      <c r="GZS6" s="41"/>
      <c r="GZT6" s="41"/>
      <c r="GZU6" s="41"/>
      <c r="GZV6" s="41"/>
      <c r="GZW6" s="41"/>
      <c r="GZX6" s="41"/>
      <c r="GZY6" s="41"/>
      <c r="GZZ6" s="41"/>
      <c r="HAA6" s="41"/>
      <c r="HAB6" s="41"/>
      <c r="HAC6" s="41"/>
      <c r="HAD6" s="41"/>
      <c r="HAE6" s="41"/>
      <c r="HAF6" s="41"/>
      <c r="HAG6" s="41"/>
      <c r="HAH6" s="41"/>
      <c r="HAI6" s="41"/>
      <c r="HAJ6" s="41"/>
      <c r="HAK6" s="41"/>
      <c r="HAL6" s="41"/>
      <c r="HAM6" s="41"/>
      <c r="HAN6" s="41"/>
      <c r="HAO6" s="41"/>
      <c r="HAP6" s="41"/>
      <c r="HAQ6" s="41"/>
      <c r="HAR6" s="41"/>
      <c r="HAS6" s="41"/>
      <c r="HAT6" s="41"/>
      <c r="HAU6" s="41"/>
      <c r="HAV6" s="41"/>
      <c r="HAW6" s="41"/>
      <c r="HAX6" s="41"/>
      <c r="HAY6" s="41"/>
      <c r="HAZ6" s="41"/>
      <c r="HBA6" s="41"/>
      <c r="HBB6" s="41"/>
      <c r="HBC6" s="41"/>
      <c r="HBD6" s="41"/>
      <c r="HBE6" s="41"/>
      <c r="HBF6" s="41"/>
      <c r="HBG6" s="41"/>
      <c r="HBH6" s="41"/>
      <c r="HBI6" s="41"/>
      <c r="HBJ6" s="41"/>
      <c r="HBK6" s="41"/>
      <c r="HBL6" s="41"/>
      <c r="HBM6" s="41"/>
      <c r="HBN6" s="41"/>
      <c r="HBO6" s="41"/>
      <c r="HBP6" s="41"/>
      <c r="HBQ6" s="41"/>
      <c r="HBR6" s="41"/>
      <c r="HBS6" s="41"/>
      <c r="HBT6" s="41"/>
      <c r="HBU6" s="41"/>
      <c r="HBV6" s="41"/>
      <c r="HBW6" s="41"/>
      <c r="HBX6" s="41"/>
      <c r="HBY6" s="41"/>
      <c r="HBZ6" s="41"/>
      <c r="HCA6" s="41"/>
      <c r="HCB6" s="41"/>
      <c r="HCC6" s="41"/>
      <c r="HCD6" s="41"/>
      <c r="HCE6" s="41"/>
      <c r="HCF6" s="41"/>
      <c r="HCG6" s="41"/>
      <c r="HCH6" s="41"/>
      <c r="HCI6" s="41"/>
      <c r="HCJ6" s="41"/>
      <c r="HCK6" s="41"/>
      <c r="HCL6" s="41"/>
      <c r="HCM6" s="41"/>
      <c r="HCN6" s="41"/>
      <c r="HCO6" s="41"/>
      <c r="HCP6" s="41"/>
      <c r="HCQ6" s="41"/>
      <c r="HCR6" s="41"/>
      <c r="HCS6" s="41"/>
      <c r="HCT6" s="41"/>
      <c r="HCU6" s="41"/>
      <c r="HCV6" s="41"/>
      <c r="HCW6" s="41"/>
      <c r="HCX6" s="41"/>
      <c r="HCY6" s="41"/>
      <c r="HCZ6" s="41"/>
      <c r="HDA6" s="41"/>
      <c r="HDB6" s="41"/>
      <c r="HDC6" s="41"/>
      <c r="HDD6" s="41"/>
      <c r="HDE6" s="41"/>
      <c r="HDF6" s="41"/>
      <c r="HDG6" s="41"/>
      <c r="HDH6" s="41"/>
      <c r="HDI6" s="41"/>
      <c r="HDJ6" s="41"/>
      <c r="HDK6" s="41"/>
      <c r="HDL6" s="41"/>
      <c r="HDM6" s="41"/>
      <c r="HDN6" s="41"/>
      <c r="HDO6" s="41"/>
      <c r="HDP6" s="41"/>
      <c r="HDQ6" s="41"/>
      <c r="HDR6" s="41"/>
      <c r="HDS6" s="41"/>
      <c r="HDT6" s="41"/>
      <c r="HDU6" s="41"/>
      <c r="HDV6" s="41"/>
      <c r="HDW6" s="41"/>
      <c r="HDX6" s="41"/>
      <c r="HDY6" s="41"/>
      <c r="HDZ6" s="41"/>
      <c r="HEA6" s="41"/>
      <c r="HEB6" s="41"/>
      <c r="HEC6" s="41"/>
      <c r="HED6" s="41"/>
      <c r="HEE6" s="41"/>
      <c r="HEF6" s="41"/>
      <c r="HEG6" s="41"/>
      <c r="HEH6" s="41"/>
      <c r="HEI6" s="41"/>
      <c r="HEJ6" s="41"/>
      <c r="HEK6" s="41"/>
      <c r="HEL6" s="41"/>
      <c r="HEM6" s="41"/>
      <c r="HEN6" s="41"/>
      <c r="HEO6" s="41"/>
      <c r="HEP6" s="41"/>
      <c r="HEQ6" s="41"/>
      <c r="HER6" s="41"/>
      <c r="HES6" s="41"/>
      <c r="HET6" s="41"/>
      <c r="HEU6" s="41"/>
      <c r="HEV6" s="41"/>
      <c r="HEW6" s="41"/>
      <c r="HEX6" s="41"/>
      <c r="HEY6" s="41"/>
      <c r="HEZ6" s="41"/>
      <c r="HFA6" s="41"/>
      <c r="HFB6" s="41"/>
      <c r="HFC6" s="41"/>
      <c r="HFD6" s="41"/>
      <c r="HFE6" s="41"/>
      <c r="HFF6" s="41"/>
      <c r="HFG6" s="41"/>
      <c r="HFH6" s="41"/>
      <c r="HFI6" s="41"/>
      <c r="HFJ6" s="41"/>
      <c r="HFK6" s="41"/>
      <c r="HFL6" s="41"/>
      <c r="HFM6" s="41"/>
      <c r="HFN6" s="41"/>
      <c r="HFO6" s="41"/>
      <c r="HFP6" s="41"/>
      <c r="HFQ6" s="41"/>
      <c r="HFR6" s="41"/>
      <c r="HFS6" s="41"/>
      <c r="HFT6" s="41"/>
      <c r="HFU6" s="41"/>
      <c r="HFV6" s="41"/>
      <c r="HFW6" s="41"/>
      <c r="HFX6" s="41"/>
      <c r="HFY6" s="41"/>
      <c r="HFZ6" s="41"/>
      <c r="HGA6" s="41"/>
      <c r="HGB6" s="41"/>
      <c r="HGC6" s="41"/>
      <c r="HGD6" s="41"/>
      <c r="HGE6" s="41"/>
      <c r="HGF6" s="41"/>
      <c r="HGG6" s="41"/>
      <c r="HGH6" s="41"/>
      <c r="HGI6" s="41"/>
      <c r="HGJ6" s="41"/>
      <c r="HGK6" s="41"/>
      <c r="HGL6" s="41"/>
      <c r="HGM6" s="41"/>
      <c r="HGN6" s="41"/>
      <c r="HGO6" s="41"/>
      <c r="HGP6" s="41"/>
      <c r="HGQ6" s="41"/>
      <c r="HGR6" s="41"/>
      <c r="HGS6" s="41"/>
      <c r="HGT6" s="41"/>
      <c r="HGU6" s="41"/>
      <c r="HGV6" s="41"/>
      <c r="HGW6" s="41"/>
      <c r="HGX6" s="41"/>
      <c r="HGY6" s="41"/>
      <c r="HGZ6" s="41"/>
      <c r="HHA6" s="41"/>
      <c r="HHB6" s="41"/>
      <c r="HHC6" s="41"/>
      <c r="HHD6" s="41"/>
      <c r="HHE6" s="41"/>
      <c r="HHF6" s="41"/>
      <c r="HHG6" s="41"/>
      <c r="HHH6" s="41"/>
      <c r="HHI6" s="41"/>
      <c r="HHJ6" s="41"/>
      <c r="HHK6" s="41"/>
      <c r="HHL6" s="41"/>
      <c r="HHM6" s="41"/>
      <c r="HHN6" s="41"/>
      <c r="HHO6" s="41"/>
      <c r="HHP6" s="41"/>
      <c r="HHQ6" s="41"/>
      <c r="HHR6" s="41"/>
      <c r="HHS6" s="41"/>
      <c r="HHT6" s="41"/>
      <c r="HHU6" s="41"/>
      <c r="HHV6" s="41"/>
      <c r="HHW6" s="41"/>
      <c r="HHX6" s="41"/>
      <c r="HHY6" s="41"/>
      <c r="HHZ6" s="41"/>
      <c r="HIA6" s="41"/>
      <c r="HIB6" s="41"/>
      <c r="HIC6" s="41"/>
      <c r="HID6" s="41"/>
      <c r="HIE6" s="41"/>
      <c r="HIF6" s="41"/>
      <c r="HIG6" s="41"/>
      <c r="HIH6" s="41"/>
      <c r="HII6" s="41"/>
      <c r="HIJ6" s="41"/>
      <c r="HIK6" s="41"/>
      <c r="HIL6" s="41"/>
      <c r="HIM6" s="41"/>
      <c r="HIN6" s="41"/>
      <c r="HIO6" s="41"/>
      <c r="HIP6" s="41"/>
      <c r="HIQ6" s="41"/>
      <c r="HIR6" s="41"/>
      <c r="HIS6" s="41"/>
      <c r="HIT6" s="41"/>
      <c r="HIU6" s="41"/>
      <c r="HIV6" s="41"/>
      <c r="HIW6" s="41"/>
      <c r="HIX6" s="41"/>
      <c r="HIY6" s="41"/>
      <c r="HIZ6" s="41"/>
      <c r="HJA6" s="41"/>
      <c r="HJB6" s="41"/>
      <c r="HJC6" s="41"/>
      <c r="HJD6" s="41"/>
      <c r="HJE6" s="41"/>
      <c r="HJF6" s="41"/>
      <c r="HJG6" s="41"/>
      <c r="HJH6" s="41"/>
      <c r="HJI6" s="41"/>
      <c r="HJJ6" s="41"/>
      <c r="HJK6" s="41"/>
      <c r="HJL6" s="41"/>
      <c r="HJM6" s="41"/>
      <c r="HJN6" s="41"/>
      <c r="HJO6" s="41"/>
      <c r="HJP6" s="41"/>
      <c r="HJQ6" s="41"/>
      <c r="HJR6" s="41"/>
      <c r="HJS6" s="41"/>
      <c r="HJT6" s="41"/>
      <c r="HJU6" s="41"/>
      <c r="HJV6" s="41"/>
      <c r="HJW6" s="41"/>
      <c r="HJX6" s="41"/>
      <c r="HJY6" s="41"/>
      <c r="HJZ6" s="41"/>
      <c r="HKA6" s="41"/>
      <c r="HKB6" s="41"/>
      <c r="HKC6" s="41"/>
      <c r="HKD6" s="41"/>
      <c r="HKE6" s="41"/>
      <c r="HKF6" s="41"/>
      <c r="HKG6" s="41"/>
      <c r="HKH6" s="41"/>
      <c r="HKI6" s="41"/>
      <c r="HKJ6" s="41"/>
      <c r="HKK6" s="41"/>
      <c r="HKL6" s="41"/>
      <c r="HKM6" s="41"/>
      <c r="HKN6" s="41"/>
      <c r="HKO6" s="41"/>
      <c r="HKP6" s="41"/>
      <c r="HKQ6" s="41"/>
      <c r="HKR6" s="41"/>
      <c r="HKS6" s="41"/>
      <c r="HKT6" s="41"/>
      <c r="HKU6" s="41"/>
      <c r="HKV6" s="41"/>
      <c r="HKW6" s="41"/>
      <c r="HKX6" s="41"/>
      <c r="HKY6" s="41"/>
      <c r="HKZ6" s="41"/>
      <c r="HLA6" s="41"/>
      <c r="HLB6" s="41"/>
      <c r="HLC6" s="41"/>
      <c r="HLD6" s="41"/>
      <c r="HLE6" s="41"/>
      <c r="HLF6" s="41"/>
      <c r="HLG6" s="41"/>
      <c r="HLH6" s="41"/>
      <c r="HLI6" s="41"/>
      <c r="HLJ6" s="41"/>
      <c r="HLK6" s="41"/>
      <c r="HLL6" s="41"/>
      <c r="HLM6" s="41"/>
      <c r="HLN6" s="41"/>
      <c r="HLO6" s="41"/>
      <c r="HLP6" s="41"/>
      <c r="HLQ6" s="41"/>
      <c r="HLR6" s="41"/>
      <c r="HLS6" s="41"/>
      <c r="HLT6" s="41"/>
      <c r="HLU6" s="41"/>
      <c r="HLV6" s="41"/>
      <c r="HLW6" s="41"/>
      <c r="HLX6" s="41"/>
      <c r="HLY6" s="41"/>
      <c r="HLZ6" s="41"/>
      <c r="HMA6" s="41"/>
      <c r="HMB6" s="41"/>
      <c r="HMC6" s="41"/>
      <c r="HMD6" s="41"/>
      <c r="HME6" s="41"/>
      <c r="HMF6" s="41"/>
      <c r="HMG6" s="41"/>
      <c r="HMH6" s="41"/>
      <c r="HMI6" s="41"/>
      <c r="HMJ6" s="41"/>
      <c r="HMK6" s="41"/>
      <c r="HML6" s="41"/>
      <c r="HMM6" s="41"/>
      <c r="HMN6" s="41"/>
      <c r="HMO6" s="41"/>
      <c r="HMP6" s="41"/>
      <c r="HMQ6" s="41"/>
      <c r="HMR6" s="41"/>
      <c r="HMS6" s="41"/>
      <c r="HMT6" s="41"/>
      <c r="HMU6" s="41"/>
      <c r="HMV6" s="41"/>
      <c r="HMW6" s="41"/>
      <c r="HMX6" s="41"/>
      <c r="HMY6" s="41"/>
      <c r="HMZ6" s="41"/>
      <c r="HNA6" s="41"/>
      <c r="HNB6" s="41"/>
      <c r="HNC6" s="41"/>
      <c r="HND6" s="41"/>
      <c r="HNE6" s="41"/>
      <c r="HNF6" s="41"/>
      <c r="HNG6" s="41"/>
      <c r="HNH6" s="41"/>
      <c r="HNI6" s="41"/>
      <c r="HNJ6" s="41"/>
      <c r="HNK6" s="41"/>
      <c r="HNL6" s="41"/>
      <c r="HNM6" s="41"/>
      <c r="HNN6" s="41"/>
      <c r="HNO6" s="41"/>
      <c r="HNP6" s="41"/>
      <c r="HNQ6" s="41"/>
      <c r="HNR6" s="41"/>
      <c r="HNS6" s="41"/>
      <c r="HNT6" s="41"/>
      <c r="HNU6" s="41"/>
      <c r="HNV6" s="41"/>
      <c r="HNW6" s="41"/>
      <c r="HNX6" s="41"/>
      <c r="HNY6" s="41"/>
      <c r="HNZ6" s="41"/>
      <c r="HOA6" s="41"/>
      <c r="HOB6" s="41"/>
      <c r="HOC6" s="41"/>
      <c r="HOD6" s="41"/>
      <c r="HOE6" s="41"/>
      <c r="HOF6" s="41"/>
      <c r="HOG6" s="41"/>
      <c r="HOH6" s="41"/>
      <c r="HOI6" s="41"/>
      <c r="HOJ6" s="41"/>
      <c r="HOK6" s="41"/>
      <c r="HOL6" s="41"/>
      <c r="HOM6" s="41"/>
      <c r="HON6" s="41"/>
      <c r="HOO6" s="41"/>
      <c r="HOP6" s="41"/>
      <c r="HOQ6" s="41"/>
      <c r="HOR6" s="41"/>
      <c r="HOS6" s="41"/>
      <c r="HOT6" s="41"/>
      <c r="HOU6" s="41"/>
      <c r="HOV6" s="41"/>
      <c r="HOW6" s="41"/>
      <c r="HOX6" s="41"/>
      <c r="HOY6" s="41"/>
      <c r="HOZ6" s="41"/>
      <c r="HPA6" s="41"/>
      <c r="HPB6" s="41"/>
      <c r="HPC6" s="41"/>
      <c r="HPD6" s="41"/>
      <c r="HPE6" s="41"/>
      <c r="HPF6" s="41"/>
      <c r="HPG6" s="41"/>
      <c r="HPH6" s="41"/>
      <c r="HPI6" s="41"/>
      <c r="HPJ6" s="41"/>
      <c r="HPK6" s="41"/>
      <c r="HPL6" s="41"/>
      <c r="HPM6" s="41"/>
      <c r="HPN6" s="41"/>
      <c r="HPO6" s="41"/>
      <c r="HPP6" s="41"/>
      <c r="HPQ6" s="41"/>
      <c r="HPR6" s="41"/>
      <c r="HPS6" s="41"/>
      <c r="HPT6" s="41"/>
      <c r="HPU6" s="41"/>
      <c r="HPV6" s="41"/>
      <c r="HPW6" s="41"/>
      <c r="HPX6" s="41"/>
      <c r="HPY6" s="41"/>
      <c r="HPZ6" s="41"/>
      <c r="HQA6" s="41"/>
      <c r="HQB6" s="41"/>
      <c r="HQC6" s="41"/>
      <c r="HQD6" s="41"/>
      <c r="HQE6" s="41"/>
      <c r="HQF6" s="41"/>
      <c r="HQG6" s="41"/>
      <c r="HQH6" s="41"/>
      <c r="HQI6" s="41"/>
      <c r="HQJ6" s="41"/>
      <c r="HQK6" s="41"/>
      <c r="HQL6" s="41"/>
      <c r="HQM6" s="41"/>
      <c r="HQN6" s="41"/>
      <c r="HQO6" s="41"/>
      <c r="HQP6" s="41"/>
      <c r="HQQ6" s="41"/>
      <c r="HQR6" s="41"/>
      <c r="HQS6" s="41"/>
      <c r="HQT6" s="41"/>
      <c r="HQU6" s="41"/>
      <c r="HQV6" s="41"/>
      <c r="HQW6" s="41"/>
      <c r="HQX6" s="41"/>
      <c r="HQY6" s="41"/>
      <c r="HQZ6" s="41"/>
      <c r="HRA6" s="41"/>
      <c r="HRB6" s="41"/>
      <c r="HRC6" s="41"/>
      <c r="HRD6" s="41"/>
      <c r="HRE6" s="41"/>
      <c r="HRF6" s="41"/>
      <c r="HRG6" s="41"/>
      <c r="HRH6" s="41"/>
      <c r="HRI6" s="41"/>
      <c r="HRJ6" s="41"/>
      <c r="HRK6" s="41"/>
      <c r="HRL6" s="41"/>
      <c r="HRM6" s="41"/>
      <c r="HRN6" s="41"/>
      <c r="HRO6" s="41"/>
      <c r="HRP6" s="41"/>
      <c r="HRQ6" s="41"/>
      <c r="HRR6" s="41"/>
      <c r="HRS6" s="41"/>
      <c r="HRT6" s="41"/>
      <c r="HRU6" s="41"/>
      <c r="HRV6" s="41"/>
      <c r="HRW6" s="41"/>
      <c r="HRX6" s="41"/>
      <c r="HRY6" s="41"/>
      <c r="HRZ6" s="41"/>
      <c r="HSA6" s="41"/>
      <c r="HSB6" s="41"/>
      <c r="HSC6" s="41"/>
      <c r="HSD6" s="41"/>
      <c r="HSE6" s="41"/>
      <c r="HSF6" s="41"/>
      <c r="HSG6" s="41"/>
      <c r="HSH6" s="41"/>
      <c r="HSI6" s="41"/>
      <c r="HSJ6" s="41"/>
      <c r="HSK6" s="41"/>
      <c r="HSL6" s="41"/>
      <c r="HSM6" s="41"/>
      <c r="HSN6" s="41"/>
      <c r="HSO6" s="41"/>
      <c r="HSP6" s="41"/>
      <c r="HSQ6" s="41"/>
      <c r="HSR6" s="41"/>
      <c r="HSS6" s="41"/>
      <c r="HST6" s="41"/>
      <c r="HSU6" s="41"/>
      <c r="HSV6" s="41"/>
      <c r="HSW6" s="41"/>
      <c r="HSX6" s="41"/>
      <c r="HSY6" s="41"/>
      <c r="HSZ6" s="41"/>
      <c r="HTA6" s="41"/>
      <c r="HTB6" s="41"/>
      <c r="HTC6" s="41"/>
      <c r="HTD6" s="41"/>
      <c r="HTE6" s="41"/>
      <c r="HTF6" s="41"/>
      <c r="HTG6" s="41"/>
      <c r="HTH6" s="41"/>
      <c r="HTI6" s="41"/>
      <c r="HTJ6" s="41"/>
      <c r="HTK6" s="41"/>
      <c r="HTL6" s="41"/>
      <c r="HTM6" s="41"/>
      <c r="HTN6" s="41"/>
      <c r="HTO6" s="41"/>
      <c r="HTP6" s="41"/>
      <c r="HTQ6" s="41"/>
      <c r="HTR6" s="41"/>
      <c r="HTS6" s="41"/>
      <c r="HTT6" s="41"/>
      <c r="HTU6" s="41"/>
      <c r="HTV6" s="41"/>
      <c r="HTW6" s="41"/>
      <c r="HTX6" s="41"/>
      <c r="HTY6" s="41"/>
      <c r="HTZ6" s="41"/>
      <c r="HUA6" s="41"/>
      <c r="HUB6" s="41"/>
      <c r="HUC6" s="41"/>
      <c r="HUD6" s="41"/>
      <c r="HUE6" s="41"/>
      <c r="HUF6" s="41"/>
      <c r="HUG6" s="41"/>
      <c r="HUH6" s="41"/>
      <c r="HUI6" s="41"/>
      <c r="HUJ6" s="41"/>
      <c r="HUK6" s="41"/>
      <c r="HUL6" s="41"/>
      <c r="HUM6" s="41"/>
      <c r="HUN6" s="41"/>
      <c r="HUO6" s="41"/>
      <c r="HUP6" s="41"/>
      <c r="HUQ6" s="41"/>
      <c r="HUR6" s="41"/>
      <c r="HUS6" s="41"/>
      <c r="HUT6" s="41"/>
      <c r="HUU6" s="41"/>
      <c r="HUV6" s="41"/>
      <c r="HUW6" s="41"/>
      <c r="HUX6" s="41"/>
      <c r="HUY6" s="41"/>
      <c r="HUZ6" s="41"/>
      <c r="HVA6" s="41"/>
      <c r="HVB6" s="41"/>
      <c r="HVC6" s="41"/>
      <c r="HVD6" s="41"/>
      <c r="HVE6" s="41"/>
      <c r="HVF6" s="41"/>
      <c r="HVG6" s="41"/>
      <c r="HVH6" s="41"/>
      <c r="HVI6" s="41"/>
      <c r="HVJ6" s="41"/>
      <c r="HVK6" s="41"/>
      <c r="HVL6" s="41"/>
      <c r="HVM6" s="41"/>
      <c r="HVN6" s="41"/>
      <c r="HVO6" s="41"/>
      <c r="HVP6" s="41"/>
      <c r="HVQ6" s="41"/>
      <c r="HVR6" s="41"/>
      <c r="HVS6" s="41"/>
      <c r="HVT6" s="41"/>
      <c r="HVU6" s="41"/>
      <c r="HVV6" s="41"/>
      <c r="HVW6" s="41"/>
      <c r="HVX6" s="41"/>
      <c r="HVY6" s="41"/>
      <c r="HVZ6" s="41"/>
      <c r="HWA6" s="41"/>
      <c r="HWB6" s="41"/>
      <c r="HWC6" s="41"/>
      <c r="HWD6" s="41"/>
      <c r="HWE6" s="41"/>
      <c r="HWF6" s="41"/>
      <c r="HWG6" s="41"/>
      <c r="HWH6" s="41"/>
      <c r="HWI6" s="41"/>
      <c r="HWJ6" s="41"/>
      <c r="HWK6" s="41"/>
      <c r="HWL6" s="41"/>
      <c r="HWM6" s="41"/>
      <c r="HWN6" s="41"/>
      <c r="HWO6" s="41"/>
      <c r="HWP6" s="41"/>
      <c r="HWQ6" s="41"/>
      <c r="HWR6" s="41"/>
      <c r="HWS6" s="41"/>
      <c r="HWT6" s="41"/>
      <c r="HWU6" s="41"/>
      <c r="HWV6" s="41"/>
      <c r="HWW6" s="41"/>
      <c r="HWX6" s="41"/>
      <c r="HWY6" s="41"/>
      <c r="HWZ6" s="41"/>
      <c r="HXA6" s="41"/>
      <c r="HXB6" s="41"/>
      <c r="HXC6" s="41"/>
      <c r="HXD6" s="41"/>
      <c r="HXE6" s="41"/>
      <c r="HXF6" s="41"/>
      <c r="HXG6" s="41"/>
      <c r="HXH6" s="41"/>
      <c r="HXI6" s="41"/>
      <c r="HXJ6" s="41"/>
      <c r="HXK6" s="41"/>
      <c r="HXL6" s="41"/>
      <c r="HXM6" s="41"/>
      <c r="HXN6" s="41"/>
      <c r="HXO6" s="41"/>
      <c r="HXP6" s="41"/>
      <c r="HXQ6" s="41"/>
      <c r="HXR6" s="41"/>
      <c r="HXS6" s="41"/>
      <c r="HXT6" s="41"/>
      <c r="HXU6" s="41"/>
      <c r="HXV6" s="41"/>
      <c r="HXW6" s="41"/>
      <c r="HXX6" s="41"/>
      <c r="HXY6" s="41"/>
      <c r="HXZ6" s="41"/>
      <c r="HYA6" s="41"/>
      <c r="HYB6" s="41"/>
      <c r="HYC6" s="41"/>
      <c r="HYD6" s="41"/>
      <c r="HYE6" s="41"/>
      <c r="HYF6" s="41"/>
      <c r="HYG6" s="41"/>
      <c r="HYH6" s="41"/>
      <c r="HYI6" s="41"/>
      <c r="HYJ6" s="41"/>
      <c r="HYK6" s="41"/>
      <c r="HYL6" s="41"/>
      <c r="HYM6" s="41"/>
      <c r="HYN6" s="41"/>
      <c r="HYO6" s="41"/>
      <c r="HYP6" s="41"/>
      <c r="HYQ6" s="41"/>
      <c r="HYR6" s="41"/>
      <c r="HYS6" s="41"/>
      <c r="HYT6" s="41"/>
      <c r="HYU6" s="41"/>
      <c r="HYV6" s="41"/>
      <c r="HYW6" s="41"/>
      <c r="HYX6" s="41"/>
      <c r="HYY6" s="41"/>
      <c r="HYZ6" s="41"/>
      <c r="HZA6" s="41"/>
      <c r="HZB6" s="41"/>
      <c r="HZC6" s="41"/>
      <c r="HZD6" s="41"/>
      <c r="HZE6" s="41"/>
      <c r="HZF6" s="41"/>
      <c r="HZG6" s="41"/>
      <c r="HZH6" s="41"/>
      <c r="HZI6" s="41"/>
      <c r="HZJ6" s="41"/>
      <c r="HZK6" s="41"/>
      <c r="HZL6" s="41"/>
      <c r="HZM6" s="41"/>
      <c r="HZN6" s="41"/>
      <c r="HZO6" s="41"/>
      <c r="HZP6" s="41"/>
      <c r="HZQ6" s="41"/>
      <c r="HZR6" s="41"/>
      <c r="HZS6" s="41"/>
      <c r="HZT6" s="41"/>
      <c r="HZU6" s="41"/>
      <c r="HZV6" s="41"/>
      <c r="HZW6" s="41"/>
      <c r="HZX6" s="41"/>
      <c r="HZY6" s="41"/>
      <c r="HZZ6" s="41"/>
      <c r="IAA6" s="41"/>
      <c r="IAB6" s="41"/>
      <c r="IAC6" s="41"/>
      <c r="IAD6" s="41"/>
      <c r="IAE6" s="41"/>
      <c r="IAF6" s="41"/>
      <c r="IAG6" s="41"/>
      <c r="IAH6" s="41"/>
      <c r="IAI6" s="41"/>
      <c r="IAJ6" s="41"/>
      <c r="IAK6" s="41"/>
      <c r="IAL6" s="41"/>
      <c r="IAM6" s="41"/>
      <c r="IAN6" s="41"/>
      <c r="IAO6" s="41"/>
      <c r="IAP6" s="41"/>
      <c r="IAQ6" s="41"/>
      <c r="IAR6" s="41"/>
      <c r="IAS6" s="41"/>
      <c r="IAT6" s="41"/>
      <c r="IAU6" s="41"/>
      <c r="IAV6" s="41"/>
      <c r="IAW6" s="41"/>
      <c r="IAX6" s="41"/>
      <c r="IAY6" s="41"/>
      <c r="IAZ6" s="41"/>
      <c r="IBA6" s="41"/>
      <c r="IBB6" s="41"/>
      <c r="IBC6" s="41"/>
      <c r="IBD6" s="41"/>
      <c r="IBE6" s="41"/>
      <c r="IBF6" s="41"/>
      <c r="IBG6" s="41"/>
      <c r="IBH6" s="41"/>
      <c r="IBI6" s="41"/>
      <c r="IBJ6" s="41"/>
      <c r="IBK6" s="41"/>
      <c r="IBL6" s="41"/>
      <c r="IBM6" s="41"/>
      <c r="IBN6" s="41"/>
      <c r="IBO6" s="41"/>
      <c r="IBP6" s="41"/>
      <c r="IBQ6" s="41"/>
      <c r="IBR6" s="41"/>
      <c r="IBS6" s="41"/>
      <c r="IBT6" s="41"/>
      <c r="IBU6" s="41"/>
      <c r="IBV6" s="41"/>
      <c r="IBW6" s="41"/>
      <c r="IBX6" s="41"/>
      <c r="IBY6" s="41"/>
      <c r="IBZ6" s="41"/>
      <c r="ICA6" s="41"/>
      <c r="ICB6" s="41"/>
      <c r="ICC6" s="41"/>
      <c r="ICD6" s="41"/>
      <c r="ICE6" s="41"/>
      <c r="ICF6" s="41"/>
      <c r="ICG6" s="41"/>
      <c r="ICH6" s="41"/>
      <c r="ICI6" s="41"/>
      <c r="ICJ6" s="41"/>
      <c r="ICK6" s="41"/>
      <c r="ICL6" s="41"/>
      <c r="ICM6" s="41"/>
      <c r="ICN6" s="41"/>
      <c r="ICO6" s="41"/>
      <c r="ICP6" s="41"/>
      <c r="ICQ6" s="41"/>
      <c r="ICR6" s="41"/>
      <c r="ICS6" s="41"/>
      <c r="ICT6" s="41"/>
      <c r="ICU6" s="41"/>
      <c r="ICV6" s="41"/>
      <c r="ICW6" s="41"/>
      <c r="ICX6" s="41"/>
      <c r="ICY6" s="41"/>
      <c r="ICZ6" s="41"/>
      <c r="IDA6" s="41"/>
      <c r="IDB6" s="41"/>
      <c r="IDC6" s="41"/>
      <c r="IDD6" s="41"/>
      <c r="IDE6" s="41"/>
      <c r="IDF6" s="41"/>
      <c r="IDG6" s="41"/>
      <c r="IDH6" s="41"/>
      <c r="IDI6" s="41"/>
      <c r="IDJ6" s="41"/>
      <c r="IDK6" s="41"/>
      <c r="IDL6" s="41"/>
      <c r="IDM6" s="41"/>
      <c r="IDN6" s="41"/>
      <c r="IDO6" s="41"/>
      <c r="IDP6" s="41"/>
      <c r="IDQ6" s="41"/>
      <c r="IDR6" s="41"/>
      <c r="IDS6" s="41"/>
      <c r="IDT6" s="41"/>
      <c r="IDU6" s="41"/>
      <c r="IDV6" s="41"/>
      <c r="IDW6" s="41"/>
      <c r="IDX6" s="41"/>
      <c r="IDY6" s="41"/>
      <c r="IDZ6" s="41"/>
      <c r="IEA6" s="41"/>
      <c r="IEB6" s="41"/>
      <c r="IEC6" s="41"/>
      <c r="IED6" s="41"/>
      <c r="IEE6" s="41"/>
      <c r="IEF6" s="41"/>
      <c r="IEG6" s="41"/>
      <c r="IEH6" s="41"/>
      <c r="IEI6" s="41"/>
      <c r="IEJ6" s="41"/>
      <c r="IEK6" s="41"/>
      <c r="IEL6" s="41"/>
      <c r="IEM6" s="41"/>
      <c r="IEN6" s="41"/>
      <c r="IEO6" s="41"/>
      <c r="IEP6" s="41"/>
      <c r="IEQ6" s="41"/>
      <c r="IER6" s="41"/>
      <c r="IES6" s="41"/>
      <c r="IET6" s="41"/>
      <c r="IEU6" s="41"/>
      <c r="IEV6" s="41"/>
      <c r="IEW6" s="41"/>
      <c r="IEX6" s="41"/>
      <c r="IEY6" s="41"/>
      <c r="IEZ6" s="41"/>
      <c r="IFA6" s="41"/>
      <c r="IFB6" s="41"/>
      <c r="IFC6" s="41"/>
      <c r="IFD6" s="41"/>
      <c r="IFE6" s="41"/>
      <c r="IFF6" s="41"/>
      <c r="IFG6" s="41"/>
      <c r="IFH6" s="41"/>
      <c r="IFI6" s="41"/>
      <c r="IFJ6" s="41"/>
      <c r="IFK6" s="41"/>
      <c r="IFL6" s="41"/>
      <c r="IFM6" s="41"/>
      <c r="IFN6" s="41"/>
      <c r="IFO6" s="41"/>
      <c r="IFP6" s="41"/>
      <c r="IFQ6" s="41"/>
      <c r="IFR6" s="41"/>
      <c r="IFS6" s="41"/>
      <c r="IFT6" s="41"/>
      <c r="IFU6" s="41"/>
      <c r="IFV6" s="41"/>
      <c r="IFW6" s="41"/>
      <c r="IFX6" s="41"/>
      <c r="IFY6" s="41"/>
      <c r="IFZ6" s="41"/>
      <c r="IGA6" s="41"/>
      <c r="IGB6" s="41"/>
      <c r="IGC6" s="41"/>
      <c r="IGD6" s="41"/>
      <c r="IGE6" s="41"/>
      <c r="IGF6" s="41"/>
      <c r="IGG6" s="41"/>
      <c r="IGH6" s="41"/>
      <c r="IGI6" s="41"/>
      <c r="IGJ6" s="41"/>
      <c r="IGK6" s="41"/>
      <c r="IGL6" s="41"/>
      <c r="IGM6" s="41"/>
      <c r="IGN6" s="41"/>
      <c r="IGO6" s="41"/>
      <c r="IGP6" s="41"/>
      <c r="IGQ6" s="41"/>
      <c r="IGR6" s="41"/>
      <c r="IGS6" s="41"/>
      <c r="IGT6" s="41"/>
      <c r="IGU6" s="41"/>
      <c r="IGV6" s="41"/>
      <c r="IGW6" s="41"/>
      <c r="IGX6" s="41"/>
      <c r="IGY6" s="41"/>
      <c r="IGZ6" s="41"/>
      <c r="IHA6" s="41"/>
      <c r="IHB6" s="41"/>
      <c r="IHC6" s="41"/>
      <c r="IHD6" s="41"/>
      <c r="IHE6" s="41"/>
      <c r="IHF6" s="41"/>
      <c r="IHG6" s="41"/>
      <c r="IHH6" s="41"/>
      <c r="IHI6" s="41"/>
      <c r="IHJ6" s="41"/>
      <c r="IHK6" s="41"/>
      <c r="IHL6" s="41"/>
      <c r="IHM6" s="41"/>
      <c r="IHN6" s="41"/>
      <c r="IHO6" s="41"/>
      <c r="IHP6" s="41"/>
      <c r="IHQ6" s="41"/>
      <c r="IHR6" s="41"/>
      <c r="IHS6" s="41"/>
      <c r="IHT6" s="41"/>
      <c r="IHU6" s="41"/>
      <c r="IHV6" s="41"/>
      <c r="IHW6" s="41"/>
      <c r="IHX6" s="41"/>
      <c r="IHY6" s="41"/>
      <c r="IHZ6" s="41"/>
      <c r="IIA6" s="41"/>
      <c r="IIB6" s="41"/>
      <c r="IIC6" s="41"/>
      <c r="IID6" s="41"/>
      <c r="IIE6" s="41"/>
      <c r="IIF6" s="41"/>
      <c r="IIG6" s="41"/>
      <c r="IIH6" s="41"/>
      <c r="III6" s="41"/>
      <c r="IIJ6" s="41"/>
      <c r="IIK6" s="41"/>
      <c r="IIL6" s="41"/>
      <c r="IIM6" s="41"/>
      <c r="IIN6" s="41"/>
      <c r="IIO6" s="41"/>
      <c r="IIP6" s="41"/>
      <c r="IIQ6" s="41"/>
      <c r="IIR6" s="41"/>
      <c r="IIS6" s="41"/>
      <c r="IIT6" s="41"/>
      <c r="IIU6" s="41"/>
      <c r="IIV6" s="41"/>
      <c r="IIW6" s="41"/>
      <c r="IIX6" s="41"/>
      <c r="IIY6" s="41"/>
      <c r="IIZ6" s="41"/>
      <c r="IJA6" s="41"/>
      <c r="IJB6" s="41"/>
      <c r="IJC6" s="41"/>
      <c r="IJD6" s="41"/>
      <c r="IJE6" s="41"/>
      <c r="IJF6" s="41"/>
      <c r="IJG6" s="41"/>
      <c r="IJH6" s="41"/>
      <c r="IJI6" s="41"/>
      <c r="IJJ6" s="41"/>
      <c r="IJK6" s="41"/>
      <c r="IJL6" s="41"/>
      <c r="IJM6" s="41"/>
      <c r="IJN6" s="41"/>
      <c r="IJO6" s="41"/>
      <c r="IJP6" s="41"/>
      <c r="IJQ6" s="41"/>
      <c r="IJR6" s="41"/>
      <c r="IJS6" s="41"/>
      <c r="IJT6" s="41"/>
      <c r="IJU6" s="41"/>
      <c r="IJV6" s="41"/>
      <c r="IJW6" s="41"/>
      <c r="IJX6" s="41"/>
      <c r="IJY6" s="41"/>
      <c r="IJZ6" s="41"/>
      <c r="IKA6" s="41"/>
      <c r="IKB6" s="41"/>
      <c r="IKC6" s="41"/>
      <c r="IKD6" s="41"/>
      <c r="IKE6" s="41"/>
      <c r="IKF6" s="41"/>
      <c r="IKG6" s="41"/>
      <c r="IKH6" s="41"/>
      <c r="IKI6" s="41"/>
      <c r="IKJ6" s="41"/>
      <c r="IKK6" s="41"/>
      <c r="IKL6" s="41"/>
      <c r="IKM6" s="41"/>
      <c r="IKN6" s="41"/>
      <c r="IKO6" s="41"/>
      <c r="IKP6" s="41"/>
      <c r="IKQ6" s="41"/>
      <c r="IKR6" s="41"/>
      <c r="IKS6" s="41"/>
      <c r="IKT6" s="41"/>
      <c r="IKU6" s="41"/>
      <c r="IKV6" s="41"/>
      <c r="IKW6" s="41"/>
      <c r="IKX6" s="41"/>
      <c r="IKY6" s="41"/>
      <c r="IKZ6" s="41"/>
      <c r="ILA6" s="41"/>
      <c r="ILB6" s="41"/>
      <c r="ILC6" s="41"/>
      <c r="ILD6" s="41"/>
      <c r="ILE6" s="41"/>
      <c r="ILF6" s="41"/>
      <c r="ILG6" s="41"/>
      <c r="ILH6" s="41"/>
      <c r="ILI6" s="41"/>
      <c r="ILJ6" s="41"/>
      <c r="ILK6" s="41"/>
      <c r="ILL6" s="41"/>
      <c r="ILM6" s="41"/>
      <c r="ILN6" s="41"/>
      <c r="ILO6" s="41"/>
      <c r="ILP6" s="41"/>
      <c r="ILQ6" s="41"/>
      <c r="ILR6" s="41"/>
      <c r="ILS6" s="41"/>
      <c r="ILT6" s="41"/>
      <c r="ILU6" s="41"/>
      <c r="ILV6" s="41"/>
      <c r="ILW6" s="41"/>
      <c r="ILX6" s="41"/>
      <c r="ILY6" s="41"/>
      <c r="ILZ6" s="41"/>
      <c r="IMA6" s="41"/>
      <c r="IMB6" s="41"/>
      <c r="IMC6" s="41"/>
      <c r="IMD6" s="41"/>
      <c r="IME6" s="41"/>
      <c r="IMF6" s="41"/>
      <c r="IMG6" s="41"/>
      <c r="IMH6" s="41"/>
      <c r="IMI6" s="41"/>
      <c r="IMJ6" s="41"/>
      <c r="IMK6" s="41"/>
      <c r="IML6" s="41"/>
      <c r="IMM6" s="41"/>
      <c r="IMN6" s="41"/>
      <c r="IMO6" s="41"/>
      <c r="IMP6" s="41"/>
      <c r="IMQ6" s="41"/>
      <c r="IMR6" s="41"/>
      <c r="IMS6" s="41"/>
      <c r="IMT6" s="41"/>
      <c r="IMU6" s="41"/>
      <c r="IMV6" s="41"/>
      <c r="IMW6" s="41"/>
      <c r="IMX6" s="41"/>
      <c r="IMY6" s="41"/>
      <c r="IMZ6" s="41"/>
      <c r="INA6" s="41"/>
      <c r="INB6" s="41"/>
      <c r="INC6" s="41"/>
      <c r="IND6" s="41"/>
      <c r="INE6" s="41"/>
      <c r="INF6" s="41"/>
      <c r="ING6" s="41"/>
      <c r="INH6" s="41"/>
      <c r="INI6" s="41"/>
      <c r="INJ6" s="41"/>
      <c r="INK6" s="41"/>
      <c r="INL6" s="41"/>
      <c r="INM6" s="41"/>
      <c r="INN6" s="41"/>
      <c r="INO6" s="41"/>
      <c r="INP6" s="41"/>
      <c r="INQ6" s="41"/>
      <c r="INR6" s="41"/>
      <c r="INS6" s="41"/>
      <c r="INT6" s="41"/>
      <c r="INU6" s="41"/>
      <c r="INV6" s="41"/>
      <c r="INW6" s="41"/>
      <c r="INX6" s="41"/>
      <c r="INY6" s="41"/>
      <c r="INZ6" s="41"/>
      <c r="IOA6" s="41"/>
      <c r="IOB6" s="41"/>
      <c r="IOC6" s="41"/>
      <c r="IOD6" s="41"/>
      <c r="IOE6" s="41"/>
      <c r="IOF6" s="41"/>
      <c r="IOG6" s="41"/>
      <c r="IOH6" s="41"/>
      <c r="IOI6" s="41"/>
      <c r="IOJ6" s="41"/>
      <c r="IOK6" s="41"/>
      <c r="IOL6" s="41"/>
      <c r="IOM6" s="41"/>
      <c r="ION6" s="41"/>
      <c r="IOO6" s="41"/>
      <c r="IOP6" s="41"/>
      <c r="IOQ6" s="41"/>
      <c r="IOR6" s="41"/>
      <c r="IOS6" s="41"/>
      <c r="IOT6" s="41"/>
      <c r="IOU6" s="41"/>
      <c r="IOV6" s="41"/>
      <c r="IOW6" s="41"/>
      <c r="IOX6" s="41"/>
      <c r="IOY6" s="41"/>
      <c r="IOZ6" s="41"/>
      <c r="IPA6" s="41"/>
      <c r="IPB6" s="41"/>
      <c r="IPC6" s="41"/>
      <c r="IPD6" s="41"/>
      <c r="IPE6" s="41"/>
      <c r="IPF6" s="41"/>
      <c r="IPG6" s="41"/>
      <c r="IPH6" s="41"/>
      <c r="IPI6" s="41"/>
      <c r="IPJ6" s="41"/>
      <c r="IPK6" s="41"/>
      <c r="IPL6" s="41"/>
      <c r="IPM6" s="41"/>
      <c r="IPN6" s="41"/>
      <c r="IPO6" s="41"/>
      <c r="IPP6" s="41"/>
      <c r="IPQ6" s="41"/>
      <c r="IPR6" s="41"/>
      <c r="IPS6" s="41"/>
      <c r="IPT6" s="41"/>
      <c r="IPU6" s="41"/>
      <c r="IPV6" s="41"/>
      <c r="IPW6" s="41"/>
      <c r="IPX6" s="41"/>
      <c r="IPY6" s="41"/>
      <c r="IPZ6" s="41"/>
      <c r="IQA6" s="41"/>
      <c r="IQB6" s="41"/>
      <c r="IQC6" s="41"/>
      <c r="IQD6" s="41"/>
      <c r="IQE6" s="41"/>
      <c r="IQF6" s="41"/>
      <c r="IQG6" s="41"/>
      <c r="IQH6" s="41"/>
      <c r="IQI6" s="41"/>
      <c r="IQJ6" s="41"/>
      <c r="IQK6" s="41"/>
      <c r="IQL6" s="41"/>
      <c r="IQM6" s="41"/>
      <c r="IQN6" s="41"/>
      <c r="IQO6" s="41"/>
      <c r="IQP6" s="41"/>
      <c r="IQQ6" s="41"/>
      <c r="IQR6" s="41"/>
      <c r="IQS6" s="41"/>
      <c r="IQT6" s="41"/>
      <c r="IQU6" s="41"/>
      <c r="IQV6" s="41"/>
      <c r="IQW6" s="41"/>
      <c r="IQX6" s="41"/>
      <c r="IQY6" s="41"/>
      <c r="IQZ6" s="41"/>
      <c r="IRA6" s="41"/>
      <c r="IRB6" s="41"/>
      <c r="IRC6" s="41"/>
      <c r="IRD6" s="41"/>
      <c r="IRE6" s="41"/>
      <c r="IRF6" s="41"/>
      <c r="IRG6" s="41"/>
      <c r="IRH6" s="41"/>
      <c r="IRI6" s="41"/>
      <c r="IRJ6" s="41"/>
      <c r="IRK6" s="41"/>
      <c r="IRL6" s="41"/>
      <c r="IRM6" s="41"/>
      <c r="IRN6" s="41"/>
      <c r="IRO6" s="41"/>
      <c r="IRP6" s="41"/>
      <c r="IRQ6" s="41"/>
      <c r="IRR6" s="41"/>
      <c r="IRS6" s="41"/>
      <c r="IRT6" s="41"/>
      <c r="IRU6" s="41"/>
      <c r="IRV6" s="41"/>
      <c r="IRW6" s="41"/>
      <c r="IRX6" s="41"/>
      <c r="IRY6" s="41"/>
      <c r="IRZ6" s="41"/>
      <c r="ISA6" s="41"/>
      <c r="ISB6" s="41"/>
      <c r="ISC6" s="41"/>
      <c r="ISD6" s="41"/>
      <c r="ISE6" s="41"/>
      <c r="ISF6" s="41"/>
      <c r="ISG6" s="41"/>
      <c r="ISH6" s="41"/>
      <c r="ISI6" s="41"/>
      <c r="ISJ6" s="41"/>
      <c r="ISK6" s="41"/>
      <c r="ISL6" s="41"/>
      <c r="ISM6" s="41"/>
      <c r="ISN6" s="41"/>
      <c r="ISO6" s="41"/>
      <c r="ISP6" s="41"/>
      <c r="ISQ6" s="41"/>
      <c r="ISR6" s="41"/>
      <c r="ISS6" s="41"/>
      <c r="IST6" s="41"/>
      <c r="ISU6" s="41"/>
      <c r="ISV6" s="41"/>
      <c r="ISW6" s="41"/>
      <c r="ISX6" s="41"/>
      <c r="ISY6" s="41"/>
      <c r="ISZ6" s="41"/>
      <c r="ITA6" s="41"/>
      <c r="ITB6" s="41"/>
      <c r="ITC6" s="41"/>
      <c r="ITD6" s="41"/>
      <c r="ITE6" s="41"/>
      <c r="ITF6" s="41"/>
      <c r="ITG6" s="41"/>
      <c r="ITH6" s="41"/>
      <c r="ITI6" s="41"/>
      <c r="ITJ6" s="41"/>
      <c r="ITK6" s="41"/>
      <c r="ITL6" s="41"/>
      <c r="ITM6" s="41"/>
      <c r="ITN6" s="41"/>
      <c r="ITO6" s="41"/>
      <c r="ITP6" s="41"/>
      <c r="ITQ6" s="41"/>
      <c r="ITR6" s="41"/>
      <c r="ITS6" s="41"/>
      <c r="ITT6" s="41"/>
      <c r="ITU6" s="41"/>
      <c r="ITV6" s="41"/>
      <c r="ITW6" s="41"/>
      <c r="ITX6" s="41"/>
      <c r="ITY6" s="41"/>
      <c r="ITZ6" s="41"/>
      <c r="IUA6" s="41"/>
      <c r="IUB6" s="41"/>
      <c r="IUC6" s="41"/>
      <c r="IUD6" s="41"/>
      <c r="IUE6" s="41"/>
      <c r="IUF6" s="41"/>
      <c r="IUG6" s="41"/>
      <c r="IUH6" s="41"/>
      <c r="IUI6" s="41"/>
      <c r="IUJ6" s="41"/>
      <c r="IUK6" s="41"/>
      <c r="IUL6" s="41"/>
      <c r="IUM6" s="41"/>
      <c r="IUN6" s="41"/>
      <c r="IUO6" s="41"/>
      <c r="IUP6" s="41"/>
      <c r="IUQ6" s="41"/>
      <c r="IUR6" s="41"/>
      <c r="IUS6" s="41"/>
      <c r="IUT6" s="41"/>
      <c r="IUU6" s="41"/>
      <c r="IUV6" s="41"/>
      <c r="IUW6" s="41"/>
      <c r="IUX6" s="41"/>
      <c r="IUY6" s="41"/>
      <c r="IUZ6" s="41"/>
      <c r="IVA6" s="41"/>
      <c r="IVB6" s="41"/>
      <c r="IVC6" s="41"/>
      <c r="IVD6" s="41"/>
      <c r="IVE6" s="41"/>
      <c r="IVF6" s="41"/>
      <c r="IVG6" s="41"/>
      <c r="IVH6" s="41"/>
      <c r="IVI6" s="41"/>
      <c r="IVJ6" s="41"/>
      <c r="IVK6" s="41"/>
      <c r="IVL6" s="41"/>
      <c r="IVM6" s="41"/>
      <c r="IVN6" s="41"/>
      <c r="IVO6" s="41"/>
      <c r="IVP6" s="41"/>
      <c r="IVQ6" s="41"/>
      <c r="IVR6" s="41"/>
      <c r="IVS6" s="41"/>
      <c r="IVT6" s="41"/>
      <c r="IVU6" s="41"/>
      <c r="IVV6" s="41"/>
      <c r="IVW6" s="41"/>
      <c r="IVX6" s="41"/>
      <c r="IVY6" s="41"/>
      <c r="IVZ6" s="41"/>
      <c r="IWA6" s="41"/>
      <c r="IWB6" s="41"/>
      <c r="IWC6" s="41"/>
      <c r="IWD6" s="41"/>
      <c r="IWE6" s="41"/>
      <c r="IWF6" s="41"/>
      <c r="IWG6" s="41"/>
      <c r="IWH6" s="41"/>
      <c r="IWI6" s="41"/>
      <c r="IWJ6" s="41"/>
      <c r="IWK6" s="41"/>
      <c r="IWL6" s="41"/>
      <c r="IWM6" s="41"/>
      <c r="IWN6" s="41"/>
      <c r="IWO6" s="41"/>
      <c r="IWP6" s="41"/>
      <c r="IWQ6" s="41"/>
      <c r="IWR6" s="41"/>
      <c r="IWS6" s="41"/>
      <c r="IWT6" s="41"/>
      <c r="IWU6" s="41"/>
      <c r="IWV6" s="41"/>
      <c r="IWW6" s="41"/>
      <c r="IWX6" s="41"/>
      <c r="IWY6" s="41"/>
      <c r="IWZ6" s="41"/>
      <c r="IXA6" s="41"/>
      <c r="IXB6" s="41"/>
      <c r="IXC6" s="41"/>
      <c r="IXD6" s="41"/>
      <c r="IXE6" s="41"/>
      <c r="IXF6" s="41"/>
      <c r="IXG6" s="41"/>
      <c r="IXH6" s="41"/>
      <c r="IXI6" s="41"/>
      <c r="IXJ6" s="41"/>
      <c r="IXK6" s="41"/>
      <c r="IXL6" s="41"/>
      <c r="IXM6" s="41"/>
      <c r="IXN6" s="41"/>
      <c r="IXO6" s="41"/>
      <c r="IXP6" s="41"/>
      <c r="IXQ6" s="41"/>
      <c r="IXR6" s="41"/>
      <c r="IXS6" s="41"/>
      <c r="IXT6" s="41"/>
      <c r="IXU6" s="41"/>
      <c r="IXV6" s="41"/>
      <c r="IXW6" s="41"/>
      <c r="IXX6" s="41"/>
      <c r="IXY6" s="41"/>
      <c r="IXZ6" s="41"/>
      <c r="IYA6" s="41"/>
      <c r="IYB6" s="41"/>
      <c r="IYC6" s="41"/>
      <c r="IYD6" s="41"/>
      <c r="IYE6" s="41"/>
      <c r="IYF6" s="41"/>
      <c r="IYG6" s="41"/>
      <c r="IYH6" s="41"/>
      <c r="IYI6" s="41"/>
      <c r="IYJ6" s="41"/>
      <c r="IYK6" s="41"/>
      <c r="IYL6" s="41"/>
      <c r="IYM6" s="41"/>
      <c r="IYN6" s="41"/>
      <c r="IYO6" s="41"/>
      <c r="IYP6" s="41"/>
      <c r="IYQ6" s="41"/>
      <c r="IYR6" s="41"/>
      <c r="IYS6" s="41"/>
      <c r="IYT6" s="41"/>
      <c r="IYU6" s="41"/>
      <c r="IYV6" s="41"/>
      <c r="IYW6" s="41"/>
      <c r="IYX6" s="41"/>
      <c r="IYY6" s="41"/>
      <c r="IYZ6" s="41"/>
      <c r="IZA6" s="41"/>
      <c r="IZB6" s="41"/>
      <c r="IZC6" s="41"/>
      <c r="IZD6" s="41"/>
      <c r="IZE6" s="41"/>
      <c r="IZF6" s="41"/>
      <c r="IZG6" s="41"/>
      <c r="IZH6" s="41"/>
      <c r="IZI6" s="41"/>
      <c r="IZJ6" s="41"/>
      <c r="IZK6" s="41"/>
      <c r="IZL6" s="41"/>
      <c r="IZM6" s="41"/>
      <c r="IZN6" s="41"/>
      <c r="IZO6" s="41"/>
      <c r="IZP6" s="41"/>
      <c r="IZQ6" s="41"/>
      <c r="IZR6" s="41"/>
      <c r="IZS6" s="41"/>
      <c r="IZT6" s="41"/>
      <c r="IZU6" s="41"/>
      <c r="IZV6" s="41"/>
      <c r="IZW6" s="41"/>
      <c r="IZX6" s="41"/>
      <c r="IZY6" s="41"/>
      <c r="IZZ6" s="41"/>
      <c r="JAA6" s="41"/>
      <c r="JAB6" s="41"/>
      <c r="JAC6" s="41"/>
      <c r="JAD6" s="41"/>
      <c r="JAE6" s="41"/>
      <c r="JAF6" s="41"/>
      <c r="JAG6" s="41"/>
      <c r="JAH6" s="41"/>
      <c r="JAI6" s="41"/>
      <c r="JAJ6" s="41"/>
      <c r="JAK6" s="41"/>
      <c r="JAL6" s="41"/>
      <c r="JAM6" s="41"/>
      <c r="JAN6" s="41"/>
      <c r="JAO6" s="41"/>
      <c r="JAP6" s="41"/>
      <c r="JAQ6" s="41"/>
      <c r="JAR6" s="41"/>
      <c r="JAS6" s="41"/>
      <c r="JAT6" s="41"/>
      <c r="JAU6" s="41"/>
      <c r="JAV6" s="41"/>
      <c r="JAW6" s="41"/>
      <c r="JAX6" s="41"/>
      <c r="JAY6" s="41"/>
      <c r="JAZ6" s="41"/>
      <c r="JBA6" s="41"/>
      <c r="JBB6" s="41"/>
      <c r="JBC6" s="41"/>
      <c r="JBD6" s="41"/>
      <c r="JBE6" s="41"/>
      <c r="JBF6" s="41"/>
      <c r="JBG6" s="41"/>
      <c r="JBH6" s="41"/>
      <c r="JBI6" s="41"/>
      <c r="JBJ6" s="41"/>
      <c r="JBK6" s="41"/>
      <c r="JBL6" s="41"/>
      <c r="JBM6" s="41"/>
      <c r="JBN6" s="41"/>
      <c r="JBO6" s="41"/>
      <c r="JBP6" s="41"/>
      <c r="JBQ6" s="41"/>
      <c r="JBR6" s="41"/>
      <c r="JBS6" s="41"/>
      <c r="JBT6" s="41"/>
      <c r="JBU6" s="41"/>
      <c r="JBV6" s="41"/>
      <c r="JBW6" s="41"/>
      <c r="JBX6" s="41"/>
      <c r="JBY6" s="41"/>
      <c r="JBZ6" s="41"/>
      <c r="JCA6" s="41"/>
      <c r="JCB6" s="41"/>
      <c r="JCC6" s="41"/>
      <c r="JCD6" s="41"/>
      <c r="JCE6" s="41"/>
      <c r="JCF6" s="41"/>
      <c r="JCG6" s="41"/>
      <c r="JCH6" s="41"/>
      <c r="JCI6" s="41"/>
      <c r="JCJ6" s="41"/>
      <c r="JCK6" s="41"/>
      <c r="JCL6" s="41"/>
      <c r="JCM6" s="41"/>
      <c r="JCN6" s="41"/>
      <c r="JCO6" s="41"/>
      <c r="JCP6" s="41"/>
      <c r="JCQ6" s="41"/>
      <c r="JCR6" s="41"/>
      <c r="JCS6" s="41"/>
      <c r="JCT6" s="41"/>
      <c r="JCU6" s="41"/>
      <c r="JCV6" s="41"/>
      <c r="JCW6" s="41"/>
      <c r="JCX6" s="41"/>
      <c r="JCY6" s="41"/>
      <c r="JCZ6" s="41"/>
      <c r="JDA6" s="41"/>
      <c r="JDB6" s="41"/>
      <c r="JDC6" s="41"/>
      <c r="JDD6" s="41"/>
      <c r="JDE6" s="41"/>
      <c r="JDF6" s="41"/>
      <c r="JDG6" s="41"/>
      <c r="JDH6" s="41"/>
      <c r="JDI6" s="41"/>
      <c r="JDJ6" s="41"/>
      <c r="JDK6" s="41"/>
      <c r="JDL6" s="41"/>
      <c r="JDM6" s="41"/>
      <c r="JDN6" s="41"/>
      <c r="JDO6" s="41"/>
      <c r="JDP6" s="41"/>
      <c r="JDQ6" s="41"/>
      <c r="JDR6" s="41"/>
      <c r="JDS6" s="41"/>
      <c r="JDT6" s="41"/>
      <c r="JDU6" s="41"/>
      <c r="JDV6" s="41"/>
      <c r="JDW6" s="41"/>
      <c r="JDX6" s="41"/>
      <c r="JDY6" s="41"/>
      <c r="JDZ6" s="41"/>
      <c r="JEA6" s="41"/>
      <c r="JEB6" s="41"/>
      <c r="JEC6" s="41"/>
      <c r="JED6" s="41"/>
      <c r="JEE6" s="41"/>
      <c r="JEF6" s="41"/>
      <c r="JEG6" s="41"/>
      <c r="JEH6" s="41"/>
      <c r="JEI6" s="41"/>
      <c r="JEJ6" s="41"/>
      <c r="JEK6" s="41"/>
      <c r="JEL6" s="41"/>
      <c r="JEM6" s="41"/>
      <c r="JEN6" s="41"/>
      <c r="JEO6" s="41"/>
      <c r="JEP6" s="41"/>
      <c r="JEQ6" s="41"/>
      <c r="JER6" s="41"/>
      <c r="JES6" s="41"/>
      <c r="JET6" s="41"/>
      <c r="JEU6" s="41"/>
      <c r="JEV6" s="41"/>
      <c r="JEW6" s="41"/>
      <c r="JEX6" s="41"/>
      <c r="JEY6" s="41"/>
      <c r="JEZ6" s="41"/>
      <c r="JFA6" s="41"/>
      <c r="JFB6" s="41"/>
      <c r="JFC6" s="41"/>
      <c r="JFD6" s="41"/>
      <c r="JFE6" s="41"/>
      <c r="JFF6" s="41"/>
      <c r="JFG6" s="41"/>
      <c r="JFH6" s="41"/>
      <c r="JFI6" s="41"/>
      <c r="JFJ6" s="41"/>
      <c r="JFK6" s="41"/>
      <c r="JFL6" s="41"/>
      <c r="JFM6" s="41"/>
      <c r="JFN6" s="41"/>
      <c r="JFO6" s="41"/>
      <c r="JFP6" s="41"/>
      <c r="JFQ6" s="41"/>
      <c r="JFR6" s="41"/>
      <c r="JFS6" s="41"/>
      <c r="JFT6" s="41"/>
      <c r="JFU6" s="41"/>
      <c r="JFV6" s="41"/>
      <c r="JFW6" s="41"/>
      <c r="JFX6" s="41"/>
      <c r="JFY6" s="41"/>
      <c r="JFZ6" s="41"/>
      <c r="JGA6" s="41"/>
      <c r="JGB6" s="41"/>
      <c r="JGC6" s="41"/>
      <c r="JGD6" s="41"/>
      <c r="JGE6" s="41"/>
      <c r="JGF6" s="41"/>
      <c r="JGG6" s="41"/>
      <c r="JGH6" s="41"/>
      <c r="JGI6" s="41"/>
      <c r="JGJ6" s="41"/>
      <c r="JGK6" s="41"/>
      <c r="JGL6" s="41"/>
      <c r="JGM6" s="41"/>
      <c r="JGN6" s="41"/>
      <c r="JGO6" s="41"/>
      <c r="JGP6" s="41"/>
      <c r="JGQ6" s="41"/>
      <c r="JGR6" s="41"/>
      <c r="JGS6" s="41"/>
      <c r="JGT6" s="41"/>
      <c r="JGU6" s="41"/>
      <c r="JGV6" s="41"/>
      <c r="JGW6" s="41"/>
      <c r="JGX6" s="41"/>
      <c r="JGY6" s="41"/>
      <c r="JGZ6" s="41"/>
      <c r="JHA6" s="41"/>
      <c r="JHB6" s="41"/>
      <c r="JHC6" s="41"/>
      <c r="JHD6" s="41"/>
      <c r="JHE6" s="41"/>
      <c r="JHF6" s="41"/>
      <c r="JHG6" s="41"/>
      <c r="JHH6" s="41"/>
      <c r="JHI6" s="41"/>
      <c r="JHJ6" s="41"/>
      <c r="JHK6" s="41"/>
      <c r="JHL6" s="41"/>
      <c r="JHM6" s="41"/>
      <c r="JHN6" s="41"/>
      <c r="JHO6" s="41"/>
      <c r="JHP6" s="41"/>
      <c r="JHQ6" s="41"/>
      <c r="JHR6" s="41"/>
      <c r="JHS6" s="41"/>
      <c r="JHT6" s="41"/>
      <c r="JHU6" s="41"/>
      <c r="JHV6" s="41"/>
      <c r="JHW6" s="41"/>
      <c r="JHX6" s="41"/>
      <c r="JHY6" s="41"/>
      <c r="JHZ6" s="41"/>
      <c r="JIA6" s="41"/>
      <c r="JIB6" s="41"/>
      <c r="JIC6" s="41"/>
      <c r="JID6" s="41"/>
      <c r="JIE6" s="41"/>
      <c r="JIF6" s="41"/>
      <c r="JIG6" s="41"/>
      <c r="JIH6" s="41"/>
      <c r="JII6" s="41"/>
      <c r="JIJ6" s="41"/>
      <c r="JIK6" s="41"/>
      <c r="JIL6" s="41"/>
      <c r="JIM6" s="41"/>
      <c r="JIN6" s="41"/>
      <c r="JIO6" s="41"/>
      <c r="JIP6" s="41"/>
      <c r="JIQ6" s="41"/>
      <c r="JIR6" s="41"/>
      <c r="JIS6" s="41"/>
      <c r="JIT6" s="41"/>
      <c r="JIU6" s="41"/>
      <c r="JIV6" s="41"/>
      <c r="JIW6" s="41"/>
      <c r="JIX6" s="41"/>
      <c r="JIY6" s="41"/>
      <c r="JIZ6" s="41"/>
      <c r="JJA6" s="41"/>
      <c r="JJB6" s="41"/>
      <c r="JJC6" s="41"/>
      <c r="JJD6" s="41"/>
      <c r="JJE6" s="41"/>
      <c r="JJF6" s="41"/>
      <c r="JJG6" s="41"/>
      <c r="JJH6" s="41"/>
      <c r="JJI6" s="41"/>
      <c r="JJJ6" s="41"/>
      <c r="JJK6" s="41"/>
      <c r="JJL6" s="41"/>
      <c r="JJM6" s="41"/>
      <c r="JJN6" s="41"/>
      <c r="JJO6" s="41"/>
      <c r="JJP6" s="41"/>
      <c r="JJQ6" s="41"/>
      <c r="JJR6" s="41"/>
      <c r="JJS6" s="41"/>
      <c r="JJT6" s="41"/>
      <c r="JJU6" s="41"/>
      <c r="JJV6" s="41"/>
      <c r="JJW6" s="41"/>
      <c r="JJX6" s="41"/>
      <c r="JJY6" s="41"/>
      <c r="JJZ6" s="41"/>
      <c r="JKA6" s="41"/>
      <c r="JKB6" s="41"/>
      <c r="JKC6" s="41"/>
      <c r="JKD6" s="41"/>
      <c r="JKE6" s="41"/>
      <c r="JKF6" s="41"/>
      <c r="JKG6" s="41"/>
      <c r="JKH6" s="41"/>
      <c r="JKI6" s="41"/>
      <c r="JKJ6" s="41"/>
      <c r="JKK6" s="41"/>
      <c r="JKL6" s="41"/>
      <c r="JKM6" s="41"/>
      <c r="JKN6" s="41"/>
      <c r="JKO6" s="41"/>
      <c r="JKP6" s="41"/>
      <c r="JKQ6" s="41"/>
      <c r="JKR6" s="41"/>
      <c r="JKS6" s="41"/>
      <c r="JKT6" s="41"/>
      <c r="JKU6" s="41"/>
      <c r="JKV6" s="41"/>
      <c r="JKW6" s="41"/>
      <c r="JKX6" s="41"/>
      <c r="JKY6" s="41"/>
      <c r="JKZ6" s="41"/>
      <c r="JLA6" s="41"/>
      <c r="JLB6" s="41"/>
      <c r="JLC6" s="41"/>
      <c r="JLD6" s="41"/>
      <c r="JLE6" s="41"/>
      <c r="JLF6" s="41"/>
      <c r="JLG6" s="41"/>
      <c r="JLH6" s="41"/>
      <c r="JLI6" s="41"/>
      <c r="JLJ6" s="41"/>
      <c r="JLK6" s="41"/>
      <c r="JLL6" s="41"/>
      <c r="JLM6" s="41"/>
      <c r="JLN6" s="41"/>
      <c r="JLO6" s="41"/>
      <c r="JLP6" s="41"/>
      <c r="JLQ6" s="41"/>
      <c r="JLR6" s="41"/>
      <c r="JLS6" s="41"/>
      <c r="JLT6" s="41"/>
      <c r="JLU6" s="41"/>
      <c r="JLV6" s="41"/>
      <c r="JLW6" s="41"/>
      <c r="JLX6" s="41"/>
      <c r="JLY6" s="41"/>
      <c r="JLZ6" s="41"/>
      <c r="JMA6" s="41"/>
      <c r="JMB6" s="41"/>
      <c r="JMC6" s="41"/>
      <c r="JMD6" s="41"/>
      <c r="JME6" s="41"/>
      <c r="JMF6" s="41"/>
      <c r="JMG6" s="41"/>
      <c r="JMH6" s="41"/>
      <c r="JMI6" s="41"/>
      <c r="JMJ6" s="41"/>
      <c r="JMK6" s="41"/>
      <c r="JML6" s="41"/>
      <c r="JMM6" s="41"/>
      <c r="JMN6" s="41"/>
      <c r="JMO6" s="41"/>
      <c r="JMP6" s="41"/>
      <c r="JMQ6" s="41"/>
      <c r="JMR6" s="41"/>
      <c r="JMS6" s="41"/>
      <c r="JMT6" s="41"/>
      <c r="JMU6" s="41"/>
      <c r="JMV6" s="41"/>
      <c r="JMW6" s="41"/>
      <c r="JMX6" s="41"/>
      <c r="JMY6" s="41"/>
      <c r="JMZ6" s="41"/>
      <c r="JNA6" s="41"/>
      <c r="JNB6" s="41"/>
      <c r="JNC6" s="41"/>
      <c r="JND6" s="41"/>
      <c r="JNE6" s="41"/>
      <c r="JNF6" s="41"/>
      <c r="JNG6" s="41"/>
      <c r="JNH6" s="41"/>
      <c r="JNI6" s="41"/>
      <c r="JNJ6" s="41"/>
      <c r="JNK6" s="41"/>
      <c r="JNL6" s="41"/>
      <c r="JNM6" s="41"/>
      <c r="JNN6" s="41"/>
      <c r="JNO6" s="41"/>
      <c r="JNP6" s="41"/>
      <c r="JNQ6" s="41"/>
      <c r="JNR6" s="41"/>
      <c r="JNS6" s="41"/>
      <c r="JNT6" s="41"/>
      <c r="JNU6" s="41"/>
      <c r="JNV6" s="41"/>
      <c r="JNW6" s="41"/>
      <c r="JNX6" s="41"/>
      <c r="JNY6" s="41"/>
      <c r="JNZ6" s="41"/>
      <c r="JOA6" s="41"/>
      <c r="JOB6" s="41"/>
      <c r="JOC6" s="41"/>
      <c r="JOD6" s="41"/>
      <c r="JOE6" s="41"/>
      <c r="JOF6" s="41"/>
      <c r="JOG6" s="41"/>
      <c r="JOH6" s="41"/>
      <c r="JOI6" s="41"/>
      <c r="JOJ6" s="41"/>
      <c r="JOK6" s="41"/>
      <c r="JOL6" s="41"/>
      <c r="JOM6" s="41"/>
      <c r="JON6" s="41"/>
      <c r="JOO6" s="41"/>
      <c r="JOP6" s="41"/>
      <c r="JOQ6" s="41"/>
      <c r="JOR6" s="41"/>
      <c r="JOS6" s="41"/>
      <c r="JOT6" s="41"/>
      <c r="JOU6" s="41"/>
      <c r="JOV6" s="41"/>
      <c r="JOW6" s="41"/>
      <c r="JOX6" s="41"/>
      <c r="JOY6" s="41"/>
      <c r="JOZ6" s="41"/>
      <c r="JPA6" s="41"/>
      <c r="JPB6" s="41"/>
      <c r="JPC6" s="41"/>
      <c r="JPD6" s="41"/>
      <c r="JPE6" s="41"/>
      <c r="JPF6" s="41"/>
      <c r="JPG6" s="41"/>
      <c r="JPH6" s="41"/>
      <c r="JPI6" s="41"/>
      <c r="JPJ6" s="41"/>
      <c r="JPK6" s="41"/>
      <c r="JPL6" s="41"/>
      <c r="JPM6" s="41"/>
      <c r="JPN6" s="41"/>
      <c r="JPO6" s="41"/>
      <c r="JPP6" s="41"/>
      <c r="JPQ6" s="41"/>
      <c r="JPR6" s="41"/>
      <c r="JPS6" s="41"/>
      <c r="JPT6" s="41"/>
      <c r="JPU6" s="41"/>
      <c r="JPV6" s="41"/>
      <c r="JPW6" s="41"/>
      <c r="JPX6" s="41"/>
      <c r="JPY6" s="41"/>
      <c r="JPZ6" s="41"/>
      <c r="JQA6" s="41"/>
      <c r="JQB6" s="41"/>
      <c r="JQC6" s="41"/>
      <c r="JQD6" s="41"/>
      <c r="JQE6" s="41"/>
      <c r="JQF6" s="41"/>
      <c r="JQG6" s="41"/>
      <c r="JQH6" s="41"/>
      <c r="JQI6" s="41"/>
      <c r="JQJ6" s="41"/>
      <c r="JQK6" s="41"/>
      <c r="JQL6" s="41"/>
      <c r="JQM6" s="41"/>
      <c r="JQN6" s="41"/>
      <c r="JQO6" s="41"/>
      <c r="JQP6" s="41"/>
      <c r="JQQ6" s="41"/>
      <c r="JQR6" s="41"/>
      <c r="JQS6" s="41"/>
      <c r="JQT6" s="41"/>
      <c r="JQU6" s="41"/>
      <c r="JQV6" s="41"/>
      <c r="JQW6" s="41"/>
      <c r="JQX6" s="41"/>
      <c r="JQY6" s="41"/>
      <c r="JQZ6" s="41"/>
      <c r="JRA6" s="41"/>
      <c r="JRB6" s="41"/>
      <c r="JRC6" s="41"/>
      <c r="JRD6" s="41"/>
      <c r="JRE6" s="41"/>
      <c r="JRF6" s="41"/>
      <c r="JRG6" s="41"/>
      <c r="JRH6" s="41"/>
      <c r="JRI6" s="41"/>
      <c r="JRJ6" s="41"/>
      <c r="JRK6" s="41"/>
      <c r="JRL6" s="41"/>
      <c r="JRM6" s="41"/>
      <c r="JRN6" s="41"/>
      <c r="JRO6" s="41"/>
      <c r="JRP6" s="41"/>
      <c r="JRQ6" s="41"/>
      <c r="JRR6" s="41"/>
      <c r="JRS6" s="41"/>
      <c r="JRT6" s="41"/>
      <c r="JRU6" s="41"/>
      <c r="JRV6" s="41"/>
      <c r="JRW6" s="41"/>
      <c r="JRX6" s="41"/>
      <c r="JRY6" s="41"/>
      <c r="JRZ6" s="41"/>
      <c r="JSA6" s="41"/>
      <c r="JSB6" s="41"/>
      <c r="JSC6" s="41"/>
      <c r="JSD6" s="41"/>
      <c r="JSE6" s="41"/>
      <c r="JSF6" s="41"/>
      <c r="JSG6" s="41"/>
      <c r="JSH6" s="41"/>
      <c r="JSI6" s="41"/>
      <c r="JSJ6" s="41"/>
      <c r="JSK6" s="41"/>
      <c r="JSL6" s="41"/>
      <c r="JSM6" s="41"/>
      <c r="JSN6" s="41"/>
      <c r="JSO6" s="41"/>
      <c r="JSP6" s="41"/>
      <c r="JSQ6" s="41"/>
      <c r="JSR6" s="41"/>
      <c r="JSS6" s="41"/>
      <c r="JST6" s="41"/>
      <c r="JSU6" s="41"/>
      <c r="JSV6" s="41"/>
      <c r="JSW6" s="41"/>
      <c r="JSX6" s="41"/>
      <c r="JSY6" s="41"/>
      <c r="JSZ6" s="41"/>
      <c r="JTA6" s="41"/>
      <c r="JTB6" s="41"/>
      <c r="JTC6" s="41"/>
      <c r="JTD6" s="41"/>
      <c r="JTE6" s="41"/>
      <c r="JTF6" s="41"/>
      <c r="JTG6" s="41"/>
      <c r="JTH6" s="41"/>
      <c r="JTI6" s="41"/>
      <c r="JTJ6" s="41"/>
      <c r="JTK6" s="41"/>
      <c r="JTL6" s="41"/>
      <c r="JTM6" s="41"/>
      <c r="JTN6" s="41"/>
      <c r="JTO6" s="41"/>
      <c r="JTP6" s="41"/>
      <c r="JTQ6" s="41"/>
      <c r="JTR6" s="41"/>
      <c r="JTS6" s="41"/>
      <c r="JTT6" s="41"/>
      <c r="JTU6" s="41"/>
      <c r="JTV6" s="41"/>
      <c r="JTW6" s="41"/>
      <c r="JTX6" s="41"/>
      <c r="JTY6" s="41"/>
      <c r="JTZ6" s="41"/>
      <c r="JUA6" s="41"/>
      <c r="JUB6" s="41"/>
      <c r="JUC6" s="41"/>
      <c r="JUD6" s="41"/>
      <c r="JUE6" s="41"/>
      <c r="JUF6" s="41"/>
      <c r="JUG6" s="41"/>
      <c r="JUH6" s="41"/>
      <c r="JUI6" s="41"/>
      <c r="JUJ6" s="41"/>
      <c r="JUK6" s="41"/>
      <c r="JUL6" s="41"/>
      <c r="JUM6" s="41"/>
      <c r="JUN6" s="41"/>
      <c r="JUO6" s="41"/>
      <c r="JUP6" s="41"/>
      <c r="JUQ6" s="41"/>
      <c r="JUR6" s="41"/>
      <c r="JUS6" s="41"/>
      <c r="JUT6" s="41"/>
      <c r="JUU6" s="41"/>
      <c r="JUV6" s="41"/>
      <c r="JUW6" s="41"/>
      <c r="JUX6" s="41"/>
      <c r="JUY6" s="41"/>
      <c r="JUZ6" s="41"/>
      <c r="JVA6" s="41"/>
      <c r="JVB6" s="41"/>
      <c r="JVC6" s="41"/>
      <c r="JVD6" s="41"/>
      <c r="JVE6" s="41"/>
      <c r="JVF6" s="41"/>
      <c r="JVG6" s="41"/>
      <c r="JVH6" s="41"/>
      <c r="JVI6" s="41"/>
      <c r="JVJ6" s="41"/>
      <c r="JVK6" s="41"/>
      <c r="JVL6" s="41"/>
      <c r="JVM6" s="41"/>
      <c r="JVN6" s="41"/>
      <c r="JVO6" s="41"/>
      <c r="JVP6" s="41"/>
      <c r="JVQ6" s="41"/>
      <c r="JVR6" s="41"/>
      <c r="JVS6" s="41"/>
      <c r="JVT6" s="41"/>
      <c r="JVU6" s="41"/>
      <c r="JVV6" s="41"/>
      <c r="JVW6" s="41"/>
      <c r="JVX6" s="41"/>
      <c r="JVY6" s="41"/>
      <c r="JVZ6" s="41"/>
      <c r="JWA6" s="41"/>
      <c r="JWB6" s="41"/>
      <c r="JWC6" s="41"/>
      <c r="JWD6" s="41"/>
      <c r="JWE6" s="41"/>
      <c r="JWF6" s="41"/>
      <c r="JWG6" s="41"/>
      <c r="JWH6" s="41"/>
      <c r="JWI6" s="41"/>
      <c r="JWJ6" s="41"/>
      <c r="JWK6" s="41"/>
      <c r="JWL6" s="41"/>
      <c r="JWM6" s="41"/>
      <c r="JWN6" s="41"/>
      <c r="JWO6" s="41"/>
      <c r="JWP6" s="41"/>
      <c r="JWQ6" s="41"/>
      <c r="JWR6" s="41"/>
      <c r="JWS6" s="41"/>
      <c r="JWT6" s="41"/>
      <c r="JWU6" s="41"/>
      <c r="JWV6" s="41"/>
      <c r="JWW6" s="41"/>
      <c r="JWX6" s="41"/>
      <c r="JWY6" s="41"/>
      <c r="JWZ6" s="41"/>
      <c r="JXA6" s="41"/>
      <c r="JXB6" s="41"/>
      <c r="JXC6" s="41"/>
      <c r="JXD6" s="41"/>
      <c r="JXE6" s="41"/>
      <c r="JXF6" s="41"/>
      <c r="JXG6" s="41"/>
      <c r="JXH6" s="41"/>
      <c r="JXI6" s="41"/>
      <c r="JXJ6" s="41"/>
      <c r="JXK6" s="41"/>
      <c r="JXL6" s="41"/>
      <c r="JXM6" s="41"/>
      <c r="JXN6" s="41"/>
      <c r="JXO6" s="41"/>
      <c r="JXP6" s="41"/>
      <c r="JXQ6" s="41"/>
      <c r="JXR6" s="41"/>
      <c r="JXS6" s="41"/>
      <c r="JXT6" s="41"/>
      <c r="JXU6" s="41"/>
      <c r="JXV6" s="41"/>
      <c r="JXW6" s="41"/>
      <c r="JXX6" s="41"/>
      <c r="JXY6" s="41"/>
      <c r="JXZ6" s="41"/>
      <c r="JYA6" s="41"/>
      <c r="JYB6" s="41"/>
      <c r="JYC6" s="41"/>
      <c r="JYD6" s="41"/>
      <c r="JYE6" s="41"/>
      <c r="JYF6" s="41"/>
      <c r="JYG6" s="41"/>
      <c r="JYH6" s="41"/>
      <c r="JYI6" s="41"/>
      <c r="JYJ6" s="41"/>
      <c r="JYK6" s="41"/>
      <c r="JYL6" s="41"/>
      <c r="JYM6" s="41"/>
      <c r="JYN6" s="41"/>
      <c r="JYO6" s="41"/>
      <c r="JYP6" s="41"/>
      <c r="JYQ6" s="41"/>
      <c r="JYR6" s="41"/>
      <c r="JYS6" s="41"/>
      <c r="JYT6" s="41"/>
      <c r="JYU6" s="41"/>
      <c r="JYV6" s="41"/>
      <c r="JYW6" s="41"/>
      <c r="JYX6" s="41"/>
      <c r="JYY6" s="41"/>
      <c r="JYZ6" s="41"/>
      <c r="JZA6" s="41"/>
      <c r="JZB6" s="41"/>
      <c r="JZC6" s="41"/>
      <c r="JZD6" s="41"/>
      <c r="JZE6" s="41"/>
      <c r="JZF6" s="41"/>
      <c r="JZG6" s="41"/>
      <c r="JZH6" s="41"/>
      <c r="JZI6" s="41"/>
      <c r="JZJ6" s="41"/>
      <c r="JZK6" s="41"/>
      <c r="JZL6" s="41"/>
      <c r="JZM6" s="41"/>
      <c r="JZN6" s="41"/>
      <c r="JZO6" s="41"/>
      <c r="JZP6" s="41"/>
      <c r="JZQ6" s="41"/>
      <c r="JZR6" s="41"/>
      <c r="JZS6" s="41"/>
      <c r="JZT6" s="41"/>
      <c r="JZU6" s="41"/>
      <c r="JZV6" s="41"/>
      <c r="JZW6" s="41"/>
      <c r="JZX6" s="41"/>
      <c r="JZY6" s="41"/>
      <c r="JZZ6" s="41"/>
      <c r="KAA6" s="41"/>
      <c r="KAB6" s="41"/>
      <c r="KAC6" s="41"/>
      <c r="KAD6" s="41"/>
      <c r="KAE6" s="41"/>
      <c r="KAF6" s="41"/>
      <c r="KAG6" s="41"/>
      <c r="KAH6" s="41"/>
      <c r="KAI6" s="41"/>
      <c r="KAJ6" s="41"/>
      <c r="KAK6" s="41"/>
      <c r="KAL6" s="41"/>
      <c r="KAM6" s="41"/>
      <c r="KAN6" s="41"/>
      <c r="KAO6" s="41"/>
      <c r="KAP6" s="41"/>
      <c r="KAQ6" s="41"/>
      <c r="KAR6" s="41"/>
      <c r="KAS6" s="41"/>
      <c r="KAT6" s="41"/>
      <c r="KAU6" s="41"/>
      <c r="KAV6" s="41"/>
      <c r="KAW6" s="41"/>
      <c r="KAX6" s="41"/>
      <c r="KAY6" s="41"/>
      <c r="KAZ6" s="41"/>
      <c r="KBA6" s="41"/>
      <c r="KBB6" s="41"/>
      <c r="KBC6" s="41"/>
      <c r="KBD6" s="41"/>
      <c r="KBE6" s="41"/>
      <c r="KBF6" s="41"/>
      <c r="KBG6" s="41"/>
      <c r="KBH6" s="41"/>
      <c r="KBI6" s="41"/>
      <c r="KBJ6" s="41"/>
      <c r="KBK6" s="41"/>
      <c r="KBL6" s="41"/>
      <c r="KBM6" s="41"/>
      <c r="KBN6" s="41"/>
      <c r="KBO6" s="41"/>
      <c r="KBP6" s="41"/>
      <c r="KBQ6" s="41"/>
      <c r="KBR6" s="41"/>
      <c r="KBS6" s="41"/>
      <c r="KBT6" s="41"/>
      <c r="KBU6" s="41"/>
      <c r="KBV6" s="41"/>
      <c r="KBW6" s="41"/>
      <c r="KBX6" s="41"/>
      <c r="KBY6" s="41"/>
      <c r="KBZ6" s="41"/>
      <c r="KCA6" s="41"/>
      <c r="KCB6" s="41"/>
      <c r="KCC6" s="41"/>
      <c r="KCD6" s="41"/>
      <c r="KCE6" s="41"/>
      <c r="KCF6" s="41"/>
      <c r="KCG6" s="41"/>
      <c r="KCH6" s="41"/>
      <c r="KCI6" s="41"/>
      <c r="KCJ6" s="41"/>
      <c r="KCK6" s="41"/>
      <c r="KCL6" s="41"/>
      <c r="KCM6" s="41"/>
      <c r="KCN6" s="41"/>
      <c r="KCO6" s="41"/>
      <c r="KCP6" s="41"/>
      <c r="KCQ6" s="41"/>
      <c r="KCR6" s="41"/>
      <c r="KCS6" s="41"/>
      <c r="KCT6" s="41"/>
      <c r="KCU6" s="41"/>
      <c r="KCV6" s="41"/>
      <c r="KCW6" s="41"/>
      <c r="KCX6" s="41"/>
      <c r="KCY6" s="41"/>
      <c r="KCZ6" s="41"/>
      <c r="KDA6" s="41"/>
      <c r="KDB6" s="41"/>
      <c r="KDC6" s="41"/>
      <c r="KDD6" s="41"/>
      <c r="KDE6" s="41"/>
      <c r="KDF6" s="41"/>
      <c r="KDG6" s="41"/>
      <c r="KDH6" s="41"/>
      <c r="KDI6" s="41"/>
      <c r="KDJ6" s="41"/>
      <c r="KDK6" s="41"/>
      <c r="KDL6" s="41"/>
      <c r="KDM6" s="41"/>
      <c r="KDN6" s="41"/>
      <c r="KDO6" s="41"/>
      <c r="KDP6" s="41"/>
      <c r="KDQ6" s="41"/>
      <c r="KDR6" s="41"/>
      <c r="KDS6" s="41"/>
      <c r="KDT6" s="41"/>
      <c r="KDU6" s="41"/>
      <c r="KDV6" s="41"/>
      <c r="KDW6" s="41"/>
      <c r="KDX6" s="41"/>
      <c r="KDY6" s="41"/>
      <c r="KDZ6" s="41"/>
      <c r="KEA6" s="41"/>
      <c r="KEB6" s="41"/>
      <c r="KEC6" s="41"/>
      <c r="KED6" s="41"/>
      <c r="KEE6" s="41"/>
      <c r="KEF6" s="41"/>
      <c r="KEG6" s="41"/>
      <c r="KEH6" s="41"/>
      <c r="KEI6" s="41"/>
      <c r="KEJ6" s="41"/>
      <c r="KEK6" s="41"/>
      <c r="KEL6" s="41"/>
      <c r="KEM6" s="41"/>
      <c r="KEN6" s="41"/>
      <c r="KEO6" s="41"/>
      <c r="KEP6" s="41"/>
      <c r="KEQ6" s="41"/>
      <c r="KER6" s="41"/>
      <c r="KES6" s="41"/>
      <c r="KET6" s="41"/>
      <c r="KEU6" s="41"/>
      <c r="KEV6" s="41"/>
      <c r="KEW6" s="41"/>
      <c r="KEX6" s="41"/>
      <c r="KEY6" s="41"/>
      <c r="KEZ6" s="41"/>
      <c r="KFA6" s="41"/>
      <c r="KFB6" s="41"/>
      <c r="KFC6" s="41"/>
      <c r="KFD6" s="41"/>
      <c r="KFE6" s="41"/>
      <c r="KFF6" s="41"/>
      <c r="KFG6" s="41"/>
      <c r="KFH6" s="41"/>
      <c r="KFI6" s="41"/>
      <c r="KFJ6" s="41"/>
      <c r="KFK6" s="41"/>
      <c r="KFL6" s="41"/>
      <c r="KFM6" s="41"/>
      <c r="KFN6" s="41"/>
      <c r="KFO6" s="41"/>
      <c r="KFP6" s="41"/>
      <c r="KFQ6" s="41"/>
      <c r="KFR6" s="41"/>
      <c r="KFS6" s="41"/>
      <c r="KFT6" s="41"/>
      <c r="KFU6" s="41"/>
      <c r="KFV6" s="41"/>
      <c r="KFW6" s="41"/>
      <c r="KFX6" s="41"/>
      <c r="KFY6" s="41"/>
      <c r="KFZ6" s="41"/>
      <c r="KGA6" s="41"/>
      <c r="KGB6" s="41"/>
      <c r="KGC6" s="41"/>
      <c r="KGD6" s="41"/>
      <c r="KGE6" s="41"/>
      <c r="KGF6" s="41"/>
      <c r="KGG6" s="41"/>
      <c r="KGH6" s="41"/>
      <c r="KGI6" s="41"/>
      <c r="KGJ6" s="41"/>
      <c r="KGK6" s="41"/>
      <c r="KGL6" s="41"/>
      <c r="KGM6" s="41"/>
      <c r="KGN6" s="41"/>
      <c r="KGO6" s="41"/>
      <c r="KGP6" s="41"/>
      <c r="KGQ6" s="41"/>
      <c r="KGR6" s="41"/>
      <c r="KGS6" s="41"/>
      <c r="KGT6" s="41"/>
      <c r="KGU6" s="41"/>
      <c r="KGV6" s="41"/>
      <c r="KGW6" s="41"/>
      <c r="KGX6" s="41"/>
      <c r="KGY6" s="41"/>
      <c r="KGZ6" s="41"/>
      <c r="KHA6" s="41"/>
      <c r="KHB6" s="41"/>
      <c r="KHC6" s="41"/>
      <c r="KHD6" s="41"/>
      <c r="KHE6" s="41"/>
      <c r="KHF6" s="41"/>
      <c r="KHG6" s="41"/>
      <c r="KHH6" s="41"/>
      <c r="KHI6" s="41"/>
      <c r="KHJ6" s="41"/>
      <c r="KHK6" s="41"/>
      <c r="KHL6" s="41"/>
      <c r="KHM6" s="41"/>
      <c r="KHN6" s="41"/>
      <c r="KHO6" s="41"/>
      <c r="KHP6" s="41"/>
      <c r="KHQ6" s="41"/>
      <c r="KHR6" s="41"/>
      <c r="KHS6" s="41"/>
      <c r="KHT6" s="41"/>
      <c r="KHU6" s="41"/>
      <c r="KHV6" s="41"/>
      <c r="KHW6" s="41"/>
      <c r="KHX6" s="41"/>
      <c r="KHY6" s="41"/>
      <c r="KHZ6" s="41"/>
      <c r="KIA6" s="41"/>
      <c r="KIB6" s="41"/>
      <c r="KIC6" s="41"/>
      <c r="KID6" s="41"/>
      <c r="KIE6" s="41"/>
      <c r="KIF6" s="41"/>
      <c r="KIG6" s="41"/>
      <c r="KIH6" s="41"/>
      <c r="KII6" s="41"/>
      <c r="KIJ6" s="41"/>
      <c r="KIK6" s="41"/>
      <c r="KIL6" s="41"/>
      <c r="KIM6" s="41"/>
      <c r="KIN6" s="41"/>
      <c r="KIO6" s="41"/>
      <c r="KIP6" s="41"/>
      <c r="KIQ6" s="41"/>
      <c r="KIR6" s="41"/>
      <c r="KIS6" s="41"/>
      <c r="KIT6" s="41"/>
      <c r="KIU6" s="41"/>
      <c r="KIV6" s="41"/>
      <c r="KIW6" s="41"/>
      <c r="KIX6" s="41"/>
      <c r="KIY6" s="41"/>
      <c r="KIZ6" s="41"/>
      <c r="KJA6" s="41"/>
      <c r="KJB6" s="41"/>
      <c r="KJC6" s="41"/>
      <c r="KJD6" s="41"/>
      <c r="KJE6" s="41"/>
      <c r="KJF6" s="41"/>
      <c r="KJG6" s="41"/>
      <c r="KJH6" s="41"/>
      <c r="KJI6" s="41"/>
      <c r="KJJ6" s="41"/>
      <c r="KJK6" s="41"/>
      <c r="KJL6" s="41"/>
      <c r="KJM6" s="41"/>
      <c r="KJN6" s="41"/>
      <c r="KJO6" s="41"/>
      <c r="KJP6" s="41"/>
      <c r="KJQ6" s="41"/>
      <c r="KJR6" s="41"/>
      <c r="KJS6" s="41"/>
      <c r="KJT6" s="41"/>
      <c r="KJU6" s="41"/>
      <c r="KJV6" s="41"/>
      <c r="KJW6" s="41"/>
      <c r="KJX6" s="41"/>
      <c r="KJY6" s="41"/>
      <c r="KJZ6" s="41"/>
      <c r="KKA6" s="41"/>
      <c r="KKB6" s="41"/>
      <c r="KKC6" s="41"/>
      <c r="KKD6" s="41"/>
      <c r="KKE6" s="41"/>
      <c r="KKF6" s="41"/>
      <c r="KKG6" s="41"/>
      <c r="KKH6" s="41"/>
      <c r="KKI6" s="41"/>
      <c r="KKJ6" s="41"/>
      <c r="KKK6" s="41"/>
      <c r="KKL6" s="41"/>
      <c r="KKM6" s="41"/>
      <c r="KKN6" s="41"/>
      <c r="KKO6" s="41"/>
      <c r="KKP6" s="41"/>
      <c r="KKQ6" s="41"/>
      <c r="KKR6" s="41"/>
      <c r="KKS6" s="41"/>
      <c r="KKT6" s="41"/>
      <c r="KKU6" s="41"/>
      <c r="KKV6" s="41"/>
      <c r="KKW6" s="41"/>
      <c r="KKX6" s="41"/>
      <c r="KKY6" s="41"/>
      <c r="KKZ6" s="41"/>
      <c r="KLA6" s="41"/>
      <c r="KLB6" s="41"/>
      <c r="KLC6" s="41"/>
      <c r="KLD6" s="41"/>
      <c r="KLE6" s="41"/>
      <c r="KLF6" s="41"/>
      <c r="KLG6" s="41"/>
      <c r="KLH6" s="41"/>
      <c r="KLI6" s="41"/>
      <c r="KLJ6" s="41"/>
      <c r="KLK6" s="41"/>
      <c r="KLL6" s="41"/>
      <c r="KLM6" s="41"/>
      <c r="KLN6" s="41"/>
      <c r="KLO6" s="41"/>
      <c r="KLP6" s="41"/>
      <c r="KLQ6" s="41"/>
      <c r="KLR6" s="41"/>
      <c r="KLS6" s="41"/>
      <c r="KLT6" s="41"/>
      <c r="KLU6" s="41"/>
      <c r="KLV6" s="41"/>
      <c r="KLW6" s="41"/>
      <c r="KLX6" s="41"/>
      <c r="KLY6" s="41"/>
      <c r="KLZ6" s="41"/>
      <c r="KMA6" s="41"/>
      <c r="KMB6" s="41"/>
      <c r="KMC6" s="41"/>
      <c r="KMD6" s="41"/>
      <c r="KME6" s="41"/>
      <c r="KMF6" s="41"/>
      <c r="KMG6" s="41"/>
      <c r="KMH6" s="41"/>
      <c r="KMI6" s="41"/>
      <c r="KMJ6" s="41"/>
      <c r="KMK6" s="41"/>
      <c r="KML6" s="41"/>
      <c r="KMM6" s="41"/>
      <c r="KMN6" s="41"/>
      <c r="KMO6" s="41"/>
      <c r="KMP6" s="41"/>
      <c r="KMQ6" s="41"/>
      <c r="KMR6" s="41"/>
      <c r="KMS6" s="41"/>
      <c r="KMT6" s="41"/>
      <c r="KMU6" s="41"/>
      <c r="KMV6" s="41"/>
      <c r="KMW6" s="41"/>
      <c r="KMX6" s="41"/>
      <c r="KMY6" s="41"/>
      <c r="KMZ6" s="41"/>
      <c r="KNA6" s="41"/>
      <c r="KNB6" s="41"/>
      <c r="KNC6" s="41"/>
      <c r="KND6" s="41"/>
      <c r="KNE6" s="41"/>
      <c r="KNF6" s="41"/>
      <c r="KNG6" s="41"/>
      <c r="KNH6" s="41"/>
      <c r="KNI6" s="41"/>
      <c r="KNJ6" s="41"/>
      <c r="KNK6" s="41"/>
      <c r="KNL6" s="41"/>
      <c r="KNM6" s="41"/>
      <c r="KNN6" s="41"/>
      <c r="KNO6" s="41"/>
      <c r="KNP6" s="41"/>
      <c r="KNQ6" s="41"/>
      <c r="KNR6" s="41"/>
      <c r="KNS6" s="41"/>
      <c r="KNT6" s="41"/>
      <c r="KNU6" s="41"/>
      <c r="KNV6" s="41"/>
      <c r="KNW6" s="41"/>
      <c r="KNX6" s="41"/>
      <c r="KNY6" s="41"/>
      <c r="KNZ6" s="41"/>
      <c r="KOA6" s="41"/>
      <c r="KOB6" s="41"/>
      <c r="KOC6" s="41"/>
      <c r="KOD6" s="41"/>
      <c r="KOE6" s="41"/>
      <c r="KOF6" s="41"/>
      <c r="KOG6" s="41"/>
      <c r="KOH6" s="41"/>
      <c r="KOI6" s="41"/>
      <c r="KOJ6" s="41"/>
      <c r="KOK6" s="41"/>
      <c r="KOL6" s="41"/>
      <c r="KOM6" s="41"/>
      <c r="KON6" s="41"/>
      <c r="KOO6" s="41"/>
      <c r="KOP6" s="41"/>
      <c r="KOQ6" s="41"/>
      <c r="KOR6" s="41"/>
      <c r="KOS6" s="41"/>
      <c r="KOT6" s="41"/>
      <c r="KOU6" s="41"/>
      <c r="KOV6" s="41"/>
      <c r="KOW6" s="41"/>
      <c r="KOX6" s="41"/>
      <c r="KOY6" s="41"/>
      <c r="KOZ6" s="41"/>
      <c r="KPA6" s="41"/>
      <c r="KPB6" s="41"/>
      <c r="KPC6" s="41"/>
      <c r="KPD6" s="41"/>
      <c r="KPE6" s="41"/>
      <c r="KPF6" s="41"/>
      <c r="KPG6" s="41"/>
      <c r="KPH6" s="41"/>
      <c r="KPI6" s="41"/>
      <c r="KPJ6" s="41"/>
      <c r="KPK6" s="41"/>
      <c r="KPL6" s="41"/>
      <c r="KPM6" s="41"/>
      <c r="KPN6" s="41"/>
      <c r="KPO6" s="41"/>
      <c r="KPP6" s="41"/>
      <c r="KPQ6" s="41"/>
      <c r="KPR6" s="41"/>
      <c r="KPS6" s="41"/>
      <c r="KPT6" s="41"/>
      <c r="KPU6" s="41"/>
      <c r="KPV6" s="41"/>
      <c r="KPW6" s="41"/>
      <c r="KPX6" s="41"/>
      <c r="KPY6" s="41"/>
      <c r="KPZ6" s="41"/>
      <c r="KQA6" s="41"/>
      <c r="KQB6" s="41"/>
      <c r="KQC6" s="41"/>
      <c r="KQD6" s="41"/>
      <c r="KQE6" s="41"/>
      <c r="KQF6" s="41"/>
      <c r="KQG6" s="41"/>
      <c r="KQH6" s="41"/>
      <c r="KQI6" s="41"/>
      <c r="KQJ6" s="41"/>
      <c r="KQK6" s="41"/>
      <c r="KQL6" s="41"/>
      <c r="KQM6" s="41"/>
      <c r="KQN6" s="41"/>
      <c r="KQO6" s="41"/>
      <c r="KQP6" s="41"/>
      <c r="KQQ6" s="41"/>
      <c r="KQR6" s="41"/>
      <c r="KQS6" s="41"/>
      <c r="KQT6" s="41"/>
      <c r="KQU6" s="41"/>
      <c r="KQV6" s="41"/>
      <c r="KQW6" s="41"/>
      <c r="KQX6" s="41"/>
      <c r="KQY6" s="41"/>
      <c r="KQZ6" s="41"/>
      <c r="KRA6" s="41"/>
      <c r="KRB6" s="41"/>
      <c r="KRC6" s="41"/>
      <c r="KRD6" s="41"/>
      <c r="KRE6" s="41"/>
      <c r="KRF6" s="41"/>
      <c r="KRG6" s="41"/>
      <c r="KRH6" s="41"/>
      <c r="KRI6" s="41"/>
      <c r="KRJ6" s="41"/>
      <c r="KRK6" s="41"/>
      <c r="KRL6" s="41"/>
      <c r="KRM6" s="41"/>
      <c r="KRN6" s="41"/>
      <c r="KRO6" s="41"/>
      <c r="KRP6" s="41"/>
      <c r="KRQ6" s="41"/>
      <c r="KRR6" s="41"/>
      <c r="KRS6" s="41"/>
      <c r="KRT6" s="41"/>
      <c r="KRU6" s="41"/>
      <c r="KRV6" s="41"/>
      <c r="KRW6" s="41"/>
      <c r="KRX6" s="41"/>
      <c r="KRY6" s="41"/>
      <c r="KRZ6" s="41"/>
      <c r="KSA6" s="41"/>
      <c r="KSB6" s="41"/>
      <c r="KSC6" s="41"/>
      <c r="KSD6" s="41"/>
      <c r="KSE6" s="41"/>
      <c r="KSF6" s="41"/>
      <c r="KSG6" s="41"/>
      <c r="KSH6" s="41"/>
      <c r="KSI6" s="41"/>
      <c r="KSJ6" s="41"/>
      <c r="KSK6" s="41"/>
      <c r="KSL6" s="41"/>
      <c r="KSM6" s="41"/>
      <c r="KSN6" s="41"/>
      <c r="KSO6" s="41"/>
      <c r="KSP6" s="41"/>
      <c r="KSQ6" s="41"/>
      <c r="KSR6" s="41"/>
      <c r="KSS6" s="41"/>
      <c r="KST6" s="41"/>
      <c r="KSU6" s="41"/>
      <c r="KSV6" s="41"/>
      <c r="KSW6" s="41"/>
      <c r="KSX6" s="41"/>
      <c r="KSY6" s="41"/>
      <c r="KSZ6" s="41"/>
      <c r="KTA6" s="41"/>
      <c r="KTB6" s="41"/>
      <c r="KTC6" s="41"/>
      <c r="KTD6" s="41"/>
      <c r="KTE6" s="41"/>
      <c r="KTF6" s="41"/>
      <c r="KTG6" s="41"/>
      <c r="KTH6" s="41"/>
      <c r="KTI6" s="41"/>
      <c r="KTJ6" s="41"/>
      <c r="KTK6" s="41"/>
      <c r="KTL6" s="41"/>
      <c r="KTM6" s="41"/>
      <c r="KTN6" s="41"/>
      <c r="KTO6" s="41"/>
      <c r="KTP6" s="41"/>
      <c r="KTQ6" s="41"/>
      <c r="KTR6" s="41"/>
      <c r="KTS6" s="41"/>
      <c r="KTT6" s="41"/>
      <c r="KTU6" s="41"/>
      <c r="KTV6" s="41"/>
      <c r="KTW6" s="41"/>
      <c r="KTX6" s="41"/>
      <c r="KTY6" s="41"/>
      <c r="KTZ6" s="41"/>
      <c r="KUA6" s="41"/>
      <c r="KUB6" s="41"/>
      <c r="KUC6" s="41"/>
      <c r="KUD6" s="41"/>
      <c r="KUE6" s="41"/>
      <c r="KUF6" s="41"/>
      <c r="KUG6" s="41"/>
      <c r="KUH6" s="41"/>
      <c r="KUI6" s="41"/>
      <c r="KUJ6" s="41"/>
      <c r="KUK6" s="41"/>
      <c r="KUL6" s="41"/>
      <c r="KUM6" s="41"/>
      <c r="KUN6" s="41"/>
      <c r="KUO6" s="41"/>
      <c r="KUP6" s="41"/>
      <c r="KUQ6" s="41"/>
      <c r="KUR6" s="41"/>
      <c r="KUS6" s="41"/>
      <c r="KUT6" s="41"/>
      <c r="KUU6" s="41"/>
      <c r="KUV6" s="41"/>
      <c r="KUW6" s="41"/>
      <c r="KUX6" s="41"/>
      <c r="KUY6" s="41"/>
      <c r="KUZ6" s="41"/>
      <c r="KVA6" s="41"/>
      <c r="KVB6" s="41"/>
      <c r="KVC6" s="41"/>
      <c r="KVD6" s="41"/>
      <c r="KVE6" s="41"/>
      <c r="KVF6" s="41"/>
      <c r="KVG6" s="41"/>
      <c r="KVH6" s="41"/>
      <c r="KVI6" s="41"/>
      <c r="KVJ6" s="41"/>
      <c r="KVK6" s="41"/>
      <c r="KVL6" s="41"/>
      <c r="KVM6" s="41"/>
      <c r="KVN6" s="41"/>
      <c r="KVO6" s="41"/>
      <c r="KVP6" s="41"/>
      <c r="KVQ6" s="41"/>
      <c r="KVR6" s="41"/>
      <c r="KVS6" s="41"/>
      <c r="KVT6" s="41"/>
      <c r="KVU6" s="41"/>
      <c r="KVV6" s="41"/>
      <c r="KVW6" s="41"/>
      <c r="KVX6" s="41"/>
      <c r="KVY6" s="41"/>
      <c r="KVZ6" s="41"/>
      <c r="KWA6" s="41"/>
      <c r="KWB6" s="41"/>
      <c r="KWC6" s="41"/>
      <c r="KWD6" s="41"/>
      <c r="KWE6" s="41"/>
      <c r="KWF6" s="41"/>
      <c r="KWG6" s="41"/>
      <c r="KWH6" s="41"/>
      <c r="KWI6" s="41"/>
      <c r="KWJ6" s="41"/>
      <c r="KWK6" s="41"/>
      <c r="KWL6" s="41"/>
      <c r="KWM6" s="41"/>
      <c r="KWN6" s="41"/>
      <c r="KWO6" s="41"/>
      <c r="KWP6" s="41"/>
      <c r="KWQ6" s="41"/>
      <c r="KWR6" s="41"/>
      <c r="KWS6" s="41"/>
      <c r="KWT6" s="41"/>
      <c r="KWU6" s="41"/>
      <c r="KWV6" s="41"/>
      <c r="KWW6" s="41"/>
      <c r="KWX6" s="41"/>
      <c r="KWY6" s="41"/>
      <c r="KWZ6" s="41"/>
      <c r="KXA6" s="41"/>
      <c r="KXB6" s="41"/>
      <c r="KXC6" s="41"/>
      <c r="KXD6" s="41"/>
      <c r="KXE6" s="41"/>
      <c r="KXF6" s="41"/>
      <c r="KXG6" s="41"/>
      <c r="KXH6" s="41"/>
      <c r="KXI6" s="41"/>
      <c r="KXJ6" s="41"/>
      <c r="KXK6" s="41"/>
      <c r="KXL6" s="41"/>
      <c r="KXM6" s="41"/>
      <c r="KXN6" s="41"/>
      <c r="KXO6" s="41"/>
      <c r="KXP6" s="41"/>
      <c r="KXQ6" s="41"/>
      <c r="KXR6" s="41"/>
      <c r="KXS6" s="41"/>
      <c r="KXT6" s="41"/>
      <c r="KXU6" s="41"/>
      <c r="KXV6" s="41"/>
      <c r="KXW6" s="41"/>
      <c r="KXX6" s="41"/>
      <c r="KXY6" s="41"/>
      <c r="KXZ6" s="41"/>
      <c r="KYA6" s="41"/>
      <c r="KYB6" s="41"/>
      <c r="KYC6" s="41"/>
      <c r="KYD6" s="41"/>
      <c r="KYE6" s="41"/>
      <c r="KYF6" s="41"/>
      <c r="KYG6" s="41"/>
      <c r="KYH6" s="41"/>
      <c r="KYI6" s="41"/>
      <c r="KYJ6" s="41"/>
      <c r="KYK6" s="41"/>
      <c r="KYL6" s="41"/>
      <c r="KYM6" s="41"/>
      <c r="KYN6" s="41"/>
      <c r="KYO6" s="41"/>
      <c r="KYP6" s="41"/>
      <c r="KYQ6" s="41"/>
      <c r="KYR6" s="41"/>
      <c r="KYS6" s="41"/>
      <c r="KYT6" s="41"/>
      <c r="KYU6" s="41"/>
      <c r="KYV6" s="41"/>
      <c r="KYW6" s="41"/>
      <c r="KYX6" s="41"/>
      <c r="KYY6" s="41"/>
      <c r="KYZ6" s="41"/>
      <c r="KZA6" s="41"/>
      <c r="KZB6" s="41"/>
      <c r="KZC6" s="41"/>
      <c r="KZD6" s="41"/>
      <c r="KZE6" s="41"/>
      <c r="KZF6" s="41"/>
      <c r="KZG6" s="41"/>
      <c r="KZH6" s="41"/>
      <c r="KZI6" s="41"/>
      <c r="KZJ6" s="41"/>
      <c r="KZK6" s="41"/>
      <c r="KZL6" s="41"/>
      <c r="KZM6" s="41"/>
      <c r="KZN6" s="41"/>
      <c r="KZO6" s="41"/>
      <c r="KZP6" s="41"/>
      <c r="KZQ6" s="41"/>
      <c r="KZR6" s="41"/>
      <c r="KZS6" s="41"/>
      <c r="KZT6" s="41"/>
      <c r="KZU6" s="41"/>
      <c r="KZV6" s="41"/>
      <c r="KZW6" s="41"/>
      <c r="KZX6" s="41"/>
      <c r="KZY6" s="41"/>
      <c r="KZZ6" s="41"/>
      <c r="LAA6" s="41"/>
      <c r="LAB6" s="41"/>
      <c r="LAC6" s="41"/>
      <c r="LAD6" s="41"/>
      <c r="LAE6" s="41"/>
      <c r="LAF6" s="41"/>
      <c r="LAG6" s="41"/>
      <c r="LAH6" s="41"/>
      <c r="LAI6" s="41"/>
      <c r="LAJ6" s="41"/>
      <c r="LAK6" s="41"/>
      <c r="LAL6" s="41"/>
      <c r="LAM6" s="41"/>
      <c r="LAN6" s="41"/>
      <c r="LAO6" s="41"/>
      <c r="LAP6" s="41"/>
      <c r="LAQ6" s="41"/>
      <c r="LAR6" s="41"/>
      <c r="LAS6" s="41"/>
      <c r="LAT6" s="41"/>
      <c r="LAU6" s="41"/>
      <c r="LAV6" s="41"/>
      <c r="LAW6" s="41"/>
      <c r="LAX6" s="41"/>
      <c r="LAY6" s="41"/>
      <c r="LAZ6" s="41"/>
      <c r="LBA6" s="41"/>
      <c r="LBB6" s="41"/>
      <c r="LBC6" s="41"/>
      <c r="LBD6" s="41"/>
      <c r="LBE6" s="41"/>
      <c r="LBF6" s="41"/>
      <c r="LBG6" s="41"/>
      <c r="LBH6" s="41"/>
      <c r="LBI6" s="41"/>
      <c r="LBJ6" s="41"/>
      <c r="LBK6" s="41"/>
      <c r="LBL6" s="41"/>
      <c r="LBM6" s="41"/>
      <c r="LBN6" s="41"/>
      <c r="LBO6" s="41"/>
      <c r="LBP6" s="41"/>
      <c r="LBQ6" s="41"/>
      <c r="LBR6" s="41"/>
      <c r="LBS6" s="41"/>
      <c r="LBT6" s="41"/>
      <c r="LBU6" s="41"/>
      <c r="LBV6" s="41"/>
      <c r="LBW6" s="41"/>
      <c r="LBX6" s="41"/>
      <c r="LBY6" s="41"/>
      <c r="LBZ6" s="41"/>
      <c r="LCA6" s="41"/>
      <c r="LCB6" s="41"/>
      <c r="LCC6" s="41"/>
      <c r="LCD6" s="41"/>
      <c r="LCE6" s="41"/>
      <c r="LCF6" s="41"/>
      <c r="LCG6" s="41"/>
      <c r="LCH6" s="41"/>
      <c r="LCI6" s="41"/>
      <c r="LCJ6" s="41"/>
      <c r="LCK6" s="41"/>
      <c r="LCL6" s="41"/>
      <c r="LCM6" s="41"/>
      <c r="LCN6" s="41"/>
      <c r="LCO6" s="41"/>
      <c r="LCP6" s="41"/>
      <c r="LCQ6" s="41"/>
      <c r="LCR6" s="41"/>
      <c r="LCS6" s="41"/>
      <c r="LCT6" s="41"/>
      <c r="LCU6" s="41"/>
      <c r="LCV6" s="41"/>
      <c r="LCW6" s="41"/>
      <c r="LCX6" s="41"/>
      <c r="LCY6" s="41"/>
      <c r="LCZ6" s="41"/>
      <c r="LDA6" s="41"/>
      <c r="LDB6" s="41"/>
      <c r="LDC6" s="41"/>
      <c r="LDD6" s="41"/>
      <c r="LDE6" s="41"/>
      <c r="LDF6" s="41"/>
      <c r="LDG6" s="41"/>
      <c r="LDH6" s="41"/>
      <c r="LDI6" s="41"/>
      <c r="LDJ6" s="41"/>
      <c r="LDK6" s="41"/>
      <c r="LDL6" s="41"/>
      <c r="LDM6" s="41"/>
      <c r="LDN6" s="41"/>
      <c r="LDO6" s="41"/>
      <c r="LDP6" s="41"/>
      <c r="LDQ6" s="41"/>
      <c r="LDR6" s="41"/>
      <c r="LDS6" s="41"/>
      <c r="LDT6" s="41"/>
      <c r="LDU6" s="41"/>
      <c r="LDV6" s="41"/>
      <c r="LDW6" s="41"/>
      <c r="LDX6" s="41"/>
      <c r="LDY6" s="41"/>
      <c r="LDZ6" s="41"/>
      <c r="LEA6" s="41"/>
      <c r="LEB6" s="41"/>
      <c r="LEC6" s="41"/>
      <c r="LED6" s="41"/>
      <c r="LEE6" s="41"/>
      <c r="LEF6" s="41"/>
      <c r="LEG6" s="41"/>
      <c r="LEH6" s="41"/>
      <c r="LEI6" s="41"/>
      <c r="LEJ6" s="41"/>
      <c r="LEK6" s="41"/>
      <c r="LEL6" s="41"/>
      <c r="LEM6" s="41"/>
      <c r="LEN6" s="41"/>
      <c r="LEO6" s="41"/>
      <c r="LEP6" s="41"/>
      <c r="LEQ6" s="41"/>
      <c r="LER6" s="41"/>
      <c r="LES6" s="41"/>
      <c r="LET6" s="41"/>
      <c r="LEU6" s="41"/>
      <c r="LEV6" s="41"/>
      <c r="LEW6" s="41"/>
      <c r="LEX6" s="41"/>
      <c r="LEY6" s="41"/>
      <c r="LEZ6" s="41"/>
      <c r="LFA6" s="41"/>
      <c r="LFB6" s="41"/>
      <c r="LFC6" s="41"/>
      <c r="LFD6" s="41"/>
      <c r="LFE6" s="41"/>
      <c r="LFF6" s="41"/>
      <c r="LFG6" s="41"/>
      <c r="LFH6" s="41"/>
      <c r="LFI6" s="41"/>
      <c r="LFJ6" s="41"/>
      <c r="LFK6" s="41"/>
      <c r="LFL6" s="41"/>
      <c r="LFM6" s="41"/>
      <c r="LFN6" s="41"/>
      <c r="LFO6" s="41"/>
      <c r="LFP6" s="41"/>
      <c r="LFQ6" s="41"/>
      <c r="LFR6" s="41"/>
      <c r="LFS6" s="41"/>
      <c r="LFT6" s="41"/>
      <c r="LFU6" s="41"/>
      <c r="LFV6" s="41"/>
      <c r="LFW6" s="41"/>
      <c r="LFX6" s="41"/>
      <c r="LFY6" s="41"/>
      <c r="LFZ6" s="41"/>
      <c r="LGA6" s="41"/>
      <c r="LGB6" s="41"/>
      <c r="LGC6" s="41"/>
      <c r="LGD6" s="41"/>
      <c r="LGE6" s="41"/>
      <c r="LGF6" s="41"/>
      <c r="LGG6" s="41"/>
      <c r="LGH6" s="41"/>
      <c r="LGI6" s="41"/>
      <c r="LGJ6" s="41"/>
      <c r="LGK6" s="41"/>
      <c r="LGL6" s="41"/>
      <c r="LGM6" s="41"/>
      <c r="LGN6" s="41"/>
      <c r="LGO6" s="41"/>
      <c r="LGP6" s="41"/>
      <c r="LGQ6" s="41"/>
      <c r="LGR6" s="41"/>
      <c r="LGS6" s="41"/>
      <c r="LGT6" s="41"/>
      <c r="LGU6" s="41"/>
      <c r="LGV6" s="41"/>
      <c r="LGW6" s="41"/>
      <c r="LGX6" s="41"/>
      <c r="LGY6" s="41"/>
      <c r="LGZ6" s="41"/>
      <c r="LHA6" s="41"/>
      <c r="LHB6" s="41"/>
      <c r="LHC6" s="41"/>
      <c r="LHD6" s="41"/>
      <c r="LHE6" s="41"/>
      <c r="LHF6" s="41"/>
      <c r="LHG6" s="41"/>
      <c r="LHH6" s="41"/>
      <c r="LHI6" s="41"/>
      <c r="LHJ6" s="41"/>
      <c r="LHK6" s="41"/>
      <c r="LHL6" s="41"/>
      <c r="LHM6" s="41"/>
      <c r="LHN6" s="41"/>
      <c r="LHO6" s="41"/>
      <c r="LHP6" s="41"/>
      <c r="LHQ6" s="41"/>
      <c r="LHR6" s="41"/>
      <c r="LHS6" s="41"/>
      <c r="LHT6" s="41"/>
      <c r="LHU6" s="41"/>
      <c r="LHV6" s="41"/>
      <c r="LHW6" s="41"/>
      <c r="LHX6" s="41"/>
      <c r="LHY6" s="41"/>
      <c r="LHZ6" s="41"/>
      <c r="LIA6" s="41"/>
      <c r="LIB6" s="41"/>
      <c r="LIC6" s="41"/>
      <c r="LID6" s="41"/>
      <c r="LIE6" s="41"/>
      <c r="LIF6" s="41"/>
      <c r="LIG6" s="41"/>
      <c r="LIH6" s="41"/>
      <c r="LII6" s="41"/>
      <c r="LIJ6" s="41"/>
      <c r="LIK6" s="41"/>
      <c r="LIL6" s="41"/>
      <c r="LIM6" s="41"/>
      <c r="LIN6" s="41"/>
      <c r="LIO6" s="41"/>
      <c r="LIP6" s="41"/>
      <c r="LIQ6" s="41"/>
      <c r="LIR6" s="41"/>
      <c r="LIS6" s="41"/>
      <c r="LIT6" s="41"/>
      <c r="LIU6" s="41"/>
      <c r="LIV6" s="41"/>
      <c r="LIW6" s="41"/>
      <c r="LIX6" s="41"/>
      <c r="LIY6" s="41"/>
      <c r="LIZ6" s="41"/>
      <c r="LJA6" s="41"/>
      <c r="LJB6" s="41"/>
      <c r="LJC6" s="41"/>
      <c r="LJD6" s="41"/>
      <c r="LJE6" s="41"/>
      <c r="LJF6" s="41"/>
      <c r="LJG6" s="41"/>
      <c r="LJH6" s="41"/>
      <c r="LJI6" s="41"/>
      <c r="LJJ6" s="41"/>
      <c r="LJK6" s="41"/>
      <c r="LJL6" s="41"/>
      <c r="LJM6" s="41"/>
      <c r="LJN6" s="41"/>
      <c r="LJO6" s="41"/>
      <c r="LJP6" s="41"/>
      <c r="LJQ6" s="41"/>
      <c r="LJR6" s="41"/>
      <c r="LJS6" s="41"/>
      <c r="LJT6" s="41"/>
      <c r="LJU6" s="41"/>
      <c r="LJV6" s="41"/>
      <c r="LJW6" s="41"/>
      <c r="LJX6" s="41"/>
      <c r="LJY6" s="41"/>
      <c r="LJZ6" s="41"/>
      <c r="LKA6" s="41"/>
      <c r="LKB6" s="41"/>
      <c r="LKC6" s="41"/>
      <c r="LKD6" s="41"/>
      <c r="LKE6" s="41"/>
      <c r="LKF6" s="41"/>
      <c r="LKG6" s="41"/>
      <c r="LKH6" s="41"/>
      <c r="LKI6" s="41"/>
      <c r="LKJ6" s="41"/>
      <c r="LKK6" s="41"/>
      <c r="LKL6" s="41"/>
      <c r="LKM6" s="41"/>
      <c r="LKN6" s="41"/>
      <c r="LKO6" s="41"/>
      <c r="LKP6" s="41"/>
      <c r="LKQ6" s="41"/>
      <c r="LKR6" s="41"/>
      <c r="LKS6" s="41"/>
      <c r="LKT6" s="41"/>
      <c r="LKU6" s="41"/>
      <c r="LKV6" s="41"/>
      <c r="LKW6" s="41"/>
      <c r="LKX6" s="41"/>
      <c r="LKY6" s="41"/>
      <c r="LKZ6" s="41"/>
      <c r="LLA6" s="41"/>
      <c r="LLB6" s="41"/>
      <c r="LLC6" s="41"/>
      <c r="LLD6" s="41"/>
      <c r="LLE6" s="41"/>
      <c r="LLF6" s="41"/>
      <c r="LLG6" s="41"/>
      <c r="LLH6" s="41"/>
      <c r="LLI6" s="41"/>
      <c r="LLJ6" s="41"/>
      <c r="LLK6" s="41"/>
      <c r="LLL6" s="41"/>
      <c r="LLM6" s="41"/>
      <c r="LLN6" s="41"/>
      <c r="LLO6" s="41"/>
      <c r="LLP6" s="41"/>
      <c r="LLQ6" s="41"/>
      <c r="LLR6" s="41"/>
      <c r="LLS6" s="41"/>
      <c r="LLT6" s="41"/>
      <c r="LLU6" s="41"/>
      <c r="LLV6" s="41"/>
      <c r="LLW6" s="41"/>
      <c r="LLX6" s="41"/>
      <c r="LLY6" s="41"/>
      <c r="LLZ6" s="41"/>
      <c r="LMA6" s="41"/>
      <c r="LMB6" s="41"/>
      <c r="LMC6" s="41"/>
      <c r="LMD6" s="41"/>
      <c r="LME6" s="41"/>
      <c r="LMF6" s="41"/>
      <c r="LMG6" s="41"/>
      <c r="LMH6" s="41"/>
      <c r="LMI6" s="41"/>
      <c r="LMJ6" s="41"/>
      <c r="LMK6" s="41"/>
      <c r="LML6" s="41"/>
      <c r="LMM6" s="41"/>
      <c r="LMN6" s="41"/>
      <c r="LMO6" s="41"/>
      <c r="LMP6" s="41"/>
      <c r="LMQ6" s="41"/>
      <c r="LMR6" s="41"/>
      <c r="LMS6" s="41"/>
      <c r="LMT6" s="41"/>
      <c r="LMU6" s="41"/>
      <c r="LMV6" s="41"/>
      <c r="LMW6" s="41"/>
      <c r="LMX6" s="41"/>
      <c r="LMY6" s="41"/>
      <c r="LMZ6" s="41"/>
      <c r="LNA6" s="41"/>
      <c r="LNB6" s="41"/>
      <c r="LNC6" s="41"/>
      <c r="LND6" s="41"/>
      <c r="LNE6" s="41"/>
      <c r="LNF6" s="41"/>
      <c r="LNG6" s="41"/>
      <c r="LNH6" s="41"/>
      <c r="LNI6" s="41"/>
      <c r="LNJ6" s="41"/>
      <c r="LNK6" s="41"/>
      <c r="LNL6" s="41"/>
      <c r="LNM6" s="41"/>
      <c r="LNN6" s="41"/>
      <c r="LNO6" s="41"/>
      <c r="LNP6" s="41"/>
      <c r="LNQ6" s="41"/>
      <c r="LNR6" s="41"/>
      <c r="LNS6" s="41"/>
      <c r="LNT6" s="41"/>
      <c r="LNU6" s="41"/>
      <c r="LNV6" s="41"/>
      <c r="LNW6" s="41"/>
      <c r="LNX6" s="41"/>
      <c r="LNY6" s="41"/>
      <c r="LNZ6" s="41"/>
      <c r="LOA6" s="41"/>
      <c r="LOB6" s="41"/>
      <c r="LOC6" s="41"/>
      <c r="LOD6" s="41"/>
      <c r="LOE6" s="41"/>
      <c r="LOF6" s="41"/>
      <c r="LOG6" s="41"/>
      <c r="LOH6" s="41"/>
      <c r="LOI6" s="41"/>
      <c r="LOJ6" s="41"/>
      <c r="LOK6" s="41"/>
      <c r="LOL6" s="41"/>
      <c r="LOM6" s="41"/>
      <c r="LON6" s="41"/>
      <c r="LOO6" s="41"/>
      <c r="LOP6" s="41"/>
      <c r="LOQ6" s="41"/>
      <c r="LOR6" s="41"/>
      <c r="LOS6" s="41"/>
      <c r="LOT6" s="41"/>
      <c r="LOU6" s="41"/>
      <c r="LOV6" s="41"/>
      <c r="LOW6" s="41"/>
      <c r="LOX6" s="41"/>
      <c r="LOY6" s="41"/>
      <c r="LOZ6" s="41"/>
      <c r="LPA6" s="41"/>
      <c r="LPB6" s="41"/>
      <c r="LPC6" s="41"/>
      <c r="LPD6" s="41"/>
      <c r="LPE6" s="41"/>
      <c r="LPF6" s="41"/>
      <c r="LPG6" s="41"/>
      <c r="LPH6" s="41"/>
      <c r="LPI6" s="41"/>
      <c r="LPJ6" s="41"/>
      <c r="LPK6" s="41"/>
      <c r="LPL6" s="41"/>
      <c r="LPM6" s="41"/>
      <c r="LPN6" s="41"/>
      <c r="LPO6" s="41"/>
      <c r="LPP6" s="41"/>
      <c r="LPQ6" s="41"/>
      <c r="LPR6" s="41"/>
      <c r="LPS6" s="41"/>
      <c r="LPT6" s="41"/>
      <c r="LPU6" s="41"/>
      <c r="LPV6" s="41"/>
      <c r="LPW6" s="41"/>
      <c r="LPX6" s="41"/>
      <c r="LPY6" s="41"/>
      <c r="LPZ6" s="41"/>
      <c r="LQA6" s="41"/>
      <c r="LQB6" s="41"/>
      <c r="LQC6" s="41"/>
      <c r="LQD6" s="41"/>
      <c r="LQE6" s="41"/>
      <c r="LQF6" s="41"/>
      <c r="LQG6" s="41"/>
      <c r="LQH6" s="41"/>
      <c r="LQI6" s="41"/>
      <c r="LQJ6" s="41"/>
      <c r="LQK6" s="41"/>
      <c r="LQL6" s="41"/>
      <c r="LQM6" s="41"/>
      <c r="LQN6" s="41"/>
      <c r="LQO6" s="41"/>
      <c r="LQP6" s="41"/>
      <c r="LQQ6" s="41"/>
      <c r="LQR6" s="41"/>
      <c r="LQS6" s="41"/>
      <c r="LQT6" s="41"/>
      <c r="LQU6" s="41"/>
      <c r="LQV6" s="41"/>
      <c r="LQW6" s="41"/>
      <c r="LQX6" s="41"/>
      <c r="LQY6" s="41"/>
      <c r="LQZ6" s="41"/>
      <c r="LRA6" s="41"/>
      <c r="LRB6" s="41"/>
      <c r="LRC6" s="41"/>
      <c r="LRD6" s="41"/>
      <c r="LRE6" s="41"/>
      <c r="LRF6" s="41"/>
      <c r="LRG6" s="41"/>
      <c r="LRH6" s="41"/>
      <c r="LRI6" s="41"/>
      <c r="LRJ6" s="41"/>
      <c r="LRK6" s="41"/>
      <c r="LRL6" s="41"/>
      <c r="LRM6" s="41"/>
      <c r="LRN6" s="41"/>
      <c r="LRO6" s="41"/>
      <c r="LRP6" s="41"/>
      <c r="LRQ6" s="41"/>
      <c r="LRR6" s="41"/>
      <c r="LRS6" s="41"/>
      <c r="LRT6" s="41"/>
      <c r="LRU6" s="41"/>
      <c r="LRV6" s="41"/>
      <c r="LRW6" s="41"/>
      <c r="LRX6" s="41"/>
      <c r="LRY6" s="41"/>
      <c r="LRZ6" s="41"/>
      <c r="LSA6" s="41"/>
      <c r="LSB6" s="41"/>
      <c r="LSC6" s="41"/>
      <c r="LSD6" s="41"/>
      <c r="LSE6" s="41"/>
      <c r="LSF6" s="41"/>
      <c r="LSG6" s="41"/>
      <c r="LSH6" s="41"/>
      <c r="LSI6" s="41"/>
      <c r="LSJ6" s="41"/>
      <c r="LSK6" s="41"/>
      <c r="LSL6" s="41"/>
      <c r="LSM6" s="41"/>
      <c r="LSN6" s="41"/>
      <c r="LSO6" s="41"/>
      <c r="LSP6" s="41"/>
      <c r="LSQ6" s="41"/>
      <c r="LSR6" s="41"/>
      <c r="LSS6" s="41"/>
      <c r="LST6" s="41"/>
      <c r="LSU6" s="41"/>
      <c r="LSV6" s="41"/>
      <c r="LSW6" s="41"/>
      <c r="LSX6" s="41"/>
      <c r="LSY6" s="41"/>
      <c r="LSZ6" s="41"/>
      <c r="LTA6" s="41"/>
      <c r="LTB6" s="41"/>
      <c r="LTC6" s="41"/>
      <c r="LTD6" s="41"/>
      <c r="LTE6" s="41"/>
      <c r="LTF6" s="41"/>
      <c r="LTG6" s="41"/>
      <c r="LTH6" s="41"/>
      <c r="LTI6" s="41"/>
      <c r="LTJ6" s="41"/>
      <c r="LTK6" s="41"/>
      <c r="LTL6" s="41"/>
      <c r="LTM6" s="41"/>
      <c r="LTN6" s="41"/>
      <c r="LTO6" s="41"/>
      <c r="LTP6" s="41"/>
      <c r="LTQ6" s="41"/>
      <c r="LTR6" s="41"/>
      <c r="LTS6" s="41"/>
      <c r="LTT6" s="41"/>
      <c r="LTU6" s="41"/>
      <c r="LTV6" s="41"/>
      <c r="LTW6" s="41"/>
      <c r="LTX6" s="41"/>
      <c r="LTY6" s="41"/>
      <c r="LTZ6" s="41"/>
      <c r="LUA6" s="41"/>
      <c r="LUB6" s="41"/>
      <c r="LUC6" s="41"/>
      <c r="LUD6" s="41"/>
      <c r="LUE6" s="41"/>
      <c r="LUF6" s="41"/>
      <c r="LUG6" s="41"/>
      <c r="LUH6" s="41"/>
      <c r="LUI6" s="41"/>
      <c r="LUJ6" s="41"/>
      <c r="LUK6" s="41"/>
      <c r="LUL6" s="41"/>
      <c r="LUM6" s="41"/>
      <c r="LUN6" s="41"/>
      <c r="LUO6" s="41"/>
      <c r="LUP6" s="41"/>
      <c r="LUQ6" s="41"/>
      <c r="LUR6" s="41"/>
      <c r="LUS6" s="41"/>
      <c r="LUT6" s="41"/>
      <c r="LUU6" s="41"/>
      <c r="LUV6" s="41"/>
      <c r="LUW6" s="41"/>
      <c r="LUX6" s="41"/>
      <c r="LUY6" s="41"/>
      <c r="LUZ6" s="41"/>
      <c r="LVA6" s="41"/>
      <c r="LVB6" s="41"/>
      <c r="LVC6" s="41"/>
      <c r="LVD6" s="41"/>
      <c r="LVE6" s="41"/>
      <c r="LVF6" s="41"/>
      <c r="LVG6" s="41"/>
      <c r="LVH6" s="41"/>
      <c r="LVI6" s="41"/>
      <c r="LVJ6" s="41"/>
      <c r="LVK6" s="41"/>
      <c r="LVL6" s="41"/>
      <c r="LVM6" s="41"/>
      <c r="LVN6" s="41"/>
      <c r="LVO6" s="41"/>
      <c r="LVP6" s="41"/>
      <c r="LVQ6" s="41"/>
      <c r="LVR6" s="41"/>
      <c r="LVS6" s="41"/>
      <c r="LVT6" s="41"/>
      <c r="LVU6" s="41"/>
      <c r="LVV6" s="41"/>
      <c r="LVW6" s="41"/>
      <c r="LVX6" s="41"/>
      <c r="LVY6" s="41"/>
      <c r="LVZ6" s="41"/>
      <c r="LWA6" s="41"/>
      <c r="LWB6" s="41"/>
      <c r="LWC6" s="41"/>
      <c r="LWD6" s="41"/>
      <c r="LWE6" s="41"/>
      <c r="LWF6" s="41"/>
      <c r="LWG6" s="41"/>
      <c r="LWH6" s="41"/>
      <c r="LWI6" s="41"/>
      <c r="LWJ6" s="41"/>
      <c r="LWK6" s="41"/>
      <c r="LWL6" s="41"/>
      <c r="LWM6" s="41"/>
      <c r="LWN6" s="41"/>
      <c r="LWO6" s="41"/>
      <c r="LWP6" s="41"/>
      <c r="LWQ6" s="41"/>
      <c r="LWR6" s="41"/>
      <c r="LWS6" s="41"/>
      <c r="LWT6" s="41"/>
      <c r="LWU6" s="41"/>
      <c r="LWV6" s="41"/>
      <c r="LWW6" s="41"/>
      <c r="LWX6" s="41"/>
      <c r="LWY6" s="41"/>
      <c r="LWZ6" s="41"/>
      <c r="LXA6" s="41"/>
      <c r="LXB6" s="41"/>
      <c r="LXC6" s="41"/>
      <c r="LXD6" s="41"/>
      <c r="LXE6" s="41"/>
      <c r="LXF6" s="41"/>
      <c r="LXG6" s="41"/>
      <c r="LXH6" s="41"/>
      <c r="LXI6" s="41"/>
      <c r="LXJ6" s="41"/>
      <c r="LXK6" s="41"/>
      <c r="LXL6" s="41"/>
      <c r="LXM6" s="41"/>
      <c r="LXN6" s="41"/>
      <c r="LXO6" s="41"/>
      <c r="LXP6" s="41"/>
      <c r="LXQ6" s="41"/>
      <c r="LXR6" s="41"/>
      <c r="LXS6" s="41"/>
      <c r="LXT6" s="41"/>
      <c r="LXU6" s="41"/>
      <c r="LXV6" s="41"/>
      <c r="LXW6" s="41"/>
      <c r="LXX6" s="41"/>
      <c r="LXY6" s="41"/>
      <c r="LXZ6" s="41"/>
      <c r="LYA6" s="41"/>
      <c r="LYB6" s="41"/>
      <c r="LYC6" s="41"/>
      <c r="LYD6" s="41"/>
      <c r="LYE6" s="41"/>
      <c r="LYF6" s="41"/>
      <c r="LYG6" s="41"/>
      <c r="LYH6" s="41"/>
      <c r="LYI6" s="41"/>
      <c r="LYJ6" s="41"/>
      <c r="LYK6" s="41"/>
      <c r="LYL6" s="41"/>
      <c r="LYM6" s="41"/>
      <c r="LYN6" s="41"/>
      <c r="LYO6" s="41"/>
      <c r="LYP6" s="41"/>
      <c r="LYQ6" s="41"/>
      <c r="LYR6" s="41"/>
      <c r="LYS6" s="41"/>
      <c r="LYT6" s="41"/>
      <c r="LYU6" s="41"/>
      <c r="LYV6" s="41"/>
      <c r="LYW6" s="41"/>
      <c r="LYX6" s="41"/>
      <c r="LYY6" s="41"/>
      <c r="LYZ6" s="41"/>
      <c r="LZA6" s="41"/>
      <c r="LZB6" s="41"/>
      <c r="LZC6" s="41"/>
      <c r="LZD6" s="41"/>
      <c r="LZE6" s="41"/>
      <c r="LZF6" s="41"/>
      <c r="LZG6" s="41"/>
      <c r="LZH6" s="41"/>
      <c r="LZI6" s="41"/>
      <c r="LZJ6" s="41"/>
      <c r="LZK6" s="41"/>
      <c r="LZL6" s="41"/>
      <c r="LZM6" s="41"/>
      <c r="LZN6" s="41"/>
      <c r="LZO6" s="41"/>
      <c r="LZP6" s="41"/>
      <c r="LZQ6" s="41"/>
      <c r="LZR6" s="41"/>
      <c r="LZS6" s="41"/>
      <c r="LZT6" s="41"/>
      <c r="LZU6" s="41"/>
      <c r="LZV6" s="41"/>
      <c r="LZW6" s="41"/>
      <c r="LZX6" s="41"/>
      <c r="LZY6" s="41"/>
      <c r="LZZ6" s="41"/>
      <c r="MAA6" s="41"/>
      <c r="MAB6" s="41"/>
      <c r="MAC6" s="41"/>
      <c r="MAD6" s="41"/>
      <c r="MAE6" s="41"/>
      <c r="MAF6" s="41"/>
      <c r="MAG6" s="41"/>
      <c r="MAH6" s="41"/>
      <c r="MAI6" s="41"/>
      <c r="MAJ6" s="41"/>
      <c r="MAK6" s="41"/>
      <c r="MAL6" s="41"/>
      <c r="MAM6" s="41"/>
      <c r="MAN6" s="41"/>
      <c r="MAO6" s="41"/>
      <c r="MAP6" s="41"/>
      <c r="MAQ6" s="41"/>
      <c r="MAR6" s="41"/>
      <c r="MAS6" s="41"/>
      <c r="MAT6" s="41"/>
      <c r="MAU6" s="41"/>
      <c r="MAV6" s="41"/>
      <c r="MAW6" s="41"/>
      <c r="MAX6" s="41"/>
      <c r="MAY6" s="41"/>
      <c r="MAZ6" s="41"/>
      <c r="MBA6" s="41"/>
      <c r="MBB6" s="41"/>
      <c r="MBC6" s="41"/>
      <c r="MBD6" s="41"/>
      <c r="MBE6" s="41"/>
      <c r="MBF6" s="41"/>
      <c r="MBG6" s="41"/>
      <c r="MBH6" s="41"/>
      <c r="MBI6" s="41"/>
      <c r="MBJ6" s="41"/>
      <c r="MBK6" s="41"/>
      <c r="MBL6" s="41"/>
      <c r="MBM6" s="41"/>
      <c r="MBN6" s="41"/>
      <c r="MBO6" s="41"/>
      <c r="MBP6" s="41"/>
      <c r="MBQ6" s="41"/>
      <c r="MBR6" s="41"/>
      <c r="MBS6" s="41"/>
      <c r="MBT6" s="41"/>
      <c r="MBU6" s="41"/>
      <c r="MBV6" s="41"/>
      <c r="MBW6" s="41"/>
      <c r="MBX6" s="41"/>
      <c r="MBY6" s="41"/>
      <c r="MBZ6" s="41"/>
      <c r="MCA6" s="41"/>
      <c r="MCB6" s="41"/>
      <c r="MCC6" s="41"/>
      <c r="MCD6" s="41"/>
      <c r="MCE6" s="41"/>
      <c r="MCF6" s="41"/>
      <c r="MCG6" s="41"/>
      <c r="MCH6" s="41"/>
      <c r="MCI6" s="41"/>
      <c r="MCJ6" s="41"/>
      <c r="MCK6" s="41"/>
      <c r="MCL6" s="41"/>
      <c r="MCM6" s="41"/>
      <c r="MCN6" s="41"/>
      <c r="MCO6" s="41"/>
      <c r="MCP6" s="41"/>
      <c r="MCQ6" s="41"/>
      <c r="MCR6" s="41"/>
      <c r="MCS6" s="41"/>
      <c r="MCT6" s="41"/>
      <c r="MCU6" s="41"/>
      <c r="MCV6" s="41"/>
      <c r="MCW6" s="41"/>
      <c r="MCX6" s="41"/>
      <c r="MCY6" s="41"/>
      <c r="MCZ6" s="41"/>
      <c r="MDA6" s="41"/>
      <c r="MDB6" s="41"/>
      <c r="MDC6" s="41"/>
      <c r="MDD6" s="41"/>
      <c r="MDE6" s="41"/>
      <c r="MDF6" s="41"/>
      <c r="MDG6" s="41"/>
      <c r="MDH6" s="41"/>
      <c r="MDI6" s="41"/>
      <c r="MDJ6" s="41"/>
      <c r="MDK6" s="41"/>
      <c r="MDL6" s="41"/>
      <c r="MDM6" s="41"/>
      <c r="MDN6" s="41"/>
      <c r="MDO6" s="41"/>
      <c r="MDP6" s="41"/>
      <c r="MDQ6" s="41"/>
      <c r="MDR6" s="41"/>
      <c r="MDS6" s="41"/>
      <c r="MDT6" s="41"/>
      <c r="MDU6" s="41"/>
      <c r="MDV6" s="41"/>
      <c r="MDW6" s="41"/>
      <c r="MDX6" s="41"/>
      <c r="MDY6" s="41"/>
      <c r="MDZ6" s="41"/>
      <c r="MEA6" s="41"/>
      <c r="MEB6" s="41"/>
      <c r="MEC6" s="41"/>
      <c r="MED6" s="41"/>
      <c r="MEE6" s="41"/>
      <c r="MEF6" s="41"/>
      <c r="MEG6" s="41"/>
      <c r="MEH6" s="41"/>
      <c r="MEI6" s="41"/>
      <c r="MEJ6" s="41"/>
      <c r="MEK6" s="41"/>
      <c r="MEL6" s="41"/>
      <c r="MEM6" s="41"/>
      <c r="MEN6" s="41"/>
      <c r="MEO6" s="41"/>
      <c r="MEP6" s="41"/>
      <c r="MEQ6" s="41"/>
      <c r="MER6" s="41"/>
      <c r="MES6" s="41"/>
      <c r="MET6" s="41"/>
      <c r="MEU6" s="41"/>
      <c r="MEV6" s="41"/>
      <c r="MEW6" s="41"/>
      <c r="MEX6" s="41"/>
      <c r="MEY6" s="41"/>
      <c r="MEZ6" s="41"/>
      <c r="MFA6" s="41"/>
      <c r="MFB6" s="41"/>
      <c r="MFC6" s="41"/>
      <c r="MFD6" s="41"/>
      <c r="MFE6" s="41"/>
      <c r="MFF6" s="41"/>
      <c r="MFG6" s="41"/>
      <c r="MFH6" s="41"/>
      <c r="MFI6" s="41"/>
      <c r="MFJ6" s="41"/>
      <c r="MFK6" s="41"/>
      <c r="MFL6" s="41"/>
      <c r="MFM6" s="41"/>
      <c r="MFN6" s="41"/>
      <c r="MFO6" s="41"/>
      <c r="MFP6" s="41"/>
      <c r="MFQ6" s="41"/>
      <c r="MFR6" s="41"/>
      <c r="MFS6" s="41"/>
      <c r="MFT6" s="41"/>
      <c r="MFU6" s="41"/>
      <c r="MFV6" s="41"/>
      <c r="MFW6" s="41"/>
      <c r="MFX6" s="41"/>
      <c r="MFY6" s="41"/>
      <c r="MFZ6" s="41"/>
      <c r="MGA6" s="41"/>
      <c r="MGB6" s="41"/>
      <c r="MGC6" s="41"/>
      <c r="MGD6" s="41"/>
      <c r="MGE6" s="41"/>
      <c r="MGF6" s="41"/>
      <c r="MGG6" s="41"/>
      <c r="MGH6" s="41"/>
      <c r="MGI6" s="41"/>
      <c r="MGJ6" s="41"/>
      <c r="MGK6" s="41"/>
      <c r="MGL6" s="41"/>
      <c r="MGM6" s="41"/>
      <c r="MGN6" s="41"/>
      <c r="MGO6" s="41"/>
      <c r="MGP6" s="41"/>
      <c r="MGQ6" s="41"/>
      <c r="MGR6" s="41"/>
      <c r="MGS6" s="41"/>
      <c r="MGT6" s="41"/>
      <c r="MGU6" s="41"/>
      <c r="MGV6" s="41"/>
      <c r="MGW6" s="41"/>
      <c r="MGX6" s="41"/>
      <c r="MGY6" s="41"/>
      <c r="MGZ6" s="41"/>
      <c r="MHA6" s="41"/>
      <c r="MHB6" s="41"/>
      <c r="MHC6" s="41"/>
      <c r="MHD6" s="41"/>
      <c r="MHE6" s="41"/>
      <c r="MHF6" s="41"/>
      <c r="MHG6" s="41"/>
      <c r="MHH6" s="41"/>
      <c r="MHI6" s="41"/>
      <c r="MHJ6" s="41"/>
      <c r="MHK6" s="41"/>
      <c r="MHL6" s="41"/>
      <c r="MHM6" s="41"/>
      <c r="MHN6" s="41"/>
      <c r="MHO6" s="41"/>
      <c r="MHP6" s="41"/>
      <c r="MHQ6" s="41"/>
      <c r="MHR6" s="41"/>
      <c r="MHS6" s="41"/>
      <c r="MHT6" s="41"/>
      <c r="MHU6" s="41"/>
      <c r="MHV6" s="41"/>
      <c r="MHW6" s="41"/>
      <c r="MHX6" s="41"/>
      <c r="MHY6" s="41"/>
      <c r="MHZ6" s="41"/>
      <c r="MIA6" s="41"/>
      <c r="MIB6" s="41"/>
      <c r="MIC6" s="41"/>
      <c r="MID6" s="41"/>
      <c r="MIE6" s="41"/>
      <c r="MIF6" s="41"/>
      <c r="MIG6" s="41"/>
      <c r="MIH6" s="41"/>
      <c r="MII6" s="41"/>
      <c r="MIJ6" s="41"/>
      <c r="MIK6" s="41"/>
      <c r="MIL6" s="41"/>
      <c r="MIM6" s="41"/>
      <c r="MIN6" s="41"/>
      <c r="MIO6" s="41"/>
      <c r="MIP6" s="41"/>
      <c r="MIQ6" s="41"/>
      <c r="MIR6" s="41"/>
      <c r="MIS6" s="41"/>
      <c r="MIT6" s="41"/>
      <c r="MIU6" s="41"/>
      <c r="MIV6" s="41"/>
      <c r="MIW6" s="41"/>
      <c r="MIX6" s="41"/>
      <c r="MIY6" s="41"/>
      <c r="MIZ6" s="41"/>
      <c r="MJA6" s="41"/>
      <c r="MJB6" s="41"/>
      <c r="MJC6" s="41"/>
      <c r="MJD6" s="41"/>
      <c r="MJE6" s="41"/>
      <c r="MJF6" s="41"/>
      <c r="MJG6" s="41"/>
      <c r="MJH6" s="41"/>
      <c r="MJI6" s="41"/>
      <c r="MJJ6" s="41"/>
      <c r="MJK6" s="41"/>
      <c r="MJL6" s="41"/>
      <c r="MJM6" s="41"/>
      <c r="MJN6" s="41"/>
      <c r="MJO6" s="41"/>
      <c r="MJP6" s="41"/>
      <c r="MJQ6" s="41"/>
      <c r="MJR6" s="41"/>
      <c r="MJS6" s="41"/>
      <c r="MJT6" s="41"/>
      <c r="MJU6" s="41"/>
      <c r="MJV6" s="41"/>
      <c r="MJW6" s="41"/>
      <c r="MJX6" s="41"/>
      <c r="MJY6" s="41"/>
      <c r="MJZ6" s="41"/>
      <c r="MKA6" s="41"/>
      <c r="MKB6" s="41"/>
      <c r="MKC6" s="41"/>
      <c r="MKD6" s="41"/>
      <c r="MKE6" s="41"/>
      <c r="MKF6" s="41"/>
      <c r="MKG6" s="41"/>
      <c r="MKH6" s="41"/>
      <c r="MKI6" s="41"/>
      <c r="MKJ6" s="41"/>
      <c r="MKK6" s="41"/>
      <c r="MKL6" s="41"/>
      <c r="MKM6" s="41"/>
      <c r="MKN6" s="41"/>
      <c r="MKO6" s="41"/>
      <c r="MKP6" s="41"/>
      <c r="MKQ6" s="41"/>
      <c r="MKR6" s="41"/>
      <c r="MKS6" s="41"/>
      <c r="MKT6" s="41"/>
      <c r="MKU6" s="41"/>
      <c r="MKV6" s="41"/>
      <c r="MKW6" s="41"/>
      <c r="MKX6" s="41"/>
      <c r="MKY6" s="41"/>
      <c r="MKZ6" s="41"/>
      <c r="MLA6" s="41"/>
      <c r="MLB6" s="41"/>
      <c r="MLC6" s="41"/>
      <c r="MLD6" s="41"/>
      <c r="MLE6" s="41"/>
      <c r="MLF6" s="41"/>
      <c r="MLG6" s="41"/>
      <c r="MLH6" s="41"/>
      <c r="MLI6" s="41"/>
      <c r="MLJ6" s="41"/>
      <c r="MLK6" s="41"/>
      <c r="MLL6" s="41"/>
      <c r="MLM6" s="41"/>
      <c r="MLN6" s="41"/>
      <c r="MLO6" s="41"/>
      <c r="MLP6" s="41"/>
      <c r="MLQ6" s="41"/>
      <c r="MLR6" s="41"/>
      <c r="MLS6" s="41"/>
      <c r="MLT6" s="41"/>
      <c r="MLU6" s="41"/>
      <c r="MLV6" s="41"/>
      <c r="MLW6" s="41"/>
      <c r="MLX6" s="41"/>
      <c r="MLY6" s="41"/>
      <c r="MLZ6" s="41"/>
      <c r="MMA6" s="41"/>
      <c r="MMB6" s="41"/>
      <c r="MMC6" s="41"/>
      <c r="MMD6" s="41"/>
      <c r="MME6" s="41"/>
      <c r="MMF6" s="41"/>
      <c r="MMG6" s="41"/>
      <c r="MMH6" s="41"/>
      <c r="MMI6" s="41"/>
      <c r="MMJ6" s="41"/>
      <c r="MMK6" s="41"/>
      <c r="MML6" s="41"/>
      <c r="MMM6" s="41"/>
      <c r="MMN6" s="41"/>
      <c r="MMO6" s="41"/>
      <c r="MMP6" s="41"/>
      <c r="MMQ6" s="41"/>
      <c r="MMR6" s="41"/>
      <c r="MMS6" s="41"/>
      <c r="MMT6" s="41"/>
      <c r="MMU6" s="41"/>
      <c r="MMV6" s="41"/>
      <c r="MMW6" s="41"/>
      <c r="MMX6" s="41"/>
      <c r="MMY6" s="41"/>
      <c r="MMZ6" s="41"/>
      <c r="MNA6" s="41"/>
      <c r="MNB6" s="41"/>
      <c r="MNC6" s="41"/>
      <c r="MND6" s="41"/>
      <c r="MNE6" s="41"/>
      <c r="MNF6" s="41"/>
      <c r="MNG6" s="41"/>
      <c r="MNH6" s="41"/>
      <c r="MNI6" s="41"/>
      <c r="MNJ6" s="41"/>
      <c r="MNK6" s="41"/>
      <c r="MNL6" s="41"/>
      <c r="MNM6" s="41"/>
      <c r="MNN6" s="41"/>
      <c r="MNO6" s="41"/>
      <c r="MNP6" s="41"/>
      <c r="MNQ6" s="41"/>
      <c r="MNR6" s="41"/>
      <c r="MNS6" s="41"/>
      <c r="MNT6" s="41"/>
      <c r="MNU6" s="41"/>
      <c r="MNV6" s="41"/>
      <c r="MNW6" s="41"/>
      <c r="MNX6" s="41"/>
      <c r="MNY6" s="41"/>
      <c r="MNZ6" s="41"/>
      <c r="MOA6" s="41"/>
      <c r="MOB6" s="41"/>
      <c r="MOC6" s="41"/>
      <c r="MOD6" s="41"/>
      <c r="MOE6" s="41"/>
      <c r="MOF6" s="41"/>
      <c r="MOG6" s="41"/>
      <c r="MOH6" s="41"/>
      <c r="MOI6" s="41"/>
      <c r="MOJ6" s="41"/>
      <c r="MOK6" s="41"/>
      <c r="MOL6" s="41"/>
      <c r="MOM6" s="41"/>
      <c r="MON6" s="41"/>
      <c r="MOO6" s="41"/>
      <c r="MOP6" s="41"/>
      <c r="MOQ6" s="41"/>
      <c r="MOR6" s="41"/>
      <c r="MOS6" s="41"/>
      <c r="MOT6" s="41"/>
      <c r="MOU6" s="41"/>
      <c r="MOV6" s="41"/>
      <c r="MOW6" s="41"/>
      <c r="MOX6" s="41"/>
      <c r="MOY6" s="41"/>
      <c r="MOZ6" s="41"/>
      <c r="MPA6" s="41"/>
      <c r="MPB6" s="41"/>
      <c r="MPC6" s="41"/>
      <c r="MPD6" s="41"/>
      <c r="MPE6" s="41"/>
      <c r="MPF6" s="41"/>
      <c r="MPG6" s="41"/>
      <c r="MPH6" s="41"/>
      <c r="MPI6" s="41"/>
      <c r="MPJ6" s="41"/>
      <c r="MPK6" s="41"/>
      <c r="MPL6" s="41"/>
      <c r="MPM6" s="41"/>
      <c r="MPN6" s="41"/>
      <c r="MPO6" s="41"/>
      <c r="MPP6" s="41"/>
      <c r="MPQ6" s="41"/>
      <c r="MPR6" s="41"/>
      <c r="MPS6" s="41"/>
      <c r="MPT6" s="41"/>
      <c r="MPU6" s="41"/>
      <c r="MPV6" s="41"/>
      <c r="MPW6" s="41"/>
      <c r="MPX6" s="41"/>
      <c r="MPY6" s="41"/>
      <c r="MPZ6" s="41"/>
      <c r="MQA6" s="41"/>
      <c r="MQB6" s="41"/>
      <c r="MQC6" s="41"/>
      <c r="MQD6" s="41"/>
      <c r="MQE6" s="41"/>
      <c r="MQF6" s="41"/>
      <c r="MQG6" s="41"/>
      <c r="MQH6" s="41"/>
      <c r="MQI6" s="41"/>
      <c r="MQJ6" s="41"/>
      <c r="MQK6" s="41"/>
      <c r="MQL6" s="41"/>
      <c r="MQM6" s="41"/>
      <c r="MQN6" s="41"/>
      <c r="MQO6" s="41"/>
      <c r="MQP6" s="41"/>
      <c r="MQQ6" s="41"/>
      <c r="MQR6" s="41"/>
      <c r="MQS6" s="41"/>
      <c r="MQT6" s="41"/>
      <c r="MQU6" s="41"/>
      <c r="MQV6" s="41"/>
      <c r="MQW6" s="41"/>
      <c r="MQX6" s="41"/>
      <c r="MQY6" s="41"/>
      <c r="MQZ6" s="41"/>
      <c r="MRA6" s="41"/>
      <c r="MRB6" s="41"/>
      <c r="MRC6" s="41"/>
      <c r="MRD6" s="41"/>
      <c r="MRE6" s="41"/>
      <c r="MRF6" s="41"/>
      <c r="MRG6" s="41"/>
      <c r="MRH6" s="41"/>
      <c r="MRI6" s="41"/>
      <c r="MRJ6" s="41"/>
      <c r="MRK6" s="41"/>
      <c r="MRL6" s="41"/>
      <c r="MRM6" s="41"/>
      <c r="MRN6" s="41"/>
      <c r="MRO6" s="41"/>
      <c r="MRP6" s="41"/>
      <c r="MRQ6" s="41"/>
      <c r="MRR6" s="41"/>
      <c r="MRS6" s="41"/>
      <c r="MRT6" s="41"/>
      <c r="MRU6" s="41"/>
      <c r="MRV6" s="41"/>
      <c r="MRW6" s="41"/>
      <c r="MRX6" s="41"/>
      <c r="MRY6" s="41"/>
      <c r="MRZ6" s="41"/>
      <c r="MSA6" s="41"/>
      <c r="MSB6" s="41"/>
      <c r="MSC6" s="41"/>
      <c r="MSD6" s="41"/>
      <c r="MSE6" s="41"/>
      <c r="MSF6" s="41"/>
      <c r="MSG6" s="41"/>
      <c r="MSH6" s="41"/>
      <c r="MSI6" s="41"/>
      <c r="MSJ6" s="41"/>
      <c r="MSK6" s="41"/>
      <c r="MSL6" s="41"/>
      <c r="MSM6" s="41"/>
      <c r="MSN6" s="41"/>
      <c r="MSO6" s="41"/>
      <c r="MSP6" s="41"/>
      <c r="MSQ6" s="41"/>
      <c r="MSR6" s="41"/>
      <c r="MSS6" s="41"/>
      <c r="MST6" s="41"/>
      <c r="MSU6" s="41"/>
      <c r="MSV6" s="41"/>
      <c r="MSW6" s="41"/>
      <c r="MSX6" s="41"/>
      <c r="MSY6" s="41"/>
      <c r="MSZ6" s="41"/>
      <c r="MTA6" s="41"/>
      <c r="MTB6" s="41"/>
      <c r="MTC6" s="41"/>
      <c r="MTD6" s="41"/>
      <c r="MTE6" s="41"/>
      <c r="MTF6" s="41"/>
      <c r="MTG6" s="41"/>
      <c r="MTH6" s="41"/>
      <c r="MTI6" s="41"/>
      <c r="MTJ6" s="41"/>
      <c r="MTK6" s="41"/>
      <c r="MTL6" s="41"/>
      <c r="MTM6" s="41"/>
      <c r="MTN6" s="41"/>
      <c r="MTO6" s="41"/>
      <c r="MTP6" s="41"/>
      <c r="MTQ6" s="41"/>
      <c r="MTR6" s="41"/>
      <c r="MTS6" s="41"/>
      <c r="MTT6" s="41"/>
      <c r="MTU6" s="41"/>
      <c r="MTV6" s="41"/>
      <c r="MTW6" s="41"/>
      <c r="MTX6" s="41"/>
      <c r="MTY6" s="41"/>
      <c r="MTZ6" s="41"/>
      <c r="MUA6" s="41"/>
      <c r="MUB6" s="41"/>
      <c r="MUC6" s="41"/>
      <c r="MUD6" s="41"/>
      <c r="MUE6" s="41"/>
      <c r="MUF6" s="41"/>
      <c r="MUG6" s="41"/>
      <c r="MUH6" s="41"/>
      <c r="MUI6" s="41"/>
      <c r="MUJ6" s="41"/>
      <c r="MUK6" s="41"/>
      <c r="MUL6" s="41"/>
      <c r="MUM6" s="41"/>
      <c r="MUN6" s="41"/>
      <c r="MUO6" s="41"/>
      <c r="MUP6" s="41"/>
      <c r="MUQ6" s="41"/>
      <c r="MUR6" s="41"/>
      <c r="MUS6" s="41"/>
      <c r="MUT6" s="41"/>
      <c r="MUU6" s="41"/>
      <c r="MUV6" s="41"/>
      <c r="MUW6" s="41"/>
      <c r="MUX6" s="41"/>
      <c r="MUY6" s="41"/>
      <c r="MUZ6" s="41"/>
      <c r="MVA6" s="41"/>
      <c r="MVB6" s="41"/>
      <c r="MVC6" s="41"/>
      <c r="MVD6" s="41"/>
      <c r="MVE6" s="41"/>
      <c r="MVF6" s="41"/>
      <c r="MVG6" s="41"/>
      <c r="MVH6" s="41"/>
      <c r="MVI6" s="41"/>
      <c r="MVJ6" s="41"/>
      <c r="MVK6" s="41"/>
      <c r="MVL6" s="41"/>
      <c r="MVM6" s="41"/>
      <c r="MVN6" s="41"/>
      <c r="MVO6" s="41"/>
      <c r="MVP6" s="41"/>
      <c r="MVQ6" s="41"/>
      <c r="MVR6" s="41"/>
      <c r="MVS6" s="41"/>
      <c r="MVT6" s="41"/>
      <c r="MVU6" s="41"/>
      <c r="MVV6" s="41"/>
      <c r="MVW6" s="41"/>
      <c r="MVX6" s="41"/>
      <c r="MVY6" s="41"/>
      <c r="MVZ6" s="41"/>
      <c r="MWA6" s="41"/>
      <c r="MWB6" s="41"/>
      <c r="MWC6" s="41"/>
      <c r="MWD6" s="41"/>
      <c r="MWE6" s="41"/>
      <c r="MWF6" s="41"/>
      <c r="MWG6" s="41"/>
      <c r="MWH6" s="41"/>
      <c r="MWI6" s="41"/>
      <c r="MWJ6" s="41"/>
      <c r="MWK6" s="41"/>
      <c r="MWL6" s="41"/>
      <c r="MWM6" s="41"/>
      <c r="MWN6" s="41"/>
      <c r="MWO6" s="41"/>
      <c r="MWP6" s="41"/>
      <c r="MWQ6" s="41"/>
      <c r="MWR6" s="41"/>
      <c r="MWS6" s="41"/>
      <c r="MWT6" s="41"/>
      <c r="MWU6" s="41"/>
      <c r="MWV6" s="41"/>
      <c r="MWW6" s="41"/>
      <c r="MWX6" s="41"/>
      <c r="MWY6" s="41"/>
      <c r="MWZ6" s="41"/>
      <c r="MXA6" s="41"/>
      <c r="MXB6" s="41"/>
      <c r="MXC6" s="41"/>
      <c r="MXD6" s="41"/>
      <c r="MXE6" s="41"/>
      <c r="MXF6" s="41"/>
      <c r="MXG6" s="41"/>
      <c r="MXH6" s="41"/>
      <c r="MXI6" s="41"/>
      <c r="MXJ6" s="41"/>
      <c r="MXK6" s="41"/>
      <c r="MXL6" s="41"/>
      <c r="MXM6" s="41"/>
      <c r="MXN6" s="41"/>
      <c r="MXO6" s="41"/>
      <c r="MXP6" s="41"/>
      <c r="MXQ6" s="41"/>
      <c r="MXR6" s="41"/>
      <c r="MXS6" s="41"/>
      <c r="MXT6" s="41"/>
      <c r="MXU6" s="41"/>
      <c r="MXV6" s="41"/>
      <c r="MXW6" s="41"/>
      <c r="MXX6" s="41"/>
      <c r="MXY6" s="41"/>
      <c r="MXZ6" s="41"/>
      <c r="MYA6" s="41"/>
      <c r="MYB6" s="41"/>
      <c r="MYC6" s="41"/>
      <c r="MYD6" s="41"/>
      <c r="MYE6" s="41"/>
      <c r="MYF6" s="41"/>
      <c r="MYG6" s="41"/>
      <c r="MYH6" s="41"/>
      <c r="MYI6" s="41"/>
      <c r="MYJ6" s="41"/>
      <c r="MYK6" s="41"/>
      <c r="MYL6" s="41"/>
      <c r="MYM6" s="41"/>
      <c r="MYN6" s="41"/>
      <c r="MYO6" s="41"/>
      <c r="MYP6" s="41"/>
      <c r="MYQ6" s="41"/>
      <c r="MYR6" s="41"/>
      <c r="MYS6" s="41"/>
      <c r="MYT6" s="41"/>
      <c r="MYU6" s="41"/>
      <c r="MYV6" s="41"/>
      <c r="MYW6" s="41"/>
      <c r="MYX6" s="41"/>
      <c r="MYY6" s="41"/>
      <c r="MYZ6" s="41"/>
      <c r="MZA6" s="41"/>
      <c r="MZB6" s="41"/>
      <c r="MZC6" s="41"/>
      <c r="MZD6" s="41"/>
      <c r="MZE6" s="41"/>
      <c r="MZF6" s="41"/>
      <c r="MZG6" s="41"/>
      <c r="MZH6" s="41"/>
      <c r="MZI6" s="41"/>
      <c r="MZJ6" s="41"/>
      <c r="MZK6" s="41"/>
      <c r="MZL6" s="41"/>
      <c r="MZM6" s="41"/>
      <c r="MZN6" s="41"/>
      <c r="MZO6" s="41"/>
      <c r="MZP6" s="41"/>
      <c r="MZQ6" s="41"/>
      <c r="MZR6" s="41"/>
      <c r="MZS6" s="41"/>
      <c r="MZT6" s="41"/>
      <c r="MZU6" s="41"/>
      <c r="MZV6" s="41"/>
      <c r="MZW6" s="41"/>
      <c r="MZX6" s="41"/>
      <c r="MZY6" s="41"/>
      <c r="MZZ6" s="41"/>
      <c r="NAA6" s="41"/>
      <c r="NAB6" s="41"/>
      <c r="NAC6" s="41"/>
      <c r="NAD6" s="41"/>
      <c r="NAE6" s="41"/>
      <c r="NAF6" s="41"/>
      <c r="NAG6" s="41"/>
      <c r="NAH6" s="41"/>
      <c r="NAI6" s="41"/>
      <c r="NAJ6" s="41"/>
      <c r="NAK6" s="41"/>
      <c r="NAL6" s="41"/>
      <c r="NAM6" s="41"/>
      <c r="NAN6" s="41"/>
      <c r="NAO6" s="41"/>
      <c r="NAP6" s="41"/>
      <c r="NAQ6" s="41"/>
      <c r="NAR6" s="41"/>
      <c r="NAS6" s="41"/>
      <c r="NAT6" s="41"/>
      <c r="NAU6" s="41"/>
      <c r="NAV6" s="41"/>
      <c r="NAW6" s="41"/>
      <c r="NAX6" s="41"/>
      <c r="NAY6" s="41"/>
      <c r="NAZ6" s="41"/>
      <c r="NBA6" s="41"/>
      <c r="NBB6" s="41"/>
      <c r="NBC6" s="41"/>
      <c r="NBD6" s="41"/>
      <c r="NBE6" s="41"/>
      <c r="NBF6" s="41"/>
      <c r="NBG6" s="41"/>
      <c r="NBH6" s="41"/>
      <c r="NBI6" s="41"/>
      <c r="NBJ6" s="41"/>
      <c r="NBK6" s="41"/>
      <c r="NBL6" s="41"/>
      <c r="NBM6" s="41"/>
      <c r="NBN6" s="41"/>
      <c r="NBO6" s="41"/>
      <c r="NBP6" s="41"/>
      <c r="NBQ6" s="41"/>
      <c r="NBR6" s="41"/>
      <c r="NBS6" s="41"/>
      <c r="NBT6" s="41"/>
      <c r="NBU6" s="41"/>
      <c r="NBV6" s="41"/>
      <c r="NBW6" s="41"/>
      <c r="NBX6" s="41"/>
      <c r="NBY6" s="41"/>
      <c r="NBZ6" s="41"/>
      <c r="NCA6" s="41"/>
      <c r="NCB6" s="41"/>
      <c r="NCC6" s="41"/>
      <c r="NCD6" s="41"/>
      <c r="NCE6" s="41"/>
      <c r="NCF6" s="41"/>
      <c r="NCG6" s="41"/>
      <c r="NCH6" s="41"/>
      <c r="NCI6" s="41"/>
      <c r="NCJ6" s="41"/>
      <c r="NCK6" s="41"/>
      <c r="NCL6" s="41"/>
      <c r="NCM6" s="41"/>
      <c r="NCN6" s="41"/>
      <c r="NCO6" s="41"/>
      <c r="NCP6" s="41"/>
      <c r="NCQ6" s="41"/>
      <c r="NCR6" s="41"/>
      <c r="NCS6" s="41"/>
      <c r="NCT6" s="41"/>
      <c r="NCU6" s="41"/>
      <c r="NCV6" s="41"/>
      <c r="NCW6" s="41"/>
      <c r="NCX6" s="41"/>
      <c r="NCY6" s="41"/>
      <c r="NCZ6" s="41"/>
      <c r="NDA6" s="41"/>
      <c r="NDB6" s="41"/>
      <c r="NDC6" s="41"/>
      <c r="NDD6" s="41"/>
      <c r="NDE6" s="41"/>
      <c r="NDF6" s="41"/>
      <c r="NDG6" s="41"/>
      <c r="NDH6" s="41"/>
      <c r="NDI6" s="41"/>
      <c r="NDJ6" s="41"/>
      <c r="NDK6" s="41"/>
      <c r="NDL6" s="41"/>
      <c r="NDM6" s="41"/>
      <c r="NDN6" s="41"/>
      <c r="NDO6" s="41"/>
      <c r="NDP6" s="41"/>
      <c r="NDQ6" s="41"/>
      <c r="NDR6" s="41"/>
      <c r="NDS6" s="41"/>
      <c r="NDT6" s="41"/>
      <c r="NDU6" s="41"/>
      <c r="NDV6" s="41"/>
      <c r="NDW6" s="41"/>
      <c r="NDX6" s="41"/>
      <c r="NDY6" s="41"/>
      <c r="NDZ6" s="41"/>
      <c r="NEA6" s="41"/>
      <c r="NEB6" s="41"/>
      <c r="NEC6" s="41"/>
      <c r="NED6" s="41"/>
      <c r="NEE6" s="41"/>
      <c r="NEF6" s="41"/>
      <c r="NEG6" s="41"/>
      <c r="NEH6" s="41"/>
      <c r="NEI6" s="41"/>
      <c r="NEJ6" s="41"/>
      <c r="NEK6" s="41"/>
      <c r="NEL6" s="41"/>
      <c r="NEM6" s="41"/>
      <c r="NEN6" s="41"/>
      <c r="NEO6" s="41"/>
      <c r="NEP6" s="41"/>
      <c r="NEQ6" s="41"/>
      <c r="NER6" s="41"/>
      <c r="NES6" s="41"/>
      <c r="NET6" s="41"/>
      <c r="NEU6" s="41"/>
      <c r="NEV6" s="41"/>
      <c r="NEW6" s="41"/>
      <c r="NEX6" s="41"/>
      <c r="NEY6" s="41"/>
      <c r="NEZ6" s="41"/>
      <c r="NFA6" s="41"/>
      <c r="NFB6" s="41"/>
      <c r="NFC6" s="41"/>
      <c r="NFD6" s="41"/>
      <c r="NFE6" s="41"/>
      <c r="NFF6" s="41"/>
      <c r="NFG6" s="41"/>
      <c r="NFH6" s="41"/>
      <c r="NFI6" s="41"/>
      <c r="NFJ6" s="41"/>
      <c r="NFK6" s="41"/>
      <c r="NFL6" s="41"/>
      <c r="NFM6" s="41"/>
      <c r="NFN6" s="41"/>
      <c r="NFO6" s="41"/>
      <c r="NFP6" s="41"/>
      <c r="NFQ6" s="41"/>
      <c r="NFR6" s="41"/>
      <c r="NFS6" s="41"/>
      <c r="NFT6" s="41"/>
      <c r="NFU6" s="41"/>
      <c r="NFV6" s="41"/>
      <c r="NFW6" s="41"/>
      <c r="NFX6" s="41"/>
      <c r="NFY6" s="41"/>
      <c r="NFZ6" s="41"/>
      <c r="NGA6" s="41"/>
      <c r="NGB6" s="41"/>
      <c r="NGC6" s="41"/>
      <c r="NGD6" s="41"/>
      <c r="NGE6" s="41"/>
      <c r="NGF6" s="41"/>
      <c r="NGG6" s="41"/>
      <c r="NGH6" s="41"/>
      <c r="NGI6" s="41"/>
      <c r="NGJ6" s="41"/>
      <c r="NGK6" s="41"/>
      <c r="NGL6" s="41"/>
      <c r="NGM6" s="41"/>
      <c r="NGN6" s="41"/>
      <c r="NGO6" s="41"/>
      <c r="NGP6" s="41"/>
      <c r="NGQ6" s="41"/>
      <c r="NGR6" s="41"/>
      <c r="NGS6" s="41"/>
      <c r="NGT6" s="41"/>
      <c r="NGU6" s="41"/>
      <c r="NGV6" s="41"/>
      <c r="NGW6" s="41"/>
      <c r="NGX6" s="41"/>
      <c r="NGY6" s="41"/>
      <c r="NGZ6" s="41"/>
      <c r="NHA6" s="41"/>
      <c r="NHB6" s="41"/>
      <c r="NHC6" s="41"/>
      <c r="NHD6" s="41"/>
      <c r="NHE6" s="41"/>
      <c r="NHF6" s="41"/>
      <c r="NHG6" s="41"/>
      <c r="NHH6" s="41"/>
      <c r="NHI6" s="41"/>
      <c r="NHJ6" s="41"/>
      <c r="NHK6" s="41"/>
      <c r="NHL6" s="41"/>
      <c r="NHM6" s="41"/>
      <c r="NHN6" s="41"/>
      <c r="NHO6" s="41"/>
      <c r="NHP6" s="41"/>
      <c r="NHQ6" s="41"/>
      <c r="NHR6" s="41"/>
      <c r="NHS6" s="41"/>
      <c r="NHT6" s="41"/>
      <c r="NHU6" s="41"/>
      <c r="NHV6" s="41"/>
      <c r="NHW6" s="41"/>
      <c r="NHX6" s="41"/>
      <c r="NHY6" s="41"/>
      <c r="NHZ6" s="41"/>
      <c r="NIA6" s="41"/>
      <c r="NIB6" s="41"/>
      <c r="NIC6" s="41"/>
      <c r="NID6" s="41"/>
      <c r="NIE6" s="41"/>
      <c r="NIF6" s="41"/>
      <c r="NIG6" s="41"/>
      <c r="NIH6" s="41"/>
      <c r="NII6" s="41"/>
      <c r="NIJ6" s="41"/>
      <c r="NIK6" s="41"/>
      <c r="NIL6" s="41"/>
      <c r="NIM6" s="41"/>
      <c r="NIN6" s="41"/>
      <c r="NIO6" s="41"/>
      <c r="NIP6" s="41"/>
      <c r="NIQ6" s="41"/>
      <c r="NIR6" s="41"/>
      <c r="NIS6" s="41"/>
      <c r="NIT6" s="41"/>
      <c r="NIU6" s="41"/>
      <c r="NIV6" s="41"/>
      <c r="NIW6" s="41"/>
      <c r="NIX6" s="41"/>
      <c r="NIY6" s="41"/>
      <c r="NIZ6" s="41"/>
      <c r="NJA6" s="41"/>
      <c r="NJB6" s="41"/>
      <c r="NJC6" s="41"/>
      <c r="NJD6" s="41"/>
      <c r="NJE6" s="41"/>
      <c r="NJF6" s="41"/>
      <c r="NJG6" s="41"/>
      <c r="NJH6" s="41"/>
      <c r="NJI6" s="41"/>
      <c r="NJJ6" s="41"/>
      <c r="NJK6" s="41"/>
      <c r="NJL6" s="41"/>
      <c r="NJM6" s="41"/>
      <c r="NJN6" s="41"/>
      <c r="NJO6" s="41"/>
      <c r="NJP6" s="41"/>
      <c r="NJQ6" s="41"/>
      <c r="NJR6" s="41"/>
      <c r="NJS6" s="41"/>
      <c r="NJT6" s="41"/>
      <c r="NJU6" s="41"/>
      <c r="NJV6" s="41"/>
      <c r="NJW6" s="41"/>
      <c r="NJX6" s="41"/>
      <c r="NJY6" s="41"/>
      <c r="NJZ6" s="41"/>
      <c r="NKA6" s="41"/>
      <c r="NKB6" s="41"/>
      <c r="NKC6" s="41"/>
      <c r="NKD6" s="41"/>
      <c r="NKE6" s="41"/>
      <c r="NKF6" s="41"/>
      <c r="NKG6" s="41"/>
      <c r="NKH6" s="41"/>
      <c r="NKI6" s="41"/>
      <c r="NKJ6" s="41"/>
      <c r="NKK6" s="41"/>
      <c r="NKL6" s="41"/>
      <c r="NKM6" s="41"/>
      <c r="NKN6" s="41"/>
      <c r="NKO6" s="41"/>
      <c r="NKP6" s="41"/>
      <c r="NKQ6" s="41"/>
      <c r="NKR6" s="41"/>
      <c r="NKS6" s="41"/>
      <c r="NKT6" s="41"/>
      <c r="NKU6" s="41"/>
      <c r="NKV6" s="41"/>
      <c r="NKW6" s="41"/>
      <c r="NKX6" s="41"/>
      <c r="NKY6" s="41"/>
      <c r="NKZ6" s="41"/>
      <c r="NLA6" s="41"/>
      <c r="NLB6" s="41"/>
      <c r="NLC6" s="41"/>
      <c r="NLD6" s="41"/>
      <c r="NLE6" s="41"/>
      <c r="NLF6" s="41"/>
      <c r="NLG6" s="41"/>
      <c r="NLH6" s="41"/>
      <c r="NLI6" s="41"/>
      <c r="NLJ6" s="41"/>
      <c r="NLK6" s="41"/>
      <c r="NLL6" s="41"/>
      <c r="NLM6" s="41"/>
      <c r="NLN6" s="41"/>
      <c r="NLO6" s="41"/>
      <c r="NLP6" s="41"/>
      <c r="NLQ6" s="41"/>
      <c r="NLR6" s="41"/>
      <c r="NLS6" s="41"/>
      <c r="NLT6" s="41"/>
      <c r="NLU6" s="41"/>
      <c r="NLV6" s="41"/>
      <c r="NLW6" s="41"/>
      <c r="NLX6" s="41"/>
      <c r="NLY6" s="41"/>
      <c r="NLZ6" s="41"/>
      <c r="NMA6" s="41"/>
      <c r="NMB6" s="41"/>
      <c r="NMC6" s="41"/>
      <c r="NMD6" s="41"/>
      <c r="NME6" s="41"/>
      <c r="NMF6" s="41"/>
      <c r="NMG6" s="41"/>
      <c r="NMH6" s="41"/>
      <c r="NMI6" s="41"/>
      <c r="NMJ6" s="41"/>
      <c r="NMK6" s="41"/>
      <c r="NML6" s="41"/>
      <c r="NMM6" s="41"/>
      <c r="NMN6" s="41"/>
      <c r="NMO6" s="41"/>
      <c r="NMP6" s="41"/>
      <c r="NMQ6" s="41"/>
      <c r="NMR6" s="41"/>
      <c r="NMS6" s="41"/>
      <c r="NMT6" s="41"/>
      <c r="NMU6" s="41"/>
      <c r="NMV6" s="41"/>
      <c r="NMW6" s="41"/>
      <c r="NMX6" s="41"/>
      <c r="NMY6" s="41"/>
      <c r="NMZ6" s="41"/>
      <c r="NNA6" s="41"/>
      <c r="NNB6" s="41"/>
      <c r="NNC6" s="41"/>
      <c r="NND6" s="41"/>
      <c r="NNE6" s="41"/>
      <c r="NNF6" s="41"/>
      <c r="NNG6" s="41"/>
      <c r="NNH6" s="41"/>
      <c r="NNI6" s="41"/>
      <c r="NNJ6" s="41"/>
      <c r="NNK6" s="41"/>
      <c r="NNL6" s="41"/>
      <c r="NNM6" s="41"/>
      <c r="NNN6" s="41"/>
      <c r="NNO6" s="41"/>
      <c r="NNP6" s="41"/>
      <c r="NNQ6" s="41"/>
      <c r="NNR6" s="41"/>
      <c r="NNS6" s="41"/>
      <c r="NNT6" s="41"/>
      <c r="NNU6" s="41"/>
      <c r="NNV6" s="41"/>
      <c r="NNW6" s="41"/>
      <c r="NNX6" s="41"/>
      <c r="NNY6" s="41"/>
      <c r="NNZ6" s="41"/>
      <c r="NOA6" s="41"/>
      <c r="NOB6" s="41"/>
      <c r="NOC6" s="41"/>
      <c r="NOD6" s="41"/>
      <c r="NOE6" s="41"/>
      <c r="NOF6" s="41"/>
      <c r="NOG6" s="41"/>
      <c r="NOH6" s="41"/>
      <c r="NOI6" s="41"/>
      <c r="NOJ6" s="41"/>
      <c r="NOK6" s="41"/>
      <c r="NOL6" s="41"/>
      <c r="NOM6" s="41"/>
      <c r="NON6" s="41"/>
      <c r="NOO6" s="41"/>
      <c r="NOP6" s="41"/>
      <c r="NOQ6" s="41"/>
      <c r="NOR6" s="41"/>
      <c r="NOS6" s="41"/>
      <c r="NOT6" s="41"/>
      <c r="NOU6" s="41"/>
      <c r="NOV6" s="41"/>
      <c r="NOW6" s="41"/>
      <c r="NOX6" s="41"/>
      <c r="NOY6" s="41"/>
      <c r="NOZ6" s="41"/>
      <c r="NPA6" s="41"/>
      <c r="NPB6" s="41"/>
      <c r="NPC6" s="41"/>
      <c r="NPD6" s="41"/>
      <c r="NPE6" s="41"/>
      <c r="NPF6" s="41"/>
      <c r="NPG6" s="41"/>
      <c r="NPH6" s="41"/>
      <c r="NPI6" s="41"/>
      <c r="NPJ6" s="41"/>
      <c r="NPK6" s="41"/>
      <c r="NPL6" s="41"/>
      <c r="NPM6" s="41"/>
      <c r="NPN6" s="41"/>
      <c r="NPO6" s="41"/>
      <c r="NPP6" s="41"/>
      <c r="NPQ6" s="41"/>
      <c r="NPR6" s="41"/>
      <c r="NPS6" s="41"/>
      <c r="NPT6" s="41"/>
      <c r="NPU6" s="41"/>
      <c r="NPV6" s="41"/>
      <c r="NPW6" s="41"/>
      <c r="NPX6" s="41"/>
      <c r="NPY6" s="41"/>
      <c r="NPZ6" s="41"/>
      <c r="NQA6" s="41"/>
      <c r="NQB6" s="41"/>
      <c r="NQC6" s="41"/>
      <c r="NQD6" s="41"/>
      <c r="NQE6" s="41"/>
      <c r="NQF6" s="41"/>
      <c r="NQG6" s="41"/>
      <c r="NQH6" s="41"/>
      <c r="NQI6" s="41"/>
      <c r="NQJ6" s="41"/>
      <c r="NQK6" s="41"/>
      <c r="NQL6" s="41"/>
      <c r="NQM6" s="41"/>
      <c r="NQN6" s="41"/>
      <c r="NQO6" s="41"/>
      <c r="NQP6" s="41"/>
      <c r="NQQ6" s="41"/>
      <c r="NQR6" s="41"/>
      <c r="NQS6" s="41"/>
      <c r="NQT6" s="41"/>
      <c r="NQU6" s="41"/>
      <c r="NQV6" s="41"/>
      <c r="NQW6" s="41"/>
      <c r="NQX6" s="41"/>
      <c r="NQY6" s="41"/>
      <c r="NQZ6" s="41"/>
      <c r="NRA6" s="41"/>
      <c r="NRB6" s="41"/>
      <c r="NRC6" s="41"/>
      <c r="NRD6" s="41"/>
      <c r="NRE6" s="41"/>
      <c r="NRF6" s="41"/>
      <c r="NRG6" s="41"/>
      <c r="NRH6" s="41"/>
      <c r="NRI6" s="41"/>
      <c r="NRJ6" s="41"/>
      <c r="NRK6" s="41"/>
      <c r="NRL6" s="41"/>
      <c r="NRM6" s="41"/>
      <c r="NRN6" s="41"/>
      <c r="NRO6" s="41"/>
      <c r="NRP6" s="41"/>
      <c r="NRQ6" s="41"/>
      <c r="NRR6" s="41"/>
      <c r="NRS6" s="41"/>
      <c r="NRT6" s="41"/>
      <c r="NRU6" s="41"/>
      <c r="NRV6" s="41"/>
      <c r="NRW6" s="41"/>
      <c r="NRX6" s="41"/>
      <c r="NRY6" s="41"/>
      <c r="NRZ6" s="41"/>
      <c r="NSA6" s="41"/>
      <c r="NSB6" s="41"/>
      <c r="NSC6" s="41"/>
      <c r="NSD6" s="41"/>
      <c r="NSE6" s="41"/>
      <c r="NSF6" s="41"/>
      <c r="NSG6" s="41"/>
      <c r="NSH6" s="41"/>
      <c r="NSI6" s="41"/>
      <c r="NSJ6" s="41"/>
      <c r="NSK6" s="41"/>
      <c r="NSL6" s="41"/>
      <c r="NSM6" s="41"/>
      <c r="NSN6" s="41"/>
      <c r="NSO6" s="41"/>
      <c r="NSP6" s="41"/>
      <c r="NSQ6" s="41"/>
      <c r="NSR6" s="41"/>
      <c r="NSS6" s="41"/>
      <c r="NST6" s="41"/>
      <c r="NSU6" s="41"/>
      <c r="NSV6" s="41"/>
      <c r="NSW6" s="41"/>
      <c r="NSX6" s="41"/>
      <c r="NSY6" s="41"/>
      <c r="NSZ6" s="41"/>
      <c r="NTA6" s="41"/>
      <c r="NTB6" s="41"/>
      <c r="NTC6" s="41"/>
      <c r="NTD6" s="41"/>
      <c r="NTE6" s="41"/>
      <c r="NTF6" s="41"/>
      <c r="NTG6" s="41"/>
      <c r="NTH6" s="41"/>
      <c r="NTI6" s="41"/>
      <c r="NTJ6" s="41"/>
      <c r="NTK6" s="41"/>
      <c r="NTL6" s="41"/>
      <c r="NTM6" s="41"/>
      <c r="NTN6" s="41"/>
      <c r="NTO6" s="41"/>
      <c r="NTP6" s="41"/>
      <c r="NTQ6" s="41"/>
      <c r="NTR6" s="41"/>
      <c r="NTS6" s="41"/>
      <c r="NTT6" s="41"/>
      <c r="NTU6" s="41"/>
      <c r="NTV6" s="41"/>
      <c r="NTW6" s="41"/>
      <c r="NTX6" s="41"/>
      <c r="NTY6" s="41"/>
      <c r="NTZ6" s="41"/>
      <c r="NUA6" s="41"/>
      <c r="NUB6" s="41"/>
      <c r="NUC6" s="41"/>
      <c r="NUD6" s="41"/>
      <c r="NUE6" s="41"/>
      <c r="NUF6" s="41"/>
      <c r="NUG6" s="41"/>
      <c r="NUH6" s="41"/>
      <c r="NUI6" s="41"/>
      <c r="NUJ6" s="41"/>
      <c r="NUK6" s="41"/>
      <c r="NUL6" s="41"/>
      <c r="NUM6" s="41"/>
      <c r="NUN6" s="41"/>
      <c r="NUO6" s="41"/>
      <c r="NUP6" s="41"/>
      <c r="NUQ6" s="41"/>
      <c r="NUR6" s="41"/>
      <c r="NUS6" s="41"/>
      <c r="NUT6" s="41"/>
      <c r="NUU6" s="41"/>
      <c r="NUV6" s="41"/>
      <c r="NUW6" s="41"/>
      <c r="NUX6" s="41"/>
      <c r="NUY6" s="41"/>
      <c r="NUZ6" s="41"/>
      <c r="NVA6" s="41"/>
      <c r="NVB6" s="41"/>
      <c r="NVC6" s="41"/>
      <c r="NVD6" s="41"/>
      <c r="NVE6" s="41"/>
      <c r="NVF6" s="41"/>
      <c r="NVG6" s="41"/>
      <c r="NVH6" s="41"/>
      <c r="NVI6" s="41"/>
      <c r="NVJ6" s="41"/>
      <c r="NVK6" s="41"/>
      <c r="NVL6" s="41"/>
      <c r="NVM6" s="41"/>
      <c r="NVN6" s="41"/>
      <c r="NVO6" s="41"/>
      <c r="NVP6" s="41"/>
      <c r="NVQ6" s="41"/>
      <c r="NVR6" s="41"/>
      <c r="NVS6" s="41"/>
      <c r="NVT6" s="41"/>
      <c r="NVU6" s="41"/>
      <c r="NVV6" s="41"/>
      <c r="NVW6" s="41"/>
      <c r="NVX6" s="41"/>
      <c r="NVY6" s="41"/>
      <c r="NVZ6" s="41"/>
      <c r="NWA6" s="41"/>
      <c r="NWB6" s="41"/>
      <c r="NWC6" s="41"/>
      <c r="NWD6" s="41"/>
      <c r="NWE6" s="41"/>
      <c r="NWF6" s="41"/>
      <c r="NWG6" s="41"/>
      <c r="NWH6" s="41"/>
      <c r="NWI6" s="41"/>
      <c r="NWJ6" s="41"/>
      <c r="NWK6" s="41"/>
      <c r="NWL6" s="41"/>
      <c r="NWM6" s="41"/>
      <c r="NWN6" s="41"/>
      <c r="NWO6" s="41"/>
      <c r="NWP6" s="41"/>
      <c r="NWQ6" s="41"/>
      <c r="NWR6" s="41"/>
      <c r="NWS6" s="41"/>
      <c r="NWT6" s="41"/>
      <c r="NWU6" s="41"/>
      <c r="NWV6" s="41"/>
      <c r="NWW6" s="41"/>
      <c r="NWX6" s="41"/>
      <c r="NWY6" s="41"/>
      <c r="NWZ6" s="41"/>
      <c r="NXA6" s="41"/>
      <c r="NXB6" s="41"/>
      <c r="NXC6" s="41"/>
      <c r="NXD6" s="41"/>
      <c r="NXE6" s="41"/>
      <c r="NXF6" s="41"/>
      <c r="NXG6" s="41"/>
      <c r="NXH6" s="41"/>
      <c r="NXI6" s="41"/>
      <c r="NXJ6" s="41"/>
      <c r="NXK6" s="41"/>
      <c r="NXL6" s="41"/>
      <c r="NXM6" s="41"/>
      <c r="NXN6" s="41"/>
      <c r="NXO6" s="41"/>
      <c r="NXP6" s="41"/>
      <c r="NXQ6" s="41"/>
      <c r="NXR6" s="41"/>
      <c r="NXS6" s="41"/>
      <c r="NXT6" s="41"/>
      <c r="NXU6" s="41"/>
      <c r="NXV6" s="41"/>
      <c r="NXW6" s="41"/>
      <c r="NXX6" s="41"/>
      <c r="NXY6" s="41"/>
      <c r="NXZ6" s="41"/>
      <c r="NYA6" s="41"/>
      <c r="NYB6" s="41"/>
      <c r="NYC6" s="41"/>
      <c r="NYD6" s="41"/>
      <c r="NYE6" s="41"/>
      <c r="NYF6" s="41"/>
      <c r="NYG6" s="41"/>
      <c r="NYH6" s="41"/>
      <c r="NYI6" s="41"/>
      <c r="NYJ6" s="41"/>
      <c r="NYK6" s="41"/>
      <c r="NYL6" s="41"/>
      <c r="NYM6" s="41"/>
      <c r="NYN6" s="41"/>
      <c r="NYO6" s="41"/>
      <c r="NYP6" s="41"/>
      <c r="NYQ6" s="41"/>
      <c r="NYR6" s="41"/>
      <c r="NYS6" s="41"/>
      <c r="NYT6" s="41"/>
      <c r="NYU6" s="41"/>
      <c r="NYV6" s="41"/>
      <c r="NYW6" s="41"/>
      <c r="NYX6" s="41"/>
      <c r="NYY6" s="41"/>
      <c r="NYZ6" s="41"/>
      <c r="NZA6" s="41"/>
      <c r="NZB6" s="41"/>
      <c r="NZC6" s="41"/>
      <c r="NZD6" s="41"/>
      <c r="NZE6" s="41"/>
      <c r="NZF6" s="41"/>
      <c r="NZG6" s="41"/>
      <c r="NZH6" s="41"/>
      <c r="NZI6" s="41"/>
      <c r="NZJ6" s="41"/>
      <c r="NZK6" s="41"/>
      <c r="NZL6" s="41"/>
      <c r="NZM6" s="41"/>
      <c r="NZN6" s="41"/>
      <c r="NZO6" s="41"/>
      <c r="NZP6" s="41"/>
      <c r="NZQ6" s="41"/>
      <c r="NZR6" s="41"/>
      <c r="NZS6" s="41"/>
      <c r="NZT6" s="41"/>
      <c r="NZU6" s="41"/>
      <c r="NZV6" s="41"/>
      <c r="NZW6" s="41"/>
      <c r="NZX6" s="41"/>
      <c r="NZY6" s="41"/>
      <c r="NZZ6" s="41"/>
      <c r="OAA6" s="41"/>
      <c r="OAB6" s="41"/>
      <c r="OAC6" s="41"/>
      <c r="OAD6" s="41"/>
      <c r="OAE6" s="41"/>
      <c r="OAF6" s="41"/>
      <c r="OAG6" s="41"/>
      <c r="OAH6" s="41"/>
      <c r="OAI6" s="41"/>
      <c r="OAJ6" s="41"/>
      <c r="OAK6" s="41"/>
      <c r="OAL6" s="41"/>
      <c r="OAM6" s="41"/>
      <c r="OAN6" s="41"/>
      <c r="OAO6" s="41"/>
      <c r="OAP6" s="41"/>
      <c r="OAQ6" s="41"/>
      <c r="OAR6" s="41"/>
      <c r="OAS6" s="41"/>
      <c r="OAT6" s="41"/>
      <c r="OAU6" s="41"/>
      <c r="OAV6" s="41"/>
      <c r="OAW6" s="41"/>
      <c r="OAX6" s="41"/>
      <c r="OAY6" s="41"/>
      <c r="OAZ6" s="41"/>
      <c r="OBA6" s="41"/>
      <c r="OBB6" s="41"/>
      <c r="OBC6" s="41"/>
      <c r="OBD6" s="41"/>
      <c r="OBE6" s="41"/>
      <c r="OBF6" s="41"/>
      <c r="OBG6" s="41"/>
      <c r="OBH6" s="41"/>
      <c r="OBI6" s="41"/>
      <c r="OBJ6" s="41"/>
      <c r="OBK6" s="41"/>
      <c r="OBL6" s="41"/>
      <c r="OBM6" s="41"/>
      <c r="OBN6" s="41"/>
      <c r="OBO6" s="41"/>
      <c r="OBP6" s="41"/>
      <c r="OBQ6" s="41"/>
      <c r="OBR6" s="41"/>
      <c r="OBS6" s="41"/>
      <c r="OBT6" s="41"/>
      <c r="OBU6" s="41"/>
      <c r="OBV6" s="41"/>
      <c r="OBW6" s="41"/>
      <c r="OBX6" s="41"/>
      <c r="OBY6" s="41"/>
      <c r="OBZ6" s="41"/>
      <c r="OCA6" s="41"/>
      <c r="OCB6" s="41"/>
      <c r="OCC6" s="41"/>
      <c r="OCD6" s="41"/>
      <c r="OCE6" s="41"/>
      <c r="OCF6" s="41"/>
      <c r="OCG6" s="41"/>
      <c r="OCH6" s="41"/>
      <c r="OCI6" s="41"/>
      <c r="OCJ6" s="41"/>
      <c r="OCK6" s="41"/>
      <c r="OCL6" s="41"/>
      <c r="OCM6" s="41"/>
      <c r="OCN6" s="41"/>
      <c r="OCO6" s="41"/>
      <c r="OCP6" s="41"/>
      <c r="OCQ6" s="41"/>
      <c r="OCR6" s="41"/>
      <c r="OCS6" s="41"/>
      <c r="OCT6" s="41"/>
      <c r="OCU6" s="41"/>
      <c r="OCV6" s="41"/>
      <c r="OCW6" s="41"/>
      <c r="OCX6" s="41"/>
      <c r="OCY6" s="41"/>
      <c r="OCZ6" s="41"/>
      <c r="ODA6" s="41"/>
      <c r="ODB6" s="41"/>
      <c r="ODC6" s="41"/>
      <c r="ODD6" s="41"/>
      <c r="ODE6" s="41"/>
      <c r="ODF6" s="41"/>
      <c r="ODG6" s="41"/>
      <c r="ODH6" s="41"/>
      <c r="ODI6" s="41"/>
      <c r="ODJ6" s="41"/>
      <c r="ODK6" s="41"/>
      <c r="ODL6" s="41"/>
      <c r="ODM6" s="41"/>
      <c r="ODN6" s="41"/>
      <c r="ODO6" s="41"/>
      <c r="ODP6" s="41"/>
      <c r="ODQ6" s="41"/>
      <c r="ODR6" s="41"/>
      <c r="ODS6" s="41"/>
      <c r="ODT6" s="41"/>
      <c r="ODU6" s="41"/>
      <c r="ODV6" s="41"/>
      <c r="ODW6" s="41"/>
      <c r="ODX6" s="41"/>
      <c r="ODY6" s="41"/>
      <c r="ODZ6" s="41"/>
      <c r="OEA6" s="41"/>
      <c r="OEB6" s="41"/>
      <c r="OEC6" s="41"/>
      <c r="OED6" s="41"/>
      <c r="OEE6" s="41"/>
      <c r="OEF6" s="41"/>
      <c r="OEG6" s="41"/>
      <c r="OEH6" s="41"/>
      <c r="OEI6" s="41"/>
      <c r="OEJ6" s="41"/>
      <c r="OEK6" s="41"/>
      <c r="OEL6" s="41"/>
      <c r="OEM6" s="41"/>
      <c r="OEN6" s="41"/>
      <c r="OEO6" s="41"/>
      <c r="OEP6" s="41"/>
      <c r="OEQ6" s="41"/>
      <c r="OER6" s="41"/>
      <c r="OES6" s="41"/>
      <c r="OET6" s="41"/>
      <c r="OEU6" s="41"/>
      <c r="OEV6" s="41"/>
      <c r="OEW6" s="41"/>
      <c r="OEX6" s="41"/>
      <c r="OEY6" s="41"/>
      <c r="OEZ6" s="41"/>
      <c r="OFA6" s="41"/>
      <c r="OFB6" s="41"/>
      <c r="OFC6" s="41"/>
      <c r="OFD6" s="41"/>
      <c r="OFE6" s="41"/>
      <c r="OFF6" s="41"/>
      <c r="OFG6" s="41"/>
      <c r="OFH6" s="41"/>
      <c r="OFI6" s="41"/>
      <c r="OFJ6" s="41"/>
      <c r="OFK6" s="41"/>
      <c r="OFL6" s="41"/>
      <c r="OFM6" s="41"/>
      <c r="OFN6" s="41"/>
      <c r="OFO6" s="41"/>
      <c r="OFP6" s="41"/>
      <c r="OFQ6" s="41"/>
      <c r="OFR6" s="41"/>
      <c r="OFS6" s="41"/>
      <c r="OFT6" s="41"/>
      <c r="OFU6" s="41"/>
      <c r="OFV6" s="41"/>
      <c r="OFW6" s="41"/>
      <c r="OFX6" s="41"/>
      <c r="OFY6" s="41"/>
      <c r="OFZ6" s="41"/>
      <c r="OGA6" s="41"/>
      <c r="OGB6" s="41"/>
      <c r="OGC6" s="41"/>
      <c r="OGD6" s="41"/>
      <c r="OGE6" s="41"/>
      <c r="OGF6" s="41"/>
      <c r="OGG6" s="41"/>
      <c r="OGH6" s="41"/>
      <c r="OGI6" s="41"/>
      <c r="OGJ6" s="41"/>
      <c r="OGK6" s="41"/>
      <c r="OGL6" s="41"/>
      <c r="OGM6" s="41"/>
      <c r="OGN6" s="41"/>
      <c r="OGO6" s="41"/>
      <c r="OGP6" s="41"/>
      <c r="OGQ6" s="41"/>
      <c r="OGR6" s="41"/>
      <c r="OGS6" s="41"/>
      <c r="OGT6" s="41"/>
      <c r="OGU6" s="41"/>
      <c r="OGV6" s="41"/>
      <c r="OGW6" s="41"/>
      <c r="OGX6" s="41"/>
      <c r="OGY6" s="41"/>
      <c r="OGZ6" s="41"/>
      <c r="OHA6" s="41"/>
      <c r="OHB6" s="41"/>
      <c r="OHC6" s="41"/>
      <c r="OHD6" s="41"/>
      <c r="OHE6" s="41"/>
      <c r="OHF6" s="41"/>
      <c r="OHG6" s="41"/>
      <c r="OHH6" s="41"/>
      <c r="OHI6" s="41"/>
      <c r="OHJ6" s="41"/>
      <c r="OHK6" s="41"/>
      <c r="OHL6" s="41"/>
      <c r="OHM6" s="41"/>
      <c r="OHN6" s="41"/>
      <c r="OHO6" s="41"/>
      <c r="OHP6" s="41"/>
      <c r="OHQ6" s="41"/>
      <c r="OHR6" s="41"/>
      <c r="OHS6" s="41"/>
      <c r="OHT6" s="41"/>
      <c r="OHU6" s="41"/>
      <c r="OHV6" s="41"/>
      <c r="OHW6" s="41"/>
      <c r="OHX6" s="41"/>
      <c r="OHY6" s="41"/>
      <c r="OHZ6" s="41"/>
      <c r="OIA6" s="41"/>
      <c r="OIB6" s="41"/>
      <c r="OIC6" s="41"/>
      <c r="OID6" s="41"/>
      <c r="OIE6" s="41"/>
      <c r="OIF6" s="41"/>
      <c r="OIG6" s="41"/>
      <c r="OIH6" s="41"/>
      <c r="OII6" s="41"/>
      <c r="OIJ6" s="41"/>
      <c r="OIK6" s="41"/>
      <c r="OIL6" s="41"/>
      <c r="OIM6" s="41"/>
      <c r="OIN6" s="41"/>
      <c r="OIO6" s="41"/>
      <c r="OIP6" s="41"/>
      <c r="OIQ6" s="41"/>
      <c r="OIR6" s="41"/>
      <c r="OIS6" s="41"/>
      <c r="OIT6" s="41"/>
      <c r="OIU6" s="41"/>
      <c r="OIV6" s="41"/>
      <c r="OIW6" s="41"/>
      <c r="OIX6" s="41"/>
      <c r="OIY6" s="41"/>
      <c r="OIZ6" s="41"/>
      <c r="OJA6" s="41"/>
      <c r="OJB6" s="41"/>
      <c r="OJC6" s="41"/>
      <c r="OJD6" s="41"/>
      <c r="OJE6" s="41"/>
      <c r="OJF6" s="41"/>
      <c r="OJG6" s="41"/>
      <c r="OJH6" s="41"/>
      <c r="OJI6" s="41"/>
      <c r="OJJ6" s="41"/>
      <c r="OJK6" s="41"/>
      <c r="OJL6" s="41"/>
      <c r="OJM6" s="41"/>
      <c r="OJN6" s="41"/>
      <c r="OJO6" s="41"/>
      <c r="OJP6" s="41"/>
      <c r="OJQ6" s="41"/>
      <c r="OJR6" s="41"/>
      <c r="OJS6" s="41"/>
      <c r="OJT6" s="41"/>
      <c r="OJU6" s="41"/>
      <c r="OJV6" s="41"/>
      <c r="OJW6" s="41"/>
      <c r="OJX6" s="41"/>
      <c r="OJY6" s="41"/>
      <c r="OJZ6" s="41"/>
      <c r="OKA6" s="41"/>
      <c r="OKB6" s="41"/>
      <c r="OKC6" s="41"/>
      <c r="OKD6" s="41"/>
      <c r="OKE6" s="41"/>
      <c r="OKF6" s="41"/>
      <c r="OKG6" s="41"/>
      <c r="OKH6" s="41"/>
      <c r="OKI6" s="41"/>
      <c r="OKJ6" s="41"/>
      <c r="OKK6" s="41"/>
      <c r="OKL6" s="41"/>
      <c r="OKM6" s="41"/>
      <c r="OKN6" s="41"/>
      <c r="OKO6" s="41"/>
      <c r="OKP6" s="41"/>
      <c r="OKQ6" s="41"/>
      <c r="OKR6" s="41"/>
      <c r="OKS6" s="41"/>
      <c r="OKT6" s="41"/>
      <c r="OKU6" s="41"/>
      <c r="OKV6" s="41"/>
      <c r="OKW6" s="41"/>
      <c r="OKX6" s="41"/>
      <c r="OKY6" s="41"/>
      <c r="OKZ6" s="41"/>
      <c r="OLA6" s="41"/>
      <c r="OLB6" s="41"/>
      <c r="OLC6" s="41"/>
      <c r="OLD6" s="41"/>
      <c r="OLE6" s="41"/>
      <c r="OLF6" s="41"/>
      <c r="OLG6" s="41"/>
      <c r="OLH6" s="41"/>
      <c r="OLI6" s="41"/>
      <c r="OLJ6" s="41"/>
      <c r="OLK6" s="41"/>
      <c r="OLL6" s="41"/>
      <c r="OLM6" s="41"/>
      <c r="OLN6" s="41"/>
      <c r="OLO6" s="41"/>
      <c r="OLP6" s="41"/>
      <c r="OLQ6" s="41"/>
      <c r="OLR6" s="41"/>
      <c r="OLS6" s="41"/>
      <c r="OLT6" s="41"/>
      <c r="OLU6" s="41"/>
      <c r="OLV6" s="41"/>
      <c r="OLW6" s="41"/>
      <c r="OLX6" s="41"/>
      <c r="OLY6" s="41"/>
      <c r="OLZ6" s="41"/>
      <c r="OMA6" s="41"/>
      <c r="OMB6" s="41"/>
      <c r="OMC6" s="41"/>
      <c r="OMD6" s="41"/>
      <c r="OME6" s="41"/>
      <c r="OMF6" s="41"/>
      <c r="OMG6" s="41"/>
      <c r="OMH6" s="41"/>
      <c r="OMI6" s="41"/>
      <c r="OMJ6" s="41"/>
      <c r="OMK6" s="41"/>
      <c r="OML6" s="41"/>
      <c r="OMM6" s="41"/>
      <c r="OMN6" s="41"/>
      <c r="OMO6" s="41"/>
      <c r="OMP6" s="41"/>
      <c r="OMQ6" s="41"/>
      <c r="OMR6" s="41"/>
      <c r="OMS6" s="41"/>
      <c r="OMT6" s="41"/>
      <c r="OMU6" s="41"/>
      <c r="OMV6" s="41"/>
      <c r="OMW6" s="41"/>
      <c r="OMX6" s="41"/>
      <c r="OMY6" s="41"/>
      <c r="OMZ6" s="41"/>
      <c r="ONA6" s="41"/>
      <c r="ONB6" s="41"/>
      <c r="ONC6" s="41"/>
      <c r="OND6" s="41"/>
      <c r="ONE6" s="41"/>
      <c r="ONF6" s="41"/>
      <c r="ONG6" s="41"/>
      <c r="ONH6" s="41"/>
      <c r="ONI6" s="41"/>
      <c r="ONJ6" s="41"/>
      <c r="ONK6" s="41"/>
      <c r="ONL6" s="41"/>
      <c r="ONM6" s="41"/>
      <c r="ONN6" s="41"/>
      <c r="ONO6" s="41"/>
      <c r="ONP6" s="41"/>
      <c r="ONQ6" s="41"/>
      <c r="ONR6" s="41"/>
      <c r="ONS6" s="41"/>
      <c r="ONT6" s="41"/>
      <c r="ONU6" s="41"/>
      <c r="ONV6" s="41"/>
      <c r="ONW6" s="41"/>
      <c r="ONX6" s="41"/>
      <c r="ONY6" s="41"/>
      <c r="ONZ6" s="41"/>
      <c r="OOA6" s="41"/>
      <c r="OOB6" s="41"/>
      <c r="OOC6" s="41"/>
      <c r="OOD6" s="41"/>
      <c r="OOE6" s="41"/>
      <c r="OOF6" s="41"/>
      <c r="OOG6" s="41"/>
      <c r="OOH6" s="41"/>
      <c r="OOI6" s="41"/>
      <c r="OOJ6" s="41"/>
      <c r="OOK6" s="41"/>
      <c r="OOL6" s="41"/>
      <c r="OOM6" s="41"/>
      <c r="OON6" s="41"/>
      <c r="OOO6" s="41"/>
      <c r="OOP6" s="41"/>
      <c r="OOQ6" s="41"/>
      <c r="OOR6" s="41"/>
      <c r="OOS6" s="41"/>
      <c r="OOT6" s="41"/>
      <c r="OOU6" s="41"/>
      <c r="OOV6" s="41"/>
      <c r="OOW6" s="41"/>
      <c r="OOX6" s="41"/>
      <c r="OOY6" s="41"/>
      <c r="OOZ6" s="41"/>
      <c r="OPA6" s="41"/>
      <c r="OPB6" s="41"/>
      <c r="OPC6" s="41"/>
      <c r="OPD6" s="41"/>
      <c r="OPE6" s="41"/>
      <c r="OPF6" s="41"/>
      <c r="OPG6" s="41"/>
      <c r="OPH6" s="41"/>
      <c r="OPI6" s="41"/>
      <c r="OPJ6" s="41"/>
      <c r="OPK6" s="41"/>
      <c r="OPL6" s="41"/>
      <c r="OPM6" s="41"/>
      <c r="OPN6" s="41"/>
      <c r="OPO6" s="41"/>
      <c r="OPP6" s="41"/>
      <c r="OPQ6" s="41"/>
      <c r="OPR6" s="41"/>
      <c r="OPS6" s="41"/>
      <c r="OPT6" s="41"/>
      <c r="OPU6" s="41"/>
      <c r="OPV6" s="41"/>
      <c r="OPW6" s="41"/>
      <c r="OPX6" s="41"/>
      <c r="OPY6" s="41"/>
      <c r="OPZ6" s="41"/>
      <c r="OQA6" s="41"/>
      <c r="OQB6" s="41"/>
      <c r="OQC6" s="41"/>
      <c r="OQD6" s="41"/>
      <c r="OQE6" s="41"/>
      <c r="OQF6" s="41"/>
      <c r="OQG6" s="41"/>
      <c r="OQH6" s="41"/>
      <c r="OQI6" s="41"/>
      <c r="OQJ6" s="41"/>
      <c r="OQK6" s="41"/>
      <c r="OQL6" s="41"/>
      <c r="OQM6" s="41"/>
      <c r="OQN6" s="41"/>
      <c r="OQO6" s="41"/>
      <c r="OQP6" s="41"/>
      <c r="OQQ6" s="41"/>
      <c r="OQR6" s="41"/>
      <c r="OQS6" s="41"/>
      <c r="OQT6" s="41"/>
      <c r="OQU6" s="41"/>
      <c r="OQV6" s="41"/>
      <c r="OQW6" s="41"/>
      <c r="OQX6" s="41"/>
      <c r="OQY6" s="41"/>
      <c r="OQZ6" s="41"/>
      <c r="ORA6" s="41"/>
      <c r="ORB6" s="41"/>
      <c r="ORC6" s="41"/>
      <c r="ORD6" s="41"/>
      <c r="ORE6" s="41"/>
      <c r="ORF6" s="41"/>
      <c r="ORG6" s="41"/>
      <c r="ORH6" s="41"/>
      <c r="ORI6" s="41"/>
      <c r="ORJ6" s="41"/>
      <c r="ORK6" s="41"/>
      <c r="ORL6" s="41"/>
      <c r="ORM6" s="41"/>
      <c r="ORN6" s="41"/>
      <c r="ORO6" s="41"/>
      <c r="ORP6" s="41"/>
      <c r="ORQ6" s="41"/>
      <c r="ORR6" s="41"/>
      <c r="ORS6" s="41"/>
      <c r="ORT6" s="41"/>
      <c r="ORU6" s="41"/>
      <c r="ORV6" s="41"/>
      <c r="ORW6" s="41"/>
      <c r="ORX6" s="41"/>
      <c r="ORY6" s="41"/>
      <c r="ORZ6" s="41"/>
      <c r="OSA6" s="41"/>
      <c r="OSB6" s="41"/>
      <c r="OSC6" s="41"/>
      <c r="OSD6" s="41"/>
      <c r="OSE6" s="41"/>
      <c r="OSF6" s="41"/>
      <c r="OSG6" s="41"/>
      <c r="OSH6" s="41"/>
      <c r="OSI6" s="41"/>
      <c r="OSJ6" s="41"/>
      <c r="OSK6" s="41"/>
      <c r="OSL6" s="41"/>
      <c r="OSM6" s="41"/>
      <c r="OSN6" s="41"/>
      <c r="OSO6" s="41"/>
      <c r="OSP6" s="41"/>
      <c r="OSQ6" s="41"/>
      <c r="OSR6" s="41"/>
      <c r="OSS6" s="41"/>
      <c r="OST6" s="41"/>
      <c r="OSU6" s="41"/>
      <c r="OSV6" s="41"/>
      <c r="OSW6" s="41"/>
      <c r="OSX6" s="41"/>
      <c r="OSY6" s="41"/>
      <c r="OSZ6" s="41"/>
      <c r="OTA6" s="41"/>
      <c r="OTB6" s="41"/>
      <c r="OTC6" s="41"/>
      <c r="OTD6" s="41"/>
      <c r="OTE6" s="41"/>
      <c r="OTF6" s="41"/>
      <c r="OTG6" s="41"/>
      <c r="OTH6" s="41"/>
      <c r="OTI6" s="41"/>
      <c r="OTJ6" s="41"/>
      <c r="OTK6" s="41"/>
      <c r="OTL6" s="41"/>
      <c r="OTM6" s="41"/>
      <c r="OTN6" s="41"/>
      <c r="OTO6" s="41"/>
      <c r="OTP6" s="41"/>
      <c r="OTQ6" s="41"/>
      <c r="OTR6" s="41"/>
      <c r="OTS6" s="41"/>
      <c r="OTT6" s="41"/>
      <c r="OTU6" s="41"/>
      <c r="OTV6" s="41"/>
      <c r="OTW6" s="41"/>
      <c r="OTX6" s="41"/>
      <c r="OTY6" s="41"/>
      <c r="OTZ6" s="41"/>
      <c r="OUA6" s="41"/>
      <c r="OUB6" s="41"/>
      <c r="OUC6" s="41"/>
      <c r="OUD6" s="41"/>
      <c r="OUE6" s="41"/>
      <c r="OUF6" s="41"/>
      <c r="OUG6" s="41"/>
      <c r="OUH6" s="41"/>
      <c r="OUI6" s="41"/>
      <c r="OUJ6" s="41"/>
      <c r="OUK6" s="41"/>
      <c r="OUL6" s="41"/>
      <c r="OUM6" s="41"/>
      <c r="OUN6" s="41"/>
      <c r="OUO6" s="41"/>
      <c r="OUP6" s="41"/>
      <c r="OUQ6" s="41"/>
      <c r="OUR6" s="41"/>
      <c r="OUS6" s="41"/>
      <c r="OUT6" s="41"/>
      <c r="OUU6" s="41"/>
      <c r="OUV6" s="41"/>
      <c r="OUW6" s="41"/>
      <c r="OUX6" s="41"/>
      <c r="OUY6" s="41"/>
      <c r="OUZ6" s="41"/>
      <c r="OVA6" s="41"/>
      <c r="OVB6" s="41"/>
      <c r="OVC6" s="41"/>
      <c r="OVD6" s="41"/>
      <c r="OVE6" s="41"/>
      <c r="OVF6" s="41"/>
      <c r="OVG6" s="41"/>
      <c r="OVH6" s="41"/>
      <c r="OVI6" s="41"/>
      <c r="OVJ6" s="41"/>
      <c r="OVK6" s="41"/>
      <c r="OVL6" s="41"/>
      <c r="OVM6" s="41"/>
      <c r="OVN6" s="41"/>
      <c r="OVO6" s="41"/>
      <c r="OVP6" s="41"/>
      <c r="OVQ6" s="41"/>
      <c r="OVR6" s="41"/>
      <c r="OVS6" s="41"/>
      <c r="OVT6" s="41"/>
      <c r="OVU6" s="41"/>
      <c r="OVV6" s="41"/>
      <c r="OVW6" s="41"/>
      <c r="OVX6" s="41"/>
      <c r="OVY6" s="41"/>
      <c r="OVZ6" s="41"/>
      <c r="OWA6" s="41"/>
      <c r="OWB6" s="41"/>
      <c r="OWC6" s="41"/>
      <c r="OWD6" s="41"/>
      <c r="OWE6" s="41"/>
      <c r="OWF6" s="41"/>
      <c r="OWG6" s="41"/>
      <c r="OWH6" s="41"/>
      <c r="OWI6" s="41"/>
      <c r="OWJ6" s="41"/>
      <c r="OWK6" s="41"/>
      <c r="OWL6" s="41"/>
      <c r="OWM6" s="41"/>
      <c r="OWN6" s="41"/>
      <c r="OWO6" s="41"/>
      <c r="OWP6" s="41"/>
      <c r="OWQ6" s="41"/>
      <c r="OWR6" s="41"/>
      <c r="OWS6" s="41"/>
      <c r="OWT6" s="41"/>
      <c r="OWU6" s="41"/>
      <c r="OWV6" s="41"/>
      <c r="OWW6" s="41"/>
      <c r="OWX6" s="41"/>
      <c r="OWY6" s="41"/>
      <c r="OWZ6" s="41"/>
      <c r="OXA6" s="41"/>
      <c r="OXB6" s="41"/>
      <c r="OXC6" s="41"/>
      <c r="OXD6" s="41"/>
      <c r="OXE6" s="41"/>
      <c r="OXF6" s="41"/>
      <c r="OXG6" s="41"/>
      <c r="OXH6" s="41"/>
      <c r="OXI6" s="41"/>
      <c r="OXJ6" s="41"/>
      <c r="OXK6" s="41"/>
      <c r="OXL6" s="41"/>
      <c r="OXM6" s="41"/>
      <c r="OXN6" s="41"/>
      <c r="OXO6" s="41"/>
      <c r="OXP6" s="41"/>
      <c r="OXQ6" s="41"/>
      <c r="OXR6" s="41"/>
      <c r="OXS6" s="41"/>
      <c r="OXT6" s="41"/>
      <c r="OXU6" s="41"/>
      <c r="OXV6" s="41"/>
      <c r="OXW6" s="41"/>
      <c r="OXX6" s="41"/>
      <c r="OXY6" s="41"/>
      <c r="OXZ6" s="41"/>
      <c r="OYA6" s="41"/>
      <c r="OYB6" s="41"/>
      <c r="OYC6" s="41"/>
      <c r="OYD6" s="41"/>
      <c r="OYE6" s="41"/>
      <c r="OYF6" s="41"/>
      <c r="OYG6" s="41"/>
      <c r="OYH6" s="41"/>
      <c r="OYI6" s="41"/>
      <c r="OYJ6" s="41"/>
      <c r="OYK6" s="41"/>
      <c r="OYL6" s="41"/>
      <c r="OYM6" s="41"/>
      <c r="OYN6" s="41"/>
      <c r="OYO6" s="41"/>
      <c r="OYP6" s="41"/>
      <c r="OYQ6" s="41"/>
      <c r="OYR6" s="41"/>
      <c r="OYS6" s="41"/>
      <c r="OYT6" s="41"/>
      <c r="OYU6" s="41"/>
      <c r="OYV6" s="41"/>
      <c r="OYW6" s="41"/>
      <c r="OYX6" s="41"/>
      <c r="OYY6" s="41"/>
      <c r="OYZ6" s="41"/>
      <c r="OZA6" s="41"/>
      <c r="OZB6" s="41"/>
      <c r="OZC6" s="41"/>
      <c r="OZD6" s="41"/>
      <c r="OZE6" s="41"/>
      <c r="OZF6" s="41"/>
      <c r="OZG6" s="41"/>
      <c r="OZH6" s="41"/>
      <c r="OZI6" s="41"/>
      <c r="OZJ6" s="41"/>
      <c r="OZK6" s="41"/>
      <c r="OZL6" s="41"/>
      <c r="OZM6" s="41"/>
      <c r="OZN6" s="41"/>
      <c r="OZO6" s="41"/>
      <c r="OZP6" s="41"/>
      <c r="OZQ6" s="41"/>
      <c r="OZR6" s="41"/>
      <c r="OZS6" s="41"/>
      <c r="OZT6" s="41"/>
      <c r="OZU6" s="41"/>
      <c r="OZV6" s="41"/>
      <c r="OZW6" s="41"/>
      <c r="OZX6" s="41"/>
      <c r="OZY6" s="41"/>
      <c r="OZZ6" s="41"/>
      <c r="PAA6" s="41"/>
      <c r="PAB6" s="41"/>
      <c r="PAC6" s="41"/>
      <c r="PAD6" s="41"/>
      <c r="PAE6" s="41"/>
      <c r="PAF6" s="41"/>
      <c r="PAG6" s="41"/>
      <c r="PAH6" s="41"/>
      <c r="PAI6" s="41"/>
      <c r="PAJ6" s="41"/>
      <c r="PAK6" s="41"/>
      <c r="PAL6" s="41"/>
      <c r="PAM6" s="41"/>
      <c r="PAN6" s="41"/>
      <c r="PAO6" s="41"/>
      <c r="PAP6" s="41"/>
      <c r="PAQ6" s="41"/>
      <c r="PAR6" s="41"/>
      <c r="PAS6" s="41"/>
      <c r="PAT6" s="41"/>
      <c r="PAU6" s="41"/>
      <c r="PAV6" s="41"/>
      <c r="PAW6" s="41"/>
      <c r="PAX6" s="41"/>
      <c r="PAY6" s="41"/>
      <c r="PAZ6" s="41"/>
      <c r="PBA6" s="41"/>
      <c r="PBB6" s="41"/>
      <c r="PBC6" s="41"/>
      <c r="PBD6" s="41"/>
      <c r="PBE6" s="41"/>
      <c r="PBF6" s="41"/>
      <c r="PBG6" s="41"/>
      <c r="PBH6" s="41"/>
      <c r="PBI6" s="41"/>
      <c r="PBJ6" s="41"/>
      <c r="PBK6" s="41"/>
      <c r="PBL6" s="41"/>
      <c r="PBM6" s="41"/>
      <c r="PBN6" s="41"/>
      <c r="PBO6" s="41"/>
      <c r="PBP6" s="41"/>
      <c r="PBQ6" s="41"/>
      <c r="PBR6" s="41"/>
      <c r="PBS6" s="41"/>
      <c r="PBT6" s="41"/>
      <c r="PBU6" s="41"/>
      <c r="PBV6" s="41"/>
      <c r="PBW6" s="41"/>
      <c r="PBX6" s="41"/>
      <c r="PBY6" s="41"/>
      <c r="PBZ6" s="41"/>
      <c r="PCA6" s="41"/>
      <c r="PCB6" s="41"/>
      <c r="PCC6" s="41"/>
      <c r="PCD6" s="41"/>
      <c r="PCE6" s="41"/>
      <c r="PCF6" s="41"/>
      <c r="PCG6" s="41"/>
      <c r="PCH6" s="41"/>
      <c r="PCI6" s="41"/>
      <c r="PCJ6" s="41"/>
      <c r="PCK6" s="41"/>
      <c r="PCL6" s="41"/>
      <c r="PCM6" s="41"/>
      <c r="PCN6" s="41"/>
      <c r="PCO6" s="41"/>
      <c r="PCP6" s="41"/>
      <c r="PCQ6" s="41"/>
      <c r="PCR6" s="41"/>
      <c r="PCS6" s="41"/>
      <c r="PCT6" s="41"/>
      <c r="PCU6" s="41"/>
      <c r="PCV6" s="41"/>
      <c r="PCW6" s="41"/>
      <c r="PCX6" s="41"/>
      <c r="PCY6" s="41"/>
      <c r="PCZ6" s="41"/>
      <c r="PDA6" s="41"/>
      <c r="PDB6" s="41"/>
      <c r="PDC6" s="41"/>
      <c r="PDD6" s="41"/>
      <c r="PDE6" s="41"/>
      <c r="PDF6" s="41"/>
      <c r="PDG6" s="41"/>
      <c r="PDH6" s="41"/>
      <c r="PDI6" s="41"/>
      <c r="PDJ6" s="41"/>
      <c r="PDK6" s="41"/>
      <c r="PDL6" s="41"/>
      <c r="PDM6" s="41"/>
      <c r="PDN6" s="41"/>
      <c r="PDO6" s="41"/>
      <c r="PDP6" s="41"/>
      <c r="PDQ6" s="41"/>
      <c r="PDR6" s="41"/>
      <c r="PDS6" s="41"/>
      <c r="PDT6" s="41"/>
      <c r="PDU6" s="41"/>
      <c r="PDV6" s="41"/>
      <c r="PDW6" s="41"/>
      <c r="PDX6" s="41"/>
      <c r="PDY6" s="41"/>
      <c r="PDZ6" s="41"/>
      <c r="PEA6" s="41"/>
      <c r="PEB6" s="41"/>
      <c r="PEC6" s="41"/>
      <c r="PED6" s="41"/>
      <c r="PEE6" s="41"/>
      <c r="PEF6" s="41"/>
      <c r="PEG6" s="41"/>
      <c r="PEH6" s="41"/>
      <c r="PEI6" s="41"/>
      <c r="PEJ6" s="41"/>
      <c r="PEK6" s="41"/>
      <c r="PEL6" s="41"/>
      <c r="PEM6" s="41"/>
      <c r="PEN6" s="41"/>
      <c r="PEO6" s="41"/>
      <c r="PEP6" s="41"/>
      <c r="PEQ6" s="41"/>
      <c r="PER6" s="41"/>
      <c r="PES6" s="41"/>
      <c r="PET6" s="41"/>
      <c r="PEU6" s="41"/>
      <c r="PEV6" s="41"/>
      <c r="PEW6" s="41"/>
      <c r="PEX6" s="41"/>
      <c r="PEY6" s="41"/>
      <c r="PEZ6" s="41"/>
      <c r="PFA6" s="41"/>
      <c r="PFB6" s="41"/>
      <c r="PFC6" s="41"/>
      <c r="PFD6" s="41"/>
      <c r="PFE6" s="41"/>
      <c r="PFF6" s="41"/>
      <c r="PFG6" s="41"/>
      <c r="PFH6" s="41"/>
      <c r="PFI6" s="41"/>
      <c r="PFJ6" s="41"/>
      <c r="PFK6" s="41"/>
      <c r="PFL6" s="41"/>
      <c r="PFM6" s="41"/>
      <c r="PFN6" s="41"/>
      <c r="PFO6" s="41"/>
      <c r="PFP6" s="41"/>
      <c r="PFQ6" s="41"/>
      <c r="PFR6" s="41"/>
      <c r="PFS6" s="41"/>
      <c r="PFT6" s="41"/>
      <c r="PFU6" s="41"/>
      <c r="PFV6" s="41"/>
      <c r="PFW6" s="41"/>
      <c r="PFX6" s="41"/>
      <c r="PFY6" s="41"/>
      <c r="PFZ6" s="41"/>
      <c r="PGA6" s="41"/>
      <c r="PGB6" s="41"/>
      <c r="PGC6" s="41"/>
      <c r="PGD6" s="41"/>
      <c r="PGE6" s="41"/>
      <c r="PGF6" s="41"/>
      <c r="PGG6" s="41"/>
      <c r="PGH6" s="41"/>
      <c r="PGI6" s="41"/>
      <c r="PGJ6" s="41"/>
      <c r="PGK6" s="41"/>
      <c r="PGL6" s="41"/>
      <c r="PGM6" s="41"/>
      <c r="PGN6" s="41"/>
      <c r="PGO6" s="41"/>
      <c r="PGP6" s="41"/>
      <c r="PGQ6" s="41"/>
      <c r="PGR6" s="41"/>
      <c r="PGS6" s="41"/>
      <c r="PGT6" s="41"/>
      <c r="PGU6" s="41"/>
      <c r="PGV6" s="41"/>
      <c r="PGW6" s="41"/>
      <c r="PGX6" s="41"/>
      <c r="PGY6" s="41"/>
      <c r="PGZ6" s="41"/>
      <c r="PHA6" s="41"/>
      <c r="PHB6" s="41"/>
      <c r="PHC6" s="41"/>
      <c r="PHD6" s="41"/>
      <c r="PHE6" s="41"/>
      <c r="PHF6" s="41"/>
      <c r="PHG6" s="41"/>
      <c r="PHH6" s="41"/>
      <c r="PHI6" s="41"/>
      <c r="PHJ6" s="41"/>
      <c r="PHK6" s="41"/>
      <c r="PHL6" s="41"/>
      <c r="PHM6" s="41"/>
      <c r="PHN6" s="41"/>
      <c r="PHO6" s="41"/>
      <c r="PHP6" s="41"/>
      <c r="PHQ6" s="41"/>
      <c r="PHR6" s="41"/>
      <c r="PHS6" s="41"/>
      <c r="PHT6" s="41"/>
      <c r="PHU6" s="41"/>
      <c r="PHV6" s="41"/>
      <c r="PHW6" s="41"/>
      <c r="PHX6" s="41"/>
      <c r="PHY6" s="41"/>
      <c r="PHZ6" s="41"/>
      <c r="PIA6" s="41"/>
      <c r="PIB6" s="41"/>
      <c r="PIC6" s="41"/>
      <c r="PID6" s="41"/>
      <c r="PIE6" s="41"/>
      <c r="PIF6" s="41"/>
      <c r="PIG6" s="41"/>
      <c r="PIH6" s="41"/>
      <c r="PII6" s="41"/>
      <c r="PIJ6" s="41"/>
      <c r="PIK6" s="41"/>
      <c r="PIL6" s="41"/>
      <c r="PIM6" s="41"/>
      <c r="PIN6" s="41"/>
      <c r="PIO6" s="41"/>
      <c r="PIP6" s="41"/>
      <c r="PIQ6" s="41"/>
      <c r="PIR6" s="41"/>
      <c r="PIS6" s="41"/>
      <c r="PIT6" s="41"/>
      <c r="PIU6" s="41"/>
      <c r="PIV6" s="41"/>
      <c r="PIW6" s="41"/>
      <c r="PIX6" s="41"/>
      <c r="PIY6" s="41"/>
      <c r="PIZ6" s="41"/>
      <c r="PJA6" s="41"/>
      <c r="PJB6" s="41"/>
      <c r="PJC6" s="41"/>
      <c r="PJD6" s="41"/>
      <c r="PJE6" s="41"/>
      <c r="PJF6" s="41"/>
      <c r="PJG6" s="41"/>
      <c r="PJH6" s="41"/>
      <c r="PJI6" s="41"/>
      <c r="PJJ6" s="41"/>
      <c r="PJK6" s="41"/>
      <c r="PJL6" s="41"/>
      <c r="PJM6" s="41"/>
      <c r="PJN6" s="41"/>
      <c r="PJO6" s="41"/>
      <c r="PJP6" s="41"/>
      <c r="PJQ6" s="41"/>
      <c r="PJR6" s="41"/>
      <c r="PJS6" s="41"/>
      <c r="PJT6" s="41"/>
      <c r="PJU6" s="41"/>
      <c r="PJV6" s="41"/>
      <c r="PJW6" s="41"/>
      <c r="PJX6" s="41"/>
      <c r="PJY6" s="41"/>
      <c r="PJZ6" s="41"/>
      <c r="PKA6" s="41"/>
      <c r="PKB6" s="41"/>
      <c r="PKC6" s="41"/>
      <c r="PKD6" s="41"/>
      <c r="PKE6" s="41"/>
      <c r="PKF6" s="41"/>
      <c r="PKG6" s="41"/>
      <c r="PKH6" s="41"/>
      <c r="PKI6" s="41"/>
      <c r="PKJ6" s="41"/>
      <c r="PKK6" s="41"/>
      <c r="PKL6" s="41"/>
      <c r="PKM6" s="41"/>
      <c r="PKN6" s="41"/>
      <c r="PKO6" s="41"/>
      <c r="PKP6" s="41"/>
      <c r="PKQ6" s="41"/>
      <c r="PKR6" s="41"/>
      <c r="PKS6" s="41"/>
      <c r="PKT6" s="41"/>
      <c r="PKU6" s="41"/>
      <c r="PKV6" s="41"/>
      <c r="PKW6" s="41"/>
      <c r="PKX6" s="41"/>
      <c r="PKY6" s="41"/>
      <c r="PKZ6" s="41"/>
      <c r="PLA6" s="41"/>
      <c r="PLB6" s="41"/>
      <c r="PLC6" s="41"/>
      <c r="PLD6" s="41"/>
      <c r="PLE6" s="41"/>
      <c r="PLF6" s="41"/>
      <c r="PLG6" s="41"/>
      <c r="PLH6" s="41"/>
      <c r="PLI6" s="41"/>
      <c r="PLJ6" s="41"/>
      <c r="PLK6" s="41"/>
      <c r="PLL6" s="41"/>
      <c r="PLM6" s="41"/>
      <c r="PLN6" s="41"/>
      <c r="PLO6" s="41"/>
      <c r="PLP6" s="41"/>
      <c r="PLQ6" s="41"/>
      <c r="PLR6" s="41"/>
      <c r="PLS6" s="41"/>
      <c r="PLT6" s="41"/>
      <c r="PLU6" s="41"/>
      <c r="PLV6" s="41"/>
      <c r="PLW6" s="41"/>
      <c r="PLX6" s="41"/>
      <c r="PLY6" s="41"/>
      <c r="PLZ6" s="41"/>
      <c r="PMA6" s="41"/>
      <c r="PMB6" s="41"/>
      <c r="PMC6" s="41"/>
      <c r="PMD6" s="41"/>
      <c r="PME6" s="41"/>
      <c r="PMF6" s="41"/>
      <c r="PMG6" s="41"/>
      <c r="PMH6" s="41"/>
      <c r="PMI6" s="41"/>
      <c r="PMJ6" s="41"/>
      <c r="PMK6" s="41"/>
      <c r="PML6" s="41"/>
      <c r="PMM6" s="41"/>
      <c r="PMN6" s="41"/>
      <c r="PMO6" s="41"/>
      <c r="PMP6" s="41"/>
      <c r="PMQ6" s="41"/>
      <c r="PMR6" s="41"/>
      <c r="PMS6" s="41"/>
      <c r="PMT6" s="41"/>
      <c r="PMU6" s="41"/>
      <c r="PMV6" s="41"/>
      <c r="PMW6" s="41"/>
      <c r="PMX6" s="41"/>
      <c r="PMY6" s="41"/>
      <c r="PMZ6" s="41"/>
      <c r="PNA6" s="41"/>
      <c r="PNB6" s="41"/>
      <c r="PNC6" s="41"/>
      <c r="PND6" s="41"/>
      <c r="PNE6" s="41"/>
      <c r="PNF6" s="41"/>
      <c r="PNG6" s="41"/>
      <c r="PNH6" s="41"/>
      <c r="PNI6" s="41"/>
      <c r="PNJ6" s="41"/>
      <c r="PNK6" s="41"/>
      <c r="PNL6" s="41"/>
      <c r="PNM6" s="41"/>
      <c r="PNN6" s="41"/>
      <c r="PNO6" s="41"/>
      <c r="PNP6" s="41"/>
      <c r="PNQ6" s="41"/>
      <c r="PNR6" s="41"/>
      <c r="PNS6" s="41"/>
      <c r="PNT6" s="41"/>
      <c r="PNU6" s="41"/>
      <c r="PNV6" s="41"/>
      <c r="PNW6" s="41"/>
      <c r="PNX6" s="41"/>
      <c r="PNY6" s="41"/>
      <c r="PNZ6" s="41"/>
      <c r="POA6" s="41"/>
      <c r="POB6" s="41"/>
      <c r="POC6" s="41"/>
      <c r="POD6" s="41"/>
      <c r="POE6" s="41"/>
      <c r="POF6" s="41"/>
      <c r="POG6" s="41"/>
      <c r="POH6" s="41"/>
      <c r="POI6" s="41"/>
      <c r="POJ6" s="41"/>
      <c r="POK6" s="41"/>
      <c r="POL6" s="41"/>
      <c r="POM6" s="41"/>
      <c r="PON6" s="41"/>
      <c r="POO6" s="41"/>
      <c r="POP6" s="41"/>
      <c r="POQ6" s="41"/>
      <c r="POR6" s="41"/>
      <c r="POS6" s="41"/>
      <c r="POT6" s="41"/>
      <c r="POU6" s="41"/>
      <c r="POV6" s="41"/>
      <c r="POW6" s="41"/>
      <c r="POX6" s="41"/>
      <c r="POY6" s="41"/>
      <c r="POZ6" s="41"/>
      <c r="PPA6" s="41"/>
      <c r="PPB6" s="41"/>
      <c r="PPC6" s="41"/>
      <c r="PPD6" s="41"/>
      <c r="PPE6" s="41"/>
      <c r="PPF6" s="41"/>
      <c r="PPG6" s="41"/>
      <c r="PPH6" s="41"/>
      <c r="PPI6" s="41"/>
      <c r="PPJ6" s="41"/>
      <c r="PPK6" s="41"/>
      <c r="PPL6" s="41"/>
      <c r="PPM6" s="41"/>
      <c r="PPN6" s="41"/>
      <c r="PPO6" s="41"/>
      <c r="PPP6" s="41"/>
      <c r="PPQ6" s="41"/>
      <c r="PPR6" s="41"/>
      <c r="PPS6" s="41"/>
      <c r="PPT6" s="41"/>
      <c r="PPU6" s="41"/>
      <c r="PPV6" s="41"/>
      <c r="PPW6" s="41"/>
      <c r="PPX6" s="41"/>
      <c r="PPY6" s="41"/>
      <c r="PPZ6" s="41"/>
      <c r="PQA6" s="41"/>
      <c r="PQB6" s="41"/>
      <c r="PQC6" s="41"/>
      <c r="PQD6" s="41"/>
      <c r="PQE6" s="41"/>
      <c r="PQF6" s="41"/>
      <c r="PQG6" s="41"/>
      <c r="PQH6" s="41"/>
      <c r="PQI6" s="41"/>
      <c r="PQJ6" s="41"/>
      <c r="PQK6" s="41"/>
      <c r="PQL6" s="41"/>
      <c r="PQM6" s="41"/>
      <c r="PQN6" s="41"/>
      <c r="PQO6" s="41"/>
      <c r="PQP6" s="41"/>
      <c r="PQQ6" s="41"/>
      <c r="PQR6" s="41"/>
      <c r="PQS6" s="41"/>
      <c r="PQT6" s="41"/>
      <c r="PQU6" s="41"/>
      <c r="PQV6" s="41"/>
      <c r="PQW6" s="41"/>
      <c r="PQX6" s="41"/>
      <c r="PQY6" s="41"/>
      <c r="PQZ6" s="41"/>
      <c r="PRA6" s="41"/>
      <c r="PRB6" s="41"/>
      <c r="PRC6" s="41"/>
      <c r="PRD6" s="41"/>
      <c r="PRE6" s="41"/>
      <c r="PRF6" s="41"/>
      <c r="PRG6" s="41"/>
      <c r="PRH6" s="41"/>
      <c r="PRI6" s="41"/>
      <c r="PRJ6" s="41"/>
      <c r="PRK6" s="41"/>
      <c r="PRL6" s="41"/>
      <c r="PRM6" s="41"/>
      <c r="PRN6" s="41"/>
      <c r="PRO6" s="41"/>
      <c r="PRP6" s="41"/>
      <c r="PRQ6" s="41"/>
      <c r="PRR6" s="41"/>
      <c r="PRS6" s="41"/>
      <c r="PRT6" s="41"/>
      <c r="PRU6" s="41"/>
      <c r="PRV6" s="41"/>
      <c r="PRW6" s="41"/>
      <c r="PRX6" s="41"/>
      <c r="PRY6" s="41"/>
      <c r="PRZ6" s="41"/>
      <c r="PSA6" s="41"/>
      <c r="PSB6" s="41"/>
      <c r="PSC6" s="41"/>
      <c r="PSD6" s="41"/>
      <c r="PSE6" s="41"/>
      <c r="PSF6" s="41"/>
      <c r="PSG6" s="41"/>
      <c r="PSH6" s="41"/>
      <c r="PSI6" s="41"/>
      <c r="PSJ6" s="41"/>
      <c r="PSK6" s="41"/>
      <c r="PSL6" s="41"/>
      <c r="PSM6" s="41"/>
      <c r="PSN6" s="41"/>
      <c r="PSO6" s="41"/>
      <c r="PSP6" s="41"/>
      <c r="PSQ6" s="41"/>
      <c r="PSR6" s="41"/>
      <c r="PSS6" s="41"/>
      <c r="PST6" s="41"/>
      <c r="PSU6" s="41"/>
      <c r="PSV6" s="41"/>
      <c r="PSW6" s="41"/>
      <c r="PSX6" s="41"/>
      <c r="PSY6" s="41"/>
      <c r="PSZ6" s="41"/>
      <c r="PTA6" s="41"/>
      <c r="PTB6" s="41"/>
      <c r="PTC6" s="41"/>
      <c r="PTD6" s="41"/>
      <c r="PTE6" s="41"/>
      <c r="PTF6" s="41"/>
      <c r="PTG6" s="41"/>
      <c r="PTH6" s="41"/>
      <c r="PTI6" s="41"/>
      <c r="PTJ6" s="41"/>
      <c r="PTK6" s="41"/>
      <c r="PTL6" s="41"/>
      <c r="PTM6" s="41"/>
      <c r="PTN6" s="41"/>
      <c r="PTO6" s="41"/>
      <c r="PTP6" s="41"/>
      <c r="PTQ6" s="41"/>
      <c r="PTR6" s="41"/>
      <c r="PTS6" s="41"/>
      <c r="PTT6" s="41"/>
      <c r="PTU6" s="41"/>
      <c r="PTV6" s="41"/>
      <c r="PTW6" s="41"/>
      <c r="PTX6" s="41"/>
      <c r="PTY6" s="41"/>
      <c r="PTZ6" s="41"/>
      <c r="PUA6" s="41"/>
      <c r="PUB6" s="41"/>
      <c r="PUC6" s="41"/>
      <c r="PUD6" s="41"/>
      <c r="PUE6" s="41"/>
      <c r="PUF6" s="41"/>
      <c r="PUG6" s="41"/>
      <c r="PUH6" s="41"/>
      <c r="PUI6" s="41"/>
      <c r="PUJ6" s="41"/>
      <c r="PUK6" s="41"/>
      <c r="PUL6" s="41"/>
      <c r="PUM6" s="41"/>
      <c r="PUN6" s="41"/>
      <c r="PUO6" s="41"/>
      <c r="PUP6" s="41"/>
      <c r="PUQ6" s="41"/>
      <c r="PUR6" s="41"/>
      <c r="PUS6" s="41"/>
      <c r="PUT6" s="41"/>
      <c r="PUU6" s="41"/>
      <c r="PUV6" s="41"/>
      <c r="PUW6" s="41"/>
      <c r="PUX6" s="41"/>
      <c r="PUY6" s="41"/>
      <c r="PUZ6" s="41"/>
      <c r="PVA6" s="41"/>
      <c r="PVB6" s="41"/>
      <c r="PVC6" s="41"/>
      <c r="PVD6" s="41"/>
      <c r="PVE6" s="41"/>
      <c r="PVF6" s="41"/>
      <c r="PVG6" s="41"/>
      <c r="PVH6" s="41"/>
      <c r="PVI6" s="41"/>
      <c r="PVJ6" s="41"/>
      <c r="PVK6" s="41"/>
      <c r="PVL6" s="41"/>
      <c r="PVM6" s="41"/>
      <c r="PVN6" s="41"/>
      <c r="PVO6" s="41"/>
      <c r="PVP6" s="41"/>
      <c r="PVQ6" s="41"/>
      <c r="PVR6" s="41"/>
      <c r="PVS6" s="41"/>
      <c r="PVT6" s="41"/>
      <c r="PVU6" s="41"/>
      <c r="PVV6" s="41"/>
      <c r="PVW6" s="41"/>
      <c r="PVX6" s="41"/>
      <c r="PVY6" s="41"/>
      <c r="PVZ6" s="41"/>
      <c r="PWA6" s="41"/>
      <c r="PWB6" s="41"/>
      <c r="PWC6" s="41"/>
      <c r="PWD6" s="41"/>
      <c r="PWE6" s="41"/>
      <c r="PWF6" s="41"/>
      <c r="PWG6" s="41"/>
      <c r="PWH6" s="41"/>
      <c r="PWI6" s="41"/>
      <c r="PWJ6" s="41"/>
      <c r="PWK6" s="41"/>
      <c r="PWL6" s="41"/>
      <c r="PWM6" s="41"/>
      <c r="PWN6" s="41"/>
      <c r="PWO6" s="41"/>
      <c r="PWP6" s="41"/>
      <c r="PWQ6" s="41"/>
      <c r="PWR6" s="41"/>
      <c r="PWS6" s="41"/>
      <c r="PWT6" s="41"/>
      <c r="PWU6" s="41"/>
      <c r="PWV6" s="41"/>
      <c r="PWW6" s="41"/>
      <c r="PWX6" s="41"/>
      <c r="PWY6" s="41"/>
      <c r="PWZ6" s="41"/>
      <c r="PXA6" s="41"/>
      <c r="PXB6" s="41"/>
      <c r="PXC6" s="41"/>
      <c r="PXD6" s="41"/>
      <c r="PXE6" s="41"/>
      <c r="PXF6" s="41"/>
      <c r="PXG6" s="41"/>
      <c r="PXH6" s="41"/>
      <c r="PXI6" s="41"/>
      <c r="PXJ6" s="41"/>
      <c r="PXK6" s="41"/>
      <c r="PXL6" s="41"/>
      <c r="PXM6" s="41"/>
      <c r="PXN6" s="41"/>
      <c r="PXO6" s="41"/>
      <c r="PXP6" s="41"/>
      <c r="PXQ6" s="41"/>
      <c r="PXR6" s="41"/>
      <c r="PXS6" s="41"/>
      <c r="PXT6" s="41"/>
      <c r="PXU6" s="41"/>
      <c r="PXV6" s="41"/>
      <c r="PXW6" s="41"/>
      <c r="PXX6" s="41"/>
      <c r="PXY6" s="41"/>
      <c r="PXZ6" s="41"/>
      <c r="PYA6" s="41"/>
      <c r="PYB6" s="41"/>
      <c r="PYC6" s="41"/>
      <c r="PYD6" s="41"/>
      <c r="PYE6" s="41"/>
      <c r="PYF6" s="41"/>
      <c r="PYG6" s="41"/>
      <c r="PYH6" s="41"/>
      <c r="PYI6" s="41"/>
      <c r="PYJ6" s="41"/>
      <c r="PYK6" s="41"/>
      <c r="PYL6" s="41"/>
      <c r="PYM6" s="41"/>
      <c r="PYN6" s="41"/>
      <c r="PYO6" s="41"/>
      <c r="PYP6" s="41"/>
      <c r="PYQ6" s="41"/>
      <c r="PYR6" s="41"/>
      <c r="PYS6" s="41"/>
      <c r="PYT6" s="41"/>
      <c r="PYU6" s="41"/>
      <c r="PYV6" s="41"/>
      <c r="PYW6" s="41"/>
      <c r="PYX6" s="41"/>
      <c r="PYY6" s="41"/>
      <c r="PYZ6" s="41"/>
      <c r="PZA6" s="41"/>
      <c r="PZB6" s="41"/>
      <c r="PZC6" s="41"/>
      <c r="PZD6" s="41"/>
      <c r="PZE6" s="41"/>
      <c r="PZF6" s="41"/>
      <c r="PZG6" s="41"/>
      <c r="PZH6" s="41"/>
      <c r="PZI6" s="41"/>
      <c r="PZJ6" s="41"/>
      <c r="PZK6" s="41"/>
      <c r="PZL6" s="41"/>
      <c r="PZM6" s="41"/>
      <c r="PZN6" s="41"/>
      <c r="PZO6" s="41"/>
      <c r="PZP6" s="41"/>
      <c r="PZQ6" s="41"/>
      <c r="PZR6" s="41"/>
      <c r="PZS6" s="41"/>
      <c r="PZT6" s="41"/>
      <c r="PZU6" s="41"/>
      <c r="PZV6" s="41"/>
      <c r="PZW6" s="41"/>
      <c r="PZX6" s="41"/>
      <c r="PZY6" s="41"/>
      <c r="PZZ6" s="41"/>
      <c r="QAA6" s="41"/>
      <c r="QAB6" s="41"/>
      <c r="QAC6" s="41"/>
      <c r="QAD6" s="41"/>
      <c r="QAE6" s="41"/>
      <c r="QAF6" s="41"/>
      <c r="QAG6" s="41"/>
      <c r="QAH6" s="41"/>
      <c r="QAI6" s="41"/>
      <c r="QAJ6" s="41"/>
      <c r="QAK6" s="41"/>
      <c r="QAL6" s="41"/>
      <c r="QAM6" s="41"/>
      <c r="QAN6" s="41"/>
      <c r="QAO6" s="41"/>
      <c r="QAP6" s="41"/>
      <c r="QAQ6" s="41"/>
      <c r="QAR6" s="41"/>
      <c r="QAS6" s="41"/>
      <c r="QAT6" s="41"/>
      <c r="QAU6" s="41"/>
      <c r="QAV6" s="41"/>
      <c r="QAW6" s="41"/>
      <c r="QAX6" s="41"/>
      <c r="QAY6" s="41"/>
      <c r="QAZ6" s="41"/>
      <c r="QBA6" s="41"/>
      <c r="QBB6" s="41"/>
      <c r="QBC6" s="41"/>
      <c r="QBD6" s="41"/>
      <c r="QBE6" s="41"/>
      <c r="QBF6" s="41"/>
      <c r="QBG6" s="41"/>
      <c r="QBH6" s="41"/>
      <c r="QBI6" s="41"/>
      <c r="QBJ6" s="41"/>
      <c r="QBK6" s="41"/>
      <c r="QBL6" s="41"/>
      <c r="QBM6" s="41"/>
      <c r="QBN6" s="41"/>
      <c r="QBO6" s="41"/>
      <c r="QBP6" s="41"/>
      <c r="QBQ6" s="41"/>
      <c r="QBR6" s="41"/>
      <c r="QBS6" s="41"/>
      <c r="QBT6" s="41"/>
      <c r="QBU6" s="41"/>
      <c r="QBV6" s="41"/>
      <c r="QBW6" s="41"/>
      <c r="QBX6" s="41"/>
      <c r="QBY6" s="41"/>
      <c r="QBZ6" s="41"/>
      <c r="QCA6" s="41"/>
      <c r="QCB6" s="41"/>
      <c r="QCC6" s="41"/>
      <c r="QCD6" s="41"/>
      <c r="QCE6" s="41"/>
      <c r="QCF6" s="41"/>
      <c r="QCG6" s="41"/>
      <c r="QCH6" s="41"/>
      <c r="QCI6" s="41"/>
      <c r="QCJ6" s="41"/>
      <c r="QCK6" s="41"/>
      <c r="QCL6" s="41"/>
      <c r="QCM6" s="41"/>
      <c r="QCN6" s="41"/>
      <c r="QCO6" s="41"/>
      <c r="QCP6" s="41"/>
      <c r="QCQ6" s="41"/>
      <c r="QCR6" s="41"/>
      <c r="QCS6" s="41"/>
      <c r="QCT6" s="41"/>
      <c r="QCU6" s="41"/>
      <c r="QCV6" s="41"/>
      <c r="QCW6" s="41"/>
      <c r="QCX6" s="41"/>
      <c r="QCY6" s="41"/>
      <c r="QCZ6" s="41"/>
      <c r="QDA6" s="41"/>
      <c r="QDB6" s="41"/>
      <c r="QDC6" s="41"/>
      <c r="QDD6" s="41"/>
      <c r="QDE6" s="41"/>
      <c r="QDF6" s="41"/>
      <c r="QDG6" s="41"/>
      <c r="QDH6" s="41"/>
      <c r="QDI6" s="41"/>
      <c r="QDJ6" s="41"/>
      <c r="QDK6" s="41"/>
      <c r="QDL6" s="41"/>
      <c r="QDM6" s="41"/>
      <c r="QDN6" s="41"/>
      <c r="QDO6" s="41"/>
      <c r="QDP6" s="41"/>
      <c r="QDQ6" s="41"/>
      <c r="QDR6" s="41"/>
      <c r="QDS6" s="41"/>
      <c r="QDT6" s="41"/>
      <c r="QDU6" s="41"/>
      <c r="QDV6" s="41"/>
      <c r="QDW6" s="41"/>
      <c r="QDX6" s="41"/>
      <c r="QDY6" s="41"/>
      <c r="QDZ6" s="41"/>
      <c r="QEA6" s="41"/>
      <c r="QEB6" s="41"/>
      <c r="QEC6" s="41"/>
      <c r="QED6" s="41"/>
      <c r="QEE6" s="41"/>
      <c r="QEF6" s="41"/>
      <c r="QEG6" s="41"/>
      <c r="QEH6" s="41"/>
      <c r="QEI6" s="41"/>
      <c r="QEJ6" s="41"/>
      <c r="QEK6" s="41"/>
      <c r="QEL6" s="41"/>
      <c r="QEM6" s="41"/>
      <c r="QEN6" s="41"/>
      <c r="QEO6" s="41"/>
      <c r="QEP6" s="41"/>
      <c r="QEQ6" s="41"/>
      <c r="QER6" s="41"/>
      <c r="QES6" s="41"/>
      <c r="QET6" s="41"/>
      <c r="QEU6" s="41"/>
      <c r="QEV6" s="41"/>
      <c r="QEW6" s="41"/>
      <c r="QEX6" s="41"/>
      <c r="QEY6" s="41"/>
      <c r="QEZ6" s="41"/>
      <c r="QFA6" s="41"/>
      <c r="QFB6" s="41"/>
      <c r="QFC6" s="41"/>
      <c r="QFD6" s="41"/>
      <c r="QFE6" s="41"/>
      <c r="QFF6" s="41"/>
      <c r="QFG6" s="41"/>
      <c r="QFH6" s="41"/>
      <c r="QFI6" s="41"/>
      <c r="QFJ6" s="41"/>
      <c r="QFK6" s="41"/>
      <c r="QFL6" s="41"/>
      <c r="QFM6" s="41"/>
      <c r="QFN6" s="41"/>
      <c r="QFO6" s="41"/>
      <c r="QFP6" s="41"/>
      <c r="QFQ6" s="41"/>
      <c r="QFR6" s="41"/>
      <c r="QFS6" s="41"/>
      <c r="QFT6" s="41"/>
      <c r="QFU6" s="41"/>
      <c r="QFV6" s="41"/>
      <c r="QFW6" s="41"/>
      <c r="QFX6" s="41"/>
      <c r="QFY6" s="41"/>
      <c r="QFZ6" s="41"/>
      <c r="QGA6" s="41"/>
      <c r="QGB6" s="41"/>
      <c r="QGC6" s="41"/>
      <c r="QGD6" s="41"/>
      <c r="QGE6" s="41"/>
      <c r="QGF6" s="41"/>
      <c r="QGG6" s="41"/>
      <c r="QGH6" s="41"/>
      <c r="QGI6" s="41"/>
      <c r="QGJ6" s="41"/>
      <c r="QGK6" s="41"/>
      <c r="QGL6" s="41"/>
      <c r="QGM6" s="41"/>
      <c r="QGN6" s="41"/>
      <c r="QGO6" s="41"/>
      <c r="QGP6" s="41"/>
      <c r="QGQ6" s="41"/>
      <c r="QGR6" s="41"/>
      <c r="QGS6" s="41"/>
      <c r="QGT6" s="41"/>
      <c r="QGU6" s="41"/>
      <c r="QGV6" s="41"/>
      <c r="QGW6" s="41"/>
      <c r="QGX6" s="41"/>
      <c r="QGY6" s="41"/>
      <c r="QGZ6" s="41"/>
      <c r="QHA6" s="41"/>
      <c r="QHB6" s="41"/>
      <c r="QHC6" s="41"/>
      <c r="QHD6" s="41"/>
      <c r="QHE6" s="41"/>
      <c r="QHF6" s="41"/>
      <c r="QHG6" s="41"/>
      <c r="QHH6" s="41"/>
      <c r="QHI6" s="41"/>
      <c r="QHJ6" s="41"/>
      <c r="QHK6" s="41"/>
      <c r="QHL6" s="41"/>
      <c r="QHM6" s="41"/>
      <c r="QHN6" s="41"/>
      <c r="QHO6" s="41"/>
      <c r="QHP6" s="41"/>
      <c r="QHQ6" s="41"/>
      <c r="QHR6" s="41"/>
      <c r="QHS6" s="41"/>
      <c r="QHT6" s="41"/>
      <c r="QHU6" s="41"/>
      <c r="QHV6" s="41"/>
      <c r="QHW6" s="41"/>
      <c r="QHX6" s="41"/>
      <c r="QHY6" s="41"/>
      <c r="QHZ6" s="41"/>
      <c r="QIA6" s="41"/>
      <c r="QIB6" s="41"/>
      <c r="QIC6" s="41"/>
      <c r="QID6" s="41"/>
      <c r="QIE6" s="41"/>
      <c r="QIF6" s="41"/>
      <c r="QIG6" s="41"/>
      <c r="QIH6" s="41"/>
      <c r="QII6" s="41"/>
      <c r="QIJ6" s="41"/>
      <c r="QIK6" s="41"/>
      <c r="QIL6" s="41"/>
      <c r="QIM6" s="41"/>
      <c r="QIN6" s="41"/>
      <c r="QIO6" s="41"/>
      <c r="QIP6" s="41"/>
      <c r="QIQ6" s="41"/>
      <c r="QIR6" s="41"/>
      <c r="QIS6" s="41"/>
      <c r="QIT6" s="41"/>
      <c r="QIU6" s="41"/>
      <c r="QIV6" s="41"/>
      <c r="QIW6" s="41"/>
      <c r="QIX6" s="41"/>
      <c r="QIY6" s="41"/>
      <c r="QIZ6" s="41"/>
      <c r="QJA6" s="41"/>
      <c r="QJB6" s="41"/>
      <c r="QJC6" s="41"/>
      <c r="QJD6" s="41"/>
      <c r="QJE6" s="41"/>
      <c r="QJF6" s="41"/>
      <c r="QJG6" s="41"/>
      <c r="QJH6" s="41"/>
      <c r="QJI6" s="41"/>
      <c r="QJJ6" s="41"/>
      <c r="QJK6" s="41"/>
      <c r="QJL6" s="41"/>
      <c r="QJM6" s="41"/>
      <c r="QJN6" s="41"/>
      <c r="QJO6" s="41"/>
      <c r="QJP6" s="41"/>
      <c r="QJQ6" s="41"/>
      <c r="QJR6" s="41"/>
      <c r="QJS6" s="41"/>
      <c r="QJT6" s="41"/>
      <c r="QJU6" s="41"/>
      <c r="QJV6" s="41"/>
      <c r="QJW6" s="41"/>
      <c r="QJX6" s="41"/>
      <c r="QJY6" s="41"/>
      <c r="QJZ6" s="41"/>
      <c r="QKA6" s="41"/>
      <c r="QKB6" s="41"/>
      <c r="QKC6" s="41"/>
      <c r="QKD6" s="41"/>
      <c r="QKE6" s="41"/>
      <c r="QKF6" s="41"/>
      <c r="QKG6" s="41"/>
      <c r="QKH6" s="41"/>
      <c r="QKI6" s="41"/>
      <c r="QKJ6" s="41"/>
      <c r="QKK6" s="41"/>
      <c r="QKL6" s="41"/>
      <c r="QKM6" s="41"/>
      <c r="QKN6" s="41"/>
      <c r="QKO6" s="41"/>
      <c r="QKP6" s="41"/>
      <c r="QKQ6" s="41"/>
      <c r="QKR6" s="41"/>
      <c r="QKS6" s="41"/>
      <c r="QKT6" s="41"/>
      <c r="QKU6" s="41"/>
      <c r="QKV6" s="41"/>
      <c r="QKW6" s="41"/>
      <c r="QKX6" s="41"/>
      <c r="QKY6" s="41"/>
      <c r="QKZ6" s="41"/>
      <c r="QLA6" s="41"/>
      <c r="QLB6" s="41"/>
      <c r="QLC6" s="41"/>
      <c r="QLD6" s="41"/>
      <c r="QLE6" s="41"/>
      <c r="QLF6" s="41"/>
      <c r="QLG6" s="41"/>
      <c r="QLH6" s="41"/>
      <c r="QLI6" s="41"/>
      <c r="QLJ6" s="41"/>
      <c r="QLK6" s="41"/>
      <c r="QLL6" s="41"/>
      <c r="QLM6" s="41"/>
      <c r="QLN6" s="41"/>
      <c r="QLO6" s="41"/>
      <c r="QLP6" s="41"/>
      <c r="QLQ6" s="41"/>
      <c r="QLR6" s="41"/>
      <c r="QLS6" s="41"/>
      <c r="QLT6" s="41"/>
      <c r="QLU6" s="41"/>
      <c r="QLV6" s="41"/>
      <c r="QLW6" s="41"/>
      <c r="QLX6" s="41"/>
      <c r="QLY6" s="41"/>
      <c r="QLZ6" s="41"/>
      <c r="QMA6" s="41"/>
      <c r="QMB6" s="41"/>
      <c r="QMC6" s="41"/>
      <c r="QMD6" s="41"/>
      <c r="QME6" s="41"/>
      <c r="QMF6" s="41"/>
      <c r="QMG6" s="41"/>
      <c r="QMH6" s="41"/>
      <c r="QMI6" s="41"/>
      <c r="QMJ6" s="41"/>
      <c r="QMK6" s="41"/>
      <c r="QML6" s="41"/>
      <c r="QMM6" s="41"/>
      <c r="QMN6" s="41"/>
      <c r="QMO6" s="41"/>
      <c r="QMP6" s="41"/>
      <c r="QMQ6" s="41"/>
      <c r="QMR6" s="41"/>
      <c r="QMS6" s="41"/>
      <c r="QMT6" s="41"/>
      <c r="QMU6" s="41"/>
      <c r="QMV6" s="41"/>
      <c r="QMW6" s="41"/>
      <c r="QMX6" s="41"/>
      <c r="QMY6" s="41"/>
      <c r="QMZ6" s="41"/>
      <c r="QNA6" s="41"/>
      <c r="QNB6" s="41"/>
      <c r="QNC6" s="41"/>
      <c r="QND6" s="41"/>
      <c r="QNE6" s="41"/>
      <c r="QNF6" s="41"/>
      <c r="QNG6" s="41"/>
      <c r="QNH6" s="41"/>
      <c r="QNI6" s="41"/>
      <c r="QNJ6" s="41"/>
      <c r="QNK6" s="41"/>
      <c r="QNL6" s="41"/>
      <c r="QNM6" s="41"/>
      <c r="QNN6" s="41"/>
      <c r="QNO6" s="41"/>
      <c r="QNP6" s="41"/>
      <c r="QNQ6" s="41"/>
      <c r="QNR6" s="41"/>
      <c r="QNS6" s="41"/>
      <c r="QNT6" s="41"/>
      <c r="QNU6" s="41"/>
      <c r="QNV6" s="41"/>
      <c r="QNW6" s="41"/>
      <c r="QNX6" s="41"/>
      <c r="QNY6" s="41"/>
      <c r="QNZ6" s="41"/>
      <c r="QOA6" s="41"/>
      <c r="QOB6" s="41"/>
      <c r="QOC6" s="41"/>
      <c r="QOD6" s="41"/>
      <c r="QOE6" s="41"/>
      <c r="QOF6" s="41"/>
      <c r="QOG6" s="41"/>
      <c r="QOH6" s="41"/>
      <c r="QOI6" s="41"/>
      <c r="QOJ6" s="41"/>
      <c r="QOK6" s="41"/>
      <c r="QOL6" s="41"/>
      <c r="QOM6" s="41"/>
      <c r="QON6" s="41"/>
      <c r="QOO6" s="41"/>
      <c r="QOP6" s="41"/>
      <c r="QOQ6" s="41"/>
      <c r="QOR6" s="41"/>
      <c r="QOS6" s="41"/>
      <c r="QOT6" s="41"/>
      <c r="QOU6" s="41"/>
      <c r="QOV6" s="41"/>
      <c r="QOW6" s="41"/>
      <c r="QOX6" s="41"/>
      <c r="QOY6" s="41"/>
      <c r="QOZ6" s="41"/>
      <c r="QPA6" s="41"/>
      <c r="QPB6" s="41"/>
      <c r="QPC6" s="41"/>
      <c r="QPD6" s="41"/>
      <c r="QPE6" s="41"/>
      <c r="QPF6" s="41"/>
      <c r="QPG6" s="41"/>
      <c r="QPH6" s="41"/>
      <c r="QPI6" s="41"/>
      <c r="QPJ6" s="41"/>
      <c r="QPK6" s="41"/>
      <c r="QPL6" s="41"/>
      <c r="QPM6" s="41"/>
      <c r="QPN6" s="41"/>
      <c r="QPO6" s="41"/>
      <c r="QPP6" s="41"/>
      <c r="QPQ6" s="41"/>
      <c r="QPR6" s="41"/>
      <c r="QPS6" s="41"/>
      <c r="QPT6" s="41"/>
      <c r="QPU6" s="41"/>
      <c r="QPV6" s="41"/>
      <c r="QPW6" s="41"/>
      <c r="QPX6" s="41"/>
      <c r="QPY6" s="41"/>
      <c r="QPZ6" s="41"/>
      <c r="QQA6" s="41"/>
      <c r="QQB6" s="41"/>
      <c r="QQC6" s="41"/>
      <c r="QQD6" s="41"/>
      <c r="QQE6" s="41"/>
      <c r="QQF6" s="41"/>
      <c r="QQG6" s="41"/>
      <c r="QQH6" s="41"/>
      <c r="QQI6" s="41"/>
      <c r="QQJ6" s="41"/>
      <c r="QQK6" s="41"/>
      <c r="QQL6" s="41"/>
      <c r="QQM6" s="41"/>
      <c r="QQN6" s="41"/>
      <c r="QQO6" s="41"/>
      <c r="QQP6" s="41"/>
      <c r="QQQ6" s="41"/>
      <c r="QQR6" s="41"/>
      <c r="QQS6" s="41"/>
      <c r="QQT6" s="41"/>
      <c r="QQU6" s="41"/>
      <c r="QQV6" s="41"/>
      <c r="QQW6" s="41"/>
      <c r="QQX6" s="41"/>
      <c r="QQY6" s="41"/>
      <c r="QQZ6" s="41"/>
      <c r="QRA6" s="41"/>
      <c r="QRB6" s="41"/>
      <c r="QRC6" s="41"/>
      <c r="QRD6" s="41"/>
      <c r="QRE6" s="41"/>
      <c r="QRF6" s="41"/>
      <c r="QRG6" s="41"/>
      <c r="QRH6" s="41"/>
      <c r="QRI6" s="41"/>
      <c r="QRJ6" s="41"/>
      <c r="QRK6" s="41"/>
      <c r="QRL6" s="41"/>
      <c r="QRM6" s="41"/>
      <c r="QRN6" s="41"/>
      <c r="QRO6" s="41"/>
      <c r="QRP6" s="41"/>
      <c r="QRQ6" s="41"/>
      <c r="QRR6" s="41"/>
      <c r="QRS6" s="41"/>
      <c r="QRT6" s="41"/>
      <c r="QRU6" s="41"/>
      <c r="QRV6" s="41"/>
      <c r="QRW6" s="41"/>
      <c r="QRX6" s="41"/>
      <c r="QRY6" s="41"/>
      <c r="QRZ6" s="41"/>
      <c r="QSA6" s="41"/>
      <c r="QSB6" s="41"/>
      <c r="QSC6" s="41"/>
      <c r="QSD6" s="41"/>
      <c r="QSE6" s="41"/>
      <c r="QSF6" s="41"/>
      <c r="QSG6" s="41"/>
      <c r="QSH6" s="41"/>
      <c r="QSI6" s="41"/>
      <c r="QSJ6" s="41"/>
      <c r="QSK6" s="41"/>
      <c r="QSL6" s="41"/>
      <c r="QSM6" s="41"/>
      <c r="QSN6" s="41"/>
      <c r="QSO6" s="41"/>
      <c r="QSP6" s="41"/>
      <c r="QSQ6" s="41"/>
      <c r="QSR6" s="41"/>
      <c r="QSS6" s="41"/>
      <c r="QST6" s="41"/>
      <c r="QSU6" s="41"/>
      <c r="QSV6" s="41"/>
      <c r="QSW6" s="41"/>
      <c r="QSX6" s="41"/>
      <c r="QSY6" s="41"/>
      <c r="QSZ6" s="41"/>
      <c r="QTA6" s="41"/>
      <c r="QTB6" s="41"/>
      <c r="QTC6" s="41"/>
      <c r="QTD6" s="41"/>
      <c r="QTE6" s="41"/>
      <c r="QTF6" s="41"/>
      <c r="QTG6" s="41"/>
      <c r="QTH6" s="41"/>
      <c r="QTI6" s="41"/>
      <c r="QTJ6" s="41"/>
      <c r="QTK6" s="41"/>
      <c r="QTL6" s="41"/>
      <c r="QTM6" s="41"/>
      <c r="QTN6" s="41"/>
      <c r="QTO6" s="41"/>
      <c r="QTP6" s="41"/>
      <c r="QTQ6" s="41"/>
      <c r="QTR6" s="41"/>
      <c r="QTS6" s="41"/>
      <c r="QTT6" s="41"/>
      <c r="QTU6" s="41"/>
      <c r="QTV6" s="41"/>
      <c r="QTW6" s="41"/>
      <c r="QTX6" s="41"/>
      <c r="QTY6" s="41"/>
      <c r="QTZ6" s="41"/>
      <c r="QUA6" s="41"/>
      <c r="QUB6" s="41"/>
      <c r="QUC6" s="41"/>
      <c r="QUD6" s="41"/>
      <c r="QUE6" s="41"/>
      <c r="QUF6" s="41"/>
      <c r="QUG6" s="41"/>
      <c r="QUH6" s="41"/>
      <c r="QUI6" s="41"/>
      <c r="QUJ6" s="41"/>
      <c r="QUK6" s="41"/>
      <c r="QUL6" s="41"/>
      <c r="QUM6" s="41"/>
      <c r="QUN6" s="41"/>
      <c r="QUO6" s="41"/>
      <c r="QUP6" s="41"/>
      <c r="QUQ6" s="41"/>
      <c r="QUR6" s="41"/>
      <c r="QUS6" s="41"/>
      <c r="QUT6" s="41"/>
      <c r="QUU6" s="41"/>
      <c r="QUV6" s="41"/>
      <c r="QUW6" s="41"/>
      <c r="QUX6" s="41"/>
      <c r="QUY6" s="41"/>
      <c r="QUZ6" s="41"/>
      <c r="QVA6" s="41"/>
      <c r="QVB6" s="41"/>
      <c r="QVC6" s="41"/>
      <c r="QVD6" s="41"/>
      <c r="QVE6" s="41"/>
      <c r="QVF6" s="41"/>
      <c r="QVG6" s="41"/>
      <c r="QVH6" s="41"/>
      <c r="QVI6" s="41"/>
      <c r="QVJ6" s="41"/>
      <c r="QVK6" s="41"/>
      <c r="QVL6" s="41"/>
      <c r="QVM6" s="41"/>
      <c r="QVN6" s="41"/>
      <c r="QVO6" s="41"/>
      <c r="QVP6" s="41"/>
      <c r="QVQ6" s="41"/>
      <c r="QVR6" s="41"/>
      <c r="QVS6" s="41"/>
      <c r="QVT6" s="41"/>
      <c r="QVU6" s="41"/>
      <c r="QVV6" s="41"/>
      <c r="QVW6" s="41"/>
      <c r="QVX6" s="41"/>
      <c r="QVY6" s="41"/>
      <c r="QVZ6" s="41"/>
      <c r="QWA6" s="41"/>
      <c r="QWB6" s="41"/>
      <c r="QWC6" s="41"/>
      <c r="QWD6" s="41"/>
      <c r="QWE6" s="41"/>
      <c r="QWF6" s="41"/>
      <c r="QWG6" s="41"/>
      <c r="QWH6" s="41"/>
      <c r="QWI6" s="41"/>
      <c r="QWJ6" s="41"/>
      <c r="QWK6" s="41"/>
      <c r="QWL6" s="41"/>
      <c r="QWM6" s="41"/>
      <c r="QWN6" s="41"/>
      <c r="QWO6" s="41"/>
      <c r="QWP6" s="41"/>
      <c r="QWQ6" s="41"/>
      <c r="QWR6" s="41"/>
      <c r="QWS6" s="41"/>
      <c r="QWT6" s="41"/>
      <c r="QWU6" s="41"/>
      <c r="QWV6" s="41"/>
      <c r="QWW6" s="41"/>
      <c r="QWX6" s="41"/>
      <c r="QWY6" s="41"/>
      <c r="QWZ6" s="41"/>
      <c r="QXA6" s="41"/>
      <c r="QXB6" s="41"/>
      <c r="QXC6" s="41"/>
      <c r="QXD6" s="41"/>
      <c r="QXE6" s="41"/>
      <c r="QXF6" s="41"/>
      <c r="QXG6" s="41"/>
      <c r="QXH6" s="41"/>
      <c r="QXI6" s="41"/>
      <c r="QXJ6" s="41"/>
      <c r="QXK6" s="41"/>
      <c r="QXL6" s="41"/>
      <c r="QXM6" s="41"/>
      <c r="QXN6" s="41"/>
      <c r="QXO6" s="41"/>
      <c r="QXP6" s="41"/>
      <c r="QXQ6" s="41"/>
      <c r="QXR6" s="41"/>
      <c r="QXS6" s="41"/>
      <c r="QXT6" s="41"/>
      <c r="QXU6" s="41"/>
      <c r="QXV6" s="41"/>
      <c r="QXW6" s="41"/>
      <c r="QXX6" s="41"/>
      <c r="QXY6" s="41"/>
      <c r="QXZ6" s="41"/>
      <c r="QYA6" s="41"/>
      <c r="QYB6" s="41"/>
      <c r="QYC6" s="41"/>
      <c r="QYD6" s="41"/>
      <c r="QYE6" s="41"/>
      <c r="QYF6" s="41"/>
      <c r="QYG6" s="41"/>
      <c r="QYH6" s="41"/>
      <c r="QYI6" s="41"/>
      <c r="QYJ6" s="41"/>
      <c r="QYK6" s="41"/>
      <c r="QYL6" s="41"/>
      <c r="QYM6" s="41"/>
      <c r="QYN6" s="41"/>
      <c r="QYO6" s="41"/>
      <c r="QYP6" s="41"/>
      <c r="QYQ6" s="41"/>
      <c r="QYR6" s="41"/>
      <c r="QYS6" s="41"/>
      <c r="QYT6" s="41"/>
      <c r="QYU6" s="41"/>
      <c r="QYV6" s="41"/>
      <c r="QYW6" s="41"/>
      <c r="QYX6" s="41"/>
      <c r="QYY6" s="41"/>
      <c r="QYZ6" s="41"/>
      <c r="QZA6" s="41"/>
      <c r="QZB6" s="41"/>
      <c r="QZC6" s="41"/>
      <c r="QZD6" s="41"/>
      <c r="QZE6" s="41"/>
      <c r="QZF6" s="41"/>
      <c r="QZG6" s="41"/>
      <c r="QZH6" s="41"/>
      <c r="QZI6" s="41"/>
      <c r="QZJ6" s="41"/>
      <c r="QZK6" s="41"/>
      <c r="QZL6" s="41"/>
      <c r="QZM6" s="41"/>
      <c r="QZN6" s="41"/>
      <c r="QZO6" s="41"/>
      <c r="QZP6" s="41"/>
      <c r="QZQ6" s="41"/>
      <c r="QZR6" s="41"/>
      <c r="QZS6" s="41"/>
      <c r="QZT6" s="41"/>
      <c r="QZU6" s="41"/>
      <c r="QZV6" s="41"/>
      <c r="QZW6" s="41"/>
      <c r="QZX6" s="41"/>
      <c r="QZY6" s="41"/>
      <c r="QZZ6" s="41"/>
      <c r="RAA6" s="41"/>
      <c r="RAB6" s="41"/>
      <c r="RAC6" s="41"/>
      <c r="RAD6" s="41"/>
      <c r="RAE6" s="41"/>
      <c r="RAF6" s="41"/>
      <c r="RAG6" s="41"/>
      <c r="RAH6" s="41"/>
      <c r="RAI6" s="41"/>
      <c r="RAJ6" s="41"/>
      <c r="RAK6" s="41"/>
      <c r="RAL6" s="41"/>
      <c r="RAM6" s="41"/>
      <c r="RAN6" s="41"/>
      <c r="RAO6" s="41"/>
      <c r="RAP6" s="41"/>
      <c r="RAQ6" s="41"/>
      <c r="RAR6" s="41"/>
      <c r="RAS6" s="41"/>
      <c r="RAT6" s="41"/>
      <c r="RAU6" s="41"/>
      <c r="RAV6" s="41"/>
      <c r="RAW6" s="41"/>
      <c r="RAX6" s="41"/>
      <c r="RAY6" s="41"/>
      <c r="RAZ6" s="41"/>
      <c r="RBA6" s="41"/>
      <c r="RBB6" s="41"/>
      <c r="RBC6" s="41"/>
      <c r="RBD6" s="41"/>
      <c r="RBE6" s="41"/>
      <c r="RBF6" s="41"/>
      <c r="RBG6" s="41"/>
      <c r="RBH6" s="41"/>
      <c r="RBI6" s="41"/>
      <c r="RBJ6" s="41"/>
      <c r="RBK6" s="41"/>
      <c r="RBL6" s="41"/>
      <c r="RBM6" s="41"/>
      <c r="RBN6" s="41"/>
      <c r="RBO6" s="41"/>
      <c r="RBP6" s="41"/>
      <c r="RBQ6" s="41"/>
      <c r="RBR6" s="41"/>
      <c r="RBS6" s="41"/>
      <c r="RBT6" s="41"/>
      <c r="RBU6" s="41"/>
      <c r="RBV6" s="41"/>
      <c r="RBW6" s="41"/>
      <c r="RBX6" s="41"/>
      <c r="RBY6" s="41"/>
      <c r="RBZ6" s="41"/>
      <c r="RCA6" s="41"/>
      <c r="RCB6" s="41"/>
      <c r="RCC6" s="41"/>
      <c r="RCD6" s="41"/>
      <c r="RCE6" s="41"/>
      <c r="RCF6" s="41"/>
      <c r="RCG6" s="41"/>
      <c r="RCH6" s="41"/>
      <c r="RCI6" s="41"/>
      <c r="RCJ6" s="41"/>
      <c r="RCK6" s="41"/>
      <c r="RCL6" s="41"/>
      <c r="RCM6" s="41"/>
      <c r="RCN6" s="41"/>
      <c r="RCO6" s="41"/>
      <c r="RCP6" s="41"/>
      <c r="RCQ6" s="41"/>
      <c r="RCR6" s="41"/>
      <c r="RCS6" s="41"/>
      <c r="RCT6" s="41"/>
      <c r="RCU6" s="41"/>
      <c r="RCV6" s="41"/>
      <c r="RCW6" s="41"/>
      <c r="RCX6" s="41"/>
      <c r="RCY6" s="41"/>
      <c r="RCZ6" s="41"/>
      <c r="RDA6" s="41"/>
      <c r="RDB6" s="41"/>
      <c r="RDC6" s="41"/>
      <c r="RDD6" s="41"/>
      <c r="RDE6" s="41"/>
      <c r="RDF6" s="41"/>
      <c r="RDG6" s="41"/>
      <c r="RDH6" s="41"/>
      <c r="RDI6" s="41"/>
      <c r="RDJ6" s="41"/>
      <c r="RDK6" s="41"/>
      <c r="RDL6" s="41"/>
      <c r="RDM6" s="41"/>
      <c r="RDN6" s="41"/>
      <c r="RDO6" s="41"/>
      <c r="RDP6" s="41"/>
      <c r="RDQ6" s="41"/>
      <c r="RDR6" s="41"/>
      <c r="RDS6" s="41"/>
      <c r="RDT6" s="41"/>
      <c r="RDU6" s="41"/>
      <c r="RDV6" s="41"/>
      <c r="RDW6" s="41"/>
      <c r="RDX6" s="41"/>
      <c r="RDY6" s="41"/>
      <c r="RDZ6" s="41"/>
      <c r="REA6" s="41"/>
      <c r="REB6" s="41"/>
      <c r="REC6" s="41"/>
      <c r="RED6" s="41"/>
      <c r="REE6" s="41"/>
      <c r="REF6" s="41"/>
      <c r="REG6" s="41"/>
      <c r="REH6" s="41"/>
      <c r="REI6" s="41"/>
      <c r="REJ6" s="41"/>
      <c r="REK6" s="41"/>
      <c r="REL6" s="41"/>
      <c r="REM6" s="41"/>
      <c r="REN6" s="41"/>
      <c r="REO6" s="41"/>
      <c r="REP6" s="41"/>
      <c r="REQ6" s="41"/>
      <c r="RER6" s="41"/>
      <c r="RES6" s="41"/>
      <c r="RET6" s="41"/>
      <c r="REU6" s="41"/>
      <c r="REV6" s="41"/>
      <c r="REW6" s="41"/>
      <c r="REX6" s="41"/>
      <c r="REY6" s="41"/>
      <c r="REZ6" s="41"/>
      <c r="RFA6" s="41"/>
      <c r="RFB6" s="41"/>
      <c r="RFC6" s="41"/>
      <c r="RFD6" s="41"/>
      <c r="RFE6" s="41"/>
      <c r="RFF6" s="41"/>
      <c r="RFG6" s="41"/>
      <c r="RFH6" s="41"/>
      <c r="RFI6" s="41"/>
      <c r="RFJ6" s="41"/>
      <c r="RFK6" s="41"/>
      <c r="RFL6" s="41"/>
      <c r="RFM6" s="41"/>
      <c r="RFN6" s="41"/>
      <c r="RFO6" s="41"/>
      <c r="RFP6" s="41"/>
      <c r="RFQ6" s="41"/>
      <c r="RFR6" s="41"/>
      <c r="RFS6" s="41"/>
      <c r="RFT6" s="41"/>
      <c r="RFU6" s="41"/>
      <c r="RFV6" s="41"/>
      <c r="RFW6" s="41"/>
      <c r="RFX6" s="41"/>
      <c r="RFY6" s="41"/>
      <c r="RFZ6" s="41"/>
      <c r="RGA6" s="41"/>
      <c r="RGB6" s="41"/>
      <c r="RGC6" s="41"/>
      <c r="RGD6" s="41"/>
      <c r="RGE6" s="41"/>
      <c r="RGF6" s="41"/>
      <c r="RGG6" s="41"/>
      <c r="RGH6" s="41"/>
      <c r="RGI6" s="41"/>
      <c r="RGJ6" s="41"/>
      <c r="RGK6" s="41"/>
      <c r="RGL6" s="41"/>
      <c r="RGM6" s="41"/>
      <c r="RGN6" s="41"/>
      <c r="RGO6" s="41"/>
      <c r="RGP6" s="41"/>
      <c r="RGQ6" s="41"/>
      <c r="RGR6" s="41"/>
      <c r="RGS6" s="41"/>
      <c r="RGT6" s="41"/>
      <c r="RGU6" s="41"/>
      <c r="RGV6" s="41"/>
      <c r="RGW6" s="41"/>
      <c r="RGX6" s="41"/>
      <c r="RGY6" s="41"/>
      <c r="RGZ6" s="41"/>
      <c r="RHA6" s="41"/>
      <c r="RHB6" s="41"/>
      <c r="RHC6" s="41"/>
      <c r="RHD6" s="41"/>
      <c r="RHE6" s="41"/>
      <c r="RHF6" s="41"/>
      <c r="RHG6" s="41"/>
      <c r="RHH6" s="41"/>
      <c r="RHI6" s="41"/>
      <c r="RHJ6" s="41"/>
      <c r="RHK6" s="41"/>
      <c r="RHL6" s="41"/>
      <c r="RHM6" s="41"/>
      <c r="RHN6" s="41"/>
      <c r="RHO6" s="41"/>
      <c r="RHP6" s="41"/>
      <c r="RHQ6" s="41"/>
      <c r="RHR6" s="41"/>
      <c r="RHS6" s="41"/>
      <c r="RHT6" s="41"/>
      <c r="RHU6" s="41"/>
      <c r="RHV6" s="41"/>
      <c r="RHW6" s="41"/>
      <c r="RHX6" s="41"/>
      <c r="RHY6" s="41"/>
      <c r="RHZ6" s="41"/>
      <c r="RIA6" s="41"/>
      <c r="RIB6" s="41"/>
      <c r="RIC6" s="41"/>
      <c r="RID6" s="41"/>
      <c r="RIE6" s="41"/>
      <c r="RIF6" s="41"/>
      <c r="RIG6" s="41"/>
      <c r="RIH6" s="41"/>
      <c r="RII6" s="41"/>
      <c r="RIJ6" s="41"/>
      <c r="RIK6" s="41"/>
      <c r="RIL6" s="41"/>
      <c r="RIM6" s="41"/>
      <c r="RIN6" s="41"/>
      <c r="RIO6" s="41"/>
      <c r="RIP6" s="41"/>
      <c r="RIQ6" s="41"/>
      <c r="RIR6" s="41"/>
      <c r="RIS6" s="41"/>
      <c r="RIT6" s="41"/>
      <c r="RIU6" s="41"/>
      <c r="RIV6" s="41"/>
      <c r="RIW6" s="41"/>
      <c r="RIX6" s="41"/>
      <c r="RIY6" s="41"/>
      <c r="RIZ6" s="41"/>
      <c r="RJA6" s="41"/>
      <c r="RJB6" s="41"/>
      <c r="RJC6" s="41"/>
      <c r="RJD6" s="41"/>
      <c r="RJE6" s="41"/>
      <c r="RJF6" s="41"/>
      <c r="RJG6" s="41"/>
      <c r="RJH6" s="41"/>
      <c r="RJI6" s="41"/>
      <c r="RJJ6" s="41"/>
      <c r="RJK6" s="41"/>
      <c r="RJL6" s="41"/>
      <c r="RJM6" s="41"/>
      <c r="RJN6" s="41"/>
      <c r="RJO6" s="41"/>
      <c r="RJP6" s="41"/>
      <c r="RJQ6" s="41"/>
      <c r="RJR6" s="41"/>
      <c r="RJS6" s="41"/>
      <c r="RJT6" s="41"/>
      <c r="RJU6" s="41"/>
      <c r="RJV6" s="41"/>
      <c r="RJW6" s="41"/>
      <c r="RJX6" s="41"/>
      <c r="RJY6" s="41"/>
      <c r="RJZ6" s="41"/>
      <c r="RKA6" s="41"/>
      <c r="RKB6" s="41"/>
      <c r="RKC6" s="41"/>
      <c r="RKD6" s="41"/>
      <c r="RKE6" s="41"/>
      <c r="RKF6" s="41"/>
      <c r="RKG6" s="41"/>
      <c r="RKH6" s="41"/>
      <c r="RKI6" s="41"/>
      <c r="RKJ6" s="41"/>
      <c r="RKK6" s="41"/>
      <c r="RKL6" s="41"/>
      <c r="RKM6" s="41"/>
      <c r="RKN6" s="41"/>
      <c r="RKO6" s="41"/>
      <c r="RKP6" s="41"/>
      <c r="RKQ6" s="41"/>
      <c r="RKR6" s="41"/>
      <c r="RKS6" s="41"/>
      <c r="RKT6" s="41"/>
      <c r="RKU6" s="41"/>
      <c r="RKV6" s="41"/>
      <c r="RKW6" s="41"/>
      <c r="RKX6" s="41"/>
      <c r="RKY6" s="41"/>
      <c r="RKZ6" s="41"/>
      <c r="RLA6" s="41"/>
      <c r="RLB6" s="41"/>
      <c r="RLC6" s="41"/>
      <c r="RLD6" s="41"/>
      <c r="RLE6" s="41"/>
      <c r="RLF6" s="41"/>
      <c r="RLG6" s="41"/>
      <c r="RLH6" s="41"/>
      <c r="RLI6" s="41"/>
      <c r="RLJ6" s="41"/>
      <c r="RLK6" s="41"/>
      <c r="RLL6" s="41"/>
      <c r="RLM6" s="41"/>
      <c r="RLN6" s="41"/>
      <c r="RLO6" s="41"/>
      <c r="RLP6" s="41"/>
      <c r="RLQ6" s="41"/>
      <c r="RLR6" s="41"/>
      <c r="RLS6" s="41"/>
      <c r="RLT6" s="41"/>
      <c r="RLU6" s="41"/>
      <c r="RLV6" s="41"/>
      <c r="RLW6" s="41"/>
      <c r="RLX6" s="41"/>
      <c r="RLY6" s="41"/>
      <c r="RLZ6" s="41"/>
      <c r="RMA6" s="41"/>
      <c r="RMB6" s="41"/>
      <c r="RMC6" s="41"/>
      <c r="RMD6" s="41"/>
      <c r="RME6" s="41"/>
      <c r="RMF6" s="41"/>
      <c r="RMG6" s="41"/>
      <c r="RMH6" s="41"/>
      <c r="RMI6" s="41"/>
      <c r="RMJ6" s="41"/>
      <c r="RMK6" s="41"/>
      <c r="RML6" s="41"/>
      <c r="RMM6" s="41"/>
      <c r="RMN6" s="41"/>
      <c r="RMO6" s="41"/>
      <c r="RMP6" s="41"/>
      <c r="RMQ6" s="41"/>
      <c r="RMR6" s="41"/>
      <c r="RMS6" s="41"/>
      <c r="RMT6" s="41"/>
      <c r="RMU6" s="41"/>
      <c r="RMV6" s="41"/>
      <c r="RMW6" s="41"/>
      <c r="RMX6" s="41"/>
      <c r="RMY6" s="41"/>
      <c r="RMZ6" s="41"/>
      <c r="RNA6" s="41"/>
      <c r="RNB6" s="41"/>
      <c r="RNC6" s="41"/>
      <c r="RND6" s="41"/>
      <c r="RNE6" s="41"/>
      <c r="RNF6" s="41"/>
      <c r="RNG6" s="41"/>
      <c r="RNH6" s="41"/>
      <c r="RNI6" s="41"/>
      <c r="RNJ6" s="41"/>
      <c r="RNK6" s="41"/>
      <c r="RNL6" s="41"/>
      <c r="RNM6" s="41"/>
      <c r="RNN6" s="41"/>
      <c r="RNO6" s="41"/>
      <c r="RNP6" s="41"/>
      <c r="RNQ6" s="41"/>
      <c r="RNR6" s="41"/>
      <c r="RNS6" s="41"/>
      <c r="RNT6" s="41"/>
      <c r="RNU6" s="41"/>
      <c r="RNV6" s="41"/>
      <c r="RNW6" s="41"/>
      <c r="RNX6" s="41"/>
      <c r="RNY6" s="41"/>
      <c r="RNZ6" s="41"/>
      <c r="ROA6" s="41"/>
      <c r="ROB6" s="41"/>
      <c r="ROC6" s="41"/>
      <c r="ROD6" s="41"/>
      <c r="ROE6" s="41"/>
      <c r="ROF6" s="41"/>
      <c r="ROG6" s="41"/>
      <c r="ROH6" s="41"/>
      <c r="ROI6" s="41"/>
      <c r="ROJ6" s="41"/>
      <c r="ROK6" s="41"/>
      <c r="ROL6" s="41"/>
      <c r="ROM6" s="41"/>
      <c r="RON6" s="41"/>
      <c r="ROO6" s="41"/>
      <c r="ROP6" s="41"/>
      <c r="ROQ6" s="41"/>
      <c r="ROR6" s="41"/>
      <c r="ROS6" s="41"/>
      <c r="ROT6" s="41"/>
      <c r="ROU6" s="41"/>
      <c r="ROV6" s="41"/>
      <c r="ROW6" s="41"/>
      <c r="ROX6" s="41"/>
      <c r="ROY6" s="41"/>
      <c r="ROZ6" s="41"/>
      <c r="RPA6" s="41"/>
      <c r="RPB6" s="41"/>
      <c r="RPC6" s="41"/>
      <c r="RPD6" s="41"/>
      <c r="RPE6" s="41"/>
      <c r="RPF6" s="41"/>
      <c r="RPG6" s="41"/>
      <c r="RPH6" s="41"/>
      <c r="RPI6" s="41"/>
      <c r="RPJ6" s="41"/>
      <c r="RPK6" s="41"/>
      <c r="RPL6" s="41"/>
      <c r="RPM6" s="41"/>
      <c r="RPN6" s="41"/>
      <c r="RPO6" s="41"/>
      <c r="RPP6" s="41"/>
      <c r="RPQ6" s="41"/>
      <c r="RPR6" s="41"/>
      <c r="RPS6" s="41"/>
      <c r="RPT6" s="41"/>
      <c r="RPU6" s="41"/>
      <c r="RPV6" s="41"/>
      <c r="RPW6" s="41"/>
      <c r="RPX6" s="41"/>
      <c r="RPY6" s="41"/>
      <c r="RPZ6" s="41"/>
      <c r="RQA6" s="41"/>
      <c r="RQB6" s="41"/>
      <c r="RQC6" s="41"/>
      <c r="RQD6" s="41"/>
      <c r="RQE6" s="41"/>
      <c r="RQF6" s="41"/>
      <c r="RQG6" s="41"/>
      <c r="RQH6" s="41"/>
      <c r="RQI6" s="41"/>
      <c r="RQJ6" s="41"/>
      <c r="RQK6" s="41"/>
      <c r="RQL6" s="41"/>
      <c r="RQM6" s="41"/>
      <c r="RQN6" s="41"/>
      <c r="RQO6" s="41"/>
      <c r="RQP6" s="41"/>
      <c r="RQQ6" s="41"/>
      <c r="RQR6" s="41"/>
      <c r="RQS6" s="41"/>
      <c r="RQT6" s="41"/>
      <c r="RQU6" s="41"/>
      <c r="RQV6" s="41"/>
      <c r="RQW6" s="41"/>
      <c r="RQX6" s="41"/>
      <c r="RQY6" s="41"/>
      <c r="RQZ6" s="41"/>
      <c r="RRA6" s="41"/>
      <c r="RRB6" s="41"/>
      <c r="RRC6" s="41"/>
      <c r="RRD6" s="41"/>
      <c r="RRE6" s="41"/>
      <c r="RRF6" s="41"/>
      <c r="RRG6" s="41"/>
      <c r="RRH6" s="41"/>
      <c r="RRI6" s="41"/>
      <c r="RRJ6" s="41"/>
      <c r="RRK6" s="41"/>
      <c r="RRL6" s="41"/>
      <c r="RRM6" s="41"/>
      <c r="RRN6" s="41"/>
      <c r="RRO6" s="41"/>
      <c r="RRP6" s="41"/>
      <c r="RRQ6" s="41"/>
      <c r="RRR6" s="41"/>
      <c r="RRS6" s="41"/>
      <c r="RRT6" s="41"/>
      <c r="RRU6" s="41"/>
      <c r="RRV6" s="41"/>
      <c r="RRW6" s="41"/>
      <c r="RRX6" s="41"/>
      <c r="RRY6" s="41"/>
      <c r="RRZ6" s="41"/>
      <c r="RSA6" s="41"/>
      <c r="RSB6" s="41"/>
      <c r="RSC6" s="41"/>
      <c r="RSD6" s="41"/>
      <c r="RSE6" s="41"/>
      <c r="RSF6" s="41"/>
      <c r="RSG6" s="41"/>
      <c r="RSH6" s="41"/>
      <c r="RSI6" s="41"/>
      <c r="RSJ6" s="41"/>
      <c r="RSK6" s="41"/>
      <c r="RSL6" s="41"/>
      <c r="RSM6" s="41"/>
      <c r="RSN6" s="41"/>
      <c r="RSO6" s="41"/>
      <c r="RSP6" s="41"/>
      <c r="RSQ6" s="41"/>
      <c r="RSR6" s="41"/>
      <c r="RSS6" s="41"/>
      <c r="RST6" s="41"/>
      <c r="RSU6" s="41"/>
      <c r="RSV6" s="41"/>
      <c r="RSW6" s="41"/>
      <c r="RSX6" s="41"/>
      <c r="RSY6" s="41"/>
      <c r="RSZ6" s="41"/>
      <c r="RTA6" s="41"/>
      <c r="RTB6" s="41"/>
      <c r="RTC6" s="41"/>
      <c r="RTD6" s="41"/>
      <c r="RTE6" s="41"/>
      <c r="RTF6" s="41"/>
      <c r="RTG6" s="41"/>
      <c r="RTH6" s="41"/>
      <c r="RTI6" s="41"/>
      <c r="RTJ6" s="41"/>
      <c r="RTK6" s="41"/>
      <c r="RTL6" s="41"/>
      <c r="RTM6" s="41"/>
      <c r="RTN6" s="41"/>
      <c r="RTO6" s="41"/>
      <c r="RTP6" s="41"/>
      <c r="RTQ6" s="41"/>
      <c r="RTR6" s="41"/>
      <c r="RTS6" s="41"/>
      <c r="RTT6" s="41"/>
      <c r="RTU6" s="41"/>
      <c r="RTV6" s="41"/>
      <c r="RTW6" s="41"/>
      <c r="RTX6" s="41"/>
      <c r="RTY6" s="41"/>
      <c r="RTZ6" s="41"/>
      <c r="RUA6" s="41"/>
      <c r="RUB6" s="41"/>
      <c r="RUC6" s="41"/>
      <c r="RUD6" s="41"/>
      <c r="RUE6" s="41"/>
      <c r="RUF6" s="41"/>
      <c r="RUG6" s="41"/>
      <c r="RUH6" s="41"/>
      <c r="RUI6" s="41"/>
      <c r="RUJ6" s="41"/>
      <c r="RUK6" s="41"/>
      <c r="RUL6" s="41"/>
      <c r="RUM6" s="41"/>
      <c r="RUN6" s="41"/>
      <c r="RUO6" s="41"/>
      <c r="RUP6" s="41"/>
      <c r="RUQ6" s="41"/>
      <c r="RUR6" s="41"/>
      <c r="RUS6" s="41"/>
      <c r="RUT6" s="41"/>
      <c r="RUU6" s="41"/>
      <c r="RUV6" s="41"/>
      <c r="RUW6" s="41"/>
      <c r="RUX6" s="41"/>
      <c r="RUY6" s="41"/>
      <c r="RUZ6" s="41"/>
      <c r="RVA6" s="41"/>
      <c r="RVB6" s="41"/>
      <c r="RVC6" s="41"/>
      <c r="RVD6" s="41"/>
      <c r="RVE6" s="41"/>
      <c r="RVF6" s="41"/>
      <c r="RVG6" s="41"/>
      <c r="RVH6" s="41"/>
      <c r="RVI6" s="41"/>
      <c r="RVJ6" s="41"/>
      <c r="RVK6" s="41"/>
      <c r="RVL6" s="41"/>
      <c r="RVM6" s="41"/>
      <c r="RVN6" s="41"/>
      <c r="RVO6" s="41"/>
      <c r="RVP6" s="41"/>
      <c r="RVQ6" s="41"/>
      <c r="RVR6" s="41"/>
      <c r="RVS6" s="41"/>
      <c r="RVT6" s="41"/>
      <c r="RVU6" s="41"/>
      <c r="RVV6" s="41"/>
      <c r="RVW6" s="41"/>
      <c r="RVX6" s="41"/>
      <c r="RVY6" s="41"/>
      <c r="RVZ6" s="41"/>
      <c r="RWA6" s="41"/>
      <c r="RWB6" s="41"/>
      <c r="RWC6" s="41"/>
      <c r="RWD6" s="41"/>
      <c r="RWE6" s="41"/>
      <c r="RWF6" s="41"/>
      <c r="RWG6" s="41"/>
      <c r="RWH6" s="41"/>
      <c r="RWI6" s="41"/>
      <c r="RWJ6" s="41"/>
      <c r="RWK6" s="41"/>
      <c r="RWL6" s="41"/>
      <c r="RWM6" s="41"/>
      <c r="RWN6" s="41"/>
      <c r="RWO6" s="41"/>
      <c r="RWP6" s="41"/>
      <c r="RWQ6" s="41"/>
      <c r="RWR6" s="41"/>
      <c r="RWS6" s="41"/>
      <c r="RWT6" s="41"/>
      <c r="RWU6" s="41"/>
      <c r="RWV6" s="41"/>
      <c r="RWW6" s="41"/>
      <c r="RWX6" s="41"/>
      <c r="RWY6" s="41"/>
      <c r="RWZ6" s="41"/>
      <c r="RXA6" s="41"/>
      <c r="RXB6" s="41"/>
      <c r="RXC6" s="41"/>
      <c r="RXD6" s="41"/>
      <c r="RXE6" s="41"/>
      <c r="RXF6" s="41"/>
      <c r="RXG6" s="41"/>
      <c r="RXH6" s="41"/>
      <c r="RXI6" s="41"/>
      <c r="RXJ6" s="41"/>
      <c r="RXK6" s="41"/>
      <c r="RXL6" s="41"/>
      <c r="RXM6" s="41"/>
      <c r="RXN6" s="41"/>
      <c r="RXO6" s="41"/>
      <c r="RXP6" s="41"/>
      <c r="RXQ6" s="41"/>
      <c r="RXR6" s="41"/>
      <c r="RXS6" s="41"/>
      <c r="RXT6" s="41"/>
      <c r="RXU6" s="41"/>
      <c r="RXV6" s="41"/>
      <c r="RXW6" s="41"/>
      <c r="RXX6" s="41"/>
      <c r="RXY6" s="41"/>
      <c r="RXZ6" s="41"/>
      <c r="RYA6" s="41"/>
      <c r="RYB6" s="41"/>
      <c r="RYC6" s="41"/>
      <c r="RYD6" s="41"/>
      <c r="RYE6" s="41"/>
      <c r="RYF6" s="41"/>
      <c r="RYG6" s="41"/>
      <c r="RYH6" s="41"/>
      <c r="RYI6" s="41"/>
      <c r="RYJ6" s="41"/>
      <c r="RYK6" s="41"/>
      <c r="RYL6" s="41"/>
      <c r="RYM6" s="41"/>
      <c r="RYN6" s="41"/>
      <c r="RYO6" s="41"/>
      <c r="RYP6" s="41"/>
      <c r="RYQ6" s="41"/>
      <c r="RYR6" s="41"/>
      <c r="RYS6" s="41"/>
      <c r="RYT6" s="41"/>
      <c r="RYU6" s="41"/>
      <c r="RYV6" s="41"/>
      <c r="RYW6" s="41"/>
      <c r="RYX6" s="41"/>
      <c r="RYY6" s="41"/>
      <c r="RYZ6" s="41"/>
      <c r="RZA6" s="41"/>
      <c r="RZB6" s="41"/>
      <c r="RZC6" s="41"/>
      <c r="RZD6" s="41"/>
      <c r="RZE6" s="41"/>
      <c r="RZF6" s="41"/>
      <c r="RZG6" s="41"/>
      <c r="RZH6" s="41"/>
      <c r="RZI6" s="41"/>
      <c r="RZJ6" s="41"/>
      <c r="RZK6" s="41"/>
      <c r="RZL6" s="41"/>
      <c r="RZM6" s="41"/>
      <c r="RZN6" s="41"/>
      <c r="RZO6" s="41"/>
      <c r="RZP6" s="41"/>
      <c r="RZQ6" s="41"/>
      <c r="RZR6" s="41"/>
      <c r="RZS6" s="41"/>
      <c r="RZT6" s="41"/>
      <c r="RZU6" s="41"/>
      <c r="RZV6" s="41"/>
      <c r="RZW6" s="41"/>
      <c r="RZX6" s="41"/>
      <c r="RZY6" s="41"/>
      <c r="RZZ6" s="41"/>
      <c r="SAA6" s="41"/>
      <c r="SAB6" s="41"/>
      <c r="SAC6" s="41"/>
      <c r="SAD6" s="41"/>
      <c r="SAE6" s="41"/>
      <c r="SAF6" s="41"/>
      <c r="SAG6" s="41"/>
      <c r="SAH6" s="41"/>
      <c r="SAI6" s="41"/>
      <c r="SAJ6" s="41"/>
      <c r="SAK6" s="41"/>
      <c r="SAL6" s="41"/>
      <c r="SAM6" s="41"/>
      <c r="SAN6" s="41"/>
      <c r="SAO6" s="41"/>
      <c r="SAP6" s="41"/>
      <c r="SAQ6" s="41"/>
      <c r="SAR6" s="41"/>
      <c r="SAS6" s="41"/>
      <c r="SAT6" s="41"/>
      <c r="SAU6" s="41"/>
      <c r="SAV6" s="41"/>
      <c r="SAW6" s="41"/>
      <c r="SAX6" s="41"/>
      <c r="SAY6" s="41"/>
      <c r="SAZ6" s="41"/>
      <c r="SBA6" s="41"/>
      <c r="SBB6" s="41"/>
      <c r="SBC6" s="41"/>
      <c r="SBD6" s="41"/>
      <c r="SBE6" s="41"/>
      <c r="SBF6" s="41"/>
      <c r="SBG6" s="41"/>
      <c r="SBH6" s="41"/>
      <c r="SBI6" s="41"/>
      <c r="SBJ6" s="41"/>
      <c r="SBK6" s="41"/>
      <c r="SBL6" s="41"/>
      <c r="SBM6" s="41"/>
      <c r="SBN6" s="41"/>
      <c r="SBO6" s="41"/>
      <c r="SBP6" s="41"/>
      <c r="SBQ6" s="41"/>
      <c r="SBR6" s="41"/>
      <c r="SBS6" s="41"/>
      <c r="SBT6" s="41"/>
      <c r="SBU6" s="41"/>
      <c r="SBV6" s="41"/>
      <c r="SBW6" s="41"/>
      <c r="SBX6" s="41"/>
      <c r="SBY6" s="41"/>
      <c r="SBZ6" s="41"/>
      <c r="SCA6" s="41"/>
      <c r="SCB6" s="41"/>
      <c r="SCC6" s="41"/>
      <c r="SCD6" s="41"/>
      <c r="SCE6" s="41"/>
      <c r="SCF6" s="41"/>
      <c r="SCG6" s="41"/>
      <c r="SCH6" s="41"/>
      <c r="SCI6" s="41"/>
      <c r="SCJ6" s="41"/>
      <c r="SCK6" s="41"/>
      <c r="SCL6" s="41"/>
      <c r="SCM6" s="41"/>
      <c r="SCN6" s="41"/>
      <c r="SCO6" s="41"/>
      <c r="SCP6" s="41"/>
      <c r="SCQ6" s="41"/>
      <c r="SCR6" s="41"/>
      <c r="SCS6" s="41"/>
      <c r="SCT6" s="41"/>
      <c r="SCU6" s="41"/>
      <c r="SCV6" s="41"/>
      <c r="SCW6" s="41"/>
      <c r="SCX6" s="41"/>
      <c r="SCY6" s="41"/>
      <c r="SCZ6" s="41"/>
      <c r="SDA6" s="41"/>
      <c r="SDB6" s="41"/>
      <c r="SDC6" s="41"/>
      <c r="SDD6" s="41"/>
      <c r="SDE6" s="41"/>
      <c r="SDF6" s="41"/>
      <c r="SDG6" s="41"/>
      <c r="SDH6" s="41"/>
      <c r="SDI6" s="41"/>
      <c r="SDJ6" s="41"/>
      <c r="SDK6" s="41"/>
      <c r="SDL6" s="41"/>
      <c r="SDM6" s="41"/>
      <c r="SDN6" s="41"/>
      <c r="SDO6" s="41"/>
      <c r="SDP6" s="41"/>
      <c r="SDQ6" s="41"/>
      <c r="SDR6" s="41"/>
      <c r="SDS6" s="41"/>
      <c r="SDT6" s="41"/>
      <c r="SDU6" s="41"/>
      <c r="SDV6" s="41"/>
      <c r="SDW6" s="41"/>
      <c r="SDX6" s="41"/>
      <c r="SDY6" s="41"/>
      <c r="SDZ6" s="41"/>
      <c r="SEA6" s="41"/>
      <c r="SEB6" s="41"/>
      <c r="SEC6" s="41"/>
      <c r="SED6" s="41"/>
      <c r="SEE6" s="41"/>
      <c r="SEF6" s="41"/>
      <c r="SEG6" s="41"/>
      <c r="SEH6" s="41"/>
      <c r="SEI6" s="41"/>
      <c r="SEJ6" s="41"/>
      <c r="SEK6" s="41"/>
      <c r="SEL6" s="41"/>
      <c r="SEM6" s="41"/>
      <c r="SEN6" s="41"/>
      <c r="SEO6" s="41"/>
      <c r="SEP6" s="41"/>
      <c r="SEQ6" s="41"/>
      <c r="SER6" s="41"/>
      <c r="SES6" s="41"/>
      <c r="SET6" s="41"/>
      <c r="SEU6" s="41"/>
      <c r="SEV6" s="41"/>
      <c r="SEW6" s="41"/>
      <c r="SEX6" s="41"/>
      <c r="SEY6" s="41"/>
      <c r="SEZ6" s="41"/>
      <c r="SFA6" s="41"/>
      <c r="SFB6" s="41"/>
      <c r="SFC6" s="41"/>
      <c r="SFD6" s="41"/>
      <c r="SFE6" s="41"/>
      <c r="SFF6" s="41"/>
      <c r="SFG6" s="41"/>
      <c r="SFH6" s="41"/>
      <c r="SFI6" s="41"/>
      <c r="SFJ6" s="41"/>
      <c r="SFK6" s="41"/>
      <c r="SFL6" s="41"/>
      <c r="SFM6" s="41"/>
      <c r="SFN6" s="41"/>
      <c r="SFO6" s="41"/>
      <c r="SFP6" s="41"/>
      <c r="SFQ6" s="41"/>
      <c r="SFR6" s="41"/>
      <c r="SFS6" s="41"/>
      <c r="SFT6" s="41"/>
      <c r="SFU6" s="41"/>
      <c r="SFV6" s="41"/>
      <c r="SFW6" s="41"/>
      <c r="SFX6" s="41"/>
      <c r="SFY6" s="41"/>
      <c r="SFZ6" s="41"/>
      <c r="SGA6" s="41"/>
      <c r="SGB6" s="41"/>
      <c r="SGC6" s="41"/>
      <c r="SGD6" s="41"/>
      <c r="SGE6" s="41"/>
      <c r="SGF6" s="41"/>
      <c r="SGG6" s="41"/>
      <c r="SGH6" s="41"/>
      <c r="SGI6" s="41"/>
      <c r="SGJ6" s="41"/>
      <c r="SGK6" s="41"/>
      <c r="SGL6" s="41"/>
      <c r="SGM6" s="41"/>
      <c r="SGN6" s="41"/>
      <c r="SGO6" s="41"/>
      <c r="SGP6" s="41"/>
      <c r="SGQ6" s="41"/>
      <c r="SGR6" s="41"/>
      <c r="SGS6" s="41"/>
      <c r="SGT6" s="41"/>
      <c r="SGU6" s="41"/>
      <c r="SGV6" s="41"/>
      <c r="SGW6" s="41"/>
      <c r="SGX6" s="41"/>
      <c r="SGY6" s="41"/>
      <c r="SGZ6" s="41"/>
      <c r="SHA6" s="41"/>
      <c r="SHB6" s="41"/>
      <c r="SHC6" s="41"/>
      <c r="SHD6" s="41"/>
      <c r="SHE6" s="41"/>
      <c r="SHF6" s="41"/>
      <c r="SHG6" s="41"/>
      <c r="SHH6" s="41"/>
      <c r="SHI6" s="41"/>
      <c r="SHJ6" s="41"/>
      <c r="SHK6" s="41"/>
      <c r="SHL6" s="41"/>
      <c r="SHM6" s="41"/>
      <c r="SHN6" s="41"/>
      <c r="SHO6" s="41"/>
      <c r="SHP6" s="41"/>
      <c r="SHQ6" s="41"/>
      <c r="SHR6" s="41"/>
      <c r="SHS6" s="41"/>
      <c r="SHT6" s="41"/>
      <c r="SHU6" s="41"/>
      <c r="SHV6" s="41"/>
      <c r="SHW6" s="41"/>
      <c r="SHX6" s="41"/>
      <c r="SHY6" s="41"/>
      <c r="SHZ6" s="41"/>
      <c r="SIA6" s="41"/>
      <c r="SIB6" s="41"/>
      <c r="SIC6" s="41"/>
      <c r="SID6" s="41"/>
      <c r="SIE6" s="41"/>
      <c r="SIF6" s="41"/>
      <c r="SIG6" s="41"/>
      <c r="SIH6" s="41"/>
      <c r="SII6" s="41"/>
      <c r="SIJ6" s="41"/>
      <c r="SIK6" s="41"/>
      <c r="SIL6" s="41"/>
      <c r="SIM6" s="41"/>
      <c r="SIN6" s="41"/>
      <c r="SIO6" s="41"/>
      <c r="SIP6" s="41"/>
      <c r="SIQ6" s="41"/>
      <c r="SIR6" s="41"/>
      <c r="SIS6" s="41"/>
      <c r="SIT6" s="41"/>
      <c r="SIU6" s="41"/>
      <c r="SIV6" s="41"/>
      <c r="SIW6" s="41"/>
      <c r="SIX6" s="41"/>
      <c r="SIY6" s="41"/>
      <c r="SIZ6" s="41"/>
      <c r="SJA6" s="41"/>
      <c r="SJB6" s="41"/>
      <c r="SJC6" s="41"/>
      <c r="SJD6" s="41"/>
      <c r="SJE6" s="41"/>
      <c r="SJF6" s="41"/>
      <c r="SJG6" s="41"/>
      <c r="SJH6" s="41"/>
      <c r="SJI6" s="41"/>
      <c r="SJJ6" s="41"/>
      <c r="SJK6" s="41"/>
      <c r="SJL6" s="41"/>
      <c r="SJM6" s="41"/>
      <c r="SJN6" s="41"/>
      <c r="SJO6" s="41"/>
      <c r="SJP6" s="41"/>
      <c r="SJQ6" s="41"/>
      <c r="SJR6" s="41"/>
      <c r="SJS6" s="41"/>
      <c r="SJT6" s="41"/>
      <c r="SJU6" s="41"/>
      <c r="SJV6" s="41"/>
      <c r="SJW6" s="41"/>
      <c r="SJX6" s="41"/>
      <c r="SJY6" s="41"/>
      <c r="SJZ6" s="41"/>
      <c r="SKA6" s="41"/>
      <c r="SKB6" s="41"/>
      <c r="SKC6" s="41"/>
      <c r="SKD6" s="41"/>
      <c r="SKE6" s="41"/>
      <c r="SKF6" s="41"/>
      <c r="SKG6" s="41"/>
      <c r="SKH6" s="41"/>
      <c r="SKI6" s="41"/>
      <c r="SKJ6" s="41"/>
      <c r="SKK6" s="41"/>
      <c r="SKL6" s="41"/>
      <c r="SKM6" s="41"/>
      <c r="SKN6" s="41"/>
      <c r="SKO6" s="41"/>
      <c r="SKP6" s="41"/>
      <c r="SKQ6" s="41"/>
      <c r="SKR6" s="41"/>
      <c r="SKS6" s="41"/>
      <c r="SKT6" s="41"/>
      <c r="SKU6" s="41"/>
      <c r="SKV6" s="41"/>
      <c r="SKW6" s="41"/>
      <c r="SKX6" s="41"/>
      <c r="SKY6" s="41"/>
      <c r="SKZ6" s="41"/>
      <c r="SLA6" s="41"/>
      <c r="SLB6" s="41"/>
      <c r="SLC6" s="41"/>
      <c r="SLD6" s="41"/>
      <c r="SLE6" s="41"/>
      <c r="SLF6" s="41"/>
      <c r="SLG6" s="41"/>
      <c r="SLH6" s="41"/>
      <c r="SLI6" s="41"/>
      <c r="SLJ6" s="41"/>
      <c r="SLK6" s="41"/>
      <c r="SLL6" s="41"/>
      <c r="SLM6" s="41"/>
      <c r="SLN6" s="41"/>
      <c r="SLO6" s="41"/>
      <c r="SLP6" s="41"/>
      <c r="SLQ6" s="41"/>
      <c r="SLR6" s="41"/>
      <c r="SLS6" s="41"/>
      <c r="SLT6" s="41"/>
      <c r="SLU6" s="41"/>
      <c r="SLV6" s="41"/>
      <c r="SLW6" s="41"/>
      <c r="SLX6" s="41"/>
      <c r="SLY6" s="41"/>
      <c r="SLZ6" s="41"/>
      <c r="SMA6" s="41"/>
      <c r="SMB6" s="41"/>
      <c r="SMC6" s="41"/>
      <c r="SMD6" s="41"/>
      <c r="SME6" s="41"/>
      <c r="SMF6" s="41"/>
      <c r="SMG6" s="41"/>
      <c r="SMH6" s="41"/>
      <c r="SMI6" s="41"/>
      <c r="SMJ6" s="41"/>
      <c r="SMK6" s="41"/>
      <c r="SML6" s="41"/>
      <c r="SMM6" s="41"/>
      <c r="SMN6" s="41"/>
      <c r="SMO6" s="41"/>
      <c r="SMP6" s="41"/>
      <c r="SMQ6" s="41"/>
      <c r="SMR6" s="41"/>
      <c r="SMS6" s="41"/>
      <c r="SMT6" s="41"/>
      <c r="SMU6" s="41"/>
      <c r="SMV6" s="41"/>
      <c r="SMW6" s="41"/>
      <c r="SMX6" s="41"/>
      <c r="SMY6" s="41"/>
      <c r="SMZ6" s="41"/>
      <c r="SNA6" s="41"/>
      <c r="SNB6" s="41"/>
      <c r="SNC6" s="41"/>
      <c r="SND6" s="41"/>
      <c r="SNE6" s="41"/>
      <c r="SNF6" s="41"/>
      <c r="SNG6" s="41"/>
      <c r="SNH6" s="41"/>
      <c r="SNI6" s="41"/>
      <c r="SNJ6" s="41"/>
      <c r="SNK6" s="41"/>
      <c r="SNL6" s="41"/>
      <c r="SNM6" s="41"/>
      <c r="SNN6" s="41"/>
      <c r="SNO6" s="41"/>
      <c r="SNP6" s="41"/>
      <c r="SNQ6" s="41"/>
      <c r="SNR6" s="41"/>
      <c r="SNS6" s="41"/>
      <c r="SNT6" s="41"/>
      <c r="SNU6" s="41"/>
      <c r="SNV6" s="41"/>
      <c r="SNW6" s="41"/>
      <c r="SNX6" s="41"/>
      <c r="SNY6" s="41"/>
      <c r="SNZ6" s="41"/>
      <c r="SOA6" s="41"/>
      <c r="SOB6" s="41"/>
      <c r="SOC6" s="41"/>
      <c r="SOD6" s="41"/>
      <c r="SOE6" s="41"/>
      <c r="SOF6" s="41"/>
      <c r="SOG6" s="41"/>
      <c r="SOH6" s="41"/>
      <c r="SOI6" s="41"/>
      <c r="SOJ6" s="41"/>
      <c r="SOK6" s="41"/>
      <c r="SOL6" s="41"/>
      <c r="SOM6" s="41"/>
      <c r="SON6" s="41"/>
      <c r="SOO6" s="41"/>
      <c r="SOP6" s="41"/>
      <c r="SOQ6" s="41"/>
      <c r="SOR6" s="41"/>
      <c r="SOS6" s="41"/>
      <c r="SOT6" s="41"/>
      <c r="SOU6" s="41"/>
      <c r="SOV6" s="41"/>
      <c r="SOW6" s="41"/>
      <c r="SOX6" s="41"/>
      <c r="SOY6" s="41"/>
      <c r="SOZ6" s="41"/>
      <c r="SPA6" s="41"/>
      <c r="SPB6" s="41"/>
      <c r="SPC6" s="41"/>
      <c r="SPD6" s="41"/>
      <c r="SPE6" s="41"/>
      <c r="SPF6" s="41"/>
      <c r="SPG6" s="41"/>
      <c r="SPH6" s="41"/>
      <c r="SPI6" s="41"/>
      <c r="SPJ6" s="41"/>
      <c r="SPK6" s="41"/>
      <c r="SPL6" s="41"/>
      <c r="SPM6" s="41"/>
      <c r="SPN6" s="41"/>
      <c r="SPO6" s="41"/>
      <c r="SPP6" s="41"/>
      <c r="SPQ6" s="41"/>
      <c r="SPR6" s="41"/>
      <c r="SPS6" s="41"/>
      <c r="SPT6" s="41"/>
      <c r="SPU6" s="41"/>
      <c r="SPV6" s="41"/>
      <c r="SPW6" s="41"/>
      <c r="SPX6" s="41"/>
      <c r="SPY6" s="41"/>
      <c r="SPZ6" s="41"/>
      <c r="SQA6" s="41"/>
      <c r="SQB6" s="41"/>
      <c r="SQC6" s="41"/>
      <c r="SQD6" s="41"/>
      <c r="SQE6" s="41"/>
      <c r="SQF6" s="41"/>
      <c r="SQG6" s="41"/>
      <c r="SQH6" s="41"/>
      <c r="SQI6" s="41"/>
      <c r="SQJ6" s="41"/>
      <c r="SQK6" s="41"/>
      <c r="SQL6" s="41"/>
      <c r="SQM6" s="41"/>
      <c r="SQN6" s="41"/>
      <c r="SQO6" s="41"/>
      <c r="SQP6" s="41"/>
      <c r="SQQ6" s="41"/>
      <c r="SQR6" s="41"/>
      <c r="SQS6" s="41"/>
      <c r="SQT6" s="41"/>
      <c r="SQU6" s="41"/>
      <c r="SQV6" s="41"/>
      <c r="SQW6" s="41"/>
      <c r="SQX6" s="41"/>
      <c r="SQY6" s="41"/>
      <c r="SQZ6" s="41"/>
      <c r="SRA6" s="41"/>
      <c r="SRB6" s="41"/>
      <c r="SRC6" s="41"/>
      <c r="SRD6" s="41"/>
      <c r="SRE6" s="41"/>
      <c r="SRF6" s="41"/>
      <c r="SRG6" s="41"/>
      <c r="SRH6" s="41"/>
      <c r="SRI6" s="41"/>
      <c r="SRJ6" s="41"/>
      <c r="SRK6" s="41"/>
      <c r="SRL6" s="41"/>
      <c r="SRM6" s="41"/>
      <c r="SRN6" s="41"/>
      <c r="SRO6" s="41"/>
      <c r="SRP6" s="41"/>
      <c r="SRQ6" s="41"/>
      <c r="SRR6" s="41"/>
      <c r="SRS6" s="41"/>
      <c r="SRT6" s="41"/>
      <c r="SRU6" s="41"/>
      <c r="SRV6" s="41"/>
      <c r="SRW6" s="41"/>
      <c r="SRX6" s="41"/>
      <c r="SRY6" s="41"/>
      <c r="SRZ6" s="41"/>
      <c r="SSA6" s="41"/>
      <c r="SSB6" s="41"/>
      <c r="SSC6" s="41"/>
      <c r="SSD6" s="41"/>
      <c r="SSE6" s="41"/>
      <c r="SSF6" s="41"/>
      <c r="SSG6" s="41"/>
      <c r="SSH6" s="41"/>
      <c r="SSI6" s="41"/>
      <c r="SSJ6" s="41"/>
      <c r="SSK6" s="41"/>
      <c r="SSL6" s="41"/>
      <c r="SSM6" s="41"/>
      <c r="SSN6" s="41"/>
      <c r="SSO6" s="41"/>
      <c r="SSP6" s="41"/>
      <c r="SSQ6" s="41"/>
      <c r="SSR6" s="41"/>
      <c r="SSS6" s="41"/>
      <c r="SST6" s="41"/>
      <c r="SSU6" s="41"/>
      <c r="SSV6" s="41"/>
      <c r="SSW6" s="41"/>
      <c r="SSX6" s="41"/>
      <c r="SSY6" s="41"/>
      <c r="SSZ6" s="41"/>
      <c r="STA6" s="41"/>
      <c r="STB6" s="41"/>
      <c r="STC6" s="41"/>
      <c r="STD6" s="41"/>
      <c r="STE6" s="41"/>
      <c r="STF6" s="41"/>
      <c r="STG6" s="41"/>
      <c r="STH6" s="41"/>
      <c r="STI6" s="41"/>
      <c r="STJ6" s="41"/>
      <c r="STK6" s="41"/>
      <c r="STL6" s="41"/>
      <c r="STM6" s="41"/>
      <c r="STN6" s="41"/>
      <c r="STO6" s="41"/>
      <c r="STP6" s="41"/>
      <c r="STQ6" s="41"/>
      <c r="STR6" s="41"/>
      <c r="STS6" s="41"/>
      <c r="STT6" s="41"/>
      <c r="STU6" s="41"/>
      <c r="STV6" s="41"/>
      <c r="STW6" s="41"/>
      <c r="STX6" s="41"/>
      <c r="STY6" s="41"/>
      <c r="STZ6" s="41"/>
      <c r="SUA6" s="41"/>
      <c r="SUB6" s="41"/>
      <c r="SUC6" s="41"/>
      <c r="SUD6" s="41"/>
      <c r="SUE6" s="41"/>
      <c r="SUF6" s="41"/>
      <c r="SUG6" s="41"/>
      <c r="SUH6" s="41"/>
      <c r="SUI6" s="41"/>
      <c r="SUJ6" s="41"/>
      <c r="SUK6" s="41"/>
      <c r="SUL6" s="41"/>
      <c r="SUM6" s="41"/>
      <c r="SUN6" s="41"/>
      <c r="SUO6" s="41"/>
      <c r="SUP6" s="41"/>
      <c r="SUQ6" s="41"/>
      <c r="SUR6" s="41"/>
      <c r="SUS6" s="41"/>
      <c r="SUT6" s="41"/>
      <c r="SUU6" s="41"/>
      <c r="SUV6" s="41"/>
      <c r="SUW6" s="41"/>
      <c r="SUX6" s="41"/>
      <c r="SUY6" s="41"/>
      <c r="SUZ6" s="41"/>
      <c r="SVA6" s="41"/>
      <c r="SVB6" s="41"/>
      <c r="SVC6" s="41"/>
      <c r="SVD6" s="41"/>
      <c r="SVE6" s="41"/>
      <c r="SVF6" s="41"/>
      <c r="SVG6" s="41"/>
      <c r="SVH6" s="41"/>
      <c r="SVI6" s="41"/>
      <c r="SVJ6" s="41"/>
      <c r="SVK6" s="41"/>
      <c r="SVL6" s="41"/>
      <c r="SVM6" s="41"/>
      <c r="SVN6" s="41"/>
      <c r="SVO6" s="41"/>
      <c r="SVP6" s="41"/>
      <c r="SVQ6" s="41"/>
      <c r="SVR6" s="41"/>
      <c r="SVS6" s="41"/>
      <c r="SVT6" s="41"/>
      <c r="SVU6" s="41"/>
      <c r="SVV6" s="41"/>
      <c r="SVW6" s="41"/>
      <c r="SVX6" s="41"/>
      <c r="SVY6" s="41"/>
      <c r="SVZ6" s="41"/>
      <c r="SWA6" s="41"/>
      <c r="SWB6" s="41"/>
      <c r="SWC6" s="41"/>
      <c r="SWD6" s="41"/>
      <c r="SWE6" s="41"/>
      <c r="SWF6" s="41"/>
      <c r="SWG6" s="41"/>
      <c r="SWH6" s="41"/>
      <c r="SWI6" s="41"/>
      <c r="SWJ6" s="41"/>
      <c r="SWK6" s="41"/>
      <c r="SWL6" s="41"/>
      <c r="SWM6" s="41"/>
      <c r="SWN6" s="41"/>
      <c r="SWO6" s="41"/>
      <c r="SWP6" s="41"/>
      <c r="SWQ6" s="41"/>
      <c r="SWR6" s="41"/>
      <c r="SWS6" s="41"/>
      <c r="SWT6" s="41"/>
      <c r="SWU6" s="41"/>
      <c r="SWV6" s="41"/>
      <c r="SWW6" s="41"/>
      <c r="SWX6" s="41"/>
      <c r="SWY6" s="41"/>
      <c r="SWZ6" s="41"/>
      <c r="SXA6" s="41"/>
      <c r="SXB6" s="41"/>
      <c r="SXC6" s="41"/>
      <c r="SXD6" s="41"/>
      <c r="SXE6" s="41"/>
      <c r="SXF6" s="41"/>
      <c r="SXG6" s="41"/>
      <c r="SXH6" s="41"/>
      <c r="SXI6" s="41"/>
      <c r="SXJ6" s="41"/>
      <c r="SXK6" s="41"/>
      <c r="SXL6" s="41"/>
      <c r="SXM6" s="41"/>
      <c r="SXN6" s="41"/>
      <c r="SXO6" s="41"/>
      <c r="SXP6" s="41"/>
      <c r="SXQ6" s="41"/>
      <c r="SXR6" s="41"/>
      <c r="SXS6" s="41"/>
      <c r="SXT6" s="41"/>
      <c r="SXU6" s="41"/>
      <c r="SXV6" s="41"/>
      <c r="SXW6" s="41"/>
      <c r="SXX6" s="41"/>
      <c r="SXY6" s="41"/>
      <c r="SXZ6" s="41"/>
      <c r="SYA6" s="41"/>
      <c r="SYB6" s="41"/>
      <c r="SYC6" s="41"/>
      <c r="SYD6" s="41"/>
      <c r="SYE6" s="41"/>
      <c r="SYF6" s="41"/>
      <c r="SYG6" s="41"/>
      <c r="SYH6" s="41"/>
      <c r="SYI6" s="41"/>
      <c r="SYJ6" s="41"/>
      <c r="SYK6" s="41"/>
      <c r="SYL6" s="41"/>
      <c r="SYM6" s="41"/>
      <c r="SYN6" s="41"/>
      <c r="SYO6" s="41"/>
      <c r="SYP6" s="41"/>
      <c r="SYQ6" s="41"/>
      <c r="SYR6" s="41"/>
      <c r="SYS6" s="41"/>
      <c r="SYT6" s="41"/>
      <c r="SYU6" s="41"/>
      <c r="SYV6" s="41"/>
      <c r="SYW6" s="41"/>
      <c r="SYX6" s="41"/>
      <c r="SYY6" s="41"/>
      <c r="SYZ6" s="41"/>
      <c r="SZA6" s="41"/>
      <c r="SZB6" s="41"/>
      <c r="SZC6" s="41"/>
      <c r="SZD6" s="41"/>
      <c r="SZE6" s="41"/>
      <c r="SZF6" s="41"/>
      <c r="SZG6" s="41"/>
      <c r="SZH6" s="41"/>
      <c r="SZI6" s="41"/>
      <c r="SZJ6" s="41"/>
      <c r="SZK6" s="41"/>
      <c r="SZL6" s="41"/>
      <c r="SZM6" s="41"/>
      <c r="SZN6" s="41"/>
      <c r="SZO6" s="41"/>
      <c r="SZP6" s="41"/>
      <c r="SZQ6" s="41"/>
      <c r="SZR6" s="41"/>
      <c r="SZS6" s="41"/>
      <c r="SZT6" s="41"/>
      <c r="SZU6" s="41"/>
      <c r="SZV6" s="41"/>
      <c r="SZW6" s="41"/>
      <c r="SZX6" s="41"/>
      <c r="SZY6" s="41"/>
      <c r="SZZ6" s="41"/>
      <c r="TAA6" s="41"/>
      <c r="TAB6" s="41"/>
      <c r="TAC6" s="41"/>
      <c r="TAD6" s="41"/>
      <c r="TAE6" s="41"/>
      <c r="TAF6" s="41"/>
      <c r="TAG6" s="41"/>
      <c r="TAH6" s="41"/>
      <c r="TAI6" s="41"/>
      <c r="TAJ6" s="41"/>
      <c r="TAK6" s="41"/>
      <c r="TAL6" s="41"/>
      <c r="TAM6" s="41"/>
      <c r="TAN6" s="41"/>
      <c r="TAO6" s="41"/>
      <c r="TAP6" s="41"/>
      <c r="TAQ6" s="41"/>
      <c r="TAR6" s="41"/>
      <c r="TAS6" s="41"/>
      <c r="TAT6" s="41"/>
      <c r="TAU6" s="41"/>
      <c r="TAV6" s="41"/>
      <c r="TAW6" s="41"/>
      <c r="TAX6" s="41"/>
      <c r="TAY6" s="41"/>
      <c r="TAZ6" s="41"/>
      <c r="TBA6" s="41"/>
      <c r="TBB6" s="41"/>
      <c r="TBC6" s="41"/>
      <c r="TBD6" s="41"/>
      <c r="TBE6" s="41"/>
      <c r="TBF6" s="41"/>
      <c r="TBG6" s="41"/>
      <c r="TBH6" s="41"/>
      <c r="TBI6" s="41"/>
      <c r="TBJ6" s="41"/>
      <c r="TBK6" s="41"/>
      <c r="TBL6" s="41"/>
      <c r="TBM6" s="41"/>
      <c r="TBN6" s="41"/>
      <c r="TBO6" s="41"/>
      <c r="TBP6" s="41"/>
      <c r="TBQ6" s="41"/>
      <c r="TBR6" s="41"/>
      <c r="TBS6" s="41"/>
      <c r="TBT6" s="41"/>
      <c r="TBU6" s="41"/>
      <c r="TBV6" s="41"/>
      <c r="TBW6" s="41"/>
      <c r="TBX6" s="41"/>
      <c r="TBY6" s="41"/>
      <c r="TBZ6" s="41"/>
      <c r="TCA6" s="41"/>
      <c r="TCB6" s="41"/>
      <c r="TCC6" s="41"/>
      <c r="TCD6" s="41"/>
      <c r="TCE6" s="41"/>
      <c r="TCF6" s="41"/>
      <c r="TCG6" s="41"/>
      <c r="TCH6" s="41"/>
      <c r="TCI6" s="41"/>
      <c r="TCJ6" s="41"/>
      <c r="TCK6" s="41"/>
      <c r="TCL6" s="41"/>
      <c r="TCM6" s="41"/>
      <c r="TCN6" s="41"/>
      <c r="TCO6" s="41"/>
      <c r="TCP6" s="41"/>
      <c r="TCQ6" s="41"/>
      <c r="TCR6" s="41"/>
      <c r="TCS6" s="41"/>
      <c r="TCT6" s="41"/>
      <c r="TCU6" s="41"/>
      <c r="TCV6" s="41"/>
      <c r="TCW6" s="41"/>
      <c r="TCX6" s="41"/>
      <c r="TCY6" s="41"/>
      <c r="TCZ6" s="41"/>
      <c r="TDA6" s="41"/>
      <c r="TDB6" s="41"/>
      <c r="TDC6" s="41"/>
      <c r="TDD6" s="41"/>
      <c r="TDE6" s="41"/>
      <c r="TDF6" s="41"/>
      <c r="TDG6" s="41"/>
      <c r="TDH6" s="41"/>
      <c r="TDI6" s="41"/>
      <c r="TDJ6" s="41"/>
      <c r="TDK6" s="41"/>
      <c r="TDL6" s="41"/>
      <c r="TDM6" s="41"/>
      <c r="TDN6" s="41"/>
      <c r="TDO6" s="41"/>
      <c r="TDP6" s="41"/>
      <c r="TDQ6" s="41"/>
      <c r="TDR6" s="41"/>
      <c r="TDS6" s="41"/>
      <c r="TDT6" s="41"/>
      <c r="TDU6" s="41"/>
      <c r="TDV6" s="41"/>
      <c r="TDW6" s="41"/>
      <c r="TDX6" s="41"/>
      <c r="TDY6" s="41"/>
      <c r="TDZ6" s="41"/>
      <c r="TEA6" s="41"/>
      <c r="TEB6" s="41"/>
      <c r="TEC6" s="41"/>
      <c r="TED6" s="41"/>
      <c r="TEE6" s="41"/>
      <c r="TEF6" s="41"/>
      <c r="TEG6" s="41"/>
      <c r="TEH6" s="41"/>
      <c r="TEI6" s="41"/>
      <c r="TEJ6" s="41"/>
      <c r="TEK6" s="41"/>
      <c r="TEL6" s="41"/>
      <c r="TEM6" s="41"/>
      <c r="TEN6" s="41"/>
      <c r="TEO6" s="41"/>
      <c r="TEP6" s="41"/>
      <c r="TEQ6" s="41"/>
      <c r="TER6" s="41"/>
      <c r="TES6" s="41"/>
      <c r="TET6" s="41"/>
      <c r="TEU6" s="41"/>
      <c r="TEV6" s="41"/>
      <c r="TEW6" s="41"/>
      <c r="TEX6" s="41"/>
      <c r="TEY6" s="41"/>
      <c r="TEZ6" s="41"/>
      <c r="TFA6" s="41"/>
      <c r="TFB6" s="41"/>
      <c r="TFC6" s="41"/>
      <c r="TFD6" s="41"/>
      <c r="TFE6" s="41"/>
      <c r="TFF6" s="41"/>
      <c r="TFG6" s="41"/>
      <c r="TFH6" s="41"/>
      <c r="TFI6" s="41"/>
      <c r="TFJ6" s="41"/>
      <c r="TFK6" s="41"/>
      <c r="TFL6" s="41"/>
      <c r="TFM6" s="41"/>
      <c r="TFN6" s="41"/>
      <c r="TFO6" s="41"/>
      <c r="TFP6" s="41"/>
      <c r="TFQ6" s="41"/>
      <c r="TFR6" s="41"/>
      <c r="TFS6" s="41"/>
      <c r="TFT6" s="41"/>
      <c r="TFU6" s="41"/>
      <c r="TFV6" s="41"/>
      <c r="TFW6" s="41"/>
      <c r="TFX6" s="41"/>
      <c r="TFY6" s="41"/>
      <c r="TFZ6" s="41"/>
      <c r="TGA6" s="41"/>
      <c r="TGB6" s="41"/>
      <c r="TGC6" s="41"/>
      <c r="TGD6" s="41"/>
      <c r="TGE6" s="41"/>
      <c r="TGF6" s="41"/>
      <c r="TGG6" s="41"/>
      <c r="TGH6" s="41"/>
      <c r="TGI6" s="41"/>
      <c r="TGJ6" s="41"/>
      <c r="TGK6" s="41"/>
      <c r="TGL6" s="41"/>
      <c r="TGM6" s="41"/>
      <c r="TGN6" s="41"/>
      <c r="TGO6" s="41"/>
      <c r="TGP6" s="41"/>
      <c r="TGQ6" s="41"/>
      <c r="TGR6" s="41"/>
      <c r="TGS6" s="41"/>
      <c r="TGT6" s="41"/>
      <c r="TGU6" s="41"/>
      <c r="TGV6" s="41"/>
      <c r="TGW6" s="41"/>
      <c r="TGX6" s="41"/>
      <c r="TGY6" s="41"/>
      <c r="TGZ6" s="41"/>
      <c r="THA6" s="41"/>
      <c r="THB6" s="41"/>
      <c r="THC6" s="41"/>
      <c r="THD6" s="41"/>
      <c r="THE6" s="41"/>
      <c r="THF6" s="41"/>
      <c r="THG6" s="41"/>
      <c r="THH6" s="41"/>
      <c r="THI6" s="41"/>
      <c r="THJ6" s="41"/>
      <c r="THK6" s="41"/>
      <c r="THL6" s="41"/>
      <c r="THM6" s="41"/>
      <c r="THN6" s="41"/>
      <c r="THO6" s="41"/>
      <c r="THP6" s="41"/>
      <c r="THQ6" s="41"/>
      <c r="THR6" s="41"/>
      <c r="THS6" s="41"/>
      <c r="THT6" s="41"/>
      <c r="THU6" s="41"/>
      <c r="THV6" s="41"/>
      <c r="THW6" s="41"/>
      <c r="THX6" s="41"/>
      <c r="THY6" s="41"/>
      <c r="THZ6" s="41"/>
      <c r="TIA6" s="41"/>
      <c r="TIB6" s="41"/>
      <c r="TIC6" s="41"/>
      <c r="TID6" s="41"/>
      <c r="TIE6" s="41"/>
      <c r="TIF6" s="41"/>
      <c r="TIG6" s="41"/>
      <c r="TIH6" s="41"/>
      <c r="TII6" s="41"/>
      <c r="TIJ6" s="41"/>
      <c r="TIK6" s="41"/>
      <c r="TIL6" s="41"/>
      <c r="TIM6" s="41"/>
      <c r="TIN6" s="41"/>
      <c r="TIO6" s="41"/>
      <c r="TIP6" s="41"/>
      <c r="TIQ6" s="41"/>
      <c r="TIR6" s="41"/>
      <c r="TIS6" s="41"/>
      <c r="TIT6" s="41"/>
      <c r="TIU6" s="41"/>
      <c r="TIV6" s="41"/>
      <c r="TIW6" s="41"/>
      <c r="TIX6" s="41"/>
      <c r="TIY6" s="41"/>
      <c r="TIZ6" s="41"/>
      <c r="TJA6" s="41"/>
      <c r="TJB6" s="41"/>
      <c r="TJC6" s="41"/>
      <c r="TJD6" s="41"/>
      <c r="TJE6" s="41"/>
      <c r="TJF6" s="41"/>
      <c r="TJG6" s="41"/>
      <c r="TJH6" s="41"/>
      <c r="TJI6" s="41"/>
      <c r="TJJ6" s="41"/>
      <c r="TJK6" s="41"/>
      <c r="TJL6" s="41"/>
      <c r="TJM6" s="41"/>
      <c r="TJN6" s="41"/>
      <c r="TJO6" s="41"/>
      <c r="TJP6" s="41"/>
      <c r="TJQ6" s="41"/>
      <c r="TJR6" s="41"/>
      <c r="TJS6" s="41"/>
      <c r="TJT6" s="41"/>
      <c r="TJU6" s="41"/>
      <c r="TJV6" s="41"/>
      <c r="TJW6" s="41"/>
      <c r="TJX6" s="41"/>
      <c r="TJY6" s="41"/>
      <c r="TJZ6" s="41"/>
      <c r="TKA6" s="41"/>
      <c r="TKB6" s="41"/>
      <c r="TKC6" s="41"/>
      <c r="TKD6" s="41"/>
      <c r="TKE6" s="41"/>
      <c r="TKF6" s="41"/>
      <c r="TKG6" s="41"/>
      <c r="TKH6" s="41"/>
      <c r="TKI6" s="41"/>
      <c r="TKJ6" s="41"/>
      <c r="TKK6" s="41"/>
      <c r="TKL6" s="41"/>
      <c r="TKM6" s="41"/>
      <c r="TKN6" s="41"/>
      <c r="TKO6" s="41"/>
      <c r="TKP6" s="41"/>
      <c r="TKQ6" s="41"/>
      <c r="TKR6" s="41"/>
      <c r="TKS6" s="41"/>
      <c r="TKT6" s="41"/>
      <c r="TKU6" s="41"/>
      <c r="TKV6" s="41"/>
      <c r="TKW6" s="41"/>
      <c r="TKX6" s="41"/>
      <c r="TKY6" s="41"/>
      <c r="TKZ6" s="41"/>
      <c r="TLA6" s="41"/>
      <c r="TLB6" s="41"/>
      <c r="TLC6" s="41"/>
      <c r="TLD6" s="41"/>
      <c r="TLE6" s="41"/>
      <c r="TLF6" s="41"/>
      <c r="TLG6" s="41"/>
      <c r="TLH6" s="41"/>
      <c r="TLI6" s="41"/>
      <c r="TLJ6" s="41"/>
      <c r="TLK6" s="41"/>
      <c r="TLL6" s="41"/>
      <c r="TLM6" s="41"/>
      <c r="TLN6" s="41"/>
      <c r="TLO6" s="41"/>
      <c r="TLP6" s="41"/>
      <c r="TLQ6" s="41"/>
      <c r="TLR6" s="41"/>
      <c r="TLS6" s="41"/>
      <c r="TLT6" s="41"/>
      <c r="TLU6" s="41"/>
      <c r="TLV6" s="41"/>
      <c r="TLW6" s="41"/>
      <c r="TLX6" s="41"/>
      <c r="TLY6" s="41"/>
      <c r="TLZ6" s="41"/>
      <c r="TMA6" s="41"/>
      <c r="TMB6" s="41"/>
      <c r="TMC6" s="41"/>
      <c r="TMD6" s="41"/>
      <c r="TME6" s="41"/>
      <c r="TMF6" s="41"/>
      <c r="TMG6" s="41"/>
      <c r="TMH6" s="41"/>
      <c r="TMI6" s="41"/>
      <c r="TMJ6" s="41"/>
      <c r="TMK6" s="41"/>
      <c r="TML6" s="41"/>
      <c r="TMM6" s="41"/>
      <c r="TMN6" s="41"/>
      <c r="TMO6" s="41"/>
      <c r="TMP6" s="41"/>
      <c r="TMQ6" s="41"/>
      <c r="TMR6" s="41"/>
      <c r="TMS6" s="41"/>
      <c r="TMT6" s="41"/>
      <c r="TMU6" s="41"/>
      <c r="TMV6" s="41"/>
      <c r="TMW6" s="41"/>
      <c r="TMX6" s="41"/>
      <c r="TMY6" s="41"/>
      <c r="TMZ6" s="41"/>
      <c r="TNA6" s="41"/>
      <c r="TNB6" s="41"/>
      <c r="TNC6" s="41"/>
      <c r="TND6" s="41"/>
      <c r="TNE6" s="41"/>
      <c r="TNF6" s="41"/>
      <c r="TNG6" s="41"/>
      <c r="TNH6" s="41"/>
      <c r="TNI6" s="41"/>
      <c r="TNJ6" s="41"/>
      <c r="TNK6" s="41"/>
      <c r="TNL6" s="41"/>
      <c r="TNM6" s="41"/>
      <c r="TNN6" s="41"/>
      <c r="TNO6" s="41"/>
      <c r="TNP6" s="41"/>
      <c r="TNQ6" s="41"/>
      <c r="TNR6" s="41"/>
      <c r="TNS6" s="41"/>
      <c r="TNT6" s="41"/>
      <c r="TNU6" s="41"/>
      <c r="TNV6" s="41"/>
      <c r="TNW6" s="41"/>
      <c r="TNX6" s="41"/>
      <c r="TNY6" s="41"/>
      <c r="TNZ6" s="41"/>
      <c r="TOA6" s="41"/>
      <c r="TOB6" s="41"/>
      <c r="TOC6" s="41"/>
      <c r="TOD6" s="41"/>
      <c r="TOE6" s="41"/>
      <c r="TOF6" s="41"/>
      <c r="TOG6" s="41"/>
      <c r="TOH6" s="41"/>
      <c r="TOI6" s="41"/>
      <c r="TOJ6" s="41"/>
      <c r="TOK6" s="41"/>
      <c r="TOL6" s="41"/>
      <c r="TOM6" s="41"/>
      <c r="TON6" s="41"/>
      <c r="TOO6" s="41"/>
      <c r="TOP6" s="41"/>
      <c r="TOQ6" s="41"/>
      <c r="TOR6" s="41"/>
      <c r="TOS6" s="41"/>
      <c r="TOT6" s="41"/>
      <c r="TOU6" s="41"/>
      <c r="TOV6" s="41"/>
      <c r="TOW6" s="41"/>
      <c r="TOX6" s="41"/>
      <c r="TOY6" s="41"/>
      <c r="TOZ6" s="41"/>
      <c r="TPA6" s="41"/>
      <c r="TPB6" s="41"/>
      <c r="TPC6" s="41"/>
      <c r="TPD6" s="41"/>
      <c r="TPE6" s="41"/>
      <c r="TPF6" s="41"/>
      <c r="TPG6" s="41"/>
      <c r="TPH6" s="41"/>
      <c r="TPI6" s="41"/>
      <c r="TPJ6" s="41"/>
      <c r="TPK6" s="41"/>
      <c r="TPL6" s="41"/>
      <c r="TPM6" s="41"/>
      <c r="TPN6" s="41"/>
      <c r="TPO6" s="41"/>
      <c r="TPP6" s="41"/>
      <c r="TPQ6" s="41"/>
      <c r="TPR6" s="41"/>
      <c r="TPS6" s="41"/>
      <c r="TPT6" s="41"/>
      <c r="TPU6" s="41"/>
      <c r="TPV6" s="41"/>
      <c r="TPW6" s="41"/>
      <c r="TPX6" s="41"/>
      <c r="TPY6" s="41"/>
      <c r="TPZ6" s="41"/>
      <c r="TQA6" s="41"/>
      <c r="TQB6" s="41"/>
      <c r="TQC6" s="41"/>
      <c r="TQD6" s="41"/>
      <c r="TQE6" s="41"/>
      <c r="TQF6" s="41"/>
      <c r="TQG6" s="41"/>
      <c r="TQH6" s="41"/>
      <c r="TQI6" s="41"/>
      <c r="TQJ6" s="41"/>
      <c r="TQK6" s="41"/>
      <c r="TQL6" s="41"/>
      <c r="TQM6" s="41"/>
      <c r="TQN6" s="41"/>
      <c r="TQO6" s="41"/>
      <c r="TQP6" s="41"/>
      <c r="TQQ6" s="41"/>
      <c r="TQR6" s="41"/>
      <c r="TQS6" s="41"/>
      <c r="TQT6" s="41"/>
      <c r="TQU6" s="41"/>
      <c r="TQV6" s="41"/>
      <c r="TQW6" s="41"/>
      <c r="TQX6" s="41"/>
      <c r="TQY6" s="41"/>
      <c r="TQZ6" s="41"/>
      <c r="TRA6" s="41"/>
      <c r="TRB6" s="41"/>
      <c r="TRC6" s="41"/>
      <c r="TRD6" s="41"/>
      <c r="TRE6" s="41"/>
      <c r="TRF6" s="41"/>
      <c r="TRG6" s="41"/>
      <c r="TRH6" s="41"/>
      <c r="TRI6" s="41"/>
      <c r="TRJ6" s="41"/>
      <c r="TRK6" s="41"/>
      <c r="TRL6" s="41"/>
      <c r="TRM6" s="41"/>
      <c r="TRN6" s="41"/>
      <c r="TRO6" s="41"/>
      <c r="TRP6" s="41"/>
      <c r="TRQ6" s="41"/>
      <c r="TRR6" s="41"/>
      <c r="TRS6" s="41"/>
      <c r="TRT6" s="41"/>
      <c r="TRU6" s="41"/>
      <c r="TRV6" s="41"/>
      <c r="TRW6" s="41"/>
      <c r="TRX6" s="41"/>
      <c r="TRY6" s="41"/>
      <c r="TRZ6" s="41"/>
      <c r="TSA6" s="41"/>
      <c r="TSB6" s="41"/>
      <c r="TSC6" s="41"/>
      <c r="TSD6" s="41"/>
      <c r="TSE6" s="41"/>
      <c r="TSF6" s="41"/>
      <c r="TSG6" s="41"/>
      <c r="TSH6" s="41"/>
      <c r="TSI6" s="41"/>
      <c r="TSJ6" s="41"/>
      <c r="TSK6" s="41"/>
      <c r="TSL6" s="41"/>
      <c r="TSM6" s="41"/>
      <c r="TSN6" s="41"/>
      <c r="TSO6" s="41"/>
      <c r="TSP6" s="41"/>
      <c r="TSQ6" s="41"/>
      <c r="TSR6" s="41"/>
      <c r="TSS6" s="41"/>
      <c r="TST6" s="41"/>
      <c r="TSU6" s="41"/>
      <c r="TSV6" s="41"/>
      <c r="TSW6" s="41"/>
      <c r="TSX6" s="41"/>
      <c r="TSY6" s="41"/>
      <c r="TSZ6" s="41"/>
      <c r="TTA6" s="41"/>
      <c r="TTB6" s="41"/>
      <c r="TTC6" s="41"/>
      <c r="TTD6" s="41"/>
      <c r="TTE6" s="41"/>
      <c r="TTF6" s="41"/>
      <c r="TTG6" s="41"/>
      <c r="TTH6" s="41"/>
      <c r="TTI6" s="41"/>
      <c r="TTJ6" s="41"/>
      <c r="TTK6" s="41"/>
      <c r="TTL6" s="41"/>
      <c r="TTM6" s="41"/>
      <c r="TTN6" s="41"/>
      <c r="TTO6" s="41"/>
      <c r="TTP6" s="41"/>
      <c r="TTQ6" s="41"/>
      <c r="TTR6" s="41"/>
      <c r="TTS6" s="41"/>
      <c r="TTT6" s="41"/>
      <c r="TTU6" s="41"/>
      <c r="TTV6" s="41"/>
      <c r="TTW6" s="41"/>
      <c r="TTX6" s="41"/>
      <c r="TTY6" s="41"/>
      <c r="TTZ6" s="41"/>
      <c r="TUA6" s="41"/>
      <c r="TUB6" s="41"/>
      <c r="TUC6" s="41"/>
      <c r="TUD6" s="41"/>
      <c r="TUE6" s="41"/>
      <c r="TUF6" s="41"/>
      <c r="TUG6" s="41"/>
      <c r="TUH6" s="41"/>
      <c r="TUI6" s="41"/>
      <c r="TUJ6" s="41"/>
      <c r="TUK6" s="41"/>
      <c r="TUL6" s="41"/>
      <c r="TUM6" s="41"/>
      <c r="TUN6" s="41"/>
      <c r="TUO6" s="41"/>
      <c r="TUP6" s="41"/>
      <c r="TUQ6" s="41"/>
      <c r="TUR6" s="41"/>
      <c r="TUS6" s="41"/>
      <c r="TUT6" s="41"/>
      <c r="TUU6" s="41"/>
      <c r="TUV6" s="41"/>
      <c r="TUW6" s="41"/>
      <c r="TUX6" s="41"/>
      <c r="TUY6" s="41"/>
      <c r="TUZ6" s="41"/>
      <c r="TVA6" s="41"/>
      <c r="TVB6" s="41"/>
      <c r="TVC6" s="41"/>
      <c r="TVD6" s="41"/>
      <c r="TVE6" s="41"/>
      <c r="TVF6" s="41"/>
      <c r="TVG6" s="41"/>
      <c r="TVH6" s="41"/>
      <c r="TVI6" s="41"/>
      <c r="TVJ6" s="41"/>
      <c r="TVK6" s="41"/>
      <c r="TVL6" s="41"/>
      <c r="TVM6" s="41"/>
      <c r="TVN6" s="41"/>
      <c r="TVO6" s="41"/>
      <c r="TVP6" s="41"/>
      <c r="TVQ6" s="41"/>
      <c r="TVR6" s="41"/>
      <c r="TVS6" s="41"/>
      <c r="TVT6" s="41"/>
      <c r="TVU6" s="41"/>
      <c r="TVV6" s="41"/>
      <c r="TVW6" s="41"/>
      <c r="TVX6" s="41"/>
      <c r="TVY6" s="41"/>
      <c r="TVZ6" s="41"/>
      <c r="TWA6" s="41"/>
      <c r="TWB6" s="41"/>
      <c r="TWC6" s="41"/>
      <c r="TWD6" s="41"/>
      <c r="TWE6" s="41"/>
      <c r="TWF6" s="41"/>
      <c r="TWG6" s="41"/>
      <c r="TWH6" s="41"/>
      <c r="TWI6" s="41"/>
      <c r="TWJ6" s="41"/>
      <c r="TWK6" s="41"/>
      <c r="TWL6" s="41"/>
      <c r="TWM6" s="41"/>
      <c r="TWN6" s="41"/>
      <c r="TWO6" s="41"/>
      <c r="TWP6" s="41"/>
      <c r="TWQ6" s="41"/>
      <c r="TWR6" s="41"/>
      <c r="TWS6" s="41"/>
      <c r="TWT6" s="41"/>
      <c r="TWU6" s="41"/>
      <c r="TWV6" s="41"/>
      <c r="TWW6" s="41"/>
      <c r="TWX6" s="41"/>
      <c r="TWY6" s="41"/>
      <c r="TWZ6" s="41"/>
      <c r="TXA6" s="41"/>
      <c r="TXB6" s="41"/>
      <c r="TXC6" s="41"/>
      <c r="TXD6" s="41"/>
      <c r="TXE6" s="41"/>
      <c r="TXF6" s="41"/>
      <c r="TXG6" s="41"/>
      <c r="TXH6" s="41"/>
      <c r="TXI6" s="41"/>
      <c r="TXJ6" s="41"/>
      <c r="TXK6" s="41"/>
      <c r="TXL6" s="41"/>
      <c r="TXM6" s="41"/>
      <c r="TXN6" s="41"/>
      <c r="TXO6" s="41"/>
      <c r="TXP6" s="41"/>
      <c r="TXQ6" s="41"/>
      <c r="TXR6" s="41"/>
      <c r="TXS6" s="41"/>
      <c r="TXT6" s="41"/>
      <c r="TXU6" s="41"/>
      <c r="TXV6" s="41"/>
      <c r="TXW6" s="41"/>
      <c r="TXX6" s="41"/>
      <c r="TXY6" s="41"/>
      <c r="TXZ6" s="41"/>
      <c r="TYA6" s="41"/>
      <c r="TYB6" s="41"/>
      <c r="TYC6" s="41"/>
      <c r="TYD6" s="41"/>
      <c r="TYE6" s="41"/>
      <c r="TYF6" s="41"/>
      <c r="TYG6" s="41"/>
      <c r="TYH6" s="41"/>
      <c r="TYI6" s="41"/>
      <c r="TYJ6" s="41"/>
      <c r="TYK6" s="41"/>
      <c r="TYL6" s="41"/>
      <c r="TYM6" s="41"/>
      <c r="TYN6" s="41"/>
      <c r="TYO6" s="41"/>
      <c r="TYP6" s="41"/>
      <c r="TYQ6" s="41"/>
      <c r="TYR6" s="41"/>
      <c r="TYS6" s="41"/>
      <c r="TYT6" s="41"/>
      <c r="TYU6" s="41"/>
      <c r="TYV6" s="41"/>
      <c r="TYW6" s="41"/>
      <c r="TYX6" s="41"/>
      <c r="TYY6" s="41"/>
      <c r="TYZ6" s="41"/>
      <c r="TZA6" s="41"/>
      <c r="TZB6" s="41"/>
      <c r="TZC6" s="41"/>
      <c r="TZD6" s="41"/>
      <c r="TZE6" s="41"/>
      <c r="TZF6" s="41"/>
      <c r="TZG6" s="41"/>
      <c r="TZH6" s="41"/>
      <c r="TZI6" s="41"/>
      <c r="TZJ6" s="41"/>
      <c r="TZK6" s="41"/>
      <c r="TZL6" s="41"/>
      <c r="TZM6" s="41"/>
      <c r="TZN6" s="41"/>
      <c r="TZO6" s="41"/>
      <c r="TZP6" s="41"/>
      <c r="TZQ6" s="41"/>
      <c r="TZR6" s="41"/>
      <c r="TZS6" s="41"/>
      <c r="TZT6" s="41"/>
      <c r="TZU6" s="41"/>
      <c r="TZV6" s="41"/>
      <c r="TZW6" s="41"/>
      <c r="TZX6" s="41"/>
      <c r="TZY6" s="41"/>
      <c r="TZZ6" s="41"/>
      <c r="UAA6" s="41"/>
      <c r="UAB6" s="41"/>
      <c r="UAC6" s="41"/>
      <c r="UAD6" s="41"/>
      <c r="UAE6" s="41"/>
      <c r="UAF6" s="41"/>
      <c r="UAG6" s="41"/>
      <c r="UAH6" s="41"/>
      <c r="UAI6" s="41"/>
      <c r="UAJ6" s="41"/>
      <c r="UAK6" s="41"/>
      <c r="UAL6" s="41"/>
      <c r="UAM6" s="41"/>
      <c r="UAN6" s="41"/>
      <c r="UAO6" s="41"/>
      <c r="UAP6" s="41"/>
      <c r="UAQ6" s="41"/>
      <c r="UAR6" s="41"/>
      <c r="UAS6" s="41"/>
      <c r="UAT6" s="41"/>
      <c r="UAU6" s="41"/>
      <c r="UAV6" s="41"/>
      <c r="UAW6" s="41"/>
      <c r="UAX6" s="41"/>
      <c r="UAY6" s="41"/>
      <c r="UAZ6" s="41"/>
      <c r="UBA6" s="41"/>
      <c r="UBB6" s="41"/>
      <c r="UBC6" s="41"/>
      <c r="UBD6" s="41"/>
      <c r="UBE6" s="41"/>
      <c r="UBF6" s="41"/>
      <c r="UBG6" s="41"/>
      <c r="UBH6" s="41"/>
      <c r="UBI6" s="41"/>
      <c r="UBJ6" s="41"/>
      <c r="UBK6" s="41"/>
      <c r="UBL6" s="41"/>
      <c r="UBM6" s="41"/>
      <c r="UBN6" s="41"/>
      <c r="UBO6" s="41"/>
      <c r="UBP6" s="41"/>
      <c r="UBQ6" s="41"/>
      <c r="UBR6" s="41"/>
      <c r="UBS6" s="41"/>
      <c r="UBT6" s="41"/>
      <c r="UBU6" s="41"/>
      <c r="UBV6" s="41"/>
      <c r="UBW6" s="41"/>
      <c r="UBX6" s="41"/>
      <c r="UBY6" s="41"/>
      <c r="UBZ6" s="41"/>
      <c r="UCA6" s="41"/>
      <c r="UCB6" s="41"/>
      <c r="UCC6" s="41"/>
      <c r="UCD6" s="41"/>
      <c r="UCE6" s="41"/>
      <c r="UCF6" s="41"/>
      <c r="UCG6" s="41"/>
      <c r="UCH6" s="41"/>
      <c r="UCI6" s="41"/>
      <c r="UCJ6" s="41"/>
      <c r="UCK6" s="41"/>
      <c r="UCL6" s="41"/>
      <c r="UCM6" s="41"/>
      <c r="UCN6" s="41"/>
      <c r="UCO6" s="41"/>
      <c r="UCP6" s="41"/>
      <c r="UCQ6" s="41"/>
      <c r="UCR6" s="41"/>
      <c r="UCS6" s="41"/>
      <c r="UCT6" s="41"/>
      <c r="UCU6" s="41"/>
      <c r="UCV6" s="41"/>
      <c r="UCW6" s="41"/>
      <c r="UCX6" s="41"/>
      <c r="UCY6" s="41"/>
      <c r="UCZ6" s="41"/>
      <c r="UDA6" s="41"/>
      <c r="UDB6" s="41"/>
      <c r="UDC6" s="41"/>
      <c r="UDD6" s="41"/>
      <c r="UDE6" s="41"/>
      <c r="UDF6" s="41"/>
      <c r="UDG6" s="41"/>
      <c r="UDH6" s="41"/>
      <c r="UDI6" s="41"/>
      <c r="UDJ6" s="41"/>
      <c r="UDK6" s="41"/>
      <c r="UDL6" s="41"/>
      <c r="UDM6" s="41"/>
      <c r="UDN6" s="41"/>
      <c r="UDO6" s="41"/>
      <c r="UDP6" s="41"/>
      <c r="UDQ6" s="41"/>
      <c r="UDR6" s="41"/>
      <c r="UDS6" s="41"/>
      <c r="UDT6" s="41"/>
      <c r="UDU6" s="41"/>
      <c r="UDV6" s="41"/>
      <c r="UDW6" s="41"/>
      <c r="UDX6" s="41"/>
      <c r="UDY6" s="41"/>
      <c r="UDZ6" s="41"/>
      <c r="UEA6" s="41"/>
      <c r="UEB6" s="41"/>
      <c r="UEC6" s="41"/>
      <c r="UED6" s="41"/>
      <c r="UEE6" s="41"/>
      <c r="UEF6" s="41"/>
      <c r="UEG6" s="41"/>
      <c r="UEH6" s="41"/>
      <c r="UEI6" s="41"/>
      <c r="UEJ6" s="41"/>
      <c r="UEK6" s="41"/>
      <c r="UEL6" s="41"/>
      <c r="UEM6" s="41"/>
      <c r="UEN6" s="41"/>
      <c r="UEO6" s="41"/>
      <c r="UEP6" s="41"/>
      <c r="UEQ6" s="41"/>
      <c r="UER6" s="41"/>
      <c r="UES6" s="41"/>
      <c r="UET6" s="41"/>
      <c r="UEU6" s="41"/>
      <c r="UEV6" s="41"/>
      <c r="UEW6" s="41"/>
      <c r="UEX6" s="41"/>
      <c r="UEY6" s="41"/>
      <c r="UEZ6" s="41"/>
      <c r="UFA6" s="41"/>
      <c r="UFB6" s="41"/>
      <c r="UFC6" s="41"/>
      <c r="UFD6" s="41"/>
      <c r="UFE6" s="41"/>
      <c r="UFF6" s="41"/>
      <c r="UFG6" s="41"/>
      <c r="UFH6" s="41"/>
      <c r="UFI6" s="41"/>
      <c r="UFJ6" s="41"/>
      <c r="UFK6" s="41"/>
      <c r="UFL6" s="41"/>
      <c r="UFM6" s="41"/>
      <c r="UFN6" s="41"/>
      <c r="UFO6" s="41"/>
      <c r="UFP6" s="41"/>
      <c r="UFQ6" s="41"/>
      <c r="UFR6" s="41"/>
      <c r="UFS6" s="41"/>
      <c r="UFT6" s="41"/>
      <c r="UFU6" s="41"/>
      <c r="UFV6" s="41"/>
      <c r="UFW6" s="41"/>
      <c r="UFX6" s="41"/>
      <c r="UFY6" s="41"/>
      <c r="UFZ6" s="41"/>
      <c r="UGA6" s="41"/>
      <c r="UGB6" s="41"/>
      <c r="UGC6" s="41"/>
      <c r="UGD6" s="41"/>
      <c r="UGE6" s="41"/>
      <c r="UGF6" s="41"/>
      <c r="UGG6" s="41"/>
      <c r="UGH6" s="41"/>
      <c r="UGI6" s="41"/>
      <c r="UGJ6" s="41"/>
      <c r="UGK6" s="41"/>
      <c r="UGL6" s="41"/>
      <c r="UGM6" s="41"/>
      <c r="UGN6" s="41"/>
      <c r="UGO6" s="41"/>
      <c r="UGP6" s="41"/>
      <c r="UGQ6" s="41"/>
      <c r="UGR6" s="41"/>
      <c r="UGS6" s="41"/>
      <c r="UGT6" s="41"/>
      <c r="UGU6" s="41"/>
      <c r="UGV6" s="41"/>
      <c r="UGW6" s="41"/>
      <c r="UGX6" s="41"/>
      <c r="UGY6" s="41"/>
      <c r="UGZ6" s="41"/>
      <c r="UHA6" s="41"/>
      <c r="UHB6" s="41"/>
      <c r="UHC6" s="41"/>
      <c r="UHD6" s="41"/>
      <c r="UHE6" s="41"/>
      <c r="UHF6" s="41"/>
      <c r="UHG6" s="41"/>
      <c r="UHH6" s="41"/>
      <c r="UHI6" s="41"/>
      <c r="UHJ6" s="41"/>
      <c r="UHK6" s="41"/>
      <c r="UHL6" s="41"/>
      <c r="UHM6" s="41"/>
      <c r="UHN6" s="41"/>
      <c r="UHO6" s="41"/>
      <c r="UHP6" s="41"/>
      <c r="UHQ6" s="41"/>
      <c r="UHR6" s="41"/>
      <c r="UHS6" s="41"/>
      <c r="UHT6" s="41"/>
      <c r="UHU6" s="41"/>
      <c r="UHV6" s="41"/>
      <c r="UHW6" s="41"/>
      <c r="UHX6" s="41"/>
      <c r="UHY6" s="41"/>
      <c r="UHZ6" s="41"/>
      <c r="UIA6" s="41"/>
      <c r="UIB6" s="41"/>
      <c r="UIC6" s="41"/>
      <c r="UID6" s="41"/>
      <c r="UIE6" s="41"/>
      <c r="UIF6" s="41"/>
      <c r="UIG6" s="41"/>
      <c r="UIH6" s="41"/>
      <c r="UII6" s="41"/>
      <c r="UIJ6" s="41"/>
      <c r="UIK6" s="41"/>
      <c r="UIL6" s="41"/>
      <c r="UIM6" s="41"/>
      <c r="UIN6" s="41"/>
      <c r="UIO6" s="41"/>
      <c r="UIP6" s="41"/>
      <c r="UIQ6" s="41"/>
      <c r="UIR6" s="41"/>
      <c r="UIS6" s="41"/>
      <c r="UIT6" s="41"/>
      <c r="UIU6" s="41"/>
      <c r="UIV6" s="41"/>
      <c r="UIW6" s="41"/>
      <c r="UIX6" s="41"/>
      <c r="UIY6" s="41"/>
      <c r="UIZ6" s="41"/>
      <c r="UJA6" s="41"/>
      <c r="UJB6" s="41"/>
      <c r="UJC6" s="41"/>
      <c r="UJD6" s="41"/>
      <c r="UJE6" s="41"/>
      <c r="UJF6" s="41"/>
      <c r="UJG6" s="41"/>
      <c r="UJH6" s="41"/>
      <c r="UJI6" s="41"/>
      <c r="UJJ6" s="41"/>
      <c r="UJK6" s="41"/>
      <c r="UJL6" s="41"/>
      <c r="UJM6" s="41"/>
      <c r="UJN6" s="41"/>
      <c r="UJO6" s="41"/>
      <c r="UJP6" s="41"/>
      <c r="UJQ6" s="41"/>
      <c r="UJR6" s="41"/>
      <c r="UJS6" s="41"/>
      <c r="UJT6" s="41"/>
      <c r="UJU6" s="41"/>
      <c r="UJV6" s="41"/>
      <c r="UJW6" s="41"/>
      <c r="UJX6" s="41"/>
      <c r="UJY6" s="41"/>
      <c r="UJZ6" s="41"/>
      <c r="UKA6" s="41"/>
      <c r="UKB6" s="41"/>
      <c r="UKC6" s="41"/>
      <c r="UKD6" s="41"/>
      <c r="UKE6" s="41"/>
      <c r="UKF6" s="41"/>
      <c r="UKG6" s="41"/>
      <c r="UKH6" s="41"/>
      <c r="UKI6" s="41"/>
      <c r="UKJ6" s="41"/>
      <c r="UKK6" s="41"/>
      <c r="UKL6" s="41"/>
      <c r="UKM6" s="41"/>
      <c r="UKN6" s="41"/>
      <c r="UKO6" s="41"/>
      <c r="UKP6" s="41"/>
      <c r="UKQ6" s="41"/>
      <c r="UKR6" s="41"/>
      <c r="UKS6" s="41"/>
      <c r="UKT6" s="41"/>
      <c r="UKU6" s="41"/>
      <c r="UKV6" s="41"/>
      <c r="UKW6" s="41"/>
      <c r="UKX6" s="41"/>
      <c r="UKY6" s="41"/>
      <c r="UKZ6" s="41"/>
      <c r="ULA6" s="41"/>
      <c r="ULB6" s="41"/>
      <c r="ULC6" s="41"/>
      <c r="ULD6" s="41"/>
      <c r="ULE6" s="41"/>
      <c r="ULF6" s="41"/>
      <c r="ULG6" s="41"/>
      <c r="ULH6" s="41"/>
      <c r="ULI6" s="41"/>
      <c r="ULJ6" s="41"/>
      <c r="ULK6" s="41"/>
      <c r="ULL6" s="41"/>
      <c r="ULM6" s="41"/>
      <c r="ULN6" s="41"/>
      <c r="ULO6" s="41"/>
      <c r="ULP6" s="41"/>
      <c r="ULQ6" s="41"/>
      <c r="ULR6" s="41"/>
      <c r="ULS6" s="41"/>
      <c r="ULT6" s="41"/>
      <c r="ULU6" s="41"/>
      <c r="ULV6" s="41"/>
      <c r="ULW6" s="41"/>
      <c r="ULX6" s="41"/>
      <c r="ULY6" s="41"/>
      <c r="ULZ6" s="41"/>
      <c r="UMA6" s="41"/>
      <c r="UMB6" s="41"/>
      <c r="UMC6" s="41"/>
      <c r="UMD6" s="41"/>
      <c r="UME6" s="41"/>
      <c r="UMF6" s="41"/>
      <c r="UMG6" s="41"/>
      <c r="UMH6" s="41"/>
      <c r="UMI6" s="41"/>
      <c r="UMJ6" s="41"/>
      <c r="UMK6" s="41"/>
      <c r="UML6" s="41"/>
      <c r="UMM6" s="41"/>
      <c r="UMN6" s="41"/>
      <c r="UMO6" s="41"/>
      <c r="UMP6" s="41"/>
      <c r="UMQ6" s="41"/>
      <c r="UMR6" s="41"/>
      <c r="UMS6" s="41"/>
      <c r="UMT6" s="41"/>
      <c r="UMU6" s="41"/>
      <c r="UMV6" s="41"/>
      <c r="UMW6" s="41"/>
      <c r="UMX6" s="41"/>
      <c r="UMY6" s="41"/>
      <c r="UMZ6" s="41"/>
      <c r="UNA6" s="41"/>
      <c r="UNB6" s="41"/>
      <c r="UNC6" s="41"/>
      <c r="UND6" s="41"/>
      <c r="UNE6" s="41"/>
      <c r="UNF6" s="41"/>
      <c r="UNG6" s="41"/>
      <c r="UNH6" s="41"/>
      <c r="UNI6" s="41"/>
      <c r="UNJ6" s="41"/>
      <c r="UNK6" s="41"/>
      <c r="UNL6" s="41"/>
      <c r="UNM6" s="41"/>
      <c r="UNN6" s="41"/>
      <c r="UNO6" s="41"/>
      <c r="UNP6" s="41"/>
      <c r="UNQ6" s="41"/>
      <c r="UNR6" s="41"/>
      <c r="UNS6" s="41"/>
      <c r="UNT6" s="41"/>
      <c r="UNU6" s="41"/>
      <c r="UNV6" s="41"/>
      <c r="UNW6" s="41"/>
      <c r="UNX6" s="41"/>
      <c r="UNY6" s="41"/>
      <c r="UNZ6" s="41"/>
      <c r="UOA6" s="41"/>
      <c r="UOB6" s="41"/>
      <c r="UOC6" s="41"/>
      <c r="UOD6" s="41"/>
      <c r="UOE6" s="41"/>
      <c r="UOF6" s="41"/>
      <c r="UOG6" s="41"/>
      <c r="UOH6" s="41"/>
      <c r="UOI6" s="41"/>
      <c r="UOJ6" s="41"/>
      <c r="UOK6" s="41"/>
      <c r="UOL6" s="41"/>
      <c r="UOM6" s="41"/>
      <c r="UON6" s="41"/>
      <c r="UOO6" s="41"/>
      <c r="UOP6" s="41"/>
      <c r="UOQ6" s="41"/>
      <c r="UOR6" s="41"/>
      <c r="UOS6" s="41"/>
      <c r="UOT6" s="41"/>
      <c r="UOU6" s="41"/>
      <c r="UOV6" s="41"/>
      <c r="UOW6" s="41"/>
      <c r="UOX6" s="41"/>
      <c r="UOY6" s="41"/>
      <c r="UOZ6" s="41"/>
      <c r="UPA6" s="41"/>
      <c r="UPB6" s="41"/>
      <c r="UPC6" s="41"/>
      <c r="UPD6" s="41"/>
      <c r="UPE6" s="41"/>
      <c r="UPF6" s="41"/>
      <c r="UPG6" s="41"/>
      <c r="UPH6" s="41"/>
      <c r="UPI6" s="41"/>
      <c r="UPJ6" s="41"/>
      <c r="UPK6" s="41"/>
      <c r="UPL6" s="41"/>
      <c r="UPM6" s="41"/>
      <c r="UPN6" s="41"/>
      <c r="UPO6" s="41"/>
      <c r="UPP6" s="41"/>
      <c r="UPQ6" s="41"/>
      <c r="UPR6" s="41"/>
      <c r="UPS6" s="41"/>
      <c r="UPT6" s="41"/>
      <c r="UPU6" s="41"/>
      <c r="UPV6" s="41"/>
      <c r="UPW6" s="41"/>
      <c r="UPX6" s="41"/>
      <c r="UPY6" s="41"/>
      <c r="UPZ6" s="41"/>
      <c r="UQA6" s="41"/>
      <c r="UQB6" s="41"/>
      <c r="UQC6" s="41"/>
      <c r="UQD6" s="41"/>
      <c r="UQE6" s="41"/>
      <c r="UQF6" s="41"/>
      <c r="UQG6" s="41"/>
      <c r="UQH6" s="41"/>
      <c r="UQI6" s="41"/>
      <c r="UQJ6" s="41"/>
      <c r="UQK6" s="41"/>
      <c r="UQL6" s="41"/>
      <c r="UQM6" s="41"/>
      <c r="UQN6" s="41"/>
      <c r="UQO6" s="41"/>
      <c r="UQP6" s="41"/>
      <c r="UQQ6" s="41"/>
      <c r="UQR6" s="41"/>
      <c r="UQS6" s="41"/>
      <c r="UQT6" s="41"/>
      <c r="UQU6" s="41"/>
      <c r="UQV6" s="41"/>
      <c r="UQW6" s="41"/>
      <c r="UQX6" s="41"/>
      <c r="UQY6" s="41"/>
      <c r="UQZ6" s="41"/>
      <c r="URA6" s="41"/>
      <c r="URB6" s="41"/>
      <c r="URC6" s="41"/>
      <c r="URD6" s="41"/>
      <c r="URE6" s="41"/>
      <c r="URF6" s="41"/>
      <c r="URG6" s="41"/>
      <c r="URH6" s="41"/>
      <c r="URI6" s="41"/>
      <c r="URJ6" s="41"/>
      <c r="URK6" s="41"/>
      <c r="URL6" s="41"/>
      <c r="URM6" s="41"/>
      <c r="URN6" s="41"/>
      <c r="URO6" s="41"/>
      <c r="URP6" s="41"/>
      <c r="URQ6" s="41"/>
      <c r="URR6" s="41"/>
      <c r="URS6" s="41"/>
      <c r="URT6" s="41"/>
      <c r="URU6" s="41"/>
      <c r="URV6" s="41"/>
      <c r="URW6" s="41"/>
      <c r="URX6" s="41"/>
      <c r="URY6" s="41"/>
      <c r="URZ6" s="41"/>
      <c r="USA6" s="41"/>
      <c r="USB6" s="41"/>
      <c r="USC6" s="41"/>
      <c r="USD6" s="41"/>
      <c r="USE6" s="41"/>
      <c r="USF6" s="41"/>
      <c r="USG6" s="41"/>
      <c r="USH6" s="41"/>
      <c r="USI6" s="41"/>
      <c r="USJ6" s="41"/>
      <c r="USK6" s="41"/>
      <c r="USL6" s="41"/>
      <c r="USM6" s="41"/>
      <c r="USN6" s="41"/>
      <c r="USO6" s="41"/>
      <c r="USP6" s="41"/>
      <c r="USQ6" s="41"/>
      <c r="USR6" s="41"/>
      <c r="USS6" s="41"/>
      <c r="UST6" s="41"/>
      <c r="USU6" s="41"/>
      <c r="USV6" s="41"/>
      <c r="USW6" s="41"/>
      <c r="USX6" s="41"/>
      <c r="USY6" s="41"/>
      <c r="USZ6" s="41"/>
      <c r="UTA6" s="41"/>
      <c r="UTB6" s="41"/>
      <c r="UTC6" s="41"/>
      <c r="UTD6" s="41"/>
      <c r="UTE6" s="41"/>
      <c r="UTF6" s="41"/>
      <c r="UTG6" s="41"/>
      <c r="UTH6" s="41"/>
      <c r="UTI6" s="41"/>
      <c r="UTJ6" s="41"/>
      <c r="UTK6" s="41"/>
      <c r="UTL6" s="41"/>
      <c r="UTM6" s="41"/>
      <c r="UTN6" s="41"/>
      <c r="UTO6" s="41"/>
      <c r="UTP6" s="41"/>
      <c r="UTQ6" s="41"/>
      <c r="UTR6" s="41"/>
      <c r="UTS6" s="41"/>
      <c r="UTT6" s="41"/>
      <c r="UTU6" s="41"/>
      <c r="UTV6" s="41"/>
      <c r="UTW6" s="41"/>
      <c r="UTX6" s="41"/>
      <c r="UTY6" s="41"/>
      <c r="UTZ6" s="41"/>
      <c r="UUA6" s="41"/>
      <c r="UUB6" s="41"/>
      <c r="UUC6" s="41"/>
      <c r="UUD6" s="41"/>
      <c r="UUE6" s="41"/>
      <c r="UUF6" s="41"/>
      <c r="UUG6" s="41"/>
      <c r="UUH6" s="41"/>
      <c r="UUI6" s="41"/>
      <c r="UUJ6" s="41"/>
      <c r="UUK6" s="41"/>
      <c r="UUL6" s="41"/>
      <c r="UUM6" s="41"/>
      <c r="UUN6" s="41"/>
      <c r="UUO6" s="41"/>
      <c r="UUP6" s="41"/>
      <c r="UUQ6" s="41"/>
      <c r="UUR6" s="41"/>
      <c r="UUS6" s="41"/>
      <c r="UUT6" s="41"/>
      <c r="UUU6" s="41"/>
      <c r="UUV6" s="41"/>
      <c r="UUW6" s="41"/>
      <c r="UUX6" s="41"/>
      <c r="UUY6" s="41"/>
      <c r="UUZ6" s="41"/>
      <c r="UVA6" s="41"/>
      <c r="UVB6" s="41"/>
      <c r="UVC6" s="41"/>
      <c r="UVD6" s="41"/>
      <c r="UVE6" s="41"/>
      <c r="UVF6" s="41"/>
      <c r="UVG6" s="41"/>
      <c r="UVH6" s="41"/>
      <c r="UVI6" s="41"/>
      <c r="UVJ6" s="41"/>
      <c r="UVK6" s="41"/>
      <c r="UVL6" s="41"/>
      <c r="UVM6" s="41"/>
      <c r="UVN6" s="41"/>
      <c r="UVO6" s="41"/>
      <c r="UVP6" s="41"/>
      <c r="UVQ6" s="41"/>
      <c r="UVR6" s="41"/>
      <c r="UVS6" s="41"/>
      <c r="UVT6" s="41"/>
      <c r="UVU6" s="41"/>
      <c r="UVV6" s="41"/>
      <c r="UVW6" s="41"/>
      <c r="UVX6" s="41"/>
      <c r="UVY6" s="41"/>
      <c r="UVZ6" s="41"/>
      <c r="UWA6" s="41"/>
      <c r="UWB6" s="41"/>
      <c r="UWC6" s="41"/>
      <c r="UWD6" s="41"/>
      <c r="UWE6" s="41"/>
      <c r="UWF6" s="41"/>
      <c r="UWG6" s="41"/>
      <c r="UWH6" s="41"/>
      <c r="UWI6" s="41"/>
      <c r="UWJ6" s="41"/>
      <c r="UWK6" s="41"/>
      <c r="UWL6" s="41"/>
      <c r="UWM6" s="41"/>
      <c r="UWN6" s="41"/>
      <c r="UWO6" s="41"/>
      <c r="UWP6" s="41"/>
      <c r="UWQ6" s="41"/>
      <c r="UWR6" s="41"/>
      <c r="UWS6" s="41"/>
      <c r="UWT6" s="41"/>
      <c r="UWU6" s="41"/>
      <c r="UWV6" s="41"/>
      <c r="UWW6" s="41"/>
      <c r="UWX6" s="41"/>
      <c r="UWY6" s="41"/>
      <c r="UWZ6" s="41"/>
      <c r="UXA6" s="41"/>
      <c r="UXB6" s="41"/>
      <c r="UXC6" s="41"/>
      <c r="UXD6" s="41"/>
      <c r="UXE6" s="41"/>
      <c r="UXF6" s="41"/>
      <c r="UXG6" s="41"/>
      <c r="UXH6" s="41"/>
      <c r="UXI6" s="41"/>
      <c r="UXJ6" s="41"/>
      <c r="UXK6" s="41"/>
      <c r="UXL6" s="41"/>
      <c r="UXM6" s="41"/>
      <c r="UXN6" s="41"/>
      <c r="UXO6" s="41"/>
      <c r="UXP6" s="41"/>
      <c r="UXQ6" s="41"/>
      <c r="UXR6" s="41"/>
      <c r="UXS6" s="41"/>
      <c r="UXT6" s="41"/>
      <c r="UXU6" s="41"/>
      <c r="UXV6" s="41"/>
      <c r="UXW6" s="41"/>
      <c r="UXX6" s="41"/>
      <c r="UXY6" s="41"/>
      <c r="UXZ6" s="41"/>
      <c r="UYA6" s="41"/>
      <c r="UYB6" s="41"/>
      <c r="UYC6" s="41"/>
      <c r="UYD6" s="41"/>
      <c r="UYE6" s="41"/>
      <c r="UYF6" s="41"/>
      <c r="UYG6" s="41"/>
      <c r="UYH6" s="41"/>
      <c r="UYI6" s="41"/>
      <c r="UYJ6" s="41"/>
      <c r="UYK6" s="41"/>
      <c r="UYL6" s="41"/>
      <c r="UYM6" s="41"/>
      <c r="UYN6" s="41"/>
      <c r="UYO6" s="41"/>
      <c r="UYP6" s="41"/>
      <c r="UYQ6" s="41"/>
      <c r="UYR6" s="41"/>
      <c r="UYS6" s="41"/>
      <c r="UYT6" s="41"/>
      <c r="UYU6" s="41"/>
      <c r="UYV6" s="41"/>
      <c r="UYW6" s="41"/>
      <c r="UYX6" s="41"/>
      <c r="UYY6" s="41"/>
      <c r="UYZ6" s="41"/>
      <c r="UZA6" s="41"/>
      <c r="UZB6" s="41"/>
      <c r="UZC6" s="41"/>
      <c r="UZD6" s="41"/>
      <c r="UZE6" s="41"/>
      <c r="UZF6" s="41"/>
      <c r="UZG6" s="41"/>
      <c r="UZH6" s="41"/>
      <c r="UZI6" s="41"/>
      <c r="UZJ6" s="41"/>
      <c r="UZK6" s="41"/>
      <c r="UZL6" s="41"/>
      <c r="UZM6" s="41"/>
      <c r="UZN6" s="41"/>
      <c r="UZO6" s="41"/>
      <c r="UZP6" s="41"/>
      <c r="UZQ6" s="41"/>
      <c r="UZR6" s="41"/>
      <c r="UZS6" s="41"/>
      <c r="UZT6" s="41"/>
      <c r="UZU6" s="41"/>
      <c r="UZV6" s="41"/>
      <c r="UZW6" s="41"/>
      <c r="UZX6" s="41"/>
      <c r="UZY6" s="41"/>
      <c r="UZZ6" s="41"/>
      <c r="VAA6" s="41"/>
      <c r="VAB6" s="41"/>
      <c r="VAC6" s="41"/>
      <c r="VAD6" s="41"/>
      <c r="VAE6" s="41"/>
      <c r="VAF6" s="41"/>
      <c r="VAG6" s="41"/>
      <c r="VAH6" s="41"/>
      <c r="VAI6" s="41"/>
      <c r="VAJ6" s="41"/>
      <c r="VAK6" s="41"/>
      <c r="VAL6" s="41"/>
      <c r="VAM6" s="41"/>
      <c r="VAN6" s="41"/>
      <c r="VAO6" s="41"/>
      <c r="VAP6" s="41"/>
      <c r="VAQ6" s="41"/>
      <c r="VAR6" s="41"/>
      <c r="VAS6" s="41"/>
      <c r="VAT6" s="41"/>
      <c r="VAU6" s="41"/>
      <c r="VAV6" s="41"/>
      <c r="VAW6" s="41"/>
      <c r="VAX6" s="41"/>
      <c r="VAY6" s="41"/>
      <c r="VAZ6" s="41"/>
      <c r="VBA6" s="41"/>
      <c r="VBB6" s="41"/>
      <c r="VBC6" s="41"/>
      <c r="VBD6" s="41"/>
      <c r="VBE6" s="41"/>
      <c r="VBF6" s="41"/>
      <c r="VBG6" s="41"/>
      <c r="VBH6" s="41"/>
      <c r="VBI6" s="41"/>
      <c r="VBJ6" s="41"/>
      <c r="VBK6" s="41"/>
      <c r="VBL6" s="41"/>
      <c r="VBM6" s="41"/>
      <c r="VBN6" s="41"/>
      <c r="VBO6" s="41"/>
      <c r="VBP6" s="41"/>
      <c r="VBQ6" s="41"/>
      <c r="VBR6" s="41"/>
      <c r="VBS6" s="41"/>
      <c r="VBT6" s="41"/>
      <c r="VBU6" s="41"/>
      <c r="VBV6" s="41"/>
      <c r="VBW6" s="41"/>
      <c r="VBX6" s="41"/>
      <c r="VBY6" s="41"/>
      <c r="VBZ6" s="41"/>
      <c r="VCA6" s="41"/>
      <c r="VCB6" s="41"/>
      <c r="VCC6" s="41"/>
      <c r="VCD6" s="41"/>
      <c r="VCE6" s="41"/>
      <c r="VCF6" s="41"/>
      <c r="VCG6" s="41"/>
      <c r="VCH6" s="41"/>
      <c r="VCI6" s="41"/>
      <c r="VCJ6" s="41"/>
      <c r="VCK6" s="41"/>
      <c r="VCL6" s="41"/>
      <c r="VCM6" s="41"/>
      <c r="VCN6" s="41"/>
      <c r="VCO6" s="41"/>
      <c r="VCP6" s="41"/>
      <c r="VCQ6" s="41"/>
      <c r="VCR6" s="41"/>
      <c r="VCS6" s="41"/>
      <c r="VCT6" s="41"/>
      <c r="VCU6" s="41"/>
      <c r="VCV6" s="41"/>
      <c r="VCW6" s="41"/>
      <c r="VCX6" s="41"/>
      <c r="VCY6" s="41"/>
      <c r="VCZ6" s="41"/>
      <c r="VDA6" s="41"/>
      <c r="VDB6" s="41"/>
      <c r="VDC6" s="41"/>
      <c r="VDD6" s="41"/>
      <c r="VDE6" s="41"/>
      <c r="VDF6" s="41"/>
      <c r="VDG6" s="41"/>
      <c r="VDH6" s="41"/>
      <c r="VDI6" s="41"/>
      <c r="VDJ6" s="41"/>
      <c r="VDK6" s="41"/>
      <c r="VDL6" s="41"/>
      <c r="VDM6" s="41"/>
      <c r="VDN6" s="41"/>
      <c r="VDO6" s="41"/>
      <c r="VDP6" s="41"/>
      <c r="VDQ6" s="41"/>
      <c r="VDR6" s="41"/>
      <c r="VDS6" s="41"/>
      <c r="VDT6" s="41"/>
      <c r="VDU6" s="41"/>
      <c r="VDV6" s="41"/>
      <c r="VDW6" s="41"/>
      <c r="VDX6" s="41"/>
      <c r="VDY6" s="41"/>
      <c r="VDZ6" s="41"/>
      <c r="VEA6" s="41"/>
      <c r="VEB6" s="41"/>
      <c r="VEC6" s="41"/>
      <c r="VED6" s="41"/>
      <c r="VEE6" s="41"/>
      <c r="VEF6" s="41"/>
      <c r="VEG6" s="41"/>
      <c r="VEH6" s="41"/>
      <c r="VEI6" s="41"/>
      <c r="VEJ6" s="41"/>
      <c r="VEK6" s="41"/>
      <c r="VEL6" s="41"/>
      <c r="VEM6" s="41"/>
      <c r="VEN6" s="41"/>
      <c r="VEO6" s="41"/>
      <c r="VEP6" s="41"/>
      <c r="VEQ6" s="41"/>
      <c r="VER6" s="41"/>
      <c r="VES6" s="41"/>
      <c r="VET6" s="41"/>
      <c r="VEU6" s="41"/>
      <c r="VEV6" s="41"/>
      <c r="VEW6" s="41"/>
      <c r="VEX6" s="41"/>
      <c r="VEY6" s="41"/>
      <c r="VEZ6" s="41"/>
      <c r="VFA6" s="41"/>
      <c r="VFB6" s="41"/>
      <c r="VFC6" s="41"/>
      <c r="VFD6" s="41"/>
      <c r="VFE6" s="41"/>
      <c r="VFF6" s="41"/>
      <c r="VFG6" s="41"/>
      <c r="VFH6" s="41"/>
      <c r="VFI6" s="41"/>
      <c r="VFJ6" s="41"/>
      <c r="VFK6" s="41"/>
      <c r="VFL6" s="41"/>
      <c r="VFM6" s="41"/>
      <c r="VFN6" s="41"/>
      <c r="VFO6" s="41"/>
      <c r="VFP6" s="41"/>
      <c r="VFQ6" s="41"/>
      <c r="VFR6" s="41"/>
      <c r="VFS6" s="41"/>
      <c r="VFT6" s="41"/>
      <c r="VFU6" s="41"/>
      <c r="VFV6" s="41"/>
      <c r="VFW6" s="41"/>
      <c r="VFX6" s="41"/>
      <c r="VFY6" s="41"/>
      <c r="VFZ6" s="41"/>
      <c r="VGA6" s="41"/>
      <c r="VGB6" s="41"/>
      <c r="VGC6" s="41"/>
      <c r="VGD6" s="41"/>
      <c r="VGE6" s="41"/>
      <c r="VGF6" s="41"/>
      <c r="VGG6" s="41"/>
      <c r="VGH6" s="41"/>
      <c r="VGI6" s="41"/>
      <c r="VGJ6" s="41"/>
      <c r="VGK6" s="41"/>
      <c r="VGL6" s="41"/>
      <c r="VGM6" s="41"/>
      <c r="VGN6" s="41"/>
      <c r="VGO6" s="41"/>
      <c r="VGP6" s="41"/>
      <c r="VGQ6" s="41"/>
      <c r="VGR6" s="41"/>
      <c r="VGS6" s="41"/>
      <c r="VGT6" s="41"/>
      <c r="VGU6" s="41"/>
      <c r="VGV6" s="41"/>
      <c r="VGW6" s="41"/>
      <c r="VGX6" s="41"/>
      <c r="VGY6" s="41"/>
      <c r="VGZ6" s="41"/>
      <c r="VHA6" s="41"/>
      <c r="VHB6" s="41"/>
      <c r="VHC6" s="41"/>
      <c r="VHD6" s="41"/>
      <c r="VHE6" s="41"/>
      <c r="VHF6" s="41"/>
      <c r="VHG6" s="41"/>
      <c r="VHH6" s="41"/>
      <c r="VHI6" s="41"/>
      <c r="VHJ6" s="41"/>
      <c r="VHK6" s="41"/>
      <c r="VHL6" s="41"/>
      <c r="VHM6" s="41"/>
      <c r="VHN6" s="41"/>
      <c r="VHO6" s="41"/>
      <c r="VHP6" s="41"/>
      <c r="VHQ6" s="41"/>
      <c r="VHR6" s="41"/>
      <c r="VHS6" s="41"/>
      <c r="VHT6" s="41"/>
      <c r="VHU6" s="41"/>
      <c r="VHV6" s="41"/>
      <c r="VHW6" s="41"/>
      <c r="VHX6" s="41"/>
      <c r="VHY6" s="41"/>
      <c r="VHZ6" s="41"/>
      <c r="VIA6" s="41"/>
      <c r="VIB6" s="41"/>
      <c r="VIC6" s="41"/>
      <c r="VID6" s="41"/>
      <c r="VIE6" s="41"/>
      <c r="VIF6" s="41"/>
      <c r="VIG6" s="41"/>
      <c r="VIH6" s="41"/>
      <c r="VII6" s="41"/>
      <c r="VIJ6" s="41"/>
      <c r="VIK6" s="41"/>
      <c r="VIL6" s="41"/>
      <c r="VIM6" s="41"/>
      <c r="VIN6" s="41"/>
      <c r="VIO6" s="41"/>
      <c r="VIP6" s="41"/>
      <c r="VIQ6" s="41"/>
      <c r="VIR6" s="41"/>
      <c r="VIS6" s="41"/>
      <c r="VIT6" s="41"/>
      <c r="VIU6" s="41"/>
      <c r="VIV6" s="41"/>
      <c r="VIW6" s="41"/>
      <c r="VIX6" s="41"/>
      <c r="VIY6" s="41"/>
      <c r="VIZ6" s="41"/>
      <c r="VJA6" s="41"/>
      <c r="VJB6" s="41"/>
      <c r="VJC6" s="41"/>
      <c r="VJD6" s="41"/>
      <c r="VJE6" s="41"/>
      <c r="VJF6" s="41"/>
      <c r="VJG6" s="41"/>
      <c r="VJH6" s="41"/>
      <c r="VJI6" s="41"/>
      <c r="VJJ6" s="41"/>
      <c r="VJK6" s="41"/>
      <c r="VJL6" s="41"/>
      <c r="VJM6" s="41"/>
      <c r="VJN6" s="41"/>
      <c r="VJO6" s="41"/>
      <c r="VJP6" s="41"/>
      <c r="VJQ6" s="41"/>
      <c r="VJR6" s="41"/>
      <c r="VJS6" s="41"/>
      <c r="VJT6" s="41"/>
      <c r="VJU6" s="41"/>
      <c r="VJV6" s="41"/>
      <c r="VJW6" s="41"/>
      <c r="VJX6" s="41"/>
      <c r="VJY6" s="41"/>
      <c r="VJZ6" s="41"/>
      <c r="VKA6" s="41"/>
      <c r="VKB6" s="41"/>
      <c r="VKC6" s="41"/>
      <c r="VKD6" s="41"/>
      <c r="VKE6" s="41"/>
      <c r="VKF6" s="41"/>
      <c r="VKG6" s="41"/>
      <c r="VKH6" s="41"/>
      <c r="VKI6" s="41"/>
      <c r="VKJ6" s="41"/>
      <c r="VKK6" s="41"/>
      <c r="VKL6" s="41"/>
      <c r="VKM6" s="41"/>
      <c r="VKN6" s="41"/>
      <c r="VKO6" s="41"/>
      <c r="VKP6" s="41"/>
      <c r="VKQ6" s="41"/>
      <c r="VKR6" s="41"/>
      <c r="VKS6" s="41"/>
      <c r="VKT6" s="41"/>
      <c r="VKU6" s="41"/>
      <c r="VKV6" s="41"/>
      <c r="VKW6" s="41"/>
      <c r="VKX6" s="41"/>
      <c r="VKY6" s="41"/>
      <c r="VKZ6" s="41"/>
      <c r="VLA6" s="41"/>
      <c r="VLB6" s="41"/>
      <c r="VLC6" s="41"/>
      <c r="VLD6" s="41"/>
      <c r="VLE6" s="41"/>
      <c r="VLF6" s="41"/>
      <c r="VLG6" s="41"/>
      <c r="VLH6" s="41"/>
      <c r="VLI6" s="41"/>
      <c r="VLJ6" s="41"/>
      <c r="VLK6" s="41"/>
      <c r="VLL6" s="41"/>
      <c r="VLM6" s="41"/>
      <c r="VLN6" s="41"/>
      <c r="VLO6" s="41"/>
      <c r="VLP6" s="41"/>
      <c r="VLQ6" s="41"/>
      <c r="VLR6" s="41"/>
      <c r="VLS6" s="41"/>
      <c r="VLT6" s="41"/>
      <c r="VLU6" s="41"/>
      <c r="VLV6" s="41"/>
      <c r="VLW6" s="41"/>
      <c r="VLX6" s="41"/>
      <c r="VLY6" s="41"/>
      <c r="VLZ6" s="41"/>
      <c r="VMA6" s="41"/>
      <c r="VMB6" s="41"/>
      <c r="VMC6" s="41"/>
      <c r="VMD6" s="41"/>
      <c r="VME6" s="41"/>
      <c r="VMF6" s="41"/>
      <c r="VMG6" s="41"/>
      <c r="VMH6" s="41"/>
      <c r="VMI6" s="41"/>
      <c r="VMJ6" s="41"/>
      <c r="VMK6" s="41"/>
      <c r="VML6" s="41"/>
      <c r="VMM6" s="41"/>
      <c r="VMN6" s="41"/>
      <c r="VMO6" s="41"/>
      <c r="VMP6" s="41"/>
      <c r="VMQ6" s="41"/>
      <c r="VMR6" s="41"/>
      <c r="VMS6" s="41"/>
      <c r="VMT6" s="41"/>
      <c r="VMU6" s="41"/>
      <c r="VMV6" s="41"/>
      <c r="VMW6" s="41"/>
      <c r="VMX6" s="41"/>
      <c r="VMY6" s="41"/>
      <c r="VMZ6" s="41"/>
      <c r="VNA6" s="41"/>
      <c r="VNB6" s="41"/>
      <c r="VNC6" s="41"/>
      <c r="VND6" s="41"/>
      <c r="VNE6" s="41"/>
      <c r="VNF6" s="41"/>
      <c r="VNG6" s="41"/>
      <c r="VNH6" s="41"/>
      <c r="VNI6" s="41"/>
      <c r="VNJ6" s="41"/>
      <c r="VNK6" s="41"/>
      <c r="VNL6" s="41"/>
      <c r="VNM6" s="41"/>
      <c r="VNN6" s="41"/>
      <c r="VNO6" s="41"/>
      <c r="VNP6" s="41"/>
      <c r="VNQ6" s="41"/>
      <c r="VNR6" s="41"/>
      <c r="VNS6" s="41"/>
      <c r="VNT6" s="41"/>
      <c r="VNU6" s="41"/>
      <c r="VNV6" s="41"/>
      <c r="VNW6" s="41"/>
      <c r="VNX6" s="41"/>
      <c r="VNY6" s="41"/>
      <c r="VNZ6" s="41"/>
      <c r="VOA6" s="41"/>
      <c r="VOB6" s="41"/>
      <c r="VOC6" s="41"/>
      <c r="VOD6" s="41"/>
      <c r="VOE6" s="41"/>
      <c r="VOF6" s="41"/>
      <c r="VOG6" s="41"/>
      <c r="VOH6" s="41"/>
      <c r="VOI6" s="41"/>
      <c r="VOJ6" s="41"/>
      <c r="VOK6" s="41"/>
      <c r="VOL6" s="41"/>
      <c r="VOM6" s="41"/>
      <c r="VON6" s="41"/>
      <c r="VOO6" s="41"/>
      <c r="VOP6" s="41"/>
      <c r="VOQ6" s="41"/>
      <c r="VOR6" s="41"/>
      <c r="VOS6" s="41"/>
      <c r="VOT6" s="41"/>
      <c r="VOU6" s="41"/>
      <c r="VOV6" s="41"/>
      <c r="VOW6" s="41"/>
      <c r="VOX6" s="41"/>
      <c r="VOY6" s="41"/>
      <c r="VOZ6" s="41"/>
      <c r="VPA6" s="41"/>
      <c r="VPB6" s="41"/>
      <c r="VPC6" s="41"/>
      <c r="VPD6" s="41"/>
      <c r="VPE6" s="41"/>
      <c r="VPF6" s="41"/>
      <c r="VPG6" s="41"/>
      <c r="VPH6" s="41"/>
      <c r="VPI6" s="41"/>
      <c r="VPJ6" s="41"/>
      <c r="VPK6" s="41"/>
      <c r="VPL6" s="41"/>
      <c r="VPM6" s="41"/>
      <c r="VPN6" s="41"/>
      <c r="VPO6" s="41"/>
      <c r="VPP6" s="41"/>
      <c r="VPQ6" s="41"/>
      <c r="VPR6" s="41"/>
      <c r="VPS6" s="41"/>
      <c r="VPT6" s="41"/>
      <c r="VPU6" s="41"/>
      <c r="VPV6" s="41"/>
      <c r="VPW6" s="41"/>
      <c r="VPX6" s="41"/>
      <c r="VPY6" s="41"/>
      <c r="VPZ6" s="41"/>
      <c r="VQA6" s="41"/>
      <c r="VQB6" s="41"/>
      <c r="VQC6" s="41"/>
      <c r="VQD6" s="41"/>
      <c r="VQE6" s="41"/>
      <c r="VQF6" s="41"/>
      <c r="VQG6" s="41"/>
      <c r="VQH6" s="41"/>
      <c r="VQI6" s="41"/>
      <c r="VQJ6" s="41"/>
      <c r="VQK6" s="41"/>
      <c r="VQL6" s="41"/>
      <c r="VQM6" s="41"/>
      <c r="VQN6" s="41"/>
      <c r="VQO6" s="41"/>
      <c r="VQP6" s="41"/>
      <c r="VQQ6" s="41"/>
      <c r="VQR6" s="41"/>
      <c r="VQS6" s="41"/>
      <c r="VQT6" s="41"/>
      <c r="VQU6" s="41"/>
      <c r="VQV6" s="41"/>
      <c r="VQW6" s="41"/>
      <c r="VQX6" s="41"/>
      <c r="VQY6" s="41"/>
      <c r="VQZ6" s="41"/>
      <c r="VRA6" s="41"/>
      <c r="VRB6" s="41"/>
      <c r="VRC6" s="41"/>
      <c r="VRD6" s="41"/>
      <c r="VRE6" s="41"/>
      <c r="VRF6" s="41"/>
      <c r="VRG6" s="41"/>
      <c r="VRH6" s="41"/>
      <c r="VRI6" s="41"/>
      <c r="VRJ6" s="41"/>
      <c r="VRK6" s="41"/>
      <c r="VRL6" s="41"/>
      <c r="VRM6" s="41"/>
      <c r="VRN6" s="41"/>
      <c r="VRO6" s="41"/>
      <c r="VRP6" s="41"/>
      <c r="VRQ6" s="41"/>
      <c r="VRR6" s="41"/>
      <c r="VRS6" s="41"/>
      <c r="VRT6" s="41"/>
      <c r="VRU6" s="41"/>
      <c r="VRV6" s="41"/>
      <c r="VRW6" s="41"/>
      <c r="VRX6" s="41"/>
      <c r="VRY6" s="41"/>
      <c r="VRZ6" s="41"/>
      <c r="VSA6" s="41"/>
      <c r="VSB6" s="41"/>
      <c r="VSC6" s="41"/>
      <c r="VSD6" s="41"/>
      <c r="VSE6" s="41"/>
      <c r="VSF6" s="41"/>
      <c r="VSG6" s="41"/>
      <c r="VSH6" s="41"/>
      <c r="VSI6" s="41"/>
      <c r="VSJ6" s="41"/>
      <c r="VSK6" s="41"/>
      <c r="VSL6" s="41"/>
      <c r="VSM6" s="41"/>
      <c r="VSN6" s="41"/>
      <c r="VSO6" s="41"/>
      <c r="VSP6" s="41"/>
      <c r="VSQ6" s="41"/>
      <c r="VSR6" s="41"/>
      <c r="VSS6" s="41"/>
      <c r="VST6" s="41"/>
      <c r="VSU6" s="41"/>
      <c r="VSV6" s="41"/>
      <c r="VSW6" s="41"/>
      <c r="VSX6" s="41"/>
      <c r="VSY6" s="41"/>
      <c r="VSZ6" s="41"/>
      <c r="VTA6" s="41"/>
      <c r="VTB6" s="41"/>
      <c r="VTC6" s="41"/>
      <c r="VTD6" s="41"/>
      <c r="VTE6" s="41"/>
      <c r="VTF6" s="41"/>
      <c r="VTG6" s="41"/>
      <c r="VTH6" s="41"/>
      <c r="VTI6" s="41"/>
      <c r="VTJ6" s="41"/>
      <c r="VTK6" s="41"/>
      <c r="VTL6" s="41"/>
      <c r="VTM6" s="41"/>
      <c r="VTN6" s="41"/>
      <c r="VTO6" s="41"/>
      <c r="VTP6" s="41"/>
      <c r="VTQ6" s="41"/>
      <c r="VTR6" s="41"/>
      <c r="VTS6" s="41"/>
      <c r="VTT6" s="41"/>
      <c r="VTU6" s="41"/>
      <c r="VTV6" s="41"/>
      <c r="VTW6" s="41"/>
      <c r="VTX6" s="41"/>
      <c r="VTY6" s="41"/>
      <c r="VTZ6" s="41"/>
      <c r="VUA6" s="41"/>
      <c r="VUB6" s="41"/>
      <c r="VUC6" s="41"/>
      <c r="VUD6" s="41"/>
      <c r="VUE6" s="41"/>
      <c r="VUF6" s="41"/>
      <c r="VUG6" s="41"/>
      <c r="VUH6" s="41"/>
      <c r="VUI6" s="41"/>
      <c r="VUJ6" s="41"/>
      <c r="VUK6" s="41"/>
      <c r="VUL6" s="41"/>
      <c r="VUM6" s="41"/>
      <c r="VUN6" s="41"/>
      <c r="VUO6" s="41"/>
      <c r="VUP6" s="41"/>
      <c r="VUQ6" s="41"/>
      <c r="VUR6" s="41"/>
      <c r="VUS6" s="41"/>
      <c r="VUT6" s="41"/>
      <c r="VUU6" s="41"/>
      <c r="VUV6" s="41"/>
      <c r="VUW6" s="41"/>
      <c r="VUX6" s="41"/>
      <c r="VUY6" s="41"/>
      <c r="VUZ6" s="41"/>
      <c r="VVA6" s="41"/>
      <c r="VVB6" s="41"/>
      <c r="VVC6" s="41"/>
      <c r="VVD6" s="41"/>
      <c r="VVE6" s="41"/>
      <c r="VVF6" s="41"/>
      <c r="VVG6" s="41"/>
      <c r="VVH6" s="41"/>
      <c r="VVI6" s="41"/>
      <c r="VVJ6" s="41"/>
      <c r="VVK6" s="41"/>
      <c r="VVL6" s="41"/>
      <c r="VVM6" s="41"/>
      <c r="VVN6" s="41"/>
      <c r="VVO6" s="41"/>
      <c r="VVP6" s="41"/>
      <c r="VVQ6" s="41"/>
      <c r="VVR6" s="41"/>
      <c r="VVS6" s="41"/>
      <c r="VVT6" s="41"/>
      <c r="VVU6" s="41"/>
      <c r="VVV6" s="41"/>
      <c r="VVW6" s="41"/>
      <c r="VVX6" s="41"/>
      <c r="VVY6" s="41"/>
      <c r="VVZ6" s="41"/>
      <c r="VWA6" s="41"/>
      <c r="VWB6" s="41"/>
      <c r="VWC6" s="41"/>
      <c r="VWD6" s="41"/>
      <c r="VWE6" s="41"/>
      <c r="VWF6" s="41"/>
      <c r="VWG6" s="41"/>
      <c r="VWH6" s="41"/>
      <c r="VWI6" s="41"/>
      <c r="VWJ6" s="41"/>
      <c r="VWK6" s="41"/>
      <c r="VWL6" s="41"/>
      <c r="VWM6" s="41"/>
      <c r="VWN6" s="41"/>
      <c r="VWO6" s="41"/>
      <c r="VWP6" s="41"/>
      <c r="VWQ6" s="41"/>
      <c r="VWR6" s="41"/>
      <c r="VWS6" s="41"/>
      <c r="VWT6" s="41"/>
      <c r="VWU6" s="41"/>
      <c r="VWV6" s="41"/>
      <c r="VWW6" s="41"/>
      <c r="VWX6" s="41"/>
      <c r="VWY6" s="41"/>
      <c r="VWZ6" s="41"/>
      <c r="VXA6" s="41"/>
      <c r="VXB6" s="41"/>
      <c r="VXC6" s="41"/>
      <c r="VXD6" s="41"/>
      <c r="VXE6" s="41"/>
      <c r="VXF6" s="41"/>
      <c r="VXG6" s="41"/>
      <c r="VXH6" s="41"/>
      <c r="VXI6" s="41"/>
      <c r="VXJ6" s="41"/>
      <c r="VXK6" s="41"/>
      <c r="VXL6" s="41"/>
      <c r="VXM6" s="41"/>
      <c r="VXN6" s="41"/>
      <c r="VXO6" s="41"/>
      <c r="VXP6" s="41"/>
      <c r="VXQ6" s="41"/>
      <c r="VXR6" s="41"/>
      <c r="VXS6" s="41"/>
      <c r="VXT6" s="41"/>
      <c r="VXU6" s="41"/>
      <c r="VXV6" s="41"/>
      <c r="VXW6" s="41"/>
      <c r="VXX6" s="41"/>
      <c r="VXY6" s="41"/>
      <c r="VXZ6" s="41"/>
      <c r="VYA6" s="41"/>
      <c r="VYB6" s="41"/>
      <c r="VYC6" s="41"/>
      <c r="VYD6" s="41"/>
      <c r="VYE6" s="41"/>
      <c r="VYF6" s="41"/>
      <c r="VYG6" s="41"/>
      <c r="VYH6" s="41"/>
      <c r="VYI6" s="41"/>
      <c r="VYJ6" s="41"/>
      <c r="VYK6" s="41"/>
      <c r="VYL6" s="41"/>
      <c r="VYM6" s="41"/>
      <c r="VYN6" s="41"/>
      <c r="VYO6" s="41"/>
      <c r="VYP6" s="41"/>
      <c r="VYQ6" s="41"/>
      <c r="VYR6" s="41"/>
      <c r="VYS6" s="41"/>
      <c r="VYT6" s="41"/>
      <c r="VYU6" s="41"/>
      <c r="VYV6" s="41"/>
      <c r="VYW6" s="41"/>
      <c r="VYX6" s="41"/>
      <c r="VYY6" s="41"/>
      <c r="VYZ6" s="41"/>
      <c r="VZA6" s="41"/>
      <c r="VZB6" s="41"/>
      <c r="VZC6" s="41"/>
      <c r="VZD6" s="41"/>
      <c r="VZE6" s="41"/>
      <c r="VZF6" s="41"/>
      <c r="VZG6" s="41"/>
      <c r="VZH6" s="41"/>
      <c r="VZI6" s="41"/>
      <c r="VZJ6" s="41"/>
      <c r="VZK6" s="41"/>
      <c r="VZL6" s="41"/>
      <c r="VZM6" s="41"/>
      <c r="VZN6" s="41"/>
      <c r="VZO6" s="41"/>
      <c r="VZP6" s="41"/>
      <c r="VZQ6" s="41"/>
      <c r="VZR6" s="41"/>
      <c r="VZS6" s="41"/>
      <c r="VZT6" s="41"/>
      <c r="VZU6" s="41"/>
      <c r="VZV6" s="41"/>
      <c r="VZW6" s="41"/>
      <c r="VZX6" s="41"/>
      <c r="VZY6" s="41"/>
      <c r="VZZ6" s="41"/>
      <c r="WAA6" s="41"/>
      <c r="WAB6" s="41"/>
      <c r="WAC6" s="41"/>
      <c r="WAD6" s="41"/>
      <c r="WAE6" s="41"/>
      <c r="WAF6" s="41"/>
      <c r="WAG6" s="41"/>
      <c r="WAH6" s="41"/>
      <c r="WAI6" s="41"/>
      <c r="WAJ6" s="41"/>
      <c r="WAK6" s="41"/>
      <c r="WAL6" s="41"/>
      <c r="WAM6" s="41"/>
      <c r="WAN6" s="41"/>
      <c r="WAO6" s="41"/>
      <c r="WAP6" s="41"/>
      <c r="WAQ6" s="41"/>
      <c r="WAR6" s="41"/>
      <c r="WAS6" s="41"/>
      <c r="WAT6" s="41"/>
      <c r="WAU6" s="41"/>
      <c r="WAV6" s="41"/>
      <c r="WAW6" s="41"/>
      <c r="WAX6" s="41"/>
      <c r="WAY6" s="41"/>
      <c r="WAZ6" s="41"/>
      <c r="WBA6" s="41"/>
      <c r="WBB6" s="41"/>
      <c r="WBC6" s="41"/>
      <c r="WBD6" s="41"/>
      <c r="WBE6" s="41"/>
      <c r="WBF6" s="41"/>
      <c r="WBG6" s="41"/>
      <c r="WBH6" s="41"/>
      <c r="WBI6" s="41"/>
      <c r="WBJ6" s="41"/>
      <c r="WBK6" s="41"/>
      <c r="WBL6" s="41"/>
      <c r="WBM6" s="41"/>
      <c r="WBN6" s="41"/>
      <c r="WBO6" s="41"/>
      <c r="WBP6" s="41"/>
      <c r="WBQ6" s="41"/>
      <c r="WBR6" s="41"/>
      <c r="WBS6" s="41"/>
      <c r="WBT6" s="41"/>
      <c r="WBU6" s="41"/>
      <c r="WBV6" s="41"/>
      <c r="WBW6" s="41"/>
      <c r="WBX6" s="41"/>
      <c r="WBY6" s="41"/>
      <c r="WBZ6" s="41"/>
      <c r="WCA6" s="41"/>
      <c r="WCB6" s="41"/>
      <c r="WCC6" s="41"/>
      <c r="WCD6" s="41"/>
      <c r="WCE6" s="41"/>
      <c r="WCF6" s="41"/>
      <c r="WCG6" s="41"/>
      <c r="WCH6" s="41"/>
      <c r="WCI6" s="41"/>
      <c r="WCJ6" s="41"/>
      <c r="WCK6" s="41"/>
      <c r="WCL6" s="41"/>
      <c r="WCM6" s="41"/>
      <c r="WCN6" s="41"/>
      <c r="WCO6" s="41"/>
      <c r="WCP6" s="41"/>
      <c r="WCQ6" s="41"/>
      <c r="WCR6" s="41"/>
      <c r="WCS6" s="41"/>
      <c r="WCT6" s="41"/>
      <c r="WCU6" s="41"/>
      <c r="WCV6" s="41"/>
      <c r="WCW6" s="41"/>
      <c r="WCX6" s="41"/>
      <c r="WCY6" s="41"/>
      <c r="WCZ6" s="41"/>
      <c r="WDA6" s="41"/>
      <c r="WDB6" s="41"/>
      <c r="WDC6" s="41"/>
      <c r="WDD6" s="41"/>
      <c r="WDE6" s="41"/>
      <c r="WDF6" s="41"/>
      <c r="WDG6" s="41"/>
      <c r="WDH6" s="41"/>
      <c r="WDI6" s="41"/>
      <c r="WDJ6" s="41"/>
      <c r="WDK6" s="41"/>
      <c r="WDL6" s="41"/>
      <c r="WDM6" s="41"/>
      <c r="WDN6" s="41"/>
      <c r="WDO6" s="41"/>
      <c r="WDP6" s="41"/>
      <c r="WDQ6" s="41"/>
      <c r="WDR6" s="41"/>
      <c r="WDS6" s="41"/>
      <c r="WDT6" s="41"/>
      <c r="WDU6" s="41"/>
      <c r="WDV6" s="41"/>
      <c r="WDW6" s="41"/>
      <c r="WDX6" s="41"/>
      <c r="WDY6" s="41"/>
      <c r="WDZ6" s="41"/>
      <c r="WEA6" s="41"/>
      <c r="WEB6" s="41"/>
      <c r="WEC6" s="41"/>
      <c r="WED6" s="41"/>
      <c r="WEE6" s="41"/>
      <c r="WEF6" s="41"/>
      <c r="WEG6" s="41"/>
      <c r="WEH6" s="41"/>
      <c r="WEI6" s="41"/>
      <c r="WEJ6" s="41"/>
      <c r="WEK6" s="41"/>
      <c r="WEL6" s="41"/>
      <c r="WEM6" s="41"/>
      <c r="WEN6" s="41"/>
      <c r="WEO6" s="41"/>
      <c r="WEP6" s="41"/>
      <c r="WEQ6" s="41"/>
      <c r="WER6" s="41"/>
      <c r="WES6" s="41"/>
      <c r="WET6" s="41"/>
      <c r="WEU6" s="41"/>
      <c r="WEV6" s="41"/>
      <c r="WEW6" s="41"/>
      <c r="WEX6" s="41"/>
      <c r="WEY6" s="41"/>
      <c r="WEZ6" s="41"/>
      <c r="WFA6" s="41"/>
      <c r="WFB6" s="41"/>
      <c r="WFC6" s="41"/>
      <c r="WFD6" s="41"/>
      <c r="WFE6" s="41"/>
      <c r="WFF6" s="41"/>
      <c r="WFG6" s="41"/>
      <c r="WFH6" s="41"/>
      <c r="WFI6" s="41"/>
      <c r="WFJ6" s="41"/>
      <c r="WFK6" s="41"/>
      <c r="WFL6" s="41"/>
      <c r="WFM6" s="41"/>
      <c r="WFN6" s="41"/>
      <c r="WFO6" s="41"/>
      <c r="WFP6" s="41"/>
      <c r="WFQ6" s="41"/>
      <c r="WFR6" s="41"/>
      <c r="WFS6" s="41"/>
      <c r="WFT6" s="41"/>
      <c r="WFU6" s="41"/>
      <c r="WFV6" s="41"/>
      <c r="WFW6" s="41"/>
      <c r="WFX6" s="41"/>
      <c r="WFY6" s="41"/>
      <c r="WFZ6" s="41"/>
      <c r="WGA6" s="41"/>
      <c r="WGB6" s="41"/>
      <c r="WGC6" s="41"/>
      <c r="WGD6" s="41"/>
      <c r="WGE6" s="41"/>
      <c r="WGF6" s="41"/>
      <c r="WGG6" s="41"/>
      <c r="WGH6" s="41"/>
      <c r="WGI6" s="41"/>
      <c r="WGJ6" s="41"/>
      <c r="WGK6" s="41"/>
      <c r="WGL6" s="41"/>
      <c r="WGM6" s="41"/>
      <c r="WGN6" s="41"/>
      <c r="WGO6" s="41"/>
      <c r="WGP6" s="41"/>
      <c r="WGQ6" s="41"/>
      <c r="WGR6" s="41"/>
      <c r="WGS6" s="41"/>
      <c r="WGT6" s="41"/>
      <c r="WGU6" s="41"/>
      <c r="WGV6" s="41"/>
      <c r="WGW6" s="41"/>
      <c r="WGX6" s="41"/>
      <c r="WGY6" s="41"/>
      <c r="WGZ6" s="41"/>
      <c r="WHA6" s="41"/>
      <c r="WHB6" s="41"/>
      <c r="WHC6" s="41"/>
      <c r="WHD6" s="41"/>
      <c r="WHE6" s="41"/>
      <c r="WHF6" s="41"/>
      <c r="WHG6" s="41"/>
      <c r="WHH6" s="41"/>
      <c r="WHI6" s="41"/>
      <c r="WHJ6" s="41"/>
      <c r="WHK6" s="41"/>
      <c r="WHL6" s="41"/>
      <c r="WHM6" s="41"/>
      <c r="WHN6" s="41"/>
      <c r="WHO6" s="41"/>
      <c r="WHP6" s="41"/>
      <c r="WHQ6" s="41"/>
      <c r="WHR6" s="41"/>
      <c r="WHS6" s="41"/>
      <c r="WHT6" s="41"/>
      <c r="WHU6" s="41"/>
      <c r="WHV6" s="41"/>
      <c r="WHW6" s="41"/>
      <c r="WHX6" s="41"/>
      <c r="WHY6" s="41"/>
      <c r="WHZ6" s="41"/>
      <c r="WIA6" s="41"/>
      <c r="WIB6" s="41"/>
      <c r="WIC6" s="41"/>
      <c r="WID6" s="41"/>
      <c r="WIE6" s="41"/>
      <c r="WIF6" s="41"/>
      <c r="WIG6" s="41"/>
      <c r="WIH6" s="41"/>
      <c r="WII6" s="41"/>
      <c r="WIJ6" s="41"/>
      <c r="WIK6" s="41"/>
      <c r="WIL6" s="41"/>
      <c r="WIM6" s="41"/>
      <c r="WIN6" s="41"/>
      <c r="WIO6" s="41"/>
      <c r="WIP6" s="41"/>
      <c r="WIQ6" s="41"/>
      <c r="WIR6" s="41"/>
      <c r="WIS6" s="41"/>
      <c r="WIT6" s="41"/>
      <c r="WIU6" s="41"/>
      <c r="WIV6" s="41"/>
      <c r="WIW6" s="41"/>
      <c r="WIX6" s="41"/>
      <c r="WIY6" s="41"/>
      <c r="WIZ6" s="41"/>
      <c r="WJA6" s="41"/>
      <c r="WJB6" s="41"/>
      <c r="WJC6" s="41"/>
      <c r="WJD6" s="41"/>
      <c r="WJE6" s="41"/>
      <c r="WJF6" s="41"/>
      <c r="WJG6" s="41"/>
      <c r="WJH6" s="41"/>
      <c r="WJI6" s="41"/>
      <c r="WJJ6" s="41"/>
      <c r="WJK6" s="41"/>
      <c r="WJL6" s="41"/>
      <c r="WJM6" s="41"/>
      <c r="WJN6" s="41"/>
      <c r="WJO6" s="41"/>
      <c r="WJP6" s="41"/>
      <c r="WJQ6" s="41"/>
      <c r="WJR6" s="41"/>
      <c r="WJS6" s="41"/>
      <c r="WJT6" s="41"/>
      <c r="WJU6" s="41"/>
      <c r="WJV6" s="41"/>
      <c r="WJW6" s="41"/>
      <c r="WJX6" s="41"/>
      <c r="WJY6" s="41"/>
      <c r="WJZ6" s="41"/>
      <c r="WKA6" s="41"/>
      <c r="WKB6" s="41"/>
      <c r="WKC6" s="41"/>
      <c r="WKD6" s="41"/>
      <c r="WKE6" s="41"/>
      <c r="WKF6" s="41"/>
      <c r="WKG6" s="41"/>
      <c r="WKH6" s="41"/>
      <c r="WKI6" s="41"/>
      <c r="WKJ6" s="41"/>
      <c r="WKK6" s="41"/>
      <c r="WKL6" s="41"/>
      <c r="WKM6" s="41"/>
      <c r="WKN6" s="41"/>
      <c r="WKO6" s="41"/>
      <c r="WKP6" s="41"/>
      <c r="WKQ6" s="41"/>
      <c r="WKR6" s="41"/>
      <c r="WKS6" s="41"/>
      <c r="WKT6" s="41"/>
      <c r="WKU6" s="41"/>
      <c r="WKV6" s="41"/>
      <c r="WKW6" s="41"/>
      <c r="WKX6" s="41"/>
      <c r="WKY6" s="41"/>
      <c r="WKZ6" s="41"/>
      <c r="WLA6" s="41"/>
      <c r="WLB6" s="41"/>
      <c r="WLC6" s="41"/>
      <c r="WLD6" s="41"/>
      <c r="WLE6" s="41"/>
      <c r="WLF6" s="41"/>
      <c r="WLG6" s="41"/>
      <c r="WLH6" s="41"/>
      <c r="WLI6" s="41"/>
      <c r="WLJ6" s="41"/>
      <c r="WLK6" s="41"/>
      <c r="WLL6" s="41"/>
      <c r="WLM6" s="41"/>
      <c r="WLN6" s="41"/>
      <c r="WLO6" s="41"/>
      <c r="WLP6" s="41"/>
      <c r="WLQ6" s="41"/>
      <c r="WLR6" s="41"/>
      <c r="WLS6" s="41"/>
      <c r="WLT6" s="41"/>
      <c r="WLU6" s="41"/>
      <c r="WLV6" s="41"/>
      <c r="WLW6" s="41"/>
      <c r="WLX6" s="41"/>
      <c r="WLY6" s="41"/>
      <c r="WLZ6" s="41"/>
      <c r="WMA6" s="41"/>
      <c r="WMB6" s="41"/>
      <c r="WMC6" s="41"/>
      <c r="WMD6" s="41"/>
      <c r="WME6" s="41"/>
      <c r="WMF6" s="41"/>
      <c r="WMG6" s="41"/>
      <c r="WMH6" s="41"/>
      <c r="WMI6" s="41"/>
      <c r="WMJ6" s="41"/>
      <c r="WMK6" s="41"/>
      <c r="WML6" s="41"/>
      <c r="WMM6" s="41"/>
      <c r="WMN6" s="41"/>
      <c r="WMO6" s="41"/>
      <c r="WMP6" s="41"/>
      <c r="WMQ6" s="41"/>
      <c r="WMR6" s="41"/>
      <c r="WMS6" s="41"/>
      <c r="WMT6" s="41"/>
      <c r="WMU6" s="41"/>
      <c r="WMV6" s="41"/>
      <c r="WMW6" s="41"/>
      <c r="WMX6" s="41"/>
      <c r="WMY6" s="41"/>
      <c r="WMZ6" s="41"/>
      <c r="WNA6" s="41"/>
      <c r="WNB6" s="41"/>
      <c r="WNC6" s="41"/>
      <c r="WND6" s="41"/>
      <c r="WNE6" s="41"/>
      <c r="WNF6" s="41"/>
      <c r="WNG6" s="41"/>
      <c r="WNH6" s="41"/>
      <c r="WNI6" s="41"/>
      <c r="WNJ6" s="41"/>
      <c r="WNK6" s="41"/>
      <c r="WNL6" s="41"/>
      <c r="WNM6" s="41"/>
      <c r="WNN6" s="41"/>
      <c r="WNO6" s="41"/>
      <c r="WNP6" s="41"/>
      <c r="WNQ6" s="41"/>
      <c r="WNR6" s="41"/>
      <c r="WNS6" s="41"/>
      <c r="WNT6" s="41"/>
      <c r="WNU6" s="41"/>
      <c r="WNV6" s="41"/>
      <c r="WNW6" s="41"/>
      <c r="WNX6" s="41"/>
      <c r="WNY6" s="41"/>
      <c r="WNZ6" s="41"/>
      <c r="WOA6" s="41"/>
      <c r="WOB6" s="41"/>
      <c r="WOC6" s="41"/>
      <c r="WOD6" s="41"/>
      <c r="WOE6" s="41"/>
      <c r="WOF6" s="41"/>
      <c r="WOG6" s="41"/>
      <c r="WOH6" s="41"/>
      <c r="WOI6" s="41"/>
      <c r="WOJ6" s="41"/>
      <c r="WOK6" s="41"/>
      <c r="WOL6" s="41"/>
      <c r="WOM6" s="41"/>
      <c r="WON6" s="41"/>
      <c r="WOO6" s="41"/>
      <c r="WOP6" s="41"/>
      <c r="WOQ6" s="41"/>
      <c r="WOR6" s="41"/>
      <c r="WOS6" s="41"/>
      <c r="WOT6" s="41"/>
      <c r="WOU6" s="41"/>
      <c r="WOV6" s="41"/>
      <c r="WOW6" s="41"/>
      <c r="WOX6" s="41"/>
      <c r="WOY6" s="41"/>
      <c r="WOZ6" s="41"/>
      <c r="WPA6" s="41"/>
      <c r="WPB6" s="41"/>
      <c r="WPC6" s="41"/>
      <c r="WPD6" s="41"/>
      <c r="WPE6" s="41"/>
      <c r="WPF6" s="41"/>
      <c r="WPG6" s="41"/>
      <c r="WPH6" s="41"/>
      <c r="WPI6" s="41"/>
      <c r="WPJ6" s="41"/>
      <c r="WPK6" s="41"/>
      <c r="WPL6" s="41"/>
      <c r="WPM6" s="41"/>
      <c r="WPN6" s="41"/>
      <c r="WPO6" s="41"/>
      <c r="WPP6" s="41"/>
      <c r="WPQ6" s="41"/>
      <c r="WPR6" s="41"/>
      <c r="WPS6" s="41"/>
      <c r="WPT6" s="41"/>
      <c r="WPU6" s="41"/>
      <c r="WPV6" s="41"/>
      <c r="WPW6" s="41"/>
      <c r="WPX6" s="41"/>
      <c r="WPY6" s="41"/>
      <c r="WPZ6" s="41"/>
      <c r="WQA6" s="41"/>
      <c r="WQB6" s="41"/>
      <c r="WQC6" s="41"/>
      <c r="WQD6" s="41"/>
      <c r="WQE6" s="41"/>
      <c r="WQF6" s="41"/>
      <c r="WQG6" s="41"/>
      <c r="WQH6" s="41"/>
      <c r="WQI6" s="41"/>
      <c r="WQJ6" s="41"/>
      <c r="WQK6" s="41"/>
      <c r="WQL6" s="41"/>
      <c r="WQM6" s="41"/>
      <c r="WQN6" s="41"/>
      <c r="WQO6" s="41"/>
      <c r="WQP6" s="41"/>
      <c r="WQQ6" s="41"/>
      <c r="WQR6" s="41"/>
      <c r="WQS6" s="41"/>
      <c r="WQT6" s="41"/>
      <c r="WQU6" s="41"/>
      <c r="WQV6" s="41"/>
      <c r="WQW6" s="41"/>
      <c r="WQX6" s="41"/>
      <c r="WQY6" s="41"/>
      <c r="WQZ6" s="41"/>
      <c r="WRA6" s="41"/>
      <c r="WRB6" s="41"/>
      <c r="WRC6" s="41"/>
      <c r="WRD6" s="41"/>
      <c r="WRE6" s="41"/>
      <c r="WRF6" s="41"/>
      <c r="WRG6" s="41"/>
      <c r="WRH6" s="41"/>
      <c r="WRI6" s="41"/>
      <c r="WRJ6" s="41"/>
      <c r="WRK6" s="41"/>
      <c r="WRL6" s="41"/>
      <c r="WRM6" s="41"/>
      <c r="WRN6" s="41"/>
      <c r="WRO6" s="41"/>
      <c r="WRP6" s="41"/>
      <c r="WRQ6" s="41"/>
      <c r="WRR6" s="41"/>
      <c r="WRS6" s="41"/>
      <c r="WRT6" s="41"/>
      <c r="WRU6" s="41"/>
      <c r="WRV6" s="41"/>
      <c r="WRW6" s="41"/>
      <c r="WRX6" s="41"/>
      <c r="WRY6" s="41"/>
      <c r="WRZ6" s="41"/>
      <c r="WSA6" s="41"/>
      <c r="WSB6" s="41"/>
      <c r="WSC6" s="41"/>
      <c r="WSD6" s="41"/>
      <c r="WSE6" s="41"/>
      <c r="WSF6" s="41"/>
      <c r="WSG6" s="41"/>
      <c r="WSH6" s="41"/>
      <c r="WSI6" s="41"/>
      <c r="WSJ6" s="41"/>
      <c r="WSK6" s="41"/>
      <c r="WSL6" s="41"/>
      <c r="WSM6" s="41"/>
      <c r="WSN6" s="41"/>
      <c r="WSO6" s="41"/>
      <c r="WSP6" s="41"/>
      <c r="WSQ6" s="41"/>
      <c r="WSR6" s="41"/>
      <c r="WSS6" s="41"/>
      <c r="WST6" s="41"/>
      <c r="WSU6" s="41"/>
      <c r="WSV6" s="41"/>
      <c r="WSW6" s="41"/>
      <c r="WSX6" s="41"/>
      <c r="WSY6" s="41"/>
      <c r="WSZ6" s="41"/>
      <c r="WTA6" s="41"/>
      <c r="WTB6" s="41"/>
      <c r="WTC6" s="41"/>
      <c r="WTD6" s="41"/>
      <c r="WTE6" s="41"/>
      <c r="WTF6" s="41"/>
      <c r="WTG6" s="41"/>
      <c r="WTH6" s="41"/>
      <c r="WTI6" s="41"/>
      <c r="WTJ6" s="41"/>
      <c r="WTK6" s="41"/>
      <c r="WTL6" s="41"/>
      <c r="WTM6" s="41"/>
      <c r="WTN6" s="41"/>
      <c r="WTO6" s="41"/>
      <c r="WTP6" s="41"/>
      <c r="WTQ6" s="41"/>
      <c r="WTR6" s="41"/>
      <c r="WTS6" s="41"/>
      <c r="WTT6" s="41"/>
      <c r="WTU6" s="41"/>
      <c r="WTV6" s="41"/>
      <c r="WTW6" s="41"/>
      <c r="WTX6" s="41"/>
      <c r="WTY6" s="41"/>
      <c r="WTZ6" s="41"/>
      <c r="WUA6" s="41"/>
      <c r="WUB6" s="41"/>
      <c r="WUC6" s="41"/>
      <c r="WUD6" s="41"/>
      <c r="WUE6" s="41"/>
      <c r="WUF6" s="41"/>
      <c r="WUG6" s="41"/>
      <c r="WUH6" s="41"/>
      <c r="WUI6" s="41"/>
      <c r="WUJ6" s="41"/>
      <c r="WUK6" s="41"/>
      <c r="WUL6" s="41"/>
      <c r="WUM6" s="41"/>
      <c r="WUN6" s="41"/>
      <c r="WUO6" s="41"/>
      <c r="WUP6" s="41"/>
      <c r="WUQ6" s="41"/>
      <c r="WUR6" s="41"/>
      <c r="WUS6" s="41"/>
      <c r="WUT6" s="41"/>
      <c r="WUU6" s="41"/>
      <c r="WUV6" s="41"/>
      <c r="WUW6" s="41"/>
      <c r="WUX6" s="41"/>
      <c r="WUY6" s="41"/>
      <c r="WUZ6" s="41"/>
      <c r="WVA6" s="41"/>
      <c r="WVB6" s="41"/>
      <c r="WVC6" s="41"/>
      <c r="WVD6" s="41"/>
      <c r="WVE6" s="41"/>
      <c r="WVF6" s="41"/>
      <c r="WVG6" s="41"/>
      <c r="WVH6" s="41"/>
      <c r="WVI6" s="41"/>
      <c r="WVJ6" s="41"/>
      <c r="WVK6" s="41"/>
      <c r="WVL6" s="41"/>
      <c r="WVM6" s="41"/>
      <c r="WVN6" s="41"/>
      <c r="WVO6" s="41"/>
      <c r="WVP6" s="41"/>
      <c r="WVQ6" s="41"/>
      <c r="WVR6" s="41"/>
      <c r="WVS6" s="41"/>
      <c r="WVT6" s="41"/>
      <c r="WVU6" s="41"/>
      <c r="WVV6" s="41"/>
      <c r="WVW6" s="41"/>
      <c r="WVX6" s="41"/>
      <c r="WVY6" s="41"/>
      <c r="WVZ6" s="41"/>
      <c r="WWA6" s="41"/>
      <c r="WWB6" s="41"/>
      <c r="WWC6" s="41"/>
      <c r="WWD6" s="41"/>
      <c r="WWE6" s="41"/>
      <c r="WWF6" s="41"/>
      <c r="WWG6" s="41"/>
      <c r="WWH6" s="41"/>
      <c r="WWI6" s="41"/>
      <c r="WWJ6" s="41"/>
      <c r="WWK6" s="41"/>
      <c r="WWL6" s="41"/>
      <c r="WWM6" s="41"/>
      <c r="WWN6" s="41"/>
      <c r="WWO6" s="41"/>
      <c r="WWP6" s="41"/>
      <c r="WWQ6" s="41"/>
      <c r="WWR6" s="41"/>
      <c r="WWS6" s="41"/>
      <c r="WWT6" s="41"/>
      <c r="WWU6" s="41"/>
      <c r="WWV6" s="41"/>
      <c r="WWW6" s="41"/>
      <c r="WWX6" s="41"/>
      <c r="WWY6" s="41"/>
      <c r="WWZ6" s="41"/>
      <c r="WXA6" s="41"/>
      <c r="WXB6" s="41"/>
      <c r="WXC6" s="41"/>
      <c r="WXD6" s="41"/>
      <c r="WXE6" s="41"/>
      <c r="WXF6" s="41"/>
      <c r="WXG6" s="41"/>
      <c r="WXH6" s="41"/>
      <c r="WXI6" s="41"/>
      <c r="WXJ6" s="41"/>
      <c r="WXK6" s="41"/>
      <c r="WXL6" s="41"/>
      <c r="WXM6" s="41"/>
      <c r="WXN6" s="41"/>
      <c r="WXO6" s="41"/>
      <c r="WXP6" s="41"/>
      <c r="WXQ6" s="41"/>
      <c r="WXR6" s="41"/>
      <c r="WXS6" s="41"/>
      <c r="WXT6" s="41"/>
      <c r="WXU6" s="41"/>
      <c r="WXV6" s="41"/>
      <c r="WXW6" s="41"/>
      <c r="WXX6" s="41"/>
      <c r="WXY6" s="41"/>
      <c r="WXZ6" s="41"/>
      <c r="WYA6" s="41"/>
      <c r="WYB6" s="41"/>
      <c r="WYC6" s="41"/>
      <c r="WYD6" s="41"/>
      <c r="WYE6" s="41"/>
      <c r="WYF6" s="41"/>
      <c r="WYG6" s="41"/>
      <c r="WYH6" s="41"/>
      <c r="WYI6" s="41"/>
      <c r="WYJ6" s="41"/>
      <c r="WYK6" s="41"/>
      <c r="WYL6" s="41"/>
      <c r="WYM6" s="41"/>
      <c r="WYN6" s="41"/>
      <c r="WYO6" s="41"/>
      <c r="WYP6" s="41"/>
      <c r="WYQ6" s="41"/>
      <c r="WYR6" s="41"/>
      <c r="WYS6" s="41"/>
      <c r="WYT6" s="41"/>
      <c r="WYU6" s="41"/>
      <c r="WYV6" s="41"/>
      <c r="WYW6" s="41"/>
      <c r="WYX6" s="41"/>
      <c r="WYY6" s="41"/>
      <c r="WYZ6" s="41"/>
      <c r="WZA6" s="41"/>
      <c r="WZB6" s="41"/>
      <c r="WZC6" s="41"/>
      <c r="WZD6" s="41"/>
      <c r="WZE6" s="41"/>
      <c r="WZF6" s="41"/>
      <c r="WZG6" s="41"/>
      <c r="WZH6" s="41"/>
      <c r="WZI6" s="41"/>
      <c r="WZJ6" s="41"/>
      <c r="WZK6" s="41"/>
      <c r="WZL6" s="41"/>
      <c r="WZM6" s="41"/>
      <c r="WZN6" s="41"/>
      <c r="WZO6" s="41"/>
      <c r="WZP6" s="41"/>
      <c r="WZQ6" s="41"/>
      <c r="WZR6" s="41"/>
      <c r="WZS6" s="41"/>
      <c r="WZT6" s="41"/>
      <c r="WZU6" s="41"/>
      <c r="WZV6" s="41"/>
      <c r="WZW6" s="41"/>
      <c r="WZX6" s="41"/>
      <c r="WZY6" s="41"/>
      <c r="WZZ6" s="41"/>
      <c r="XAA6" s="41"/>
      <c r="XAB6" s="41"/>
      <c r="XAC6" s="41"/>
      <c r="XAD6" s="41"/>
      <c r="XAE6" s="41"/>
      <c r="XAF6" s="41"/>
      <c r="XAG6" s="41"/>
      <c r="XAH6" s="41"/>
      <c r="XAI6" s="41"/>
      <c r="XAJ6" s="41"/>
      <c r="XAK6" s="41"/>
      <c r="XAL6" s="41"/>
      <c r="XAM6" s="41"/>
      <c r="XAN6" s="41"/>
      <c r="XAO6" s="41"/>
      <c r="XAP6" s="41"/>
      <c r="XAQ6" s="41"/>
      <c r="XAR6" s="41"/>
      <c r="XAS6" s="41"/>
      <c r="XAT6" s="41"/>
      <c r="XAU6" s="41"/>
      <c r="XAV6" s="41"/>
      <c r="XAW6" s="41"/>
      <c r="XAX6" s="41"/>
      <c r="XAY6" s="41"/>
      <c r="XAZ6" s="41"/>
      <c r="XBA6" s="41"/>
      <c r="XBB6" s="41"/>
      <c r="XBC6" s="41"/>
      <c r="XBD6" s="41"/>
      <c r="XBE6" s="41"/>
      <c r="XBF6" s="41"/>
      <c r="XBG6" s="41"/>
      <c r="XBH6" s="41"/>
      <c r="XBI6" s="41"/>
      <c r="XBJ6" s="41"/>
      <c r="XBK6" s="41"/>
      <c r="XBL6" s="41"/>
      <c r="XBM6" s="41"/>
      <c r="XBN6" s="41"/>
      <c r="XBO6" s="41"/>
      <c r="XBP6" s="41"/>
      <c r="XBQ6" s="41"/>
      <c r="XBR6" s="41"/>
      <c r="XBS6" s="41"/>
      <c r="XBT6" s="41"/>
      <c r="XBU6" s="41"/>
      <c r="XBV6" s="41"/>
      <c r="XBW6" s="41"/>
      <c r="XBX6" s="41"/>
      <c r="XBY6" s="41"/>
      <c r="XBZ6" s="41"/>
      <c r="XCA6" s="41"/>
      <c r="XCB6" s="41"/>
      <c r="XCC6" s="41"/>
      <c r="XCD6" s="41"/>
      <c r="XCE6" s="41"/>
      <c r="XCF6" s="41"/>
      <c r="XCG6" s="41"/>
      <c r="XCH6" s="41"/>
      <c r="XCI6" s="41"/>
      <c r="XCJ6" s="41"/>
      <c r="XCK6" s="41"/>
      <c r="XCL6" s="41"/>
      <c r="XCM6" s="41"/>
      <c r="XCN6" s="41"/>
      <c r="XCO6" s="41"/>
      <c r="XCP6" s="41"/>
      <c r="XCQ6" s="41"/>
      <c r="XCR6" s="41"/>
      <c r="XCS6" s="41"/>
      <c r="XCT6" s="41"/>
      <c r="XCU6" s="41"/>
      <c r="XCV6" s="41"/>
      <c r="XCW6" s="41"/>
      <c r="XCX6" s="41"/>
      <c r="XCY6" s="41"/>
      <c r="XCZ6" s="41"/>
      <c r="XDA6" s="41"/>
      <c r="XDB6" s="41"/>
      <c r="XDC6" s="41"/>
      <c r="XDD6" s="41"/>
      <c r="XDE6" s="41"/>
      <c r="XDF6" s="41"/>
      <c r="XDG6" s="41"/>
      <c r="XDH6" s="41"/>
      <c r="XDI6" s="41"/>
      <c r="XDJ6" s="41"/>
      <c r="XDK6" s="41"/>
      <c r="XDL6" s="41"/>
      <c r="XDM6" s="41"/>
      <c r="XDN6" s="41"/>
      <c r="XDO6" s="41"/>
      <c r="XDP6" s="41"/>
      <c r="XDQ6" s="41"/>
      <c r="XDR6" s="41"/>
      <c r="XDS6" s="41"/>
      <c r="XDT6" s="41"/>
      <c r="XDU6" s="41"/>
      <c r="XDV6" s="41"/>
      <c r="XDW6" s="41"/>
      <c r="XDX6" s="41"/>
      <c r="XDY6" s="41"/>
      <c r="XDZ6" s="41"/>
      <c r="XEA6" s="41"/>
      <c r="XEB6" s="41"/>
      <c r="XEC6" s="41"/>
      <c r="XED6" s="41"/>
      <c r="XEE6" s="41"/>
      <c r="XEF6" s="41"/>
      <c r="XEG6" s="41"/>
      <c r="XEH6" s="41"/>
      <c r="XEI6" s="41"/>
      <c r="XEJ6" s="41"/>
      <c r="XEK6" s="41"/>
      <c r="XEL6" s="41"/>
      <c r="XEM6" s="41"/>
      <c r="XEN6" s="41"/>
      <c r="XEO6" s="41"/>
      <c r="XEP6" s="41"/>
      <c r="XEQ6" s="41"/>
      <c r="XER6" s="41"/>
      <c r="XES6" s="41"/>
      <c r="XET6" s="41"/>
      <c r="XEU6" s="41"/>
      <c r="XEV6" s="41"/>
      <c r="XEW6" s="41"/>
      <c r="XEX6" s="41"/>
      <c r="XEY6" s="41"/>
      <c r="XEZ6" s="41"/>
      <c r="XFA6" s="41"/>
      <c r="XFB6" s="41"/>
      <c r="XFC6" s="41"/>
      <c r="XFD6" s="41"/>
    </row>
    <row r="7" spans="1:16384">
      <c r="A7" s="1"/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1"/>
      <c r="IP7" s="41"/>
      <c r="IQ7" s="41"/>
      <c r="IR7" s="41"/>
      <c r="IS7" s="41"/>
      <c r="IT7" s="41"/>
      <c r="IU7" s="41"/>
      <c r="IV7" s="41"/>
      <c r="IW7" s="41"/>
      <c r="IX7" s="41"/>
      <c r="IY7" s="41"/>
      <c r="IZ7" s="41"/>
      <c r="JA7" s="41"/>
      <c r="JB7" s="41"/>
      <c r="JC7" s="41"/>
      <c r="JD7" s="41"/>
      <c r="JE7" s="41"/>
      <c r="JF7" s="41"/>
      <c r="JG7" s="41"/>
      <c r="JH7" s="41"/>
      <c r="JI7" s="41"/>
      <c r="JJ7" s="41"/>
      <c r="JK7" s="41"/>
      <c r="JL7" s="41"/>
      <c r="JM7" s="41"/>
      <c r="JN7" s="41"/>
      <c r="JO7" s="41"/>
      <c r="JP7" s="41"/>
      <c r="JQ7" s="41"/>
      <c r="JR7" s="41"/>
      <c r="JS7" s="41"/>
      <c r="JT7" s="41"/>
      <c r="JU7" s="41"/>
      <c r="JV7" s="41"/>
      <c r="JW7" s="41"/>
      <c r="JX7" s="41"/>
      <c r="JY7" s="41"/>
      <c r="JZ7" s="41"/>
      <c r="KA7" s="41"/>
      <c r="KB7" s="41"/>
      <c r="KC7" s="41"/>
      <c r="KD7" s="41"/>
      <c r="KE7" s="41"/>
      <c r="KF7" s="41"/>
      <c r="KG7" s="41"/>
      <c r="KH7" s="41"/>
      <c r="KI7" s="41"/>
      <c r="KJ7" s="41"/>
      <c r="KK7" s="41"/>
      <c r="KL7" s="41"/>
      <c r="KM7" s="41"/>
      <c r="KN7" s="41"/>
      <c r="KO7" s="41"/>
      <c r="KP7" s="41"/>
      <c r="KQ7" s="41"/>
      <c r="KR7" s="41"/>
      <c r="KS7" s="41"/>
      <c r="KT7" s="41"/>
      <c r="KU7" s="41"/>
      <c r="KV7" s="41"/>
      <c r="KW7" s="41"/>
      <c r="KX7" s="41"/>
      <c r="KY7" s="41"/>
      <c r="KZ7" s="41"/>
      <c r="LA7" s="41"/>
      <c r="LB7" s="41"/>
      <c r="LC7" s="41"/>
      <c r="LD7" s="41"/>
      <c r="LE7" s="41"/>
      <c r="LF7" s="41"/>
      <c r="LG7" s="41"/>
      <c r="LH7" s="41"/>
      <c r="LI7" s="41"/>
      <c r="LJ7" s="41"/>
      <c r="LK7" s="41"/>
      <c r="LL7" s="41"/>
      <c r="LM7" s="41"/>
      <c r="LN7" s="41"/>
      <c r="LO7" s="41"/>
      <c r="LP7" s="41"/>
      <c r="LQ7" s="41"/>
      <c r="LR7" s="41"/>
      <c r="LS7" s="41"/>
      <c r="LT7" s="41"/>
      <c r="LU7" s="41"/>
      <c r="LV7" s="41"/>
      <c r="LW7" s="41"/>
      <c r="LX7" s="41"/>
      <c r="LY7" s="41"/>
      <c r="LZ7" s="41"/>
      <c r="MA7" s="41"/>
      <c r="MB7" s="41"/>
      <c r="MC7" s="41"/>
      <c r="MD7" s="41"/>
      <c r="ME7" s="41"/>
      <c r="MF7" s="41"/>
      <c r="MG7" s="41"/>
      <c r="MH7" s="41"/>
      <c r="MI7" s="41"/>
      <c r="MJ7" s="41"/>
      <c r="MK7" s="41"/>
      <c r="ML7" s="41"/>
      <c r="MM7" s="41"/>
      <c r="MN7" s="41"/>
      <c r="MO7" s="41"/>
      <c r="MP7" s="41"/>
      <c r="MQ7" s="41"/>
      <c r="MR7" s="41"/>
      <c r="MS7" s="41"/>
      <c r="MT7" s="41"/>
      <c r="MU7" s="41"/>
      <c r="MV7" s="41"/>
      <c r="MW7" s="41"/>
      <c r="MX7" s="41"/>
      <c r="MY7" s="41"/>
      <c r="MZ7" s="41"/>
      <c r="NA7" s="41"/>
      <c r="NB7" s="41"/>
      <c r="NC7" s="41"/>
      <c r="ND7" s="41"/>
      <c r="NE7" s="41"/>
      <c r="NF7" s="41"/>
      <c r="NG7" s="41"/>
      <c r="NH7" s="41"/>
      <c r="NI7" s="41"/>
      <c r="NJ7" s="41"/>
      <c r="NK7" s="41"/>
      <c r="NL7" s="41"/>
      <c r="NM7" s="41"/>
      <c r="NN7" s="41"/>
      <c r="NO7" s="41"/>
      <c r="NP7" s="41"/>
      <c r="NQ7" s="41"/>
      <c r="NR7" s="41"/>
      <c r="NS7" s="41"/>
      <c r="NT7" s="41"/>
      <c r="NU7" s="41"/>
      <c r="NV7" s="41"/>
      <c r="NW7" s="41"/>
      <c r="NX7" s="41"/>
      <c r="NY7" s="41"/>
      <c r="NZ7" s="41"/>
      <c r="OA7" s="41"/>
      <c r="OB7" s="41"/>
      <c r="OC7" s="41"/>
      <c r="OD7" s="41"/>
      <c r="OE7" s="41"/>
      <c r="OF7" s="41"/>
      <c r="OG7" s="41"/>
      <c r="OH7" s="41"/>
      <c r="OI7" s="41"/>
      <c r="OJ7" s="41"/>
      <c r="OK7" s="41"/>
      <c r="OL7" s="41"/>
      <c r="OM7" s="41"/>
      <c r="ON7" s="41"/>
      <c r="OO7" s="41"/>
      <c r="OP7" s="41"/>
      <c r="OQ7" s="41"/>
      <c r="OR7" s="41"/>
      <c r="OS7" s="41"/>
      <c r="OT7" s="41"/>
      <c r="OU7" s="41"/>
      <c r="OV7" s="41"/>
      <c r="OW7" s="41"/>
      <c r="OX7" s="41"/>
      <c r="OY7" s="41"/>
      <c r="OZ7" s="41"/>
      <c r="PA7" s="41"/>
      <c r="PB7" s="41"/>
      <c r="PC7" s="41"/>
      <c r="PD7" s="41"/>
      <c r="PE7" s="41"/>
      <c r="PF7" s="41"/>
      <c r="PG7" s="41"/>
      <c r="PH7" s="41"/>
      <c r="PI7" s="41"/>
      <c r="PJ7" s="41"/>
      <c r="PK7" s="41"/>
      <c r="PL7" s="41"/>
      <c r="PM7" s="41"/>
      <c r="PN7" s="41"/>
      <c r="PO7" s="41"/>
      <c r="PP7" s="41"/>
      <c r="PQ7" s="41"/>
      <c r="PR7" s="41"/>
      <c r="PS7" s="41"/>
      <c r="PT7" s="41"/>
      <c r="PU7" s="41"/>
      <c r="PV7" s="41"/>
      <c r="PW7" s="41"/>
      <c r="PX7" s="41"/>
      <c r="PY7" s="41"/>
      <c r="PZ7" s="41"/>
      <c r="QA7" s="41"/>
      <c r="QB7" s="41"/>
      <c r="QC7" s="41"/>
      <c r="QD7" s="41"/>
      <c r="QE7" s="41"/>
      <c r="QF7" s="41"/>
      <c r="QG7" s="41"/>
      <c r="QH7" s="41"/>
      <c r="QI7" s="41"/>
      <c r="QJ7" s="41"/>
      <c r="QK7" s="41"/>
      <c r="QL7" s="41"/>
      <c r="QM7" s="41"/>
      <c r="QN7" s="41"/>
      <c r="QO7" s="41"/>
      <c r="QP7" s="41"/>
      <c r="QQ7" s="41"/>
      <c r="QR7" s="41"/>
      <c r="QS7" s="41"/>
      <c r="QT7" s="41"/>
      <c r="QU7" s="41"/>
      <c r="QV7" s="41"/>
      <c r="QW7" s="41"/>
      <c r="QX7" s="41"/>
      <c r="QY7" s="41"/>
      <c r="QZ7" s="41"/>
      <c r="RA7" s="41"/>
      <c r="RB7" s="41"/>
      <c r="RC7" s="41"/>
      <c r="RD7" s="41"/>
      <c r="RE7" s="41"/>
      <c r="RF7" s="41"/>
      <c r="RG7" s="41"/>
      <c r="RH7" s="41"/>
      <c r="RI7" s="41"/>
      <c r="RJ7" s="41"/>
      <c r="RK7" s="41"/>
      <c r="RL7" s="41"/>
      <c r="RM7" s="41"/>
      <c r="RN7" s="41"/>
      <c r="RO7" s="41"/>
      <c r="RP7" s="41"/>
      <c r="RQ7" s="41"/>
      <c r="RR7" s="41"/>
      <c r="RS7" s="41"/>
      <c r="RT7" s="41"/>
      <c r="RU7" s="41"/>
      <c r="RV7" s="41"/>
      <c r="RW7" s="41"/>
      <c r="RX7" s="41"/>
      <c r="RY7" s="41"/>
      <c r="RZ7" s="41"/>
      <c r="SA7" s="41"/>
      <c r="SB7" s="41"/>
      <c r="SC7" s="41"/>
      <c r="SD7" s="41"/>
      <c r="SE7" s="41"/>
      <c r="SF7" s="41"/>
      <c r="SG7" s="41"/>
      <c r="SH7" s="41"/>
      <c r="SI7" s="41"/>
      <c r="SJ7" s="41"/>
      <c r="SK7" s="41"/>
      <c r="SL7" s="41"/>
      <c r="SM7" s="41"/>
      <c r="SN7" s="41"/>
      <c r="SO7" s="41"/>
      <c r="SP7" s="41"/>
      <c r="SQ7" s="41"/>
      <c r="SR7" s="41"/>
      <c r="SS7" s="41"/>
      <c r="ST7" s="41"/>
      <c r="SU7" s="41"/>
      <c r="SV7" s="41"/>
      <c r="SW7" s="41"/>
      <c r="SX7" s="41"/>
      <c r="SY7" s="41"/>
      <c r="SZ7" s="41"/>
      <c r="TA7" s="41"/>
      <c r="TB7" s="41"/>
      <c r="TC7" s="41"/>
      <c r="TD7" s="41"/>
      <c r="TE7" s="41"/>
      <c r="TF7" s="41"/>
      <c r="TG7" s="41"/>
      <c r="TH7" s="41"/>
      <c r="TI7" s="41"/>
      <c r="TJ7" s="41"/>
      <c r="TK7" s="41"/>
      <c r="TL7" s="41"/>
      <c r="TM7" s="41"/>
      <c r="TN7" s="41"/>
      <c r="TO7" s="41"/>
      <c r="TP7" s="41"/>
      <c r="TQ7" s="41"/>
      <c r="TR7" s="41"/>
      <c r="TS7" s="41"/>
      <c r="TT7" s="41"/>
      <c r="TU7" s="41"/>
      <c r="TV7" s="41"/>
      <c r="TW7" s="41"/>
      <c r="TX7" s="41"/>
      <c r="TY7" s="41"/>
      <c r="TZ7" s="41"/>
      <c r="UA7" s="41"/>
      <c r="UB7" s="41"/>
      <c r="UC7" s="41"/>
      <c r="UD7" s="41"/>
      <c r="UE7" s="41"/>
      <c r="UF7" s="41"/>
      <c r="UG7" s="41"/>
      <c r="UH7" s="41"/>
      <c r="UI7" s="41"/>
      <c r="UJ7" s="41"/>
      <c r="UK7" s="41"/>
      <c r="UL7" s="41"/>
      <c r="UM7" s="41"/>
      <c r="UN7" s="41"/>
      <c r="UO7" s="41"/>
      <c r="UP7" s="41"/>
      <c r="UQ7" s="41"/>
      <c r="UR7" s="41"/>
      <c r="US7" s="41"/>
      <c r="UT7" s="41"/>
      <c r="UU7" s="41"/>
      <c r="UV7" s="41"/>
      <c r="UW7" s="41"/>
      <c r="UX7" s="41"/>
      <c r="UY7" s="41"/>
      <c r="UZ7" s="41"/>
      <c r="VA7" s="41"/>
      <c r="VB7" s="41"/>
      <c r="VC7" s="41"/>
      <c r="VD7" s="41"/>
      <c r="VE7" s="41"/>
      <c r="VF7" s="41"/>
      <c r="VG7" s="41"/>
      <c r="VH7" s="41"/>
      <c r="VI7" s="41"/>
      <c r="VJ7" s="41"/>
      <c r="VK7" s="41"/>
      <c r="VL7" s="41"/>
      <c r="VM7" s="41"/>
      <c r="VN7" s="41"/>
      <c r="VO7" s="41"/>
      <c r="VP7" s="41"/>
      <c r="VQ7" s="41"/>
      <c r="VR7" s="41"/>
      <c r="VS7" s="41"/>
      <c r="VT7" s="41"/>
      <c r="VU7" s="41"/>
      <c r="VV7" s="41"/>
      <c r="VW7" s="41"/>
      <c r="VX7" s="41"/>
      <c r="VY7" s="41"/>
      <c r="VZ7" s="41"/>
      <c r="WA7" s="41"/>
      <c r="WB7" s="41"/>
      <c r="WC7" s="41"/>
      <c r="WD7" s="41"/>
      <c r="WE7" s="41"/>
      <c r="WF7" s="41"/>
      <c r="WG7" s="41"/>
      <c r="WH7" s="41"/>
      <c r="WI7" s="41"/>
      <c r="WJ7" s="41"/>
      <c r="WK7" s="41"/>
      <c r="WL7" s="41"/>
      <c r="WM7" s="41"/>
      <c r="WN7" s="41"/>
      <c r="WO7" s="41"/>
      <c r="WP7" s="41"/>
      <c r="WQ7" s="41"/>
      <c r="WR7" s="41"/>
      <c r="WS7" s="41"/>
      <c r="WT7" s="41"/>
      <c r="WU7" s="41"/>
      <c r="WV7" s="41"/>
      <c r="WW7" s="41"/>
      <c r="WX7" s="41"/>
      <c r="WY7" s="41"/>
      <c r="WZ7" s="41"/>
      <c r="XA7" s="41"/>
      <c r="XB7" s="41"/>
      <c r="XC7" s="41"/>
      <c r="XD7" s="41"/>
      <c r="XE7" s="41"/>
      <c r="XF7" s="41"/>
      <c r="XG7" s="41"/>
      <c r="XH7" s="41"/>
      <c r="XI7" s="41"/>
      <c r="XJ7" s="41"/>
      <c r="XK7" s="41"/>
      <c r="XL7" s="41"/>
      <c r="XM7" s="41"/>
      <c r="XN7" s="41"/>
      <c r="XO7" s="41"/>
      <c r="XP7" s="41"/>
      <c r="XQ7" s="41"/>
      <c r="XR7" s="41"/>
      <c r="XS7" s="41"/>
      <c r="XT7" s="41"/>
      <c r="XU7" s="41"/>
      <c r="XV7" s="41"/>
      <c r="XW7" s="41"/>
      <c r="XX7" s="41"/>
      <c r="XY7" s="41"/>
      <c r="XZ7" s="41"/>
      <c r="YA7" s="41"/>
      <c r="YB7" s="41"/>
      <c r="YC7" s="41"/>
      <c r="YD7" s="41"/>
      <c r="YE7" s="41"/>
      <c r="YF7" s="41"/>
      <c r="YG7" s="41"/>
      <c r="YH7" s="41"/>
      <c r="YI7" s="41"/>
      <c r="YJ7" s="41"/>
      <c r="YK7" s="41"/>
      <c r="YL7" s="41"/>
      <c r="YM7" s="41"/>
      <c r="YN7" s="41"/>
      <c r="YO7" s="41"/>
      <c r="YP7" s="41"/>
      <c r="YQ7" s="41"/>
      <c r="YR7" s="41"/>
      <c r="YS7" s="41"/>
      <c r="YT7" s="41"/>
      <c r="YU7" s="41"/>
      <c r="YV7" s="41"/>
      <c r="YW7" s="41"/>
      <c r="YX7" s="41"/>
      <c r="YY7" s="41"/>
      <c r="YZ7" s="41"/>
      <c r="ZA7" s="41"/>
      <c r="ZB7" s="41"/>
      <c r="ZC7" s="41"/>
      <c r="ZD7" s="41"/>
      <c r="ZE7" s="41"/>
      <c r="ZF7" s="41"/>
      <c r="ZG7" s="41"/>
      <c r="ZH7" s="41"/>
      <c r="ZI7" s="41"/>
      <c r="ZJ7" s="41"/>
      <c r="ZK7" s="41"/>
      <c r="ZL7" s="41"/>
      <c r="ZM7" s="41"/>
      <c r="ZN7" s="41"/>
      <c r="ZO7" s="41"/>
      <c r="ZP7" s="41"/>
      <c r="ZQ7" s="41"/>
      <c r="ZR7" s="41"/>
      <c r="ZS7" s="41"/>
      <c r="ZT7" s="41"/>
      <c r="ZU7" s="41"/>
      <c r="ZV7" s="41"/>
      <c r="ZW7" s="41"/>
      <c r="ZX7" s="41"/>
      <c r="ZY7" s="41"/>
      <c r="ZZ7" s="41"/>
      <c r="AAA7" s="41"/>
      <c r="AAB7" s="41"/>
      <c r="AAC7" s="41"/>
      <c r="AAD7" s="41"/>
      <c r="AAE7" s="41"/>
      <c r="AAF7" s="41"/>
      <c r="AAG7" s="41"/>
      <c r="AAH7" s="41"/>
      <c r="AAI7" s="41"/>
      <c r="AAJ7" s="41"/>
      <c r="AAK7" s="41"/>
      <c r="AAL7" s="41"/>
      <c r="AAM7" s="41"/>
      <c r="AAN7" s="41"/>
      <c r="AAO7" s="41"/>
      <c r="AAP7" s="41"/>
      <c r="AAQ7" s="41"/>
      <c r="AAR7" s="41"/>
      <c r="AAS7" s="41"/>
      <c r="AAT7" s="41"/>
      <c r="AAU7" s="41"/>
      <c r="AAV7" s="41"/>
      <c r="AAW7" s="41"/>
      <c r="AAX7" s="41"/>
      <c r="AAY7" s="41"/>
      <c r="AAZ7" s="41"/>
      <c r="ABA7" s="41"/>
      <c r="ABB7" s="41"/>
      <c r="ABC7" s="41"/>
      <c r="ABD7" s="41"/>
      <c r="ABE7" s="41"/>
      <c r="ABF7" s="41"/>
      <c r="ABG7" s="41"/>
      <c r="ABH7" s="41"/>
      <c r="ABI7" s="41"/>
      <c r="ABJ7" s="41"/>
      <c r="ABK7" s="41"/>
      <c r="ABL7" s="41"/>
      <c r="ABM7" s="41"/>
      <c r="ABN7" s="41"/>
      <c r="ABO7" s="41"/>
      <c r="ABP7" s="41"/>
      <c r="ABQ7" s="41"/>
      <c r="ABR7" s="41"/>
      <c r="ABS7" s="41"/>
      <c r="ABT7" s="41"/>
      <c r="ABU7" s="41"/>
      <c r="ABV7" s="41"/>
      <c r="ABW7" s="41"/>
      <c r="ABX7" s="41"/>
      <c r="ABY7" s="41"/>
      <c r="ABZ7" s="41"/>
      <c r="ACA7" s="41"/>
      <c r="ACB7" s="41"/>
      <c r="ACC7" s="41"/>
      <c r="ACD7" s="41"/>
      <c r="ACE7" s="41"/>
      <c r="ACF7" s="41"/>
      <c r="ACG7" s="41"/>
      <c r="ACH7" s="41"/>
      <c r="ACI7" s="41"/>
      <c r="ACJ7" s="41"/>
      <c r="ACK7" s="41"/>
      <c r="ACL7" s="41"/>
      <c r="ACM7" s="41"/>
      <c r="ACN7" s="41"/>
      <c r="ACO7" s="41"/>
      <c r="ACP7" s="41"/>
      <c r="ACQ7" s="41"/>
      <c r="ACR7" s="41"/>
      <c r="ACS7" s="41"/>
      <c r="ACT7" s="41"/>
      <c r="ACU7" s="41"/>
      <c r="ACV7" s="41"/>
      <c r="ACW7" s="41"/>
      <c r="ACX7" s="41"/>
      <c r="ACY7" s="41"/>
      <c r="ACZ7" s="41"/>
      <c r="ADA7" s="41"/>
      <c r="ADB7" s="41"/>
      <c r="ADC7" s="41"/>
      <c r="ADD7" s="41"/>
      <c r="ADE7" s="41"/>
      <c r="ADF7" s="41"/>
      <c r="ADG7" s="41"/>
      <c r="ADH7" s="41"/>
      <c r="ADI7" s="41"/>
      <c r="ADJ7" s="41"/>
      <c r="ADK7" s="41"/>
      <c r="ADL7" s="41"/>
      <c r="ADM7" s="41"/>
      <c r="ADN7" s="41"/>
      <c r="ADO7" s="41"/>
      <c r="ADP7" s="41"/>
      <c r="ADQ7" s="41"/>
      <c r="ADR7" s="41"/>
      <c r="ADS7" s="41"/>
      <c r="ADT7" s="41"/>
      <c r="ADU7" s="41"/>
      <c r="ADV7" s="41"/>
      <c r="ADW7" s="41"/>
      <c r="ADX7" s="41"/>
      <c r="ADY7" s="41"/>
      <c r="ADZ7" s="41"/>
      <c r="AEA7" s="41"/>
      <c r="AEB7" s="41"/>
      <c r="AEC7" s="41"/>
      <c r="AED7" s="41"/>
      <c r="AEE7" s="41"/>
      <c r="AEF7" s="41"/>
      <c r="AEG7" s="41"/>
      <c r="AEH7" s="41"/>
      <c r="AEI7" s="41"/>
      <c r="AEJ7" s="41"/>
      <c r="AEK7" s="41"/>
      <c r="AEL7" s="41"/>
      <c r="AEM7" s="41"/>
      <c r="AEN7" s="41"/>
      <c r="AEO7" s="41"/>
      <c r="AEP7" s="41"/>
      <c r="AEQ7" s="41"/>
      <c r="AER7" s="41"/>
      <c r="AES7" s="41"/>
      <c r="AET7" s="41"/>
      <c r="AEU7" s="41"/>
      <c r="AEV7" s="41"/>
      <c r="AEW7" s="41"/>
      <c r="AEX7" s="41"/>
      <c r="AEY7" s="41"/>
      <c r="AEZ7" s="41"/>
      <c r="AFA7" s="41"/>
      <c r="AFB7" s="41"/>
      <c r="AFC7" s="41"/>
      <c r="AFD7" s="41"/>
      <c r="AFE7" s="41"/>
      <c r="AFF7" s="41"/>
      <c r="AFG7" s="41"/>
      <c r="AFH7" s="41"/>
      <c r="AFI7" s="41"/>
      <c r="AFJ7" s="41"/>
      <c r="AFK7" s="41"/>
      <c r="AFL7" s="41"/>
      <c r="AFM7" s="41"/>
      <c r="AFN7" s="41"/>
      <c r="AFO7" s="41"/>
      <c r="AFP7" s="41"/>
      <c r="AFQ7" s="41"/>
      <c r="AFR7" s="41"/>
      <c r="AFS7" s="41"/>
      <c r="AFT7" s="41"/>
      <c r="AFU7" s="41"/>
      <c r="AFV7" s="41"/>
      <c r="AFW7" s="41"/>
      <c r="AFX7" s="41"/>
      <c r="AFY7" s="41"/>
      <c r="AFZ7" s="41"/>
      <c r="AGA7" s="41"/>
      <c r="AGB7" s="41"/>
      <c r="AGC7" s="41"/>
      <c r="AGD7" s="41"/>
      <c r="AGE7" s="41"/>
      <c r="AGF7" s="41"/>
      <c r="AGG7" s="41"/>
      <c r="AGH7" s="41"/>
      <c r="AGI7" s="41"/>
      <c r="AGJ7" s="41"/>
      <c r="AGK7" s="41"/>
      <c r="AGL7" s="41"/>
      <c r="AGM7" s="41"/>
      <c r="AGN7" s="41"/>
      <c r="AGO7" s="41"/>
      <c r="AGP7" s="41"/>
      <c r="AGQ7" s="41"/>
      <c r="AGR7" s="41"/>
      <c r="AGS7" s="41"/>
      <c r="AGT7" s="41"/>
      <c r="AGU7" s="41"/>
      <c r="AGV7" s="41"/>
      <c r="AGW7" s="41"/>
      <c r="AGX7" s="41"/>
      <c r="AGY7" s="41"/>
      <c r="AGZ7" s="41"/>
      <c r="AHA7" s="41"/>
      <c r="AHB7" s="41"/>
      <c r="AHC7" s="41"/>
      <c r="AHD7" s="41"/>
      <c r="AHE7" s="41"/>
      <c r="AHF7" s="41"/>
      <c r="AHG7" s="41"/>
      <c r="AHH7" s="41"/>
      <c r="AHI7" s="41"/>
      <c r="AHJ7" s="41"/>
      <c r="AHK7" s="41"/>
      <c r="AHL7" s="41"/>
      <c r="AHM7" s="41"/>
      <c r="AHN7" s="41"/>
      <c r="AHO7" s="41"/>
      <c r="AHP7" s="41"/>
      <c r="AHQ7" s="41"/>
      <c r="AHR7" s="41"/>
      <c r="AHS7" s="41"/>
      <c r="AHT7" s="41"/>
      <c r="AHU7" s="41"/>
      <c r="AHV7" s="41"/>
      <c r="AHW7" s="41"/>
      <c r="AHX7" s="41"/>
      <c r="AHY7" s="41"/>
      <c r="AHZ7" s="41"/>
      <c r="AIA7" s="41"/>
      <c r="AIB7" s="41"/>
      <c r="AIC7" s="41"/>
      <c r="AID7" s="41"/>
      <c r="AIE7" s="41"/>
      <c r="AIF7" s="41"/>
      <c r="AIG7" s="41"/>
      <c r="AIH7" s="41"/>
      <c r="AII7" s="41"/>
      <c r="AIJ7" s="41"/>
      <c r="AIK7" s="41"/>
      <c r="AIL7" s="41"/>
      <c r="AIM7" s="41"/>
      <c r="AIN7" s="41"/>
      <c r="AIO7" s="41"/>
      <c r="AIP7" s="41"/>
      <c r="AIQ7" s="41"/>
      <c r="AIR7" s="41"/>
      <c r="AIS7" s="41"/>
      <c r="AIT7" s="41"/>
      <c r="AIU7" s="41"/>
      <c r="AIV7" s="41"/>
      <c r="AIW7" s="41"/>
      <c r="AIX7" s="41"/>
      <c r="AIY7" s="41"/>
      <c r="AIZ7" s="41"/>
      <c r="AJA7" s="41"/>
      <c r="AJB7" s="41"/>
      <c r="AJC7" s="41"/>
      <c r="AJD7" s="41"/>
      <c r="AJE7" s="41"/>
      <c r="AJF7" s="41"/>
      <c r="AJG7" s="41"/>
      <c r="AJH7" s="41"/>
      <c r="AJI7" s="41"/>
      <c r="AJJ7" s="41"/>
      <c r="AJK7" s="41"/>
      <c r="AJL7" s="41"/>
      <c r="AJM7" s="41"/>
      <c r="AJN7" s="41"/>
      <c r="AJO7" s="41"/>
      <c r="AJP7" s="41"/>
      <c r="AJQ7" s="41"/>
      <c r="AJR7" s="41"/>
      <c r="AJS7" s="41"/>
      <c r="AJT7" s="41"/>
      <c r="AJU7" s="41"/>
      <c r="AJV7" s="41"/>
      <c r="AJW7" s="41"/>
      <c r="AJX7" s="41"/>
      <c r="AJY7" s="41"/>
      <c r="AJZ7" s="41"/>
      <c r="AKA7" s="41"/>
      <c r="AKB7" s="41"/>
      <c r="AKC7" s="41"/>
      <c r="AKD7" s="41"/>
      <c r="AKE7" s="41"/>
      <c r="AKF7" s="41"/>
      <c r="AKG7" s="41"/>
      <c r="AKH7" s="41"/>
      <c r="AKI7" s="41"/>
      <c r="AKJ7" s="41"/>
      <c r="AKK7" s="41"/>
      <c r="AKL7" s="41"/>
      <c r="AKM7" s="41"/>
      <c r="AKN7" s="41"/>
      <c r="AKO7" s="41"/>
      <c r="AKP7" s="41"/>
      <c r="AKQ7" s="41"/>
      <c r="AKR7" s="41"/>
      <c r="AKS7" s="41"/>
      <c r="AKT7" s="41"/>
      <c r="AKU7" s="41"/>
      <c r="AKV7" s="41"/>
      <c r="AKW7" s="41"/>
      <c r="AKX7" s="41"/>
      <c r="AKY7" s="41"/>
      <c r="AKZ7" s="41"/>
      <c r="ALA7" s="41"/>
      <c r="ALB7" s="41"/>
      <c r="ALC7" s="41"/>
      <c r="ALD7" s="41"/>
      <c r="ALE7" s="41"/>
      <c r="ALF7" s="41"/>
      <c r="ALG7" s="41"/>
      <c r="ALH7" s="41"/>
      <c r="ALI7" s="41"/>
      <c r="ALJ7" s="41"/>
      <c r="ALK7" s="41"/>
      <c r="ALL7" s="41"/>
      <c r="ALM7" s="41"/>
      <c r="ALN7" s="41"/>
      <c r="ALO7" s="41"/>
      <c r="ALP7" s="41"/>
      <c r="ALQ7" s="41"/>
      <c r="ALR7" s="41"/>
      <c r="ALS7" s="41"/>
      <c r="ALT7" s="41"/>
      <c r="ALU7" s="41"/>
      <c r="ALV7" s="41"/>
      <c r="ALW7" s="41"/>
      <c r="ALX7" s="41"/>
      <c r="ALY7" s="41"/>
      <c r="ALZ7" s="41"/>
      <c r="AMA7" s="41"/>
      <c r="AMB7" s="41"/>
      <c r="AMC7" s="41"/>
      <c r="AMD7" s="41"/>
      <c r="AME7" s="41"/>
      <c r="AMF7" s="41"/>
      <c r="AMG7" s="41"/>
      <c r="AMH7" s="41"/>
      <c r="AMI7" s="41"/>
      <c r="AMJ7" s="41"/>
      <c r="AMK7" s="41"/>
      <c r="AML7" s="41"/>
      <c r="AMM7" s="41"/>
      <c r="AMN7" s="41"/>
      <c r="AMO7" s="41"/>
      <c r="AMP7" s="41"/>
      <c r="AMQ7" s="41"/>
      <c r="AMR7" s="41"/>
      <c r="AMS7" s="41"/>
      <c r="AMT7" s="41"/>
      <c r="AMU7" s="41"/>
      <c r="AMV7" s="41"/>
      <c r="AMW7" s="41"/>
      <c r="AMX7" s="41"/>
      <c r="AMY7" s="41"/>
      <c r="AMZ7" s="41"/>
      <c r="ANA7" s="41"/>
      <c r="ANB7" s="41"/>
      <c r="ANC7" s="41"/>
      <c r="AND7" s="41"/>
      <c r="ANE7" s="41"/>
      <c r="ANF7" s="41"/>
      <c r="ANG7" s="41"/>
      <c r="ANH7" s="41"/>
      <c r="ANI7" s="41"/>
      <c r="ANJ7" s="41"/>
      <c r="ANK7" s="41"/>
      <c r="ANL7" s="41"/>
      <c r="ANM7" s="41"/>
      <c r="ANN7" s="41"/>
      <c r="ANO7" s="41"/>
      <c r="ANP7" s="41"/>
      <c r="ANQ7" s="41"/>
      <c r="ANR7" s="41"/>
      <c r="ANS7" s="41"/>
      <c r="ANT7" s="41"/>
      <c r="ANU7" s="41"/>
      <c r="ANV7" s="41"/>
      <c r="ANW7" s="41"/>
      <c r="ANX7" s="41"/>
      <c r="ANY7" s="41"/>
      <c r="ANZ7" s="41"/>
      <c r="AOA7" s="41"/>
      <c r="AOB7" s="41"/>
      <c r="AOC7" s="41"/>
      <c r="AOD7" s="41"/>
      <c r="AOE7" s="41"/>
      <c r="AOF7" s="41"/>
      <c r="AOG7" s="41"/>
      <c r="AOH7" s="41"/>
      <c r="AOI7" s="41"/>
      <c r="AOJ7" s="41"/>
      <c r="AOK7" s="41"/>
      <c r="AOL7" s="41"/>
      <c r="AOM7" s="41"/>
      <c r="AON7" s="41"/>
      <c r="AOO7" s="41"/>
      <c r="AOP7" s="41"/>
      <c r="AOQ7" s="41"/>
      <c r="AOR7" s="41"/>
      <c r="AOS7" s="41"/>
      <c r="AOT7" s="41"/>
      <c r="AOU7" s="41"/>
      <c r="AOV7" s="41"/>
      <c r="AOW7" s="41"/>
      <c r="AOX7" s="41"/>
      <c r="AOY7" s="41"/>
      <c r="AOZ7" s="41"/>
      <c r="APA7" s="41"/>
      <c r="APB7" s="41"/>
      <c r="APC7" s="41"/>
      <c r="APD7" s="41"/>
      <c r="APE7" s="41"/>
      <c r="APF7" s="41"/>
      <c r="APG7" s="41"/>
      <c r="APH7" s="41"/>
      <c r="API7" s="41"/>
      <c r="APJ7" s="41"/>
      <c r="APK7" s="41"/>
      <c r="APL7" s="41"/>
      <c r="APM7" s="41"/>
      <c r="APN7" s="41"/>
      <c r="APO7" s="41"/>
      <c r="APP7" s="41"/>
      <c r="APQ7" s="41"/>
      <c r="APR7" s="41"/>
      <c r="APS7" s="41"/>
      <c r="APT7" s="41"/>
      <c r="APU7" s="41"/>
      <c r="APV7" s="41"/>
      <c r="APW7" s="41"/>
      <c r="APX7" s="41"/>
      <c r="APY7" s="41"/>
      <c r="APZ7" s="41"/>
      <c r="AQA7" s="41"/>
      <c r="AQB7" s="41"/>
      <c r="AQC7" s="41"/>
      <c r="AQD7" s="41"/>
      <c r="AQE7" s="41"/>
      <c r="AQF7" s="41"/>
      <c r="AQG7" s="41"/>
      <c r="AQH7" s="41"/>
      <c r="AQI7" s="41"/>
      <c r="AQJ7" s="41"/>
      <c r="AQK7" s="41"/>
      <c r="AQL7" s="41"/>
      <c r="AQM7" s="41"/>
      <c r="AQN7" s="41"/>
      <c r="AQO7" s="41"/>
      <c r="AQP7" s="41"/>
      <c r="AQQ7" s="41"/>
      <c r="AQR7" s="41"/>
      <c r="AQS7" s="41"/>
      <c r="AQT7" s="41"/>
      <c r="AQU7" s="41"/>
      <c r="AQV7" s="41"/>
      <c r="AQW7" s="41"/>
      <c r="AQX7" s="41"/>
      <c r="AQY7" s="41"/>
      <c r="AQZ7" s="41"/>
      <c r="ARA7" s="41"/>
      <c r="ARB7" s="41"/>
      <c r="ARC7" s="41"/>
      <c r="ARD7" s="41"/>
      <c r="ARE7" s="41"/>
      <c r="ARF7" s="41"/>
      <c r="ARG7" s="41"/>
      <c r="ARH7" s="41"/>
      <c r="ARI7" s="41"/>
      <c r="ARJ7" s="41"/>
      <c r="ARK7" s="41"/>
      <c r="ARL7" s="41"/>
      <c r="ARM7" s="41"/>
      <c r="ARN7" s="41"/>
      <c r="ARO7" s="41"/>
      <c r="ARP7" s="41"/>
      <c r="ARQ7" s="41"/>
      <c r="ARR7" s="41"/>
      <c r="ARS7" s="41"/>
      <c r="ART7" s="41"/>
      <c r="ARU7" s="41"/>
      <c r="ARV7" s="41"/>
      <c r="ARW7" s="41"/>
      <c r="ARX7" s="41"/>
      <c r="ARY7" s="41"/>
      <c r="ARZ7" s="41"/>
      <c r="ASA7" s="41"/>
      <c r="ASB7" s="41"/>
      <c r="ASC7" s="41"/>
      <c r="ASD7" s="41"/>
      <c r="ASE7" s="41"/>
      <c r="ASF7" s="41"/>
      <c r="ASG7" s="41"/>
      <c r="ASH7" s="41"/>
      <c r="ASI7" s="41"/>
      <c r="ASJ7" s="41"/>
      <c r="ASK7" s="41"/>
      <c r="ASL7" s="41"/>
      <c r="ASM7" s="41"/>
      <c r="ASN7" s="41"/>
      <c r="ASO7" s="41"/>
      <c r="ASP7" s="41"/>
      <c r="ASQ7" s="41"/>
      <c r="ASR7" s="41"/>
      <c r="ASS7" s="41"/>
      <c r="AST7" s="41"/>
      <c r="ASU7" s="41"/>
      <c r="ASV7" s="41"/>
      <c r="ASW7" s="41"/>
      <c r="ASX7" s="41"/>
      <c r="ASY7" s="41"/>
      <c r="ASZ7" s="41"/>
      <c r="ATA7" s="41"/>
      <c r="ATB7" s="41"/>
      <c r="ATC7" s="41"/>
      <c r="ATD7" s="41"/>
      <c r="ATE7" s="41"/>
      <c r="ATF7" s="41"/>
      <c r="ATG7" s="41"/>
      <c r="ATH7" s="41"/>
      <c r="ATI7" s="41"/>
      <c r="ATJ7" s="41"/>
      <c r="ATK7" s="41"/>
      <c r="ATL7" s="41"/>
      <c r="ATM7" s="41"/>
      <c r="ATN7" s="41"/>
      <c r="ATO7" s="41"/>
      <c r="ATP7" s="41"/>
      <c r="ATQ7" s="41"/>
      <c r="ATR7" s="41"/>
      <c r="ATS7" s="41"/>
      <c r="ATT7" s="41"/>
      <c r="ATU7" s="41"/>
      <c r="ATV7" s="41"/>
      <c r="ATW7" s="41"/>
      <c r="ATX7" s="41"/>
      <c r="ATY7" s="41"/>
      <c r="ATZ7" s="41"/>
      <c r="AUA7" s="41"/>
      <c r="AUB7" s="41"/>
      <c r="AUC7" s="41"/>
      <c r="AUD7" s="41"/>
      <c r="AUE7" s="41"/>
      <c r="AUF7" s="41"/>
      <c r="AUG7" s="41"/>
      <c r="AUH7" s="41"/>
      <c r="AUI7" s="41"/>
      <c r="AUJ7" s="41"/>
      <c r="AUK7" s="41"/>
      <c r="AUL7" s="41"/>
      <c r="AUM7" s="41"/>
      <c r="AUN7" s="41"/>
      <c r="AUO7" s="41"/>
      <c r="AUP7" s="41"/>
      <c r="AUQ7" s="41"/>
      <c r="AUR7" s="41"/>
      <c r="AUS7" s="41"/>
      <c r="AUT7" s="41"/>
      <c r="AUU7" s="41"/>
      <c r="AUV7" s="41"/>
      <c r="AUW7" s="41"/>
      <c r="AUX7" s="41"/>
      <c r="AUY7" s="41"/>
      <c r="AUZ7" s="41"/>
      <c r="AVA7" s="41"/>
      <c r="AVB7" s="41"/>
      <c r="AVC7" s="41"/>
      <c r="AVD7" s="41"/>
      <c r="AVE7" s="41"/>
      <c r="AVF7" s="41"/>
      <c r="AVG7" s="41"/>
      <c r="AVH7" s="41"/>
      <c r="AVI7" s="41"/>
      <c r="AVJ7" s="41"/>
      <c r="AVK7" s="41"/>
      <c r="AVL7" s="41"/>
      <c r="AVM7" s="41"/>
      <c r="AVN7" s="41"/>
      <c r="AVO7" s="41"/>
      <c r="AVP7" s="41"/>
      <c r="AVQ7" s="41"/>
      <c r="AVR7" s="41"/>
      <c r="AVS7" s="41"/>
      <c r="AVT7" s="41"/>
      <c r="AVU7" s="41"/>
      <c r="AVV7" s="41"/>
      <c r="AVW7" s="41"/>
      <c r="AVX7" s="41"/>
      <c r="AVY7" s="41"/>
      <c r="AVZ7" s="41"/>
      <c r="AWA7" s="41"/>
      <c r="AWB7" s="41"/>
      <c r="AWC7" s="41"/>
      <c r="AWD7" s="41"/>
      <c r="AWE7" s="41"/>
      <c r="AWF7" s="41"/>
      <c r="AWG7" s="41"/>
      <c r="AWH7" s="41"/>
      <c r="AWI7" s="41"/>
      <c r="AWJ7" s="41"/>
      <c r="AWK7" s="41"/>
      <c r="AWL7" s="41"/>
      <c r="AWM7" s="41"/>
      <c r="AWN7" s="41"/>
      <c r="AWO7" s="41"/>
      <c r="AWP7" s="41"/>
      <c r="AWQ7" s="41"/>
      <c r="AWR7" s="41"/>
      <c r="AWS7" s="41"/>
      <c r="AWT7" s="41"/>
      <c r="AWU7" s="41"/>
      <c r="AWV7" s="41"/>
      <c r="AWW7" s="41"/>
      <c r="AWX7" s="41"/>
      <c r="AWY7" s="41"/>
      <c r="AWZ7" s="41"/>
      <c r="AXA7" s="41"/>
      <c r="AXB7" s="41"/>
      <c r="AXC7" s="41"/>
      <c r="AXD7" s="41"/>
      <c r="AXE7" s="41"/>
      <c r="AXF7" s="41"/>
      <c r="AXG7" s="41"/>
      <c r="AXH7" s="41"/>
      <c r="AXI7" s="41"/>
      <c r="AXJ7" s="41"/>
      <c r="AXK7" s="41"/>
      <c r="AXL7" s="41"/>
      <c r="AXM7" s="41"/>
      <c r="AXN7" s="41"/>
      <c r="AXO7" s="41"/>
      <c r="AXP7" s="41"/>
      <c r="AXQ7" s="41"/>
      <c r="AXR7" s="41"/>
      <c r="AXS7" s="41"/>
      <c r="AXT7" s="41"/>
      <c r="AXU7" s="41"/>
      <c r="AXV7" s="41"/>
      <c r="AXW7" s="41"/>
      <c r="AXX7" s="41"/>
      <c r="AXY7" s="41"/>
      <c r="AXZ7" s="41"/>
      <c r="AYA7" s="41"/>
      <c r="AYB7" s="41"/>
      <c r="AYC7" s="41"/>
      <c r="AYD7" s="41"/>
      <c r="AYE7" s="41"/>
      <c r="AYF7" s="41"/>
      <c r="AYG7" s="41"/>
      <c r="AYH7" s="41"/>
      <c r="AYI7" s="41"/>
      <c r="AYJ7" s="41"/>
      <c r="AYK7" s="41"/>
      <c r="AYL7" s="41"/>
      <c r="AYM7" s="41"/>
      <c r="AYN7" s="41"/>
      <c r="AYO7" s="41"/>
      <c r="AYP7" s="41"/>
      <c r="AYQ7" s="41"/>
      <c r="AYR7" s="41"/>
      <c r="AYS7" s="41"/>
      <c r="AYT7" s="41"/>
      <c r="AYU7" s="41"/>
      <c r="AYV7" s="41"/>
      <c r="AYW7" s="41"/>
      <c r="AYX7" s="41"/>
      <c r="AYY7" s="41"/>
      <c r="AYZ7" s="41"/>
      <c r="AZA7" s="41"/>
      <c r="AZB7" s="41"/>
      <c r="AZC7" s="41"/>
      <c r="AZD7" s="41"/>
      <c r="AZE7" s="41"/>
      <c r="AZF7" s="41"/>
      <c r="AZG7" s="41"/>
      <c r="AZH7" s="41"/>
      <c r="AZI7" s="41"/>
      <c r="AZJ7" s="41"/>
      <c r="AZK7" s="41"/>
      <c r="AZL7" s="41"/>
      <c r="AZM7" s="41"/>
      <c r="AZN7" s="41"/>
      <c r="AZO7" s="41"/>
      <c r="AZP7" s="41"/>
      <c r="AZQ7" s="41"/>
      <c r="AZR7" s="41"/>
      <c r="AZS7" s="41"/>
      <c r="AZT7" s="41"/>
      <c r="AZU7" s="41"/>
      <c r="AZV7" s="41"/>
      <c r="AZW7" s="41"/>
      <c r="AZX7" s="41"/>
      <c r="AZY7" s="41"/>
      <c r="AZZ7" s="41"/>
      <c r="BAA7" s="41"/>
      <c r="BAB7" s="41"/>
      <c r="BAC7" s="41"/>
      <c r="BAD7" s="41"/>
      <c r="BAE7" s="41"/>
      <c r="BAF7" s="41"/>
      <c r="BAG7" s="41"/>
      <c r="BAH7" s="41"/>
      <c r="BAI7" s="41"/>
      <c r="BAJ7" s="41"/>
      <c r="BAK7" s="41"/>
      <c r="BAL7" s="41"/>
      <c r="BAM7" s="41"/>
      <c r="BAN7" s="41"/>
      <c r="BAO7" s="41"/>
      <c r="BAP7" s="41"/>
      <c r="BAQ7" s="41"/>
      <c r="BAR7" s="41"/>
      <c r="BAS7" s="41"/>
      <c r="BAT7" s="41"/>
      <c r="BAU7" s="41"/>
      <c r="BAV7" s="41"/>
      <c r="BAW7" s="41"/>
      <c r="BAX7" s="41"/>
      <c r="BAY7" s="41"/>
      <c r="BAZ7" s="41"/>
      <c r="BBA7" s="41"/>
      <c r="BBB7" s="41"/>
      <c r="BBC7" s="41"/>
      <c r="BBD7" s="41"/>
      <c r="BBE7" s="41"/>
      <c r="BBF7" s="41"/>
      <c r="BBG7" s="41"/>
      <c r="BBH7" s="41"/>
      <c r="BBI7" s="41"/>
      <c r="BBJ7" s="41"/>
      <c r="BBK7" s="41"/>
      <c r="BBL7" s="41"/>
      <c r="BBM7" s="41"/>
      <c r="BBN7" s="41"/>
      <c r="BBO7" s="41"/>
      <c r="BBP7" s="41"/>
      <c r="BBQ7" s="41"/>
      <c r="BBR7" s="41"/>
      <c r="BBS7" s="41"/>
      <c r="BBT7" s="41"/>
      <c r="BBU7" s="41"/>
      <c r="BBV7" s="41"/>
      <c r="BBW7" s="41"/>
      <c r="BBX7" s="41"/>
      <c r="BBY7" s="41"/>
      <c r="BBZ7" s="41"/>
      <c r="BCA7" s="41"/>
      <c r="BCB7" s="41"/>
      <c r="BCC7" s="41"/>
      <c r="BCD7" s="41"/>
      <c r="BCE7" s="41"/>
      <c r="BCF7" s="41"/>
      <c r="BCG7" s="41"/>
      <c r="BCH7" s="41"/>
      <c r="BCI7" s="41"/>
      <c r="BCJ7" s="41"/>
      <c r="BCK7" s="41"/>
      <c r="BCL7" s="41"/>
      <c r="BCM7" s="41"/>
      <c r="BCN7" s="41"/>
      <c r="BCO7" s="41"/>
      <c r="BCP7" s="41"/>
      <c r="BCQ7" s="41"/>
      <c r="BCR7" s="41"/>
      <c r="BCS7" s="41"/>
      <c r="BCT7" s="41"/>
      <c r="BCU7" s="41"/>
      <c r="BCV7" s="41"/>
      <c r="BCW7" s="41"/>
      <c r="BCX7" s="41"/>
      <c r="BCY7" s="41"/>
      <c r="BCZ7" s="41"/>
      <c r="BDA7" s="41"/>
      <c r="BDB7" s="41"/>
      <c r="BDC7" s="41"/>
      <c r="BDD7" s="41"/>
      <c r="BDE7" s="41"/>
      <c r="BDF7" s="41"/>
      <c r="BDG7" s="41"/>
      <c r="BDH7" s="41"/>
      <c r="BDI7" s="41"/>
      <c r="BDJ7" s="41"/>
      <c r="BDK7" s="41"/>
      <c r="BDL7" s="41"/>
      <c r="BDM7" s="41"/>
      <c r="BDN7" s="41"/>
      <c r="BDO7" s="41"/>
      <c r="BDP7" s="41"/>
      <c r="BDQ7" s="41"/>
      <c r="BDR7" s="41"/>
      <c r="BDS7" s="41"/>
      <c r="BDT7" s="41"/>
      <c r="BDU7" s="41"/>
      <c r="BDV7" s="41"/>
      <c r="BDW7" s="41"/>
      <c r="BDX7" s="41"/>
      <c r="BDY7" s="41"/>
      <c r="BDZ7" s="41"/>
      <c r="BEA7" s="41"/>
      <c r="BEB7" s="41"/>
      <c r="BEC7" s="41"/>
      <c r="BED7" s="41"/>
      <c r="BEE7" s="41"/>
      <c r="BEF7" s="41"/>
      <c r="BEG7" s="41"/>
      <c r="BEH7" s="41"/>
      <c r="BEI7" s="41"/>
      <c r="BEJ7" s="41"/>
      <c r="BEK7" s="41"/>
      <c r="BEL7" s="41"/>
      <c r="BEM7" s="41"/>
      <c r="BEN7" s="41"/>
      <c r="BEO7" s="41"/>
      <c r="BEP7" s="41"/>
      <c r="BEQ7" s="41"/>
      <c r="BER7" s="41"/>
      <c r="BES7" s="41"/>
      <c r="BET7" s="41"/>
      <c r="BEU7" s="41"/>
      <c r="BEV7" s="41"/>
      <c r="BEW7" s="41"/>
      <c r="BEX7" s="41"/>
      <c r="BEY7" s="41"/>
      <c r="BEZ7" s="41"/>
      <c r="BFA7" s="41"/>
      <c r="BFB7" s="41"/>
      <c r="BFC7" s="41"/>
      <c r="BFD7" s="41"/>
      <c r="BFE7" s="41"/>
      <c r="BFF7" s="41"/>
      <c r="BFG7" s="41"/>
      <c r="BFH7" s="41"/>
      <c r="BFI7" s="41"/>
      <c r="BFJ7" s="41"/>
      <c r="BFK7" s="41"/>
      <c r="BFL7" s="41"/>
      <c r="BFM7" s="41"/>
      <c r="BFN7" s="41"/>
      <c r="BFO7" s="41"/>
      <c r="BFP7" s="41"/>
      <c r="BFQ7" s="41"/>
      <c r="BFR7" s="41"/>
      <c r="BFS7" s="41"/>
      <c r="BFT7" s="41"/>
      <c r="BFU7" s="41"/>
      <c r="BFV7" s="41"/>
      <c r="BFW7" s="41"/>
      <c r="BFX7" s="41"/>
      <c r="BFY7" s="41"/>
      <c r="BFZ7" s="41"/>
      <c r="BGA7" s="41"/>
      <c r="BGB7" s="41"/>
      <c r="BGC7" s="41"/>
      <c r="BGD7" s="41"/>
      <c r="BGE7" s="41"/>
      <c r="BGF7" s="41"/>
      <c r="BGG7" s="41"/>
      <c r="BGH7" s="41"/>
      <c r="BGI7" s="41"/>
      <c r="BGJ7" s="41"/>
      <c r="BGK7" s="41"/>
      <c r="BGL7" s="41"/>
      <c r="BGM7" s="41"/>
      <c r="BGN7" s="41"/>
      <c r="BGO7" s="41"/>
      <c r="BGP7" s="41"/>
      <c r="BGQ7" s="41"/>
      <c r="BGR7" s="41"/>
      <c r="BGS7" s="41"/>
      <c r="BGT7" s="41"/>
      <c r="BGU7" s="41"/>
      <c r="BGV7" s="41"/>
      <c r="BGW7" s="41"/>
      <c r="BGX7" s="41"/>
      <c r="BGY7" s="41"/>
      <c r="BGZ7" s="41"/>
      <c r="BHA7" s="41"/>
      <c r="BHB7" s="41"/>
      <c r="BHC7" s="41"/>
      <c r="BHD7" s="41"/>
      <c r="BHE7" s="41"/>
      <c r="BHF7" s="41"/>
      <c r="BHG7" s="41"/>
      <c r="BHH7" s="41"/>
      <c r="BHI7" s="41"/>
      <c r="BHJ7" s="41"/>
      <c r="BHK7" s="41"/>
      <c r="BHL7" s="41"/>
      <c r="BHM7" s="41"/>
      <c r="BHN7" s="41"/>
      <c r="BHO7" s="41"/>
      <c r="BHP7" s="41"/>
      <c r="BHQ7" s="41"/>
      <c r="BHR7" s="41"/>
      <c r="BHS7" s="41"/>
      <c r="BHT7" s="41"/>
      <c r="BHU7" s="41"/>
      <c r="BHV7" s="41"/>
      <c r="BHW7" s="41"/>
      <c r="BHX7" s="41"/>
      <c r="BHY7" s="41"/>
      <c r="BHZ7" s="41"/>
      <c r="BIA7" s="41"/>
      <c r="BIB7" s="41"/>
      <c r="BIC7" s="41"/>
      <c r="BID7" s="41"/>
      <c r="BIE7" s="41"/>
      <c r="BIF7" s="41"/>
      <c r="BIG7" s="41"/>
      <c r="BIH7" s="41"/>
      <c r="BII7" s="41"/>
      <c r="BIJ7" s="41"/>
      <c r="BIK7" s="41"/>
      <c r="BIL7" s="41"/>
      <c r="BIM7" s="41"/>
      <c r="BIN7" s="41"/>
      <c r="BIO7" s="41"/>
      <c r="BIP7" s="41"/>
      <c r="BIQ7" s="41"/>
      <c r="BIR7" s="41"/>
      <c r="BIS7" s="41"/>
      <c r="BIT7" s="41"/>
      <c r="BIU7" s="41"/>
      <c r="BIV7" s="41"/>
      <c r="BIW7" s="41"/>
      <c r="BIX7" s="41"/>
      <c r="BIY7" s="41"/>
      <c r="BIZ7" s="41"/>
      <c r="BJA7" s="41"/>
      <c r="BJB7" s="41"/>
      <c r="BJC7" s="41"/>
      <c r="BJD7" s="41"/>
      <c r="BJE7" s="41"/>
      <c r="BJF7" s="41"/>
      <c r="BJG7" s="41"/>
      <c r="BJH7" s="41"/>
      <c r="BJI7" s="41"/>
      <c r="BJJ7" s="41"/>
      <c r="BJK7" s="41"/>
      <c r="BJL7" s="41"/>
      <c r="BJM7" s="41"/>
      <c r="BJN7" s="41"/>
      <c r="BJO7" s="41"/>
      <c r="BJP7" s="41"/>
      <c r="BJQ7" s="41"/>
      <c r="BJR7" s="41"/>
      <c r="BJS7" s="41"/>
      <c r="BJT7" s="41"/>
      <c r="BJU7" s="41"/>
      <c r="BJV7" s="41"/>
      <c r="BJW7" s="41"/>
      <c r="BJX7" s="41"/>
      <c r="BJY7" s="41"/>
      <c r="BJZ7" s="41"/>
      <c r="BKA7" s="41"/>
      <c r="BKB7" s="41"/>
      <c r="BKC7" s="41"/>
      <c r="BKD7" s="41"/>
      <c r="BKE7" s="41"/>
      <c r="BKF7" s="41"/>
      <c r="BKG7" s="41"/>
      <c r="BKH7" s="41"/>
      <c r="BKI7" s="41"/>
      <c r="BKJ7" s="41"/>
      <c r="BKK7" s="41"/>
      <c r="BKL7" s="41"/>
      <c r="BKM7" s="41"/>
      <c r="BKN7" s="41"/>
      <c r="BKO7" s="41"/>
      <c r="BKP7" s="41"/>
      <c r="BKQ7" s="41"/>
      <c r="BKR7" s="41"/>
      <c r="BKS7" s="41"/>
      <c r="BKT7" s="41"/>
      <c r="BKU7" s="41"/>
      <c r="BKV7" s="41"/>
      <c r="BKW7" s="41"/>
      <c r="BKX7" s="41"/>
      <c r="BKY7" s="41"/>
      <c r="BKZ7" s="41"/>
      <c r="BLA7" s="41"/>
      <c r="BLB7" s="41"/>
      <c r="BLC7" s="41"/>
      <c r="BLD7" s="41"/>
      <c r="BLE7" s="41"/>
      <c r="BLF7" s="41"/>
      <c r="BLG7" s="41"/>
      <c r="BLH7" s="41"/>
      <c r="BLI7" s="41"/>
      <c r="BLJ7" s="41"/>
      <c r="BLK7" s="41"/>
      <c r="BLL7" s="41"/>
      <c r="BLM7" s="41"/>
      <c r="BLN7" s="41"/>
      <c r="BLO7" s="41"/>
      <c r="BLP7" s="41"/>
      <c r="BLQ7" s="41"/>
      <c r="BLR7" s="41"/>
      <c r="BLS7" s="41"/>
      <c r="BLT7" s="41"/>
      <c r="BLU7" s="41"/>
      <c r="BLV7" s="41"/>
      <c r="BLW7" s="41"/>
      <c r="BLX7" s="41"/>
      <c r="BLY7" s="41"/>
      <c r="BLZ7" s="41"/>
      <c r="BMA7" s="41"/>
      <c r="BMB7" s="41"/>
      <c r="BMC7" s="41"/>
      <c r="BMD7" s="41"/>
      <c r="BME7" s="41"/>
      <c r="BMF7" s="41"/>
      <c r="BMG7" s="41"/>
      <c r="BMH7" s="41"/>
      <c r="BMI7" s="41"/>
      <c r="BMJ7" s="41"/>
      <c r="BMK7" s="41"/>
      <c r="BML7" s="41"/>
      <c r="BMM7" s="41"/>
      <c r="BMN7" s="41"/>
      <c r="BMO7" s="41"/>
      <c r="BMP7" s="41"/>
      <c r="BMQ7" s="41"/>
      <c r="BMR7" s="41"/>
      <c r="BMS7" s="41"/>
      <c r="BMT7" s="41"/>
      <c r="BMU7" s="41"/>
      <c r="BMV7" s="41"/>
      <c r="BMW7" s="41"/>
      <c r="BMX7" s="41"/>
      <c r="BMY7" s="41"/>
      <c r="BMZ7" s="41"/>
      <c r="BNA7" s="41"/>
      <c r="BNB7" s="41"/>
      <c r="BNC7" s="41"/>
      <c r="BND7" s="41"/>
      <c r="BNE7" s="41"/>
      <c r="BNF7" s="41"/>
      <c r="BNG7" s="41"/>
      <c r="BNH7" s="41"/>
      <c r="BNI7" s="41"/>
      <c r="BNJ7" s="41"/>
      <c r="BNK7" s="41"/>
      <c r="BNL7" s="41"/>
      <c r="BNM7" s="41"/>
      <c r="BNN7" s="41"/>
      <c r="BNO7" s="41"/>
      <c r="BNP7" s="41"/>
      <c r="BNQ7" s="41"/>
      <c r="BNR7" s="41"/>
      <c r="BNS7" s="41"/>
      <c r="BNT7" s="41"/>
      <c r="BNU7" s="41"/>
      <c r="BNV7" s="41"/>
      <c r="BNW7" s="41"/>
      <c r="BNX7" s="41"/>
      <c r="BNY7" s="41"/>
      <c r="BNZ7" s="41"/>
      <c r="BOA7" s="41"/>
      <c r="BOB7" s="41"/>
      <c r="BOC7" s="41"/>
      <c r="BOD7" s="41"/>
      <c r="BOE7" s="41"/>
      <c r="BOF7" s="41"/>
      <c r="BOG7" s="41"/>
      <c r="BOH7" s="41"/>
      <c r="BOI7" s="41"/>
      <c r="BOJ7" s="41"/>
      <c r="BOK7" s="41"/>
      <c r="BOL7" s="41"/>
      <c r="BOM7" s="41"/>
      <c r="BON7" s="41"/>
      <c r="BOO7" s="41"/>
      <c r="BOP7" s="41"/>
      <c r="BOQ7" s="41"/>
      <c r="BOR7" s="41"/>
      <c r="BOS7" s="41"/>
      <c r="BOT7" s="41"/>
      <c r="BOU7" s="41"/>
      <c r="BOV7" s="41"/>
      <c r="BOW7" s="41"/>
      <c r="BOX7" s="41"/>
      <c r="BOY7" s="41"/>
      <c r="BOZ7" s="41"/>
      <c r="BPA7" s="41"/>
      <c r="BPB7" s="41"/>
      <c r="BPC7" s="41"/>
      <c r="BPD7" s="41"/>
      <c r="BPE7" s="41"/>
      <c r="BPF7" s="41"/>
      <c r="BPG7" s="41"/>
      <c r="BPH7" s="41"/>
      <c r="BPI7" s="41"/>
      <c r="BPJ7" s="41"/>
      <c r="BPK7" s="41"/>
      <c r="BPL7" s="41"/>
      <c r="BPM7" s="41"/>
      <c r="BPN7" s="41"/>
      <c r="BPO7" s="41"/>
      <c r="BPP7" s="41"/>
      <c r="BPQ7" s="41"/>
      <c r="BPR7" s="41"/>
      <c r="BPS7" s="41"/>
      <c r="BPT7" s="41"/>
      <c r="BPU7" s="41"/>
      <c r="BPV7" s="41"/>
      <c r="BPW7" s="41"/>
      <c r="BPX7" s="41"/>
      <c r="BPY7" s="41"/>
      <c r="BPZ7" s="41"/>
      <c r="BQA7" s="41"/>
      <c r="BQB7" s="41"/>
      <c r="BQC7" s="41"/>
      <c r="BQD7" s="41"/>
      <c r="BQE7" s="41"/>
      <c r="BQF7" s="41"/>
      <c r="BQG7" s="41"/>
      <c r="BQH7" s="41"/>
      <c r="BQI7" s="41"/>
      <c r="BQJ7" s="41"/>
      <c r="BQK7" s="41"/>
      <c r="BQL7" s="41"/>
      <c r="BQM7" s="41"/>
      <c r="BQN7" s="41"/>
      <c r="BQO7" s="41"/>
      <c r="BQP7" s="41"/>
      <c r="BQQ7" s="41"/>
      <c r="BQR7" s="41"/>
      <c r="BQS7" s="41"/>
      <c r="BQT7" s="41"/>
      <c r="BQU7" s="41"/>
      <c r="BQV7" s="41"/>
      <c r="BQW7" s="41"/>
      <c r="BQX7" s="41"/>
      <c r="BQY7" s="41"/>
      <c r="BQZ7" s="41"/>
      <c r="BRA7" s="41"/>
      <c r="BRB7" s="41"/>
      <c r="BRC7" s="41"/>
      <c r="BRD7" s="41"/>
      <c r="BRE7" s="41"/>
      <c r="BRF7" s="41"/>
      <c r="BRG7" s="41"/>
      <c r="BRH7" s="41"/>
      <c r="BRI7" s="41"/>
      <c r="BRJ7" s="41"/>
      <c r="BRK7" s="41"/>
      <c r="BRL7" s="41"/>
      <c r="BRM7" s="41"/>
      <c r="BRN7" s="41"/>
      <c r="BRO7" s="41"/>
      <c r="BRP7" s="41"/>
      <c r="BRQ7" s="41"/>
      <c r="BRR7" s="41"/>
      <c r="BRS7" s="41"/>
      <c r="BRT7" s="41"/>
      <c r="BRU7" s="41"/>
      <c r="BRV7" s="41"/>
      <c r="BRW7" s="41"/>
      <c r="BRX7" s="41"/>
      <c r="BRY7" s="41"/>
      <c r="BRZ7" s="41"/>
      <c r="BSA7" s="41"/>
      <c r="BSB7" s="41"/>
      <c r="BSC7" s="41"/>
      <c r="BSD7" s="41"/>
      <c r="BSE7" s="41"/>
      <c r="BSF7" s="41"/>
      <c r="BSG7" s="41"/>
      <c r="BSH7" s="41"/>
      <c r="BSI7" s="41"/>
      <c r="BSJ7" s="41"/>
      <c r="BSK7" s="41"/>
      <c r="BSL7" s="41"/>
      <c r="BSM7" s="41"/>
      <c r="BSN7" s="41"/>
      <c r="BSO7" s="41"/>
      <c r="BSP7" s="41"/>
      <c r="BSQ7" s="41"/>
      <c r="BSR7" s="41"/>
      <c r="BSS7" s="41"/>
      <c r="BST7" s="41"/>
      <c r="BSU7" s="41"/>
      <c r="BSV7" s="41"/>
      <c r="BSW7" s="41"/>
      <c r="BSX7" s="41"/>
      <c r="BSY7" s="41"/>
      <c r="BSZ7" s="41"/>
      <c r="BTA7" s="41"/>
      <c r="BTB7" s="41"/>
      <c r="BTC7" s="41"/>
      <c r="BTD7" s="41"/>
      <c r="BTE7" s="41"/>
      <c r="BTF7" s="41"/>
      <c r="BTG7" s="41"/>
      <c r="BTH7" s="41"/>
      <c r="BTI7" s="41"/>
      <c r="BTJ7" s="41"/>
      <c r="BTK7" s="41"/>
      <c r="BTL7" s="41"/>
      <c r="BTM7" s="41"/>
      <c r="BTN7" s="41"/>
      <c r="BTO7" s="41"/>
      <c r="BTP7" s="41"/>
      <c r="BTQ7" s="41"/>
      <c r="BTR7" s="41"/>
      <c r="BTS7" s="41"/>
      <c r="BTT7" s="41"/>
      <c r="BTU7" s="41"/>
      <c r="BTV7" s="41"/>
      <c r="BTW7" s="41"/>
      <c r="BTX7" s="41"/>
      <c r="BTY7" s="41"/>
      <c r="BTZ7" s="41"/>
      <c r="BUA7" s="41"/>
      <c r="BUB7" s="41"/>
      <c r="BUC7" s="41"/>
      <c r="BUD7" s="41"/>
      <c r="BUE7" s="41"/>
      <c r="BUF7" s="41"/>
      <c r="BUG7" s="41"/>
      <c r="BUH7" s="41"/>
      <c r="BUI7" s="41"/>
      <c r="BUJ7" s="41"/>
      <c r="BUK7" s="41"/>
      <c r="BUL7" s="41"/>
      <c r="BUM7" s="41"/>
      <c r="BUN7" s="41"/>
      <c r="BUO7" s="41"/>
      <c r="BUP7" s="41"/>
      <c r="BUQ7" s="41"/>
      <c r="BUR7" s="41"/>
      <c r="BUS7" s="41"/>
      <c r="BUT7" s="41"/>
      <c r="BUU7" s="41"/>
      <c r="BUV7" s="41"/>
      <c r="BUW7" s="41"/>
      <c r="BUX7" s="41"/>
      <c r="BUY7" s="41"/>
      <c r="BUZ7" s="41"/>
      <c r="BVA7" s="41"/>
      <c r="BVB7" s="41"/>
      <c r="BVC7" s="41"/>
      <c r="BVD7" s="41"/>
      <c r="BVE7" s="41"/>
      <c r="BVF7" s="41"/>
      <c r="BVG7" s="41"/>
      <c r="BVH7" s="41"/>
      <c r="BVI7" s="41"/>
      <c r="BVJ7" s="41"/>
      <c r="BVK7" s="41"/>
      <c r="BVL7" s="41"/>
      <c r="BVM7" s="41"/>
      <c r="BVN7" s="41"/>
      <c r="BVO7" s="41"/>
      <c r="BVP7" s="41"/>
      <c r="BVQ7" s="41"/>
      <c r="BVR7" s="41"/>
      <c r="BVS7" s="41"/>
      <c r="BVT7" s="41"/>
      <c r="BVU7" s="41"/>
      <c r="BVV7" s="41"/>
      <c r="BVW7" s="41"/>
      <c r="BVX7" s="41"/>
      <c r="BVY7" s="41"/>
      <c r="BVZ7" s="41"/>
      <c r="BWA7" s="41"/>
      <c r="BWB7" s="41"/>
      <c r="BWC7" s="41"/>
      <c r="BWD7" s="41"/>
      <c r="BWE7" s="41"/>
      <c r="BWF7" s="41"/>
      <c r="BWG7" s="41"/>
      <c r="BWH7" s="41"/>
      <c r="BWI7" s="41"/>
      <c r="BWJ7" s="41"/>
      <c r="BWK7" s="41"/>
      <c r="BWL7" s="41"/>
      <c r="BWM7" s="41"/>
      <c r="BWN7" s="41"/>
      <c r="BWO7" s="41"/>
      <c r="BWP7" s="41"/>
      <c r="BWQ7" s="41"/>
      <c r="BWR7" s="41"/>
      <c r="BWS7" s="41"/>
      <c r="BWT7" s="41"/>
      <c r="BWU7" s="41"/>
      <c r="BWV7" s="41"/>
      <c r="BWW7" s="41"/>
      <c r="BWX7" s="41"/>
      <c r="BWY7" s="41"/>
      <c r="BWZ7" s="41"/>
      <c r="BXA7" s="41"/>
      <c r="BXB7" s="41"/>
      <c r="BXC7" s="41"/>
      <c r="BXD7" s="41"/>
      <c r="BXE7" s="41"/>
      <c r="BXF7" s="41"/>
      <c r="BXG7" s="41"/>
      <c r="BXH7" s="41"/>
      <c r="BXI7" s="41"/>
      <c r="BXJ7" s="41"/>
      <c r="BXK7" s="41"/>
      <c r="BXL7" s="41"/>
      <c r="BXM7" s="41"/>
      <c r="BXN7" s="41"/>
      <c r="BXO7" s="41"/>
      <c r="BXP7" s="41"/>
      <c r="BXQ7" s="41"/>
      <c r="BXR7" s="41"/>
      <c r="BXS7" s="41"/>
      <c r="BXT7" s="41"/>
      <c r="BXU7" s="41"/>
      <c r="BXV7" s="41"/>
      <c r="BXW7" s="41"/>
      <c r="BXX7" s="41"/>
      <c r="BXY7" s="41"/>
      <c r="BXZ7" s="41"/>
      <c r="BYA7" s="41"/>
      <c r="BYB7" s="41"/>
      <c r="BYC7" s="41"/>
      <c r="BYD7" s="41"/>
      <c r="BYE7" s="41"/>
      <c r="BYF7" s="41"/>
      <c r="BYG7" s="41"/>
      <c r="BYH7" s="41"/>
      <c r="BYI7" s="41"/>
      <c r="BYJ7" s="41"/>
      <c r="BYK7" s="41"/>
      <c r="BYL7" s="41"/>
      <c r="BYM7" s="41"/>
      <c r="BYN7" s="41"/>
      <c r="BYO7" s="41"/>
      <c r="BYP7" s="41"/>
      <c r="BYQ7" s="41"/>
      <c r="BYR7" s="41"/>
      <c r="BYS7" s="41"/>
      <c r="BYT7" s="41"/>
      <c r="BYU7" s="41"/>
      <c r="BYV7" s="41"/>
      <c r="BYW7" s="41"/>
      <c r="BYX7" s="41"/>
      <c r="BYY7" s="41"/>
      <c r="BYZ7" s="41"/>
      <c r="BZA7" s="41"/>
      <c r="BZB7" s="41"/>
      <c r="BZC7" s="41"/>
      <c r="BZD7" s="41"/>
      <c r="BZE7" s="41"/>
      <c r="BZF7" s="41"/>
      <c r="BZG7" s="41"/>
      <c r="BZH7" s="41"/>
      <c r="BZI7" s="41"/>
      <c r="BZJ7" s="41"/>
      <c r="BZK7" s="41"/>
      <c r="BZL7" s="41"/>
      <c r="BZM7" s="41"/>
      <c r="BZN7" s="41"/>
      <c r="BZO7" s="41"/>
      <c r="BZP7" s="41"/>
      <c r="BZQ7" s="41"/>
      <c r="BZR7" s="41"/>
      <c r="BZS7" s="41"/>
      <c r="BZT7" s="41"/>
      <c r="BZU7" s="41"/>
      <c r="BZV7" s="41"/>
      <c r="BZW7" s="41"/>
      <c r="BZX7" s="41"/>
      <c r="BZY7" s="41"/>
      <c r="BZZ7" s="41"/>
      <c r="CAA7" s="41"/>
      <c r="CAB7" s="41"/>
      <c r="CAC7" s="41"/>
      <c r="CAD7" s="41"/>
      <c r="CAE7" s="41"/>
      <c r="CAF7" s="41"/>
      <c r="CAG7" s="41"/>
      <c r="CAH7" s="41"/>
      <c r="CAI7" s="41"/>
      <c r="CAJ7" s="41"/>
      <c r="CAK7" s="41"/>
      <c r="CAL7" s="41"/>
      <c r="CAM7" s="41"/>
      <c r="CAN7" s="41"/>
      <c r="CAO7" s="41"/>
      <c r="CAP7" s="41"/>
      <c r="CAQ7" s="41"/>
      <c r="CAR7" s="41"/>
      <c r="CAS7" s="41"/>
      <c r="CAT7" s="41"/>
      <c r="CAU7" s="41"/>
      <c r="CAV7" s="41"/>
      <c r="CAW7" s="41"/>
      <c r="CAX7" s="41"/>
      <c r="CAY7" s="41"/>
      <c r="CAZ7" s="41"/>
      <c r="CBA7" s="41"/>
      <c r="CBB7" s="41"/>
      <c r="CBC7" s="41"/>
      <c r="CBD7" s="41"/>
      <c r="CBE7" s="41"/>
      <c r="CBF7" s="41"/>
      <c r="CBG7" s="41"/>
      <c r="CBH7" s="41"/>
      <c r="CBI7" s="41"/>
      <c r="CBJ7" s="41"/>
      <c r="CBK7" s="41"/>
      <c r="CBL7" s="41"/>
      <c r="CBM7" s="41"/>
      <c r="CBN7" s="41"/>
      <c r="CBO7" s="41"/>
      <c r="CBP7" s="41"/>
      <c r="CBQ7" s="41"/>
      <c r="CBR7" s="41"/>
      <c r="CBS7" s="41"/>
      <c r="CBT7" s="41"/>
      <c r="CBU7" s="41"/>
      <c r="CBV7" s="41"/>
      <c r="CBW7" s="41"/>
      <c r="CBX7" s="41"/>
      <c r="CBY7" s="41"/>
      <c r="CBZ7" s="41"/>
      <c r="CCA7" s="41"/>
      <c r="CCB7" s="41"/>
      <c r="CCC7" s="41"/>
      <c r="CCD7" s="41"/>
      <c r="CCE7" s="41"/>
      <c r="CCF7" s="41"/>
      <c r="CCG7" s="41"/>
      <c r="CCH7" s="41"/>
      <c r="CCI7" s="41"/>
      <c r="CCJ7" s="41"/>
      <c r="CCK7" s="41"/>
      <c r="CCL7" s="41"/>
      <c r="CCM7" s="41"/>
      <c r="CCN7" s="41"/>
      <c r="CCO7" s="41"/>
      <c r="CCP7" s="41"/>
      <c r="CCQ7" s="41"/>
      <c r="CCR7" s="41"/>
      <c r="CCS7" s="41"/>
      <c r="CCT7" s="41"/>
      <c r="CCU7" s="41"/>
      <c r="CCV7" s="41"/>
      <c r="CCW7" s="41"/>
      <c r="CCX7" s="41"/>
      <c r="CCY7" s="41"/>
      <c r="CCZ7" s="41"/>
      <c r="CDA7" s="41"/>
      <c r="CDB7" s="41"/>
      <c r="CDC7" s="41"/>
      <c r="CDD7" s="41"/>
      <c r="CDE7" s="41"/>
      <c r="CDF7" s="41"/>
      <c r="CDG7" s="41"/>
      <c r="CDH7" s="41"/>
      <c r="CDI7" s="41"/>
      <c r="CDJ7" s="41"/>
      <c r="CDK7" s="41"/>
      <c r="CDL7" s="41"/>
      <c r="CDM7" s="41"/>
      <c r="CDN7" s="41"/>
      <c r="CDO7" s="41"/>
      <c r="CDP7" s="41"/>
      <c r="CDQ7" s="41"/>
      <c r="CDR7" s="41"/>
      <c r="CDS7" s="41"/>
      <c r="CDT7" s="41"/>
      <c r="CDU7" s="41"/>
      <c r="CDV7" s="41"/>
      <c r="CDW7" s="41"/>
      <c r="CDX7" s="41"/>
      <c r="CDY7" s="41"/>
      <c r="CDZ7" s="41"/>
      <c r="CEA7" s="41"/>
      <c r="CEB7" s="41"/>
      <c r="CEC7" s="41"/>
      <c r="CED7" s="41"/>
      <c r="CEE7" s="41"/>
      <c r="CEF7" s="41"/>
      <c r="CEG7" s="41"/>
      <c r="CEH7" s="41"/>
      <c r="CEI7" s="41"/>
      <c r="CEJ7" s="41"/>
      <c r="CEK7" s="41"/>
      <c r="CEL7" s="41"/>
      <c r="CEM7" s="41"/>
      <c r="CEN7" s="41"/>
      <c r="CEO7" s="41"/>
      <c r="CEP7" s="41"/>
      <c r="CEQ7" s="41"/>
      <c r="CER7" s="41"/>
      <c r="CES7" s="41"/>
      <c r="CET7" s="41"/>
      <c r="CEU7" s="41"/>
      <c r="CEV7" s="41"/>
      <c r="CEW7" s="41"/>
      <c r="CEX7" s="41"/>
      <c r="CEY7" s="41"/>
      <c r="CEZ7" s="41"/>
      <c r="CFA7" s="41"/>
      <c r="CFB7" s="41"/>
      <c r="CFC7" s="41"/>
      <c r="CFD7" s="41"/>
      <c r="CFE7" s="41"/>
      <c r="CFF7" s="41"/>
      <c r="CFG7" s="41"/>
      <c r="CFH7" s="41"/>
      <c r="CFI7" s="41"/>
      <c r="CFJ7" s="41"/>
      <c r="CFK7" s="41"/>
      <c r="CFL7" s="41"/>
      <c r="CFM7" s="41"/>
      <c r="CFN7" s="41"/>
      <c r="CFO7" s="41"/>
      <c r="CFP7" s="41"/>
      <c r="CFQ7" s="41"/>
      <c r="CFR7" s="41"/>
      <c r="CFS7" s="41"/>
      <c r="CFT7" s="41"/>
      <c r="CFU7" s="41"/>
      <c r="CFV7" s="41"/>
      <c r="CFW7" s="41"/>
      <c r="CFX7" s="41"/>
      <c r="CFY7" s="41"/>
      <c r="CFZ7" s="41"/>
      <c r="CGA7" s="41"/>
      <c r="CGB7" s="41"/>
      <c r="CGC7" s="41"/>
      <c r="CGD7" s="41"/>
      <c r="CGE7" s="41"/>
      <c r="CGF7" s="41"/>
      <c r="CGG7" s="41"/>
      <c r="CGH7" s="41"/>
      <c r="CGI7" s="41"/>
      <c r="CGJ7" s="41"/>
      <c r="CGK7" s="41"/>
      <c r="CGL7" s="41"/>
      <c r="CGM7" s="41"/>
      <c r="CGN7" s="41"/>
      <c r="CGO7" s="41"/>
      <c r="CGP7" s="41"/>
      <c r="CGQ7" s="41"/>
      <c r="CGR7" s="41"/>
      <c r="CGS7" s="41"/>
      <c r="CGT7" s="41"/>
      <c r="CGU7" s="41"/>
      <c r="CGV7" s="41"/>
      <c r="CGW7" s="41"/>
      <c r="CGX7" s="41"/>
      <c r="CGY7" s="41"/>
      <c r="CGZ7" s="41"/>
      <c r="CHA7" s="41"/>
      <c r="CHB7" s="41"/>
      <c r="CHC7" s="41"/>
      <c r="CHD7" s="41"/>
      <c r="CHE7" s="41"/>
      <c r="CHF7" s="41"/>
      <c r="CHG7" s="41"/>
      <c r="CHH7" s="41"/>
      <c r="CHI7" s="41"/>
      <c r="CHJ7" s="41"/>
      <c r="CHK7" s="41"/>
      <c r="CHL7" s="41"/>
      <c r="CHM7" s="41"/>
      <c r="CHN7" s="41"/>
      <c r="CHO7" s="41"/>
      <c r="CHP7" s="41"/>
      <c r="CHQ7" s="41"/>
      <c r="CHR7" s="41"/>
      <c r="CHS7" s="41"/>
      <c r="CHT7" s="41"/>
      <c r="CHU7" s="41"/>
      <c r="CHV7" s="41"/>
      <c r="CHW7" s="41"/>
      <c r="CHX7" s="41"/>
      <c r="CHY7" s="41"/>
      <c r="CHZ7" s="41"/>
      <c r="CIA7" s="41"/>
      <c r="CIB7" s="41"/>
      <c r="CIC7" s="41"/>
      <c r="CID7" s="41"/>
      <c r="CIE7" s="41"/>
      <c r="CIF7" s="41"/>
      <c r="CIG7" s="41"/>
      <c r="CIH7" s="41"/>
      <c r="CII7" s="41"/>
      <c r="CIJ7" s="41"/>
      <c r="CIK7" s="41"/>
      <c r="CIL7" s="41"/>
      <c r="CIM7" s="41"/>
      <c r="CIN7" s="41"/>
      <c r="CIO7" s="41"/>
      <c r="CIP7" s="41"/>
      <c r="CIQ7" s="41"/>
      <c r="CIR7" s="41"/>
      <c r="CIS7" s="41"/>
      <c r="CIT7" s="41"/>
      <c r="CIU7" s="41"/>
      <c r="CIV7" s="41"/>
      <c r="CIW7" s="41"/>
      <c r="CIX7" s="41"/>
      <c r="CIY7" s="41"/>
      <c r="CIZ7" s="41"/>
      <c r="CJA7" s="41"/>
      <c r="CJB7" s="41"/>
      <c r="CJC7" s="41"/>
      <c r="CJD7" s="41"/>
      <c r="CJE7" s="41"/>
      <c r="CJF7" s="41"/>
      <c r="CJG7" s="41"/>
      <c r="CJH7" s="41"/>
      <c r="CJI7" s="41"/>
      <c r="CJJ7" s="41"/>
      <c r="CJK7" s="41"/>
      <c r="CJL7" s="41"/>
      <c r="CJM7" s="41"/>
      <c r="CJN7" s="41"/>
      <c r="CJO7" s="41"/>
      <c r="CJP7" s="41"/>
      <c r="CJQ7" s="41"/>
      <c r="CJR7" s="41"/>
      <c r="CJS7" s="41"/>
      <c r="CJT7" s="41"/>
      <c r="CJU7" s="41"/>
      <c r="CJV7" s="41"/>
      <c r="CJW7" s="41"/>
      <c r="CJX7" s="41"/>
      <c r="CJY7" s="41"/>
      <c r="CJZ7" s="41"/>
      <c r="CKA7" s="41"/>
      <c r="CKB7" s="41"/>
      <c r="CKC7" s="41"/>
      <c r="CKD7" s="41"/>
      <c r="CKE7" s="41"/>
      <c r="CKF7" s="41"/>
      <c r="CKG7" s="41"/>
      <c r="CKH7" s="41"/>
      <c r="CKI7" s="41"/>
      <c r="CKJ7" s="41"/>
      <c r="CKK7" s="41"/>
      <c r="CKL7" s="41"/>
      <c r="CKM7" s="41"/>
      <c r="CKN7" s="41"/>
      <c r="CKO7" s="41"/>
      <c r="CKP7" s="41"/>
      <c r="CKQ7" s="41"/>
      <c r="CKR7" s="41"/>
      <c r="CKS7" s="41"/>
      <c r="CKT7" s="41"/>
      <c r="CKU7" s="41"/>
      <c r="CKV7" s="41"/>
      <c r="CKW7" s="41"/>
      <c r="CKX7" s="41"/>
      <c r="CKY7" s="41"/>
      <c r="CKZ7" s="41"/>
      <c r="CLA7" s="41"/>
      <c r="CLB7" s="41"/>
      <c r="CLC7" s="41"/>
      <c r="CLD7" s="41"/>
      <c r="CLE7" s="41"/>
      <c r="CLF7" s="41"/>
      <c r="CLG7" s="41"/>
      <c r="CLH7" s="41"/>
      <c r="CLI7" s="41"/>
      <c r="CLJ7" s="41"/>
      <c r="CLK7" s="41"/>
      <c r="CLL7" s="41"/>
      <c r="CLM7" s="41"/>
      <c r="CLN7" s="41"/>
      <c r="CLO7" s="41"/>
      <c r="CLP7" s="41"/>
      <c r="CLQ7" s="41"/>
      <c r="CLR7" s="41"/>
      <c r="CLS7" s="41"/>
      <c r="CLT7" s="41"/>
      <c r="CLU7" s="41"/>
      <c r="CLV7" s="41"/>
      <c r="CLW7" s="41"/>
      <c r="CLX7" s="41"/>
      <c r="CLY7" s="41"/>
      <c r="CLZ7" s="41"/>
      <c r="CMA7" s="41"/>
      <c r="CMB7" s="41"/>
      <c r="CMC7" s="41"/>
      <c r="CMD7" s="41"/>
      <c r="CME7" s="41"/>
      <c r="CMF7" s="41"/>
      <c r="CMG7" s="41"/>
      <c r="CMH7" s="41"/>
      <c r="CMI7" s="41"/>
      <c r="CMJ7" s="41"/>
      <c r="CMK7" s="41"/>
      <c r="CML7" s="41"/>
      <c r="CMM7" s="41"/>
      <c r="CMN7" s="41"/>
      <c r="CMO7" s="41"/>
      <c r="CMP7" s="41"/>
      <c r="CMQ7" s="41"/>
      <c r="CMR7" s="41"/>
      <c r="CMS7" s="41"/>
      <c r="CMT7" s="41"/>
      <c r="CMU7" s="41"/>
      <c r="CMV7" s="41"/>
      <c r="CMW7" s="41"/>
      <c r="CMX7" s="41"/>
      <c r="CMY7" s="41"/>
      <c r="CMZ7" s="41"/>
      <c r="CNA7" s="41"/>
      <c r="CNB7" s="41"/>
      <c r="CNC7" s="41"/>
      <c r="CND7" s="41"/>
      <c r="CNE7" s="41"/>
      <c r="CNF7" s="41"/>
      <c r="CNG7" s="41"/>
      <c r="CNH7" s="41"/>
      <c r="CNI7" s="41"/>
      <c r="CNJ7" s="41"/>
      <c r="CNK7" s="41"/>
      <c r="CNL7" s="41"/>
      <c r="CNM7" s="41"/>
      <c r="CNN7" s="41"/>
      <c r="CNO7" s="41"/>
      <c r="CNP7" s="41"/>
      <c r="CNQ7" s="41"/>
      <c r="CNR7" s="41"/>
      <c r="CNS7" s="41"/>
      <c r="CNT7" s="41"/>
      <c r="CNU7" s="41"/>
      <c r="CNV7" s="41"/>
      <c r="CNW7" s="41"/>
      <c r="CNX7" s="41"/>
      <c r="CNY7" s="41"/>
      <c r="CNZ7" s="41"/>
      <c r="COA7" s="41"/>
      <c r="COB7" s="41"/>
      <c r="COC7" s="41"/>
      <c r="COD7" s="41"/>
      <c r="COE7" s="41"/>
      <c r="COF7" s="41"/>
      <c r="COG7" s="41"/>
      <c r="COH7" s="41"/>
      <c r="COI7" s="41"/>
      <c r="COJ7" s="41"/>
      <c r="COK7" s="41"/>
      <c r="COL7" s="41"/>
      <c r="COM7" s="41"/>
      <c r="CON7" s="41"/>
      <c r="COO7" s="41"/>
      <c r="COP7" s="41"/>
      <c r="COQ7" s="41"/>
      <c r="COR7" s="41"/>
      <c r="COS7" s="41"/>
      <c r="COT7" s="41"/>
      <c r="COU7" s="41"/>
      <c r="COV7" s="41"/>
      <c r="COW7" s="41"/>
      <c r="COX7" s="41"/>
      <c r="COY7" s="41"/>
      <c r="COZ7" s="41"/>
      <c r="CPA7" s="41"/>
      <c r="CPB7" s="41"/>
      <c r="CPC7" s="41"/>
      <c r="CPD7" s="41"/>
      <c r="CPE7" s="41"/>
      <c r="CPF7" s="41"/>
      <c r="CPG7" s="41"/>
      <c r="CPH7" s="41"/>
      <c r="CPI7" s="41"/>
      <c r="CPJ7" s="41"/>
      <c r="CPK7" s="41"/>
      <c r="CPL7" s="41"/>
      <c r="CPM7" s="41"/>
      <c r="CPN7" s="41"/>
      <c r="CPO7" s="41"/>
      <c r="CPP7" s="41"/>
      <c r="CPQ7" s="41"/>
      <c r="CPR7" s="41"/>
      <c r="CPS7" s="41"/>
      <c r="CPT7" s="41"/>
      <c r="CPU7" s="41"/>
      <c r="CPV7" s="41"/>
      <c r="CPW7" s="41"/>
      <c r="CPX7" s="41"/>
      <c r="CPY7" s="41"/>
      <c r="CPZ7" s="41"/>
      <c r="CQA7" s="41"/>
      <c r="CQB7" s="41"/>
      <c r="CQC7" s="41"/>
      <c r="CQD7" s="41"/>
      <c r="CQE7" s="41"/>
      <c r="CQF7" s="41"/>
      <c r="CQG7" s="41"/>
      <c r="CQH7" s="41"/>
      <c r="CQI7" s="41"/>
      <c r="CQJ7" s="41"/>
      <c r="CQK7" s="41"/>
      <c r="CQL7" s="41"/>
      <c r="CQM7" s="41"/>
      <c r="CQN7" s="41"/>
      <c r="CQO7" s="41"/>
      <c r="CQP7" s="41"/>
      <c r="CQQ7" s="41"/>
      <c r="CQR7" s="41"/>
      <c r="CQS7" s="41"/>
      <c r="CQT7" s="41"/>
      <c r="CQU7" s="41"/>
      <c r="CQV7" s="41"/>
      <c r="CQW7" s="41"/>
      <c r="CQX7" s="41"/>
      <c r="CQY7" s="41"/>
      <c r="CQZ7" s="41"/>
      <c r="CRA7" s="41"/>
      <c r="CRB7" s="41"/>
      <c r="CRC7" s="41"/>
      <c r="CRD7" s="41"/>
      <c r="CRE7" s="41"/>
      <c r="CRF7" s="41"/>
      <c r="CRG7" s="41"/>
      <c r="CRH7" s="41"/>
      <c r="CRI7" s="41"/>
      <c r="CRJ7" s="41"/>
      <c r="CRK7" s="41"/>
      <c r="CRL7" s="41"/>
      <c r="CRM7" s="41"/>
      <c r="CRN7" s="41"/>
      <c r="CRO7" s="41"/>
      <c r="CRP7" s="41"/>
      <c r="CRQ7" s="41"/>
      <c r="CRR7" s="41"/>
      <c r="CRS7" s="41"/>
      <c r="CRT7" s="41"/>
      <c r="CRU7" s="41"/>
      <c r="CRV7" s="41"/>
      <c r="CRW7" s="41"/>
      <c r="CRX7" s="41"/>
      <c r="CRY7" s="41"/>
      <c r="CRZ7" s="41"/>
      <c r="CSA7" s="41"/>
      <c r="CSB7" s="41"/>
      <c r="CSC7" s="41"/>
      <c r="CSD7" s="41"/>
      <c r="CSE7" s="41"/>
      <c r="CSF7" s="41"/>
      <c r="CSG7" s="41"/>
      <c r="CSH7" s="41"/>
      <c r="CSI7" s="41"/>
      <c r="CSJ7" s="41"/>
      <c r="CSK7" s="41"/>
      <c r="CSL7" s="41"/>
      <c r="CSM7" s="41"/>
      <c r="CSN7" s="41"/>
      <c r="CSO7" s="41"/>
      <c r="CSP7" s="41"/>
      <c r="CSQ7" s="41"/>
      <c r="CSR7" s="41"/>
      <c r="CSS7" s="41"/>
      <c r="CST7" s="41"/>
      <c r="CSU7" s="41"/>
      <c r="CSV7" s="41"/>
      <c r="CSW7" s="41"/>
      <c r="CSX7" s="41"/>
      <c r="CSY7" s="41"/>
      <c r="CSZ7" s="41"/>
      <c r="CTA7" s="41"/>
      <c r="CTB7" s="41"/>
      <c r="CTC7" s="41"/>
      <c r="CTD7" s="41"/>
      <c r="CTE7" s="41"/>
      <c r="CTF7" s="41"/>
      <c r="CTG7" s="41"/>
      <c r="CTH7" s="41"/>
      <c r="CTI7" s="41"/>
      <c r="CTJ7" s="41"/>
      <c r="CTK7" s="41"/>
      <c r="CTL7" s="41"/>
      <c r="CTM7" s="41"/>
      <c r="CTN7" s="41"/>
      <c r="CTO7" s="41"/>
      <c r="CTP7" s="41"/>
      <c r="CTQ7" s="41"/>
      <c r="CTR7" s="41"/>
      <c r="CTS7" s="41"/>
      <c r="CTT7" s="41"/>
      <c r="CTU7" s="41"/>
      <c r="CTV7" s="41"/>
      <c r="CTW7" s="41"/>
      <c r="CTX7" s="41"/>
      <c r="CTY7" s="41"/>
      <c r="CTZ7" s="41"/>
      <c r="CUA7" s="41"/>
      <c r="CUB7" s="41"/>
      <c r="CUC7" s="41"/>
      <c r="CUD7" s="41"/>
      <c r="CUE7" s="41"/>
      <c r="CUF7" s="41"/>
      <c r="CUG7" s="41"/>
      <c r="CUH7" s="41"/>
      <c r="CUI7" s="41"/>
      <c r="CUJ7" s="41"/>
      <c r="CUK7" s="41"/>
      <c r="CUL7" s="41"/>
      <c r="CUM7" s="41"/>
      <c r="CUN7" s="41"/>
      <c r="CUO7" s="41"/>
      <c r="CUP7" s="41"/>
      <c r="CUQ7" s="41"/>
      <c r="CUR7" s="41"/>
      <c r="CUS7" s="41"/>
      <c r="CUT7" s="41"/>
      <c r="CUU7" s="41"/>
      <c r="CUV7" s="41"/>
      <c r="CUW7" s="41"/>
      <c r="CUX7" s="41"/>
      <c r="CUY7" s="41"/>
      <c r="CUZ7" s="41"/>
      <c r="CVA7" s="41"/>
      <c r="CVB7" s="41"/>
      <c r="CVC7" s="41"/>
      <c r="CVD7" s="41"/>
      <c r="CVE7" s="41"/>
      <c r="CVF7" s="41"/>
      <c r="CVG7" s="41"/>
      <c r="CVH7" s="41"/>
      <c r="CVI7" s="41"/>
      <c r="CVJ7" s="41"/>
      <c r="CVK7" s="41"/>
      <c r="CVL7" s="41"/>
      <c r="CVM7" s="41"/>
      <c r="CVN7" s="41"/>
      <c r="CVO7" s="41"/>
      <c r="CVP7" s="41"/>
      <c r="CVQ7" s="41"/>
      <c r="CVR7" s="41"/>
      <c r="CVS7" s="41"/>
      <c r="CVT7" s="41"/>
      <c r="CVU7" s="41"/>
      <c r="CVV7" s="41"/>
      <c r="CVW7" s="41"/>
      <c r="CVX7" s="41"/>
      <c r="CVY7" s="41"/>
      <c r="CVZ7" s="41"/>
      <c r="CWA7" s="41"/>
      <c r="CWB7" s="41"/>
      <c r="CWC7" s="41"/>
      <c r="CWD7" s="41"/>
      <c r="CWE7" s="41"/>
      <c r="CWF7" s="41"/>
      <c r="CWG7" s="41"/>
      <c r="CWH7" s="41"/>
      <c r="CWI7" s="41"/>
      <c r="CWJ7" s="41"/>
      <c r="CWK7" s="41"/>
      <c r="CWL7" s="41"/>
      <c r="CWM7" s="41"/>
      <c r="CWN7" s="41"/>
      <c r="CWO7" s="41"/>
      <c r="CWP7" s="41"/>
      <c r="CWQ7" s="41"/>
      <c r="CWR7" s="41"/>
      <c r="CWS7" s="41"/>
      <c r="CWT7" s="41"/>
      <c r="CWU7" s="41"/>
      <c r="CWV7" s="41"/>
      <c r="CWW7" s="41"/>
      <c r="CWX7" s="41"/>
      <c r="CWY7" s="41"/>
      <c r="CWZ7" s="41"/>
      <c r="CXA7" s="41"/>
      <c r="CXB7" s="41"/>
      <c r="CXC7" s="41"/>
      <c r="CXD7" s="41"/>
      <c r="CXE7" s="41"/>
      <c r="CXF7" s="41"/>
      <c r="CXG7" s="41"/>
      <c r="CXH7" s="41"/>
      <c r="CXI7" s="41"/>
      <c r="CXJ7" s="41"/>
      <c r="CXK7" s="41"/>
      <c r="CXL7" s="41"/>
      <c r="CXM7" s="41"/>
      <c r="CXN7" s="41"/>
      <c r="CXO7" s="41"/>
      <c r="CXP7" s="41"/>
      <c r="CXQ7" s="41"/>
      <c r="CXR7" s="41"/>
      <c r="CXS7" s="41"/>
      <c r="CXT7" s="41"/>
      <c r="CXU7" s="41"/>
      <c r="CXV7" s="41"/>
      <c r="CXW7" s="41"/>
      <c r="CXX7" s="41"/>
      <c r="CXY7" s="41"/>
      <c r="CXZ7" s="41"/>
      <c r="CYA7" s="41"/>
      <c r="CYB7" s="41"/>
      <c r="CYC7" s="41"/>
      <c r="CYD7" s="41"/>
      <c r="CYE7" s="41"/>
      <c r="CYF7" s="41"/>
      <c r="CYG7" s="41"/>
      <c r="CYH7" s="41"/>
      <c r="CYI7" s="41"/>
      <c r="CYJ7" s="41"/>
      <c r="CYK7" s="41"/>
      <c r="CYL7" s="41"/>
      <c r="CYM7" s="41"/>
      <c r="CYN7" s="41"/>
      <c r="CYO7" s="41"/>
      <c r="CYP7" s="41"/>
      <c r="CYQ7" s="41"/>
      <c r="CYR7" s="41"/>
      <c r="CYS7" s="41"/>
      <c r="CYT7" s="41"/>
      <c r="CYU7" s="41"/>
      <c r="CYV7" s="41"/>
      <c r="CYW7" s="41"/>
      <c r="CYX7" s="41"/>
      <c r="CYY7" s="41"/>
      <c r="CYZ7" s="41"/>
      <c r="CZA7" s="41"/>
      <c r="CZB7" s="41"/>
      <c r="CZC7" s="41"/>
      <c r="CZD7" s="41"/>
      <c r="CZE7" s="41"/>
      <c r="CZF7" s="41"/>
      <c r="CZG7" s="41"/>
      <c r="CZH7" s="41"/>
      <c r="CZI7" s="41"/>
      <c r="CZJ7" s="41"/>
      <c r="CZK7" s="41"/>
      <c r="CZL7" s="41"/>
      <c r="CZM7" s="41"/>
      <c r="CZN7" s="41"/>
      <c r="CZO7" s="41"/>
      <c r="CZP7" s="41"/>
      <c r="CZQ7" s="41"/>
      <c r="CZR7" s="41"/>
      <c r="CZS7" s="41"/>
      <c r="CZT7" s="41"/>
      <c r="CZU7" s="41"/>
      <c r="CZV7" s="41"/>
      <c r="CZW7" s="41"/>
      <c r="CZX7" s="41"/>
      <c r="CZY7" s="41"/>
      <c r="CZZ7" s="41"/>
      <c r="DAA7" s="41"/>
      <c r="DAB7" s="41"/>
      <c r="DAC7" s="41"/>
      <c r="DAD7" s="41"/>
      <c r="DAE7" s="41"/>
      <c r="DAF7" s="41"/>
      <c r="DAG7" s="41"/>
      <c r="DAH7" s="41"/>
      <c r="DAI7" s="41"/>
      <c r="DAJ7" s="41"/>
      <c r="DAK7" s="41"/>
      <c r="DAL7" s="41"/>
      <c r="DAM7" s="41"/>
      <c r="DAN7" s="41"/>
      <c r="DAO7" s="41"/>
      <c r="DAP7" s="41"/>
      <c r="DAQ7" s="41"/>
      <c r="DAR7" s="41"/>
      <c r="DAS7" s="41"/>
      <c r="DAT7" s="41"/>
      <c r="DAU7" s="41"/>
      <c r="DAV7" s="41"/>
      <c r="DAW7" s="41"/>
      <c r="DAX7" s="41"/>
      <c r="DAY7" s="41"/>
      <c r="DAZ7" s="41"/>
      <c r="DBA7" s="41"/>
      <c r="DBB7" s="41"/>
      <c r="DBC7" s="41"/>
      <c r="DBD7" s="41"/>
      <c r="DBE7" s="41"/>
      <c r="DBF7" s="41"/>
      <c r="DBG7" s="41"/>
      <c r="DBH7" s="41"/>
      <c r="DBI7" s="41"/>
      <c r="DBJ7" s="41"/>
      <c r="DBK7" s="41"/>
      <c r="DBL7" s="41"/>
      <c r="DBM7" s="41"/>
      <c r="DBN7" s="41"/>
      <c r="DBO7" s="41"/>
      <c r="DBP7" s="41"/>
      <c r="DBQ7" s="41"/>
      <c r="DBR7" s="41"/>
      <c r="DBS7" s="41"/>
      <c r="DBT7" s="41"/>
      <c r="DBU7" s="41"/>
      <c r="DBV7" s="41"/>
      <c r="DBW7" s="41"/>
      <c r="DBX7" s="41"/>
      <c r="DBY7" s="41"/>
      <c r="DBZ7" s="41"/>
      <c r="DCA7" s="41"/>
      <c r="DCB7" s="41"/>
      <c r="DCC7" s="41"/>
      <c r="DCD7" s="41"/>
      <c r="DCE7" s="41"/>
      <c r="DCF7" s="41"/>
      <c r="DCG7" s="41"/>
      <c r="DCH7" s="41"/>
      <c r="DCI7" s="41"/>
      <c r="DCJ7" s="41"/>
      <c r="DCK7" s="41"/>
      <c r="DCL7" s="41"/>
      <c r="DCM7" s="41"/>
      <c r="DCN7" s="41"/>
      <c r="DCO7" s="41"/>
      <c r="DCP7" s="41"/>
      <c r="DCQ7" s="41"/>
      <c r="DCR7" s="41"/>
      <c r="DCS7" s="41"/>
      <c r="DCT7" s="41"/>
      <c r="DCU7" s="41"/>
      <c r="DCV7" s="41"/>
      <c r="DCW7" s="41"/>
      <c r="DCX7" s="41"/>
      <c r="DCY7" s="41"/>
      <c r="DCZ7" s="41"/>
      <c r="DDA7" s="41"/>
      <c r="DDB7" s="41"/>
      <c r="DDC7" s="41"/>
      <c r="DDD7" s="41"/>
      <c r="DDE7" s="41"/>
      <c r="DDF7" s="41"/>
      <c r="DDG7" s="41"/>
      <c r="DDH7" s="41"/>
      <c r="DDI7" s="41"/>
      <c r="DDJ7" s="41"/>
      <c r="DDK7" s="41"/>
      <c r="DDL7" s="41"/>
      <c r="DDM7" s="41"/>
      <c r="DDN7" s="41"/>
      <c r="DDO7" s="41"/>
      <c r="DDP7" s="41"/>
      <c r="DDQ7" s="41"/>
      <c r="DDR7" s="41"/>
      <c r="DDS7" s="41"/>
      <c r="DDT7" s="41"/>
      <c r="DDU7" s="41"/>
      <c r="DDV7" s="41"/>
      <c r="DDW7" s="41"/>
      <c r="DDX7" s="41"/>
      <c r="DDY7" s="41"/>
      <c r="DDZ7" s="41"/>
      <c r="DEA7" s="41"/>
      <c r="DEB7" s="41"/>
      <c r="DEC7" s="41"/>
      <c r="DED7" s="41"/>
      <c r="DEE7" s="41"/>
      <c r="DEF7" s="41"/>
      <c r="DEG7" s="41"/>
      <c r="DEH7" s="41"/>
      <c r="DEI7" s="41"/>
      <c r="DEJ7" s="41"/>
      <c r="DEK7" s="41"/>
      <c r="DEL7" s="41"/>
      <c r="DEM7" s="41"/>
      <c r="DEN7" s="41"/>
      <c r="DEO7" s="41"/>
      <c r="DEP7" s="41"/>
      <c r="DEQ7" s="41"/>
      <c r="DER7" s="41"/>
      <c r="DES7" s="41"/>
      <c r="DET7" s="41"/>
      <c r="DEU7" s="41"/>
      <c r="DEV7" s="41"/>
      <c r="DEW7" s="41"/>
      <c r="DEX7" s="41"/>
      <c r="DEY7" s="41"/>
      <c r="DEZ7" s="41"/>
      <c r="DFA7" s="41"/>
      <c r="DFB7" s="41"/>
      <c r="DFC7" s="41"/>
      <c r="DFD7" s="41"/>
      <c r="DFE7" s="41"/>
      <c r="DFF7" s="41"/>
      <c r="DFG7" s="41"/>
      <c r="DFH7" s="41"/>
      <c r="DFI7" s="41"/>
      <c r="DFJ7" s="41"/>
      <c r="DFK7" s="41"/>
      <c r="DFL7" s="41"/>
      <c r="DFM7" s="41"/>
      <c r="DFN7" s="41"/>
      <c r="DFO7" s="41"/>
      <c r="DFP7" s="41"/>
      <c r="DFQ7" s="41"/>
      <c r="DFR7" s="41"/>
      <c r="DFS7" s="41"/>
      <c r="DFT7" s="41"/>
      <c r="DFU7" s="41"/>
      <c r="DFV7" s="41"/>
      <c r="DFW7" s="41"/>
      <c r="DFX7" s="41"/>
      <c r="DFY7" s="41"/>
      <c r="DFZ7" s="41"/>
      <c r="DGA7" s="41"/>
      <c r="DGB7" s="41"/>
      <c r="DGC7" s="41"/>
      <c r="DGD7" s="41"/>
      <c r="DGE7" s="41"/>
      <c r="DGF7" s="41"/>
      <c r="DGG7" s="41"/>
      <c r="DGH7" s="41"/>
      <c r="DGI7" s="41"/>
      <c r="DGJ7" s="41"/>
      <c r="DGK7" s="41"/>
      <c r="DGL7" s="41"/>
      <c r="DGM7" s="41"/>
      <c r="DGN7" s="41"/>
      <c r="DGO7" s="41"/>
      <c r="DGP7" s="41"/>
      <c r="DGQ7" s="41"/>
      <c r="DGR7" s="41"/>
      <c r="DGS7" s="41"/>
      <c r="DGT7" s="41"/>
      <c r="DGU7" s="41"/>
      <c r="DGV7" s="41"/>
      <c r="DGW7" s="41"/>
      <c r="DGX7" s="41"/>
      <c r="DGY7" s="41"/>
      <c r="DGZ7" s="41"/>
      <c r="DHA7" s="41"/>
      <c r="DHB7" s="41"/>
      <c r="DHC7" s="41"/>
      <c r="DHD7" s="41"/>
      <c r="DHE7" s="41"/>
      <c r="DHF7" s="41"/>
      <c r="DHG7" s="41"/>
      <c r="DHH7" s="41"/>
      <c r="DHI7" s="41"/>
      <c r="DHJ7" s="41"/>
      <c r="DHK7" s="41"/>
      <c r="DHL7" s="41"/>
      <c r="DHM7" s="41"/>
      <c r="DHN7" s="41"/>
      <c r="DHO7" s="41"/>
      <c r="DHP7" s="41"/>
      <c r="DHQ7" s="41"/>
      <c r="DHR7" s="41"/>
      <c r="DHS7" s="41"/>
      <c r="DHT7" s="41"/>
      <c r="DHU7" s="41"/>
      <c r="DHV7" s="41"/>
      <c r="DHW7" s="41"/>
      <c r="DHX7" s="41"/>
      <c r="DHY7" s="41"/>
      <c r="DHZ7" s="41"/>
      <c r="DIA7" s="41"/>
      <c r="DIB7" s="41"/>
      <c r="DIC7" s="41"/>
      <c r="DID7" s="41"/>
      <c r="DIE7" s="41"/>
      <c r="DIF7" s="41"/>
      <c r="DIG7" s="41"/>
      <c r="DIH7" s="41"/>
      <c r="DII7" s="41"/>
      <c r="DIJ7" s="41"/>
      <c r="DIK7" s="41"/>
      <c r="DIL7" s="41"/>
      <c r="DIM7" s="41"/>
      <c r="DIN7" s="41"/>
      <c r="DIO7" s="41"/>
      <c r="DIP7" s="41"/>
      <c r="DIQ7" s="41"/>
      <c r="DIR7" s="41"/>
      <c r="DIS7" s="41"/>
      <c r="DIT7" s="41"/>
      <c r="DIU7" s="41"/>
      <c r="DIV7" s="41"/>
      <c r="DIW7" s="41"/>
      <c r="DIX7" s="41"/>
      <c r="DIY7" s="41"/>
      <c r="DIZ7" s="41"/>
      <c r="DJA7" s="41"/>
      <c r="DJB7" s="41"/>
      <c r="DJC7" s="41"/>
      <c r="DJD7" s="41"/>
      <c r="DJE7" s="41"/>
      <c r="DJF7" s="41"/>
      <c r="DJG7" s="41"/>
      <c r="DJH7" s="41"/>
      <c r="DJI7" s="41"/>
      <c r="DJJ7" s="41"/>
      <c r="DJK7" s="41"/>
      <c r="DJL7" s="41"/>
      <c r="DJM7" s="41"/>
      <c r="DJN7" s="41"/>
      <c r="DJO7" s="41"/>
      <c r="DJP7" s="41"/>
      <c r="DJQ7" s="41"/>
      <c r="DJR7" s="41"/>
      <c r="DJS7" s="41"/>
      <c r="DJT7" s="41"/>
      <c r="DJU7" s="41"/>
      <c r="DJV7" s="41"/>
      <c r="DJW7" s="41"/>
      <c r="DJX7" s="41"/>
      <c r="DJY7" s="41"/>
      <c r="DJZ7" s="41"/>
      <c r="DKA7" s="41"/>
      <c r="DKB7" s="41"/>
      <c r="DKC7" s="41"/>
      <c r="DKD7" s="41"/>
      <c r="DKE7" s="41"/>
      <c r="DKF7" s="41"/>
      <c r="DKG7" s="41"/>
      <c r="DKH7" s="41"/>
      <c r="DKI7" s="41"/>
      <c r="DKJ7" s="41"/>
      <c r="DKK7" s="41"/>
      <c r="DKL7" s="41"/>
      <c r="DKM7" s="41"/>
      <c r="DKN7" s="41"/>
      <c r="DKO7" s="41"/>
      <c r="DKP7" s="41"/>
      <c r="DKQ7" s="41"/>
      <c r="DKR7" s="41"/>
      <c r="DKS7" s="41"/>
      <c r="DKT7" s="41"/>
      <c r="DKU7" s="41"/>
      <c r="DKV7" s="41"/>
      <c r="DKW7" s="41"/>
      <c r="DKX7" s="41"/>
      <c r="DKY7" s="41"/>
      <c r="DKZ7" s="41"/>
      <c r="DLA7" s="41"/>
      <c r="DLB7" s="41"/>
      <c r="DLC7" s="41"/>
      <c r="DLD7" s="41"/>
      <c r="DLE7" s="41"/>
      <c r="DLF7" s="41"/>
      <c r="DLG7" s="41"/>
      <c r="DLH7" s="41"/>
      <c r="DLI7" s="41"/>
      <c r="DLJ7" s="41"/>
      <c r="DLK7" s="41"/>
      <c r="DLL7" s="41"/>
      <c r="DLM7" s="41"/>
      <c r="DLN7" s="41"/>
      <c r="DLO7" s="41"/>
      <c r="DLP7" s="41"/>
      <c r="DLQ7" s="41"/>
      <c r="DLR7" s="41"/>
      <c r="DLS7" s="41"/>
      <c r="DLT7" s="41"/>
      <c r="DLU7" s="41"/>
      <c r="DLV7" s="41"/>
      <c r="DLW7" s="41"/>
      <c r="DLX7" s="41"/>
      <c r="DLY7" s="41"/>
      <c r="DLZ7" s="41"/>
      <c r="DMA7" s="41"/>
      <c r="DMB7" s="41"/>
      <c r="DMC7" s="41"/>
      <c r="DMD7" s="41"/>
      <c r="DME7" s="41"/>
      <c r="DMF7" s="41"/>
      <c r="DMG7" s="41"/>
      <c r="DMH7" s="41"/>
      <c r="DMI7" s="41"/>
      <c r="DMJ7" s="41"/>
      <c r="DMK7" s="41"/>
      <c r="DML7" s="41"/>
      <c r="DMM7" s="41"/>
      <c r="DMN7" s="41"/>
      <c r="DMO7" s="41"/>
      <c r="DMP7" s="41"/>
      <c r="DMQ7" s="41"/>
      <c r="DMR7" s="41"/>
      <c r="DMS7" s="41"/>
      <c r="DMT7" s="41"/>
      <c r="DMU7" s="41"/>
      <c r="DMV7" s="41"/>
      <c r="DMW7" s="41"/>
      <c r="DMX7" s="41"/>
      <c r="DMY7" s="41"/>
      <c r="DMZ7" s="41"/>
      <c r="DNA7" s="41"/>
      <c r="DNB7" s="41"/>
      <c r="DNC7" s="41"/>
      <c r="DND7" s="41"/>
      <c r="DNE7" s="41"/>
      <c r="DNF7" s="41"/>
      <c r="DNG7" s="41"/>
      <c r="DNH7" s="41"/>
      <c r="DNI7" s="41"/>
      <c r="DNJ7" s="41"/>
      <c r="DNK7" s="41"/>
      <c r="DNL7" s="41"/>
      <c r="DNM7" s="41"/>
      <c r="DNN7" s="41"/>
      <c r="DNO7" s="41"/>
      <c r="DNP7" s="41"/>
      <c r="DNQ7" s="41"/>
      <c r="DNR7" s="41"/>
      <c r="DNS7" s="41"/>
      <c r="DNT7" s="41"/>
      <c r="DNU7" s="41"/>
      <c r="DNV7" s="41"/>
      <c r="DNW7" s="41"/>
      <c r="DNX7" s="41"/>
      <c r="DNY7" s="41"/>
      <c r="DNZ7" s="41"/>
      <c r="DOA7" s="41"/>
      <c r="DOB7" s="41"/>
      <c r="DOC7" s="41"/>
      <c r="DOD7" s="41"/>
      <c r="DOE7" s="41"/>
      <c r="DOF7" s="41"/>
      <c r="DOG7" s="41"/>
      <c r="DOH7" s="41"/>
      <c r="DOI7" s="41"/>
      <c r="DOJ7" s="41"/>
      <c r="DOK7" s="41"/>
      <c r="DOL7" s="41"/>
      <c r="DOM7" s="41"/>
      <c r="DON7" s="41"/>
      <c r="DOO7" s="41"/>
      <c r="DOP7" s="41"/>
      <c r="DOQ7" s="41"/>
      <c r="DOR7" s="41"/>
      <c r="DOS7" s="41"/>
      <c r="DOT7" s="41"/>
      <c r="DOU7" s="41"/>
      <c r="DOV7" s="41"/>
      <c r="DOW7" s="41"/>
      <c r="DOX7" s="41"/>
      <c r="DOY7" s="41"/>
      <c r="DOZ7" s="41"/>
      <c r="DPA7" s="41"/>
      <c r="DPB7" s="41"/>
      <c r="DPC7" s="41"/>
      <c r="DPD7" s="41"/>
      <c r="DPE7" s="41"/>
      <c r="DPF7" s="41"/>
      <c r="DPG7" s="41"/>
      <c r="DPH7" s="41"/>
      <c r="DPI7" s="41"/>
      <c r="DPJ7" s="41"/>
      <c r="DPK7" s="41"/>
      <c r="DPL7" s="41"/>
      <c r="DPM7" s="41"/>
      <c r="DPN7" s="41"/>
      <c r="DPO7" s="41"/>
      <c r="DPP7" s="41"/>
      <c r="DPQ7" s="41"/>
      <c r="DPR7" s="41"/>
      <c r="DPS7" s="41"/>
      <c r="DPT7" s="41"/>
      <c r="DPU7" s="41"/>
      <c r="DPV7" s="41"/>
      <c r="DPW7" s="41"/>
      <c r="DPX7" s="41"/>
      <c r="DPY7" s="41"/>
      <c r="DPZ7" s="41"/>
      <c r="DQA7" s="41"/>
      <c r="DQB7" s="41"/>
      <c r="DQC7" s="41"/>
      <c r="DQD7" s="41"/>
      <c r="DQE7" s="41"/>
      <c r="DQF7" s="41"/>
      <c r="DQG7" s="41"/>
      <c r="DQH7" s="41"/>
      <c r="DQI7" s="41"/>
      <c r="DQJ7" s="41"/>
      <c r="DQK7" s="41"/>
      <c r="DQL7" s="41"/>
      <c r="DQM7" s="41"/>
      <c r="DQN7" s="41"/>
      <c r="DQO7" s="41"/>
      <c r="DQP7" s="41"/>
      <c r="DQQ7" s="41"/>
      <c r="DQR7" s="41"/>
      <c r="DQS7" s="41"/>
      <c r="DQT7" s="41"/>
      <c r="DQU7" s="41"/>
      <c r="DQV7" s="41"/>
      <c r="DQW7" s="41"/>
      <c r="DQX7" s="41"/>
      <c r="DQY7" s="41"/>
      <c r="DQZ7" s="41"/>
      <c r="DRA7" s="41"/>
      <c r="DRB7" s="41"/>
      <c r="DRC7" s="41"/>
      <c r="DRD7" s="41"/>
      <c r="DRE7" s="41"/>
      <c r="DRF7" s="41"/>
      <c r="DRG7" s="41"/>
      <c r="DRH7" s="41"/>
      <c r="DRI7" s="41"/>
      <c r="DRJ7" s="41"/>
      <c r="DRK7" s="41"/>
      <c r="DRL7" s="41"/>
      <c r="DRM7" s="41"/>
      <c r="DRN7" s="41"/>
      <c r="DRO7" s="41"/>
      <c r="DRP7" s="41"/>
      <c r="DRQ7" s="41"/>
      <c r="DRR7" s="41"/>
      <c r="DRS7" s="41"/>
      <c r="DRT7" s="41"/>
      <c r="DRU7" s="41"/>
      <c r="DRV7" s="41"/>
      <c r="DRW7" s="41"/>
      <c r="DRX7" s="41"/>
      <c r="DRY7" s="41"/>
      <c r="DRZ7" s="41"/>
      <c r="DSA7" s="41"/>
      <c r="DSB7" s="41"/>
      <c r="DSC7" s="41"/>
      <c r="DSD7" s="41"/>
      <c r="DSE7" s="41"/>
      <c r="DSF7" s="41"/>
      <c r="DSG7" s="41"/>
      <c r="DSH7" s="41"/>
      <c r="DSI7" s="41"/>
      <c r="DSJ7" s="41"/>
      <c r="DSK7" s="41"/>
      <c r="DSL7" s="41"/>
      <c r="DSM7" s="41"/>
      <c r="DSN7" s="41"/>
      <c r="DSO7" s="41"/>
      <c r="DSP7" s="41"/>
      <c r="DSQ7" s="41"/>
      <c r="DSR7" s="41"/>
      <c r="DSS7" s="41"/>
      <c r="DST7" s="41"/>
      <c r="DSU7" s="41"/>
      <c r="DSV7" s="41"/>
      <c r="DSW7" s="41"/>
      <c r="DSX7" s="41"/>
      <c r="DSY7" s="41"/>
      <c r="DSZ7" s="41"/>
      <c r="DTA7" s="41"/>
      <c r="DTB7" s="41"/>
      <c r="DTC7" s="41"/>
      <c r="DTD7" s="41"/>
      <c r="DTE7" s="41"/>
      <c r="DTF7" s="41"/>
      <c r="DTG7" s="41"/>
      <c r="DTH7" s="41"/>
      <c r="DTI7" s="41"/>
      <c r="DTJ7" s="41"/>
      <c r="DTK7" s="41"/>
      <c r="DTL7" s="41"/>
      <c r="DTM7" s="41"/>
      <c r="DTN7" s="41"/>
      <c r="DTO7" s="41"/>
      <c r="DTP7" s="41"/>
      <c r="DTQ7" s="41"/>
      <c r="DTR7" s="41"/>
      <c r="DTS7" s="41"/>
      <c r="DTT7" s="41"/>
      <c r="DTU7" s="41"/>
      <c r="DTV7" s="41"/>
      <c r="DTW7" s="41"/>
      <c r="DTX7" s="41"/>
      <c r="DTY7" s="41"/>
      <c r="DTZ7" s="41"/>
      <c r="DUA7" s="41"/>
      <c r="DUB7" s="41"/>
      <c r="DUC7" s="41"/>
      <c r="DUD7" s="41"/>
      <c r="DUE7" s="41"/>
      <c r="DUF7" s="41"/>
      <c r="DUG7" s="41"/>
      <c r="DUH7" s="41"/>
      <c r="DUI7" s="41"/>
      <c r="DUJ7" s="41"/>
      <c r="DUK7" s="41"/>
      <c r="DUL7" s="41"/>
      <c r="DUM7" s="41"/>
      <c r="DUN7" s="41"/>
      <c r="DUO7" s="41"/>
      <c r="DUP7" s="41"/>
      <c r="DUQ7" s="41"/>
      <c r="DUR7" s="41"/>
      <c r="DUS7" s="41"/>
      <c r="DUT7" s="41"/>
      <c r="DUU7" s="41"/>
      <c r="DUV7" s="41"/>
      <c r="DUW7" s="41"/>
      <c r="DUX7" s="41"/>
      <c r="DUY7" s="41"/>
      <c r="DUZ7" s="41"/>
      <c r="DVA7" s="41"/>
      <c r="DVB7" s="41"/>
      <c r="DVC7" s="41"/>
      <c r="DVD7" s="41"/>
      <c r="DVE7" s="41"/>
      <c r="DVF7" s="41"/>
      <c r="DVG7" s="41"/>
      <c r="DVH7" s="41"/>
      <c r="DVI7" s="41"/>
      <c r="DVJ7" s="41"/>
      <c r="DVK7" s="41"/>
      <c r="DVL7" s="41"/>
      <c r="DVM7" s="41"/>
      <c r="DVN7" s="41"/>
      <c r="DVO7" s="41"/>
      <c r="DVP7" s="41"/>
      <c r="DVQ7" s="41"/>
      <c r="DVR7" s="41"/>
      <c r="DVS7" s="41"/>
      <c r="DVT7" s="41"/>
      <c r="DVU7" s="41"/>
      <c r="DVV7" s="41"/>
      <c r="DVW7" s="41"/>
      <c r="DVX7" s="41"/>
      <c r="DVY7" s="41"/>
      <c r="DVZ7" s="41"/>
      <c r="DWA7" s="41"/>
      <c r="DWB7" s="41"/>
      <c r="DWC7" s="41"/>
      <c r="DWD7" s="41"/>
      <c r="DWE7" s="41"/>
      <c r="DWF7" s="41"/>
      <c r="DWG7" s="41"/>
      <c r="DWH7" s="41"/>
      <c r="DWI7" s="41"/>
      <c r="DWJ7" s="41"/>
      <c r="DWK7" s="41"/>
      <c r="DWL7" s="41"/>
      <c r="DWM7" s="41"/>
      <c r="DWN7" s="41"/>
      <c r="DWO7" s="41"/>
      <c r="DWP7" s="41"/>
      <c r="DWQ7" s="41"/>
      <c r="DWR7" s="41"/>
      <c r="DWS7" s="41"/>
      <c r="DWT7" s="41"/>
      <c r="DWU7" s="41"/>
      <c r="DWV7" s="41"/>
      <c r="DWW7" s="41"/>
      <c r="DWX7" s="41"/>
      <c r="DWY7" s="41"/>
      <c r="DWZ7" s="41"/>
      <c r="DXA7" s="41"/>
      <c r="DXB7" s="41"/>
      <c r="DXC7" s="41"/>
      <c r="DXD7" s="41"/>
      <c r="DXE7" s="41"/>
      <c r="DXF7" s="41"/>
      <c r="DXG7" s="41"/>
      <c r="DXH7" s="41"/>
      <c r="DXI7" s="41"/>
      <c r="DXJ7" s="41"/>
      <c r="DXK7" s="41"/>
      <c r="DXL7" s="41"/>
      <c r="DXM7" s="41"/>
      <c r="DXN7" s="41"/>
      <c r="DXO7" s="41"/>
      <c r="DXP7" s="41"/>
      <c r="DXQ7" s="41"/>
      <c r="DXR7" s="41"/>
      <c r="DXS7" s="41"/>
      <c r="DXT7" s="41"/>
      <c r="DXU7" s="41"/>
      <c r="DXV7" s="41"/>
      <c r="DXW7" s="41"/>
      <c r="DXX7" s="41"/>
      <c r="DXY7" s="41"/>
      <c r="DXZ7" s="41"/>
      <c r="DYA7" s="41"/>
      <c r="DYB7" s="41"/>
      <c r="DYC7" s="41"/>
      <c r="DYD7" s="41"/>
      <c r="DYE7" s="41"/>
      <c r="DYF7" s="41"/>
      <c r="DYG7" s="41"/>
      <c r="DYH7" s="41"/>
      <c r="DYI7" s="41"/>
      <c r="DYJ7" s="41"/>
      <c r="DYK7" s="41"/>
      <c r="DYL7" s="41"/>
      <c r="DYM7" s="41"/>
      <c r="DYN7" s="41"/>
      <c r="DYO7" s="41"/>
      <c r="DYP7" s="41"/>
      <c r="DYQ7" s="41"/>
      <c r="DYR7" s="41"/>
      <c r="DYS7" s="41"/>
      <c r="DYT7" s="41"/>
      <c r="DYU7" s="41"/>
      <c r="DYV7" s="41"/>
      <c r="DYW7" s="41"/>
      <c r="DYX7" s="41"/>
      <c r="DYY7" s="41"/>
      <c r="DYZ7" s="41"/>
      <c r="DZA7" s="41"/>
      <c r="DZB7" s="41"/>
      <c r="DZC7" s="41"/>
      <c r="DZD7" s="41"/>
      <c r="DZE7" s="41"/>
      <c r="DZF7" s="41"/>
      <c r="DZG7" s="41"/>
      <c r="DZH7" s="41"/>
      <c r="DZI7" s="41"/>
      <c r="DZJ7" s="41"/>
      <c r="DZK7" s="41"/>
      <c r="DZL7" s="41"/>
      <c r="DZM7" s="41"/>
      <c r="DZN7" s="41"/>
      <c r="DZO7" s="41"/>
      <c r="DZP7" s="41"/>
      <c r="DZQ7" s="41"/>
      <c r="DZR7" s="41"/>
      <c r="DZS7" s="41"/>
      <c r="DZT7" s="41"/>
      <c r="DZU7" s="41"/>
      <c r="DZV7" s="41"/>
      <c r="DZW7" s="41"/>
      <c r="DZX7" s="41"/>
      <c r="DZY7" s="41"/>
      <c r="DZZ7" s="41"/>
      <c r="EAA7" s="41"/>
      <c r="EAB7" s="41"/>
      <c r="EAC7" s="41"/>
      <c r="EAD7" s="41"/>
      <c r="EAE7" s="41"/>
      <c r="EAF7" s="41"/>
      <c r="EAG7" s="41"/>
      <c r="EAH7" s="41"/>
      <c r="EAI7" s="41"/>
      <c r="EAJ7" s="41"/>
      <c r="EAK7" s="41"/>
      <c r="EAL7" s="41"/>
      <c r="EAM7" s="41"/>
      <c r="EAN7" s="41"/>
      <c r="EAO7" s="41"/>
      <c r="EAP7" s="41"/>
      <c r="EAQ7" s="41"/>
      <c r="EAR7" s="41"/>
      <c r="EAS7" s="41"/>
      <c r="EAT7" s="41"/>
      <c r="EAU7" s="41"/>
      <c r="EAV7" s="41"/>
      <c r="EAW7" s="41"/>
      <c r="EAX7" s="41"/>
      <c r="EAY7" s="41"/>
      <c r="EAZ7" s="41"/>
      <c r="EBA7" s="41"/>
      <c r="EBB7" s="41"/>
      <c r="EBC7" s="41"/>
      <c r="EBD7" s="41"/>
      <c r="EBE7" s="41"/>
      <c r="EBF7" s="41"/>
      <c r="EBG7" s="41"/>
      <c r="EBH7" s="41"/>
      <c r="EBI7" s="41"/>
      <c r="EBJ7" s="41"/>
      <c r="EBK7" s="41"/>
      <c r="EBL7" s="41"/>
      <c r="EBM7" s="41"/>
      <c r="EBN7" s="41"/>
      <c r="EBO7" s="41"/>
      <c r="EBP7" s="41"/>
      <c r="EBQ7" s="41"/>
      <c r="EBR7" s="41"/>
      <c r="EBS7" s="41"/>
      <c r="EBT7" s="41"/>
      <c r="EBU7" s="41"/>
      <c r="EBV7" s="41"/>
      <c r="EBW7" s="41"/>
      <c r="EBX7" s="41"/>
      <c r="EBY7" s="41"/>
      <c r="EBZ7" s="41"/>
      <c r="ECA7" s="41"/>
      <c r="ECB7" s="41"/>
      <c r="ECC7" s="41"/>
      <c r="ECD7" s="41"/>
      <c r="ECE7" s="41"/>
      <c r="ECF7" s="41"/>
      <c r="ECG7" s="41"/>
      <c r="ECH7" s="41"/>
      <c r="ECI7" s="41"/>
      <c r="ECJ7" s="41"/>
      <c r="ECK7" s="41"/>
      <c r="ECL7" s="41"/>
      <c r="ECM7" s="41"/>
      <c r="ECN7" s="41"/>
      <c r="ECO7" s="41"/>
      <c r="ECP7" s="41"/>
      <c r="ECQ7" s="41"/>
      <c r="ECR7" s="41"/>
      <c r="ECS7" s="41"/>
      <c r="ECT7" s="41"/>
      <c r="ECU7" s="41"/>
      <c r="ECV7" s="41"/>
      <c r="ECW7" s="41"/>
      <c r="ECX7" s="41"/>
      <c r="ECY7" s="41"/>
      <c r="ECZ7" s="41"/>
      <c r="EDA7" s="41"/>
      <c r="EDB7" s="41"/>
      <c r="EDC7" s="41"/>
      <c r="EDD7" s="41"/>
      <c r="EDE7" s="41"/>
      <c r="EDF7" s="41"/>
      <c r="EDG7" s="41"/>
      <c r="EDH7" s="41"/>
      <c r="EDI7" s="41"/>
      <c r="EDJ7" s="41"/>
      <c r="EDK7" s="41"/>
      <c r="EDL7" s="41"/>
      <c r="EDM7" s="41"/>
      <c r="EDN7" s="41"/>
      <c r="EDO7" s="41"/>
      <c r="EDP7" s="41"/>
      <c r="EDQ7" s="41"/>
      <c r="EDR7" s="41"/>
      <c r="EDS7" s="41"/>
      <c r="EDT7" s="41"/>
      <c r="EDU7" s="41"/>
      <c r="EDV7" s="41"/>
      <c r="EDW7" s="41"/>
      <c r="EDX7" s="41"/>
      <c r="EDY7" s="41"/>
      <c r="EDZ7" s="41"/>
      <c r="EEA7" s="41"/>
      <c r="EEB7" s="41"/>
      <c r="EEC7" s="41"/>
      <c r="EED7" s="41"/>
      <c r="EEE7" s="41"/>
      <c r="EEF7" s="41"/>
      <c r="EEG7" s="41"/>
      <c r="EEH7" s="41"/>
      <c r="EEI7" s="41"/>
      <c r="EEJ7" s="41"/>
      <c r="EEK7" s="41"/>
      <c r="EEL7" s="41"/>
      <c r="EEM7" s="41"/>
      <c r="EEN7" s="41"/>
      <c r="EEO7" s="41"/>
      <c r="EEP7" s="41"/>
      <c r="EEQ7" s="41"/>
      <c r="EER7" s="41"/>
      <c r="EES7" s="41"/>
      <c r="EET7" s="41"/>
      <c r="EEU7" s="41"/>
      <c r="EEV7" s="41"/>
      <c r="EEW7" s="41"/>
      <c r="EEX7" s="41"/>
      <c r="EEY7" s="41"/>
      <c r="EEZ7" s="41"/>
      <c r="EFA7" s="41"/>
      <c r="EFB7" s="41"/>
      <c r="EFC7" s="41"/>
      <c r="EFD7" s="41"/>
      <c r="EFE7" s="41"/>
      <c r="EFF7" s="41"/>
      <c r="EFG7" s="41"/>
      <c r="EFH7" s="41"/>
      <c r="EFI7" s="41"/>
      <c r="EFJ7" s="41"/>
      <c r="EFK7" s="41"/>
      <c r="EFL7" s="41"/>
      <c r="EFM7" s="41"/>
      <c r="EFN7" s="41"/>
      <c r="EFO7" s="41"/>
      <c r="EFP7" s="41"/>
      <c r="EFQ7" s="41"/>
      <c r="EFR7" s="41"/>
      <c r="EFS7" s="41"/>
      <c r="EFT7" s="41"/>
      <c r="EFU7" s="41"/>
      <c r="EFV7" s="41"/>
      <c r="EFW7" s="41"/>
      <c r="EFX7" s="41"/>
      <c r="EFY7" s="41"/>
      <c r="EFZ7" s="41"/>
      <c r="EGA7" s="41"/>
      <c r="EGB7" s="41"/>
      <c r="EGC7" s="41"/>
      <c r="EGD7" s="41"/>
      <c r="EGE7" s="41"/>
      <c r="EGF7" s="41"/>
      <c r="EGG7" s="41"/>
      <c r="EGH7" s="41"/>
      <c r="EGI7" s="41"/>
      <c r="EGJ7" s="41"/>
      <c r="EGK7" s="41"/>
      <c r="EGL7" s="41"/>
      <c r="EGM7" s="41"/>
      <c r="EGN7" s="41"/>
      <c r="EGO7" s="41"/>
      <c r="EGP7" s="41"/>
      <c r="EGQ7" s="41"/>
      <c r="EGR7" s="41"/>
      <c r="EGS7" s="41"/>
      <c r="EGT7" s="41"/>
      <c r="EGU7" s="41"/>
      <c r="EGV7" s="41"/>
      <c r="EGW7" s="41"/>
      <c r="EGX7" s="41"/>
      <c r="EGY7" s="41"/>
      <c r="EGZ7" s="41"/>
      <c r="EHA7" s="41"/>
      <c r="EHB7" s="41"/>
      <c r="EHC7" s="41"/>
      <c r="EHD7" s="41"/>
      <c r="EHE7" s="41"/>
      <c r="EHF7" s="41"/>
      <c r="EHG7" s="41"/>
      <c r="EHH7" s="41"/>
      <c r="EHI7" s="41"/>
      <c r="EHJ7" s="41"/>
      <c r="EHK7" s="41"/>
      <c r="EHL7" s="41"/>
      <c r="EHM7" s="41"/>
      <c r="EHN7" s="41"/>
      <c r="EHO7" s="41"/>
      <c r="EHP7" s="41"/>
      <c r="EHQ7" s="41"/>
      <c r="EHR7" s="41"/>
      <c r="EHS7" s="41"/>
      <c r="EHT7" s="41"/>
      <c r="EHU7" s="41"/>
      <c r="EHV7" s="41"/>
      <c r="EHW7" s="41"/>
      <c r="EHX7" s="41"/>
      <c r="EHY7" s="41"/>
      <c r="EHZ7" s="41"/>
      <c r="EIA7" s="41"/>
      <c r="EIB7" s="41"/>
      <c r="EIC7" s="41"/>
      <c r="EID7" s="41"/>
      <c r="EIE7" s="41"/>
      <c r="EIF7" s="41"/>
      <c r="EIG7" s="41"/>
      <c r="EIH7" s="41"/>
      <c r="EII7" s="41"/>
      <c r="EIJ7" s="41"/>
      <c r="EIK7" s="41"/>
      <c r="EIL7" s="41"/>
      <c r="EIM7" s="41"/>
      <c r="EIN7" s="41"/>
      <c r="EIO7" s="41"/>
      <c r="EIP7" s="41"/>
      <c r="EIQ7" s="41"/>
      <c r="EIR7" s="41"/>
      <c r="EIS7" s="41"/>
      <c r="EIT7" s="41"/>
      <c r="EIU7" s="41"/>
      <c r="EIV7" s="41"/>
      <c r="EIW7" s="41"/>
      <c r="EIX7" s="41"/>
      <c r="EIY7" s="41"/>
      <c r="EIZ7" s="41"/>
      <c r="EJA7" s="41"/>
      <c r="EJB7" s="41"/>
      <c r="EJC7" s="41"/>
      <c r="EJD7" s="41"/>
      <c r="EJE7" s="41"/>
      <c r="EJF7" s="41"/>
      <c r="EJG7" s="41"/>
      <c r="EJH7" s="41"/>
      <c r="EJI7" s="41"/>
      <c r="EJJ7" s="41"/>
      <c r="EJK7" s="41"/>
      <c r="EJL7" s="41"/>
      <c r="EJM7" s="41"/>
      <c r="EJN7" s="41"/>
      <c r="EJO7" s="41"/>
      <c r="EJP7" s="41"/>
      <c r="EJQ7" s="41"/>
      <c r="EJR7" s="41"/>
      <c r="EJS7" s="41"/>
      <c r="EJT7" s="41"/>
      <c r="EJU7" s="41"/>
      <c r="EJV7" s="41"/>
      <c r="EJW7" s="41"/>
      <c r="EJX7" s="41"/>
      <c r="EJY7" s="41"/>
      <c r="EJZ7" s="41"/>
      <c r="EKA7" s="41"/>
      <c r="EKB7" s="41"/>
      <c r="EKC7" s="41"/>
      <c r="EKD7" s="41"/>
      <c r="EKE7" s="41"/>
      <c r="EKF7" s="41"/>
      <c r="EKG7" s="41"/>
      <c r="EKH7" s="41"/>
      <c r="EKI7" s="41"/>
      <c r="EKJ7" s="41"/>
      <c r="EKK7" s="41"/>
      <c r="EKL7" s="41"/>
      <c r="EKM7" s="41"/>
      <c r="EKN7" s="41"/>
      <c r="EKO7" s="41"/>
      <c r="EKP7" s="41"/>
      <c r="EKQ7" s="41"/>
      <c r="EKR7" s="41"/>
      <c r="EKS7" s="41"/>
      <c r="EKT7" s="41"/>
      <c r="EKU7" s="41"/>
      <c r="EKV7" s="41"/>
      <c r="EKW7" s="41"/>
      <c r="EKX7" s="41"/>
      <c r="EKY7" s="41"/>
      <c r="EKZ7" s="41"/>
      <c r="ELA7" s="41"/>
      <c r="ELB7" s="41"/>
      <c r="ELC7" s="41"/>
      <c r="ELD7" s="41"/>
      <c r="ELE7" s="41"/>
      <c r="ELF7" s="41"/>
      <c r="ELG7" s="41"/>
      <c r="ELH7" s="41"/>
      <c r="ELI7" s="41"/>
      <c r="ELJ7" s="41"/>
      <c r="ELK7" s="41"/>
      <c r="ELL7" s="41"/>
      <c r="ELM7" s="41"/>
      <c r="ELN7" s="41"/>
      <c r="ELO7" s="41"/>
      <c r="ELP7" s="41"/>
      <c r="ELQ7" s="41"/>
      <c r="ELR7" s="41"/>
      <c r="ELS7" s="41"/>
      <c r="ELT7" s="41"/>
      <c r="ELU7" s="41"/>
      <c r="ELV7" s="41"/>
      <c r="ELW7" s="41"/>
      <c r="ELX7" s="41"/>
      <c r="ELY7" s="41"/>
      <c r="ELZ7" s="41"/>
      <c r="EMA7" s="41"/>
      <c r="EMB7" s="41"/>
      <c r="EMC7" s="41"/>
      <c r="EMD7" s="41"/>
      <c r="EME7" s="41"/>
      <c r="EMF7" s="41"/>
      <c r="EMG7" s="41"/>
      <c r="EMH7" s="41"/>
      <c r="EMI7" s="41"/>
      <c r="EMJ7" s="41"/>
      <c r="EMK7" s="41"/>
      <c r="EML7" s="41"/>
      <c r="EMM7" s="41"/>
      <c r="EMN7" s="41"/>
      <c r="EMO7" s="41"/>
      <c r="EMP7" s="41"/>
      <c r="EMQ7" s="41"/>
      <c r="EMR7" s="41"/>
      <c r="EMS7" s="41"/>
      <c r="EMT7" s="41"/>
      <c r="EMU7" s="41"/>
      <c r="EMV7" s="41"/>
      <c r="EMW7" s="41"/>
      <c r="EMX7" s="41"/>
      <c r="EMY7" s="41"/>
      <c r="EMZ7" s="41"/>
      <c r="ENA7" s="41"/>
      <c r="ENB7" s="41"/>
      <c r="ENC7" s="41"/>
      <c r="END7" s="41"/>
      <c r="ENE7" s="41"/>
      <c r="ENF7" s="41"/>
      <c r="ENG7" s="41"/>
      <c r="ENH7" s="41"/>
      <c r="ENI7" s="41"/>
      <c r="ENJ7" s="41"/>
      <c r="ENK7" s="41"/>
      <c r="ENL7" s="41"/>
      <c r="ENM7" s="41"/>
      <c r="ENN7" s="41"/>
      <c r="ENO7" s="41"/>
      <c r="ENP7" s="41"/>
      <c r="ENQ7" s="41"/>
      <c r="ENR7" s="41"/>
      <c r="ENS7" s="41"/>
      <c r="ENT7" s="41"/>
      <c r="ENU7" s="41"/>
      <c r="ENV7" s="41"/>
      <c r="ENW7" s="41"/>
      <c r="ENX7" s="41"/>
      <c r="ENY7" s="41"/>
      <c r="ENZ7" s="41"/>
      <c r="EOA7" s="41"/>
      <c r="EOB7" s="41"/>
      <c r="EOC7" s="41"/>
      <c r="EOD7" s="41"/>
      <c r="EOE7" s="41"/>
      <c r="EOF7" s="41"/>
      <c r="EOG7" s="41"/>
      <c r="EOH7" s="41"/>
      <c r="EOI7" s="41"/>
      <c r="EOJ7" s="41"/>
      <c r="EOK7" s="41"/>
      <c r="EOL7" s="41"/>
      <c r="EOM7" s="41"/>
      <c r="EON7" s="41"/>
      <c r="EOO7" s="41"/>
      <c r="EOP7" s="41"/>
      <c r="EOQ7" s="41"/>
      <c r="EOR7" s="41"/>
      <c r="EOS7" s="41"/>
      <c r="EOT7" s="41"/>
      <c r="EOU7" s="41"/>
      <c r="EOV7" s="41"/>
      <c r="EOW7" s="41"/>
      <c r="EOX7" s="41"/>
      <c r="EOY7" s="41"/>
      <c r="EOZ7" s="41"/>
      <c r="EPA7" s="41"/>
      <c r="EPB7" s="41"/>
      <c r="EPC7" s="41"/>
      <c r="EPD7" s="41"/>
      <c r="EPE7" s="41"/>
      <c r="EPF7" s="41"/>
      <c r="EPG7" s="41"/>
      <c r="EPH7" s="41"/>
      <c r="EPI7" s="41"/>
      <c r="EPJ7" s="41"/>
      <c r="EPK7" s="41"/>
      <c r="EPL7" s="41"/>
      <c r="EPM7" s="41"/>
      <c r="EPN7" s="41"/>
      <c r="EPO7" s="41"/>
      <c r="EPP7" s="41"/>
      <c r="EPQ7" s="41"/>
      <c r="EPR7" s="41"/>
      <c r="EPS7" s="41"/>
      <c r="EPT7" s="41"/>
      <c r="EPU7" s="41"/>
      <c r="EPV7" s="41"/>
      <c r="EPW7" s="41"/>
      <c r="EPX7" s="41"/>
      <c r="EPY7" s="41"/>
      <c r="EPZ7" s="41"/>
      <c r="EQA7" s="41"/>
      <c r="EQB7" s="41"/>
      <c r="EQC7" s="41"/>
      <c r="EQD7" s="41"/>
      <c r="EQE7" s="41"/>
      <c r="EQF7" s="41"/>
      <c r="EQG7" s="41"/>
      <c r="EQH7" s="41"/>
      <c r="EQI7" s="41"/>
      <c r="EQJ7" s="41"/>
      <c r="EQK7" s="41"/>
      <c r="EQL7" s="41"/>
      <c r="EQM7" s="41"/>
      <c r="EQN7" s="41"/>
      <c r="EQO7" s="41"/>
      <c r="EQP7" s="41"/>
      <c r="EQQ7" s="41"/>
      <c r="EQR7" s="41"/>
      <c r="EQS7" s="41"/>
      <c r="EQT7" s="41"/>
      <c r="EQU7" s="41"/>
      <c r="EQV7" s="41"/>
      <c r="EQW7" s="41"/>
      <c r="EQX7" s="41"/>
      <c r="EQY7" s="41"/>
      <c r="EQZ7" s="41"/>
      <c r="ERA7" s="41"/>
      <c r="ERB7" s="41"/>
      <c r="ERC7" s="41"/>
      <c r="ERD7" s="41"/>
      <c r="ERE7" s="41"/>
      <c r="ERF7" s="41"/>
      <c r="ERG7" s="41"/>
      <c r="ERH7" s="41"/>
      <c r="ERI7" s="41"/>
      <c r="ERJ7" s="41"/>
      <c r="ERK7" s="41"/>
      <c r="ERL7" s="41"/>
      <c r="ERM7" s="41"/>
      <c r="ERN7" s="41"/>
      <c r="ERO7" s="41"/>
      <c r="ERP7" s="41"/>
      <c r="ERQ7" s="41"/>
      <c r="ERR7" s="41"/>
      <c r="ERS7" s="41"/>
      <c r="ERT7" s="41"/>
      <c r="ERU7" s="41"/>
      <c r="ERV7" s="41"/>
      <c r="ERW7" s="41"/>
      <c r="ERX7" s="41"/>
      <c r="ERY7" s="41"/>
      <c r="ERZ7" s="41"/>
      <c r="ESA7" s="41"/>
      <c r="ESB7" s="41"/>
      <c r="ESC7" s="41"/>
      <c r="ESD7" s="41"/>
      <c r="ESE7" s="41"/>
      <c r="ESF7" s="41"/>
      <c r="ESG7" s="41"/>
      <c r="ESH7" s="41"/>
      <c r="ESI7" s="41"/>
      <c r="ESJ7" s="41"/>
      <c r="ESK7" s="41"/>
      <c r="ESL7" s="41"/>
      <c r="ESM7" s="41"/>
      <c r="ESN7" s="41"/>
      <c r="ESO7" s="41"/>
      <c r="ESP7" s="41"/>
      <c r="ESQ7" s="41"/>
      <c r="ESR7" s="41"/>
      <c r="ESS7" s="41"/>
      <c r="EST7" s="41"/>
      <c r="ESU7" s="41"/>
      <c r="ESV7" s="41"/>
      <c r="ESW7" s="41"/>
      <c r="ESX7" s="41"/>
      <c r="ESY7" s="41"/>
      <c r="ESZ7" s="41"/>
      <c r="ETA7" s="41"/>
      <c r="ETB7" s="41"/>
      <c r="ETC7" s="41"/>
      <c r="ETD7" s="41"/>
      <c r="ETE7" s="41"/>
      <c r="ETF7" s="41"/>
      <c r="ETG7" s="41"/>
      <c r="ETH7" s="41"/>
      <c r="ETI7" s="41"/>
      <c r="ETJ7" s="41"/>
      <c r="ETK7" s="41"/>
      <c r="ETL7" s="41"/>
      <c r="ETM7" s="41"/>
      <c r="ETN7" s="41"/>
      <c r="ETO7" s="41"/>
      <c r="ETP7" s="41"/>
      <c r="ETQ7" s="41"/>
      <c r="ETR7" s="41"/>
      <c r="ETS7" s="41"/>
      <c r="ETT7" s="41"/>
      <c r="ETU7" s="41"/>
      <c r="ETV7" s="41"/>
      <c r="ETW7" s="41"/>
      <c r="ETX7" s="41"/>
      <c r="ETY7" s="41"/>
      <c r="ETZ7" s="41"/>
      <c r="EUA7" s="41"/>
      <c r="EUB7" s="41"/>
      <c r="EUC7" s="41"/>
      <c r="EUD7" s="41"/>
      <c r="EUE7" s="41"/>
      <c r="EUF7" s="41"/>
      <c r="EUG7" s="41"/>
      <c r="EUH7" s="41"/>
      <c r="EUI7" s="41"/>
      <c r="EUJ7" s="41"/>
      <c r="EUK7" s="41"/>
      <c r="EUL7" s="41"/>
      <c r="EUM7" s="41"/>
      <c r="EUN7" s="41"/>
      <c r="EUO7" s="41"/>
      <c r="EUP7" s="41"/>
      <c r="EUQ7" s="41"/>
      <c r="EUR7" s="41"/>
      <c r="EUS7" s="41"/>
      <c r="EUT7" s="41"/>
      <c r="EUU7" s="41"/>
      <c r="EUV7" s="41"/>
      <c r="EUW7" s="41"/>
      <c r="EUX7" s="41"/>
      <c r="EUY7" s="41"/>
      <c r="EUZ7" s="41"/>
      <c r="EVA7" s="41"/>
      <c r="EVB7" s="41"/>
      <c r="EVC7" s="41"/>
      <c r="EVD7" s="41"/>
      <c r="EVE7" s="41"/>
      <c r="EVF7" s="41"/>
      <c r="EVG7" s="41"/>
      <c r="EVH7" s="41"/>
      <c r="EVI7" s="41"/>
      <c r="EVJ7" s="41"/>
      <c r="EVK7" s="41"/>
      <c r="EVL7" s="41"/>
      <c r="EVM7" s="41"/>
      <c r="EVN7" s="41"/>
      <c r="EVO7" s="41"/>
      <c r="EVP7" s="41"/>
      <c r="EVQ7" s="41"/>
      <c r="EVR7" s="41"/>
      <c r="EVS7" s="41"/>
      <c r="EVT7" s="41"/>
      <c r="EVU7" s="41"/>
      <c r="EVV7" s="41"/>
      <c r="EVW7" s="41"/>
      <c r="EVX7" s="41"/>
      <c r="EVY7" s="41"/>
      <c r="EVZ7" s="41"/>
      <c r="EWA7" s="41"/>
      <c r="EWB7" s="41"/>
      <c r="EWC7" s="41"/>
      <c r="EWD7" s="41"/>
      <c r="EWE7" s="41"/>
      <c r="EWF7" s="41"/>
      <c r="EWG7" s="41"/>
      <c r="EWH7" s="41"/>
      <c r="EWI7" s="41"/>
      <c r="EWJ7" s="41"/>
      <c r="EWK7" s="41"/>
      <c r="EWL7" s="41"/>
      <c r="EWM7" s="41"/>
      <c r="EWN7" s="41"/>
      <c r="EWO7" s="41"/>
      <c r="EWP7" s="41"/>
      <c r="EWQ7" s="41"/>
      <c r="EWR7" s="41"/>
      <c r="EWS7" s="41"/>
      <c r="EWT7" s="41"/>
      <c r="EWU7" s="41"/>
      <c r="EWV7" s="41"/>
      <c r="EWW7" s="41"/>
      <c r="EWX7" s="41"/>
      <c r="EWY7" s="41"/>
      <c r="EWZ7" s="41"/>
      <c r="EXA7" s="41"/>
      <c r="EXB7" s="41"/>
      <c r="EXC7" s="41"/>
      <c r="EXD7" s="41"/>
      <c r="EXE7" s="41"/>
      <c r="EXF7" s="41"/>
      <c r="EXG7" s="41"/>
      <c r="EXH7" s="41"/>
      <c r="EXI7" s="41"/>
      <c r="EXJ7" s="41"/>
      <c r="EXK7" s="41"/>
      <c r="EXL7" s="41"/>
      <c r="EXM7" s="41"/>
      <c r="EXN7" s="41"/>
      <c r="EXO7" s="41"/>
      <c r="EXP7" s="41"/>
      <c r="EXQ7" s="41"/>
      <c r="EXR7" s="41"/>
      <c r="EXS7" s="41"/>
      <c r="EXT7" s="41"/>
      <c r="EXU7" s="41"/>
      <c r="EXV7" s="41"/>
      <c r="EXW7" s="41"/>
      <c r="EXX7" s="41"/>
      <c r="EXY7" s="41"/>
      <c r="EXZ7" s="41"/>
      <c r="EYA7" s="41"/>
      <c r="EYB7" s="41"/>
      <c r="EYC7" s="41"/>
      <c r="EYD7" s="41"/>
      <c r="EYE7" s="41"/>
      <c r="EYF7" s="41"/>
      <c r="EYG7" s="41"/>
      <c r="EYH7" s="41"/>
      <c r="EYI7" s="41"/>
      <c r="EYJ7" s="41"/>
      <c r="EYK7" s="41"/>
      <c r="EYL7" s="41"/>
      <c r="EYM7" s="41"/>
      <c r="EYN7" s="41"/>
      <c r="EYO7" s="41"/>
      <c r="EYP7" s="41"/>
      <c r="EYQ7" s="41"/>
      <c r="EYR7" s="41"/>
      <c r="EYS7" s="41"/>
      <c r="EYT7" s="41"/>
      <c r="EYU7" s="41"/>
      <c r="EYV7" s="41"/>
      <c r="EYW7" s="41"/>
      <c r="EYX7" s="41"/>
      <c r="EYY7" s="41"/>
      <c r="EYZ7" s="41"/>
      <c r="EZA7" s="41"/>
      <c r="EZB7" s="41"/>
      <c r="EZC7" s="41"/>
      <c r="EZD7" s="41"/>
      <c r="EZE7" s="41"/>
      <c r="EZF7" s="41"/>
      <c r="EZG7" s="41"/>
      <c r="EZH7" s="41"/>
      <c r="EZI7" s="41"/>
      <c r="EZJ7" s="41"/>
      <c r="EZK7" s="41"/>
      <c r="EZL7" s="41"/>
      <c r="EZM7" s="41"/>
      <c r="EZN7" s="41"/>
      <c r="EZO7" s="41"/>
      <c r="EZP7" s="41"/>
      <c r="EZQ7" s="41"/>
      <c r="EZR7" s="41"/>
      <c r="EZS7" s="41"/>
      <c r="EZT7" s="41"/>
      <c r="EZU7" s="41"/>
      <c r="EZV7" s="41"/>
      <c r="EZW7" s="41"/>
      <c r="EZX7" s="41"/>
      <c r="EZY7" s="41"/>
      <c r="EZZ7" s="41"/>
      <c r="FAA7" s="41"/>
      <c r="FAB7" s="41"/>
      <c r="FAC7" s="41"/>
      <c r="FAD7" s="41"/>
      <c r="FAE7" s="41"/>
      <c r="FAF7" s="41"/>
      <c r="FAG7" s="41"/>
      <c r="FAH7" s="41"/>
      <c r="FAI7" s="41"/>
      <c r="FAJ7" s="41"/>
      <c r="FAK7" s="41"/>
      <c r="FAL7" s="41"/>
      <c r="FAM7" s="41"/>
      <c r="FAN7" s="41"/>
      <c r="FAO7" s="41"/>
      <c r="FAP7" s="41"/>
      <c r="FAQ7" s="41"/>
      <c r="FAR7" s="41"/>
      <c r="FAS7" s="41"/>
      <c r="FAT7" s="41"/>
      <c r="FAU7" s="41"/>
      <c r="FAV7" s="41"/>
      <c r="FAW7" s="41"/>
      <c r="FAX7" s="41"/>
      <c r="FAY7" s="41"/>
      <c r="FAZ7" s="41"/>
      <c r="FBA7" s="41"/>
      <c r="FBB7" s="41"/>
      <c r="FBC7" s="41"/>
      <c r="FBD7" s="41"/>
      <c r="FBE7" s="41"/>
      <c r="FBF7" s="41"/>
      <c r="FBG7" s="41"/>
      <c r="FBH7" s="41"/>
      <c r="FBI7" s="41"/>
      <c r="FBJ7" s="41"/>
      <c r="FBK7" s="41"/>
      <c r="FBL7" s="41"/>
      <c r="FBM7" s="41"/>
      <c r="FBN7" s="41"/>
      <c r="FBO7" s="41"/>
      <c r="FBP7" s="41"/>
      <c r="FBQ7" s="41"/>
      <c r="FBR7" s="41"/>
      <c r="FBS7" s="41"/>
      <c r="FBT7" s="41"/>
      <c r="FBU7" s="41"/>
      <c r="FBV7" s="41"/>
      <c r="FBW7" s="41"/>
      <c r="FBX7" s="41"/>
      <c r="FBY7" s="41"/>
      <c r="FBZ7" s="41"/>
      <c r="FCA7" s="41"/>
      <c r="FCB7" s="41"/>
      <c r="FCC7" s="41"/>
      <c r="FCD7" s="41"/>
      <c r="FCE7" s="41"/>
      <c r="FCF7" s="41"/>
      <c r="FCG7" s="41"/>
      <c r="FCH7" s="41"/>
      <c r="FCI7" s="41"/>
      <c r="FCJ7" s="41"/>
      <c r="FCK7" s="41"/>
      <c r="FCL7" s="41"/>
      <c r="FCM7" s="41"/>
      <c r="FCN7" s="41"/>
      <c r="FCO7" s="41"/>
      <c r="FCP7" s="41"/>
      <c r="FCQ7" s="41"/>
      <c r="FCR7" s="41"/>
      <c r="FCS7" s="41"/>
      <c r="FCT7" s="41"/>
      <c r="FCU7" s="41"/>
      <c r="FCV7" s="41"/>
      <c r="FCW7" s="41"/>
      <c r="FCX7" s="41"/>
      <c r="FCY7" s="41"/>
      <c r="FCZ7" s="41"/>
      <c r="FDA7" s="41"/>
      <c r="FDB7" s="41"/>
      <c r="FDC7" s="41"/>
      <c r="FDD7" s="41"/>
      <c r="FDE7" s="41"/>
      <c r="FDF7" s="41"/>
      <c r="FDG7" s="41"/>
      <c r="FDH7" s="41"/>
      <c r="FDI7" s="41"/>
      <c r="FDJ7" s="41"/>
      <c r="FDK7" s="41"/>
      <c r="FDL7" s="41"/>
      <c r="FDM7" s="41"/>
      <c r="FDN7" s="41"/>
      <c r="FDO7" s="41"/>
      <c r="FDP7" s="41"/>
      <c r="FDQ7" s="41"/>
      <c r="FDR7" s="41"/>
      <c r="FDS7" s="41"/>
      <c r="FDT7" s="41"/>
      <c r="FDU7" s="41"/>
      <c r="FDV7" s="41"/>
      <c r="FDW7" s="41"/>
      <c r="FDX7" s="41"/>
      <c r="FDY7" s="41"/>
      <c r="FDZ7" s="41"/>
      <c r="FEA7" s="41"/>
      <c r="FEB7" s="41"/>
      <c r="FEC7" s="41"/>
      <c r="FED7" s="41"/>
      <c r="FEE7" s="41"/>
      <c r="FEF7" s="41"/>
      <c r="FEG7" s="41"/>
      <c r="FEH7" s="41"/>
      <c r="FEI7" s="41"/>
      <c r="FEJ7" s="41"/>
      <c r="FEK7" s="41"/>
      <c r="FEL7" s="41"/>
      <c r="FEM7" s="41"/>
      <c r="FEN7" s="41"/>
      <c r="FEO7" s="41"/>
      <c r="FEP7" s="41"/>
      <c r="FEQ7" s="41"/>
      <c r="FER7" s="41"/>
      <c r="FES7" s="41"/>
      <c r="FET7" s="41"/>
      <c r="FEU7" s="41"/>
      <c r="FEV7" s="41"/>
      <c r="FEW7" s="41"/>
      <c r="FEX7" s="41"/>
      <c r="FEY7" s="41"/>
      <c r="FEZ7" s="41"/>
      <c r="FFA7" s="41"/>
      <c r="FFB7" s="41"/>
      <c r="FFC7" s="41"/>
      <c r="FFD7" s="41"/>
      <c r="FFE7" s="41"/>
      <c r="FFF7" s="41"/>
      <c r="FFG7" s="41"/>
      <c r="FFH7" s="41"/>
      <c r="FFI7" s="41"/>
      <c r="FFJ7" s="41"/>
      <c r="FFK7" s="41"/>
      <c r="FFL7" s="41"/>
      <c r="FFM7" s="41"/>
      <c r="FFN7" s="41"/>
      <c r="FFO7" s="41"/>
      <c r="FFP7" s="41"/>
      <c r="FFQ7" s="41"/>
      <c r="FFR7" s="41"/>
      <c r="FFS7" s="41"/>
      <c r="FFT7" s="41"/>
      <c r="FFU7" s="41"/>
      <c r="FFV7" s="41"/>
      <c r="FFW7" s="41"/>
      <c r="FFX7" s="41"/>
      <c r="FFY7" s="41"/>
      <c r="FFZ7" s="41"/>
      <c r="FGA7" s="41"/>
      <c r="FGB7" s="41"/>
      <c r="FGC7" s="41"/>
      <c r="FGD7" s="41"/>
      <c r="FGE7" s="41"/>
      <c r="FGF7" s="41"/>
      <c r="FGG7" s="41"/>
      <c r="FGH7" s="41"/>
      <c r="FGI7" s="41"/>
      <c r="FGJ7" s="41"/>
      <c r="FGK7" s="41"/>
      <c r="FGL7" s="41"/>
      <c r="FGM7" s="41"/>
      <c r="FGN7" s="41"/>
      <c r="FGO7" s="41"/>
      <c r="FGP7" s="41"/>
      <c r="FGQ7" s="41"/>
      <c r="FGR7" s="41"/>
      <c r="FGS7" s="41"/>
      <c r="FGT7" s="41"/>
      <c r="FGU7" s="41"/>
      <c r="FGV7" s="41"/>
      <c r="FGW7" s="41"/>
      <c r="FGX7" s="41"/>
      <c r="FGY7" s="41"/>
      <c r="FGZ7" s="41"/>
      <c r="FHA7" s="41"/>
      <c r="FHB7" s="41"/>
      <c r="FHC7" s="41"/>
      <c r="FHD7" s="41"/>
      <c r="FHE7" s="41"/>
      <c r="FHF7" s="41"/>
      <c r="FHG7" s="41"/>
      <c r="FHH7" s="41"/>
      <c r="FHI7" s="41"/>
      <c r="FHJ7" s="41"/>
      <c r="FHK7" s="41"/>
      <c r="FHL7" s="41"/>
      <c r="FHM7" s="41"/>
      <c r="FHN7" s="41"/>
      <c r="FHO7" s="41"/>
      <c r="FHP7" s="41"/>
      <c r="FHQ7" s="41"/>
      <c r="FHR7" s="41"/>
      <c r="FHS7" s="41"/>
      <c r="FHT7" s="41"/>
      <c r="FHU7" s="41"/>
      <c r="FHV7" s="41"/>
      <c r="FHW7" s="41"/>
      <c r="FHX7" s="41"/>
      <c r="FHY7" s="41"/>
      <c r="FHZ7" s="41"/>
      <c r="FIA7" s="41"/>
      <c r="FIB7" s="41"/>
      <c r="FIC7" s="41"/>
      <c r="FID7" s="41"/>
      <c r="FIE7" s="41"/>
      <c r="FIF7" s="41"/>
      <c r="FIG7" s="41"/>
      <c r="FIH7" s="41"/>
      <c r="FII7" s="41"/>
      <c r="FIJ7" s="41"/>
      <c r="FIK7" s="41"/>
      <c r="FIL7" s="41"/>
      <c r="FIM7" s="41"/>
      <c r="FIN7" s="41"/>
      <c r="FIO7" s="41"/>
      <c r="FIP7" s="41"/>
      <c r="FIQ7" s="41"/>
      <c r="FIR7" s="41"/>
      <c r="FIS7" s="41"/>
      <c r="FIT7" s="41"/>
      <c r="FIU7" s="41"/>
      <c r="FIV7" s="41"/>
      <c r="FIW7" s="41"/>
      <c r="FIX7" s="41"/>
      <c r="FIY7" s="41"/>
      <c r="FIZ7" s="41"/>
      <c r="FJA7" s="41"/>
      <c r="FJB7" s="41"/>
      <c r="FJC7" s="41"/>
      <c r="FJD7" s="41"/>
      <c r="FJE7" s="41"/>
      <c r="FJF7" s="41"/>
      <c r="FJG7" s="41"/>
      <c r="FJH7" s="41"/>
      <c r="FJI7" s="41"/>
      <c r="FJJ7" s="41"/>
      <c r="FJK7" s="41"/>
      <c r="FJL7" s="41"/>
      <c r="FJM7" s="41"/>
      <c r="FJN7" s="41"/>
      <c r="FJO7" s="41"/>
      <c r="FJP7" s="41"/>
      <c r="FJQ7" s="41"/>
      <c r="FJR7" s="41"/>
      <c r="FJS7" s="41"/>
      <c r="FJT7" s="41"/>
      <c r="FJU7" s="41"/>
      <c r="FJV7" s="41"/>
      <c r="FJW7" s="41"/>
      <c r="FJX7" s="41"/>
      <c r="FJY7" s="41"/>
      <c r="FJZ7" s="41"/>
      <c r="FKA7" s="41"/>
      <c r="FKB7" s="41"/>
      <c r="FKC7" s="41"/>
      <c r="FKD7" s="41"/>
      <c r="FKE7" s="41"/>
      <c r="FKF7" s="41"/>
      <c r="FKG7" s="41"/>
      <c r="FKH7" s="41"/>
      <c r="FKI7" s="41"/>
      <c r="FKJ7" s="41"/>
      <c r="FKK7" s="41"/>
      <c r="FKL7" s="41"/>
      <c r="FKM7" s="41"/>
      <c r="FKN7" s="41"/>
      <c r="FKO7" s="41"/>
      <c r="FKP7" s="41"/>
      <c r="FKQ7" s="41"/>
      <c r="FKR7" s="41"/>
      <c r="FKS7" s="41"/>
      <c r="FKT7" s="41"/>
      <c r="FKU7" s="41"/>
      <c r="FKV7" s="41"/>
      <c r="FKW7" s="41"/>
      <c r="FKX7" s="41"/>
      <c r="FKY7" s="41"/>
      <c r="FKZ7" s="41"/>
      <c r="FLA7" s="41"/>
      <c r="FLB7" s="41"/>
      <c r="FLC7" s="41"/>
      <c r="FLD7" s="41"/>
      <c r="FLE7" s="41"/>
      <c r="FLF7" s="41"/>
      <c r="FLG7" s="41"/>
      <c r="FLH7" s="41"/>
      <c r="FLI7" s="41"/>
      <c r="FLJ7" s="41"/>
      <c r="FLK7" s="41"/>
      <c r="FLL7" s="41"/>
      <c r="FLM7" s="41"/>
      <c r="FLN7" s="41"/>
      <c r="FLO7" s="41"/>
      <c r="FLP7" s="41"/>
      <c r="FLQ7" s="41"/>
      <c r="FLR7" s="41"/>
      <c r="FLS7" s="41"/>
      <c r="FLT7" s="41"/>
      <c r="FLU7" s="41"/>
      <c r="FLV7" s="41"/>
      <c r="FLW7" s="41"/>
      <c r="FLX7" s="41"/>
      <c r="FLY7" s="41"/>
      <c r="FLZ7" s="41"/>
      <c r="FMA7" s="41"/>
      <c r="FMB7" s="41"/>
      <c r="FMC7" s="41"/>
      <c r="FMD7" s="41"/>
      <c r="FME7" s="41"/>
      <c r="FMF7" s="41"/>
      <c r="FMG7" s="41"/>
      <c r="FMH7" s="41"/>
      <c r="FMI7" s="41"/>
      <c r="FMJ7" s="41"/>
      <c r="FMK7" s="41"/>
      <c r="FML7" s="41"/>
      <c r="FMM7" s="41"/>
      <c r="FMN7" s="41"/>
      <c r="FMO7" s="41"/>
      <c r="FMP7" s="41"/>
      <c r="FMQ7" s="41"/>
      <c r="FMR7" s="41"/>
      <c r="FMS7" s="41"/>
      <c r="FMT7" s="41"/>
      <c r="FMU7" s="41"/>
      <c r="FMV7" s="41"/>
      <c r="FMW7" s="41"/>
      <c r="FMX7" s="41"/>
      <c r="FMY7" s="41"/>
      <c r="FMZ7" s="41"/>
      <c r="FNA7" s="41"/>
      <c r="FNB7" s="41"/>
      <c r="FNC7" s="41"/>
      <c r="FND7" s="41"/>
      <c r="FNE7" s="41"/>
      <c r="FNF7" s="41"/>
      <c r="FNG7" s="41"/>
      <c r="FNH7" s="41"/>
      <c r="FNI7" s="41"/>
      <c r="FNJ7" s="41"/>
      <c r="FNK7" s="41"/>
      <c r="FNL7" s="41"/>
      <c r="FNM7" s="41"/>
      <c r="FNN7" s="41"/>
      <c r="FNO7" s="41"/>
      <c r="FNP7" s="41"/>
      <c r="FNQ7" s="41"/>
      <c r="FNR7" s="41"/>
      <c r="FNS7" s="41"/>
      <c r="FNT7" s="41"/>
      <c r="FNU7" s="41"/>
      <c r="FNV7" s="41"/>
      <c r="FNW7" s="41"/>
      <c r="FNX7" s="41"/>
      <c r="FNY7" s="41"/>
      <c r="FNZ7" s="41"/>
      <c r="FOA7" s="41"/>
      <c r="FOB7" s="41"/>
      <c r="FOC7" s="41"/>
      <c r="FOD7" s="41"/>
      <c r="FOE7" s="41"/>
      <c r="FOF7" s="41"/>
      <c r="FOG7" s="41"/>
      <c r="FOH7" s="41"/>
      <c r="FOI7" s="41"/>
      <c r="FOJ7" s="41"/>
      <c r="FOK7" s="41"/>
      <c r="FOL7" s="41"/>
      <c r="FOM7" s="41"/>
      <c r="FON7" s="41"/>
      <c r="FOO7" s="41"/>
      <c r="FOP7" s="41"/>
      <c r="FOQ7" s="41"/>
      <c r="FOR7" s="41"/>
      <c r="FOS7" s="41"/>
      <c r="FOT7" s="41"/>
      <c r="FOU7" s="41"/>
      <c r="FOV7" s="41"/>
      <c r="FOW7" s="41"/>
      <c r="FOX7" s="41"/>
      <c r="FOY7" s="41"/>
      <c r="FOZ7" s="41"/>
      <c r="FPA7" s="41"/>
      <c r="FPB7" s="41"/>
      <c r="FPC7" s="41"/>
      <c r="FPD7" s="41"/>
      <c r="FPE7" s="41"/>
      <c r="FPF7" s="41"/>
      <c r="FPG7" s="41"/>
      <c r="FPH7" s="41"/>
      <c r="FPI7" s="41"/>
      <c r="FPJ7" s="41"/>
      <c r="FPK7" s="41"/>
      <c r="FPL7" s="41"/>
      <c r="FPM7" s="41"/>
      <c r="FPN7" s="41"/>
      <c r="FPO7" s="41"/>
      <c r="FPP7" s="41"/>
      <c r="FPQ7" s="41"/>
      <c r="FPR7" s="41"/>
      <c r="FPS7" s="41"/>
      <c r="FPT7" s="41"/>
      <c r="FPU7" s="41"/>
      <c r="FPV7" s="41"/>
      <c r="FPW7" s="41"/>
      <c r="FPX7" s="41"/>
      <c r="FPY7" s="41"/>
      <c r="FPZ7" s="41"/>
      <c r="FQA7" s="41"/>
      <c r="FQB7" s="41"/>
      <c r="FQC7" s="41"/>
      <c r="FQD7" s="41"/>
      <c r="FQE7" s="41"/>
      <c r="FQF7" s="41"/>
      <c r="FQG7" s="41"/>
      <c r="FQH7" s="41"/>
      <c r="FQI7" s="41"/>
      <c r="FQJ7" s="41"/>
      <c r="FQK7" s="41"/>
      <c r="FQL7" s="41"/>
      <c r="FQM7" s="41"/>
      <c r="FQN7" s="41"/>
      <c r="FQO7" s="41"/>
      <c r="FQP7" s="41"/>
      <c r="FQQ7" s="41"/>
      <c r="FQR7" s="41"/>
      <c r="FQS7" s="41"/>
      <c r="FQT7" s="41"/>
      <c r="FQU7" s="41"/>
      <c r="FQV7" s="41"/>
      <c r="FQW7" s="41"/>
      <c r="FQX7" s="41"/>
      <c r="FQY7" s="41"/>
      <c r="FQZ7" s="41"/>
      <c r="FRA7" s="41"/>
      <c r="FRB7" s="41"/>
      <c r="FRC7" s="41"/>
      <c r="FRD7" s="41"/>
      <c r="FRE7" s="41"/>
      <c r="FRF7" s="41"/>
      <c r="FRG7" s="41"/>
      <c r="FRH7" s="41"/>
      <c r="FRI7" s="41"/>
      <c r="FRJ7" s="41"/>
      <c r="FRK7" s="41"/>
      <c r="FRL7" s="41"/>
      <c r="FRM7" s="41"/>
      <c r="FRN7" s="41"/>
      <c r="FRO7" s="41"/>
      <c r="FRP7" s="41"/>
      <c r="FRQ7" s="41"/>
      <c r="FRR7" s="41"/>
      <c r="FRS7" s="41"/>
      <c r="FRT7" s="41"/>
      <c r="FRU7" s="41"/>
      <c r="FRV7" s="41"/>
      <c r="FRW7" s="41"/>
      <c r="FRX7" s="41"/>
      <c r="FRY7" s="41"/>
      <c r="FRZ7" s="41"/>
      <c r="FSA7" s="41"/>
      <c r="FSB7" s="41"/>
      <c r="FSC7" s="41"/>
      <c r="FSD7" s="41"/>
      <c r="FSE7" s="41"/>
      <c r="FSF7" s="41"/>
      <c r="FSG7" s="41"/>
      <c r="FSH7" s="41"/>
      <c r="FSI7" s="41"/>
      <c r="FSJ7" s="41"/>
      <c r="FSK7" s="41"/>
      <c r="FSL7" s="41"/>
      <c r="FSM7" s="41"/>
      <c r="FSN7" s="41"/>
      <c r="FSO7" s="41"/>
      <c r="FSP7" s="41"/>
      <c r="FSQ7" s="41"/>
      <c r="FSR7" s="41"/>
      <c r="FSS7" s="41"/>
      <c r="FST7" s="41"/>
      <c r="FSU7" s="41"/>
      <c r="FSV7" s="41"/>
      <c r="FSW7" s="41"/>
      <c r="FSX7" s="41"/>
      <c r="FSY7" s="41"/>
      <c r="FSZ7" s="41"/>
      <c r="FTA7" s="41"/>
      <c r="FTB7" s="41"/>
      <c r="FTC7" s="41"/>
      <c r="FTD7" s="41"/>
      <c r="FTE7" s="41"/>
      <c r="FTF7" s="41"/>
      <c r="FTG7" s="41"/>
      <c r="FTH7" s="41"/>
      <c r="FTI7" s="41"/>
      <c r="FTJ7" s="41"/>
      <c r="FTK7" s="41"/>
      <c r="FTL7" s="41"/>
      <c r="FTM7" s="41"/>
      <c r="FTN7" s="41"/>
      <c r="FTO7" s="41"/>
      <c r="FTP7" s="41"/>
      <c r="FTQ7" s="41"/>
      <c r="FTR7" s="41"/>
      <c r="FTS7" s="41"/>
      <c r="FTT7" s="41"/>
      <c r="FTU7" s="41"/>
      <c r="FTV7" s="41"/>
      <c r="FTW7" s="41"/>
      <c r="FTX7" s="41"/>
      <c r="FTY7" s="41"/>
      <c r="FTZ7" s="41"/>
      <c r="FUA7" s="41"/>
      <c r="FUB7" s="41"/>
      <c r="FUC7" s="41"/>
      <c r="FUD7" s="41"/>
      <c r="FUE7" s="41"/>
      <c r="FUF7" s="41"/>
      <c r="FUG7" s="41"/>
      <c r="FUH7" s="41"/>
      <c r="FUI7" s="41"/>
      <c r="FUJ7" s="41"/>
      <c r="FUK7" s="41"/>
      <c r="FUL7" s="41"/>
      <c r="FUM7" s="41"/>
      <c r="FUN7" s="41"/>
      <c r="FUO7" s="41"/>
      <c r="FUP7" s="41"/>
      <c r="FUQ7" s="41"/>
      <c r="FUR7" s="41"/>
      <c r="FUS7" s="41"/>
      <c r="FUT7" s="41"/>
      <c r="FUU7" s="41"/>
      <c r="FUV7" s="41"/>
      <c r="FUW7" s="41"/>
      <c r="FUX7" s="41"/>
      <c r="FUY7" s="41"/>
      <c r="FUZ7" s="41"/>
      <c r="FVA7" s="41"/>
      <c r="FVB7" s="41"/>
      <c r="FVC7" s="41"/>
      <c r="FVD7" s="41"/>
      <c r="FVE7" s="41"/>
      <c r="FVF7" s="41"/>
      <c r="FVG7" s="41"/>
      <c r="FVH7" s="41"/>
      <c r="FVI7" s="41"/>
      <c r="FVJ7" s="41"/>
      <c r="FVK7" s="41"/>
      <c r="FVL7" s="41"/>
      <c r="FVM7" s="41"/>
      <c r="FVN7" s="41"/>
      <c r="FVO7" s="41"/>
      <c r="FVP7" s="41"/>
      <c r="FVQ7" s="41"/>
      <c r="FVR7" s="41"/>
      <c r="FVS7" s="41"/>
      <c r="FVT7" s="41"/>
      <c r="FVU7" s="41"/>
      <c r="FVV7" s="41"/>
      <c r="FVW7" s="41"/>
      <c r="FVX7" s="41"/>
      <c r="FVY7" s="41"/>
      <c r="FVZ7" s="41"/>
      <c r="FWA7" s="41"/>
      <c r="FWB7" s="41"/>
      <c r="FWC7" s="41"/>
      <c r="FWD7" s="41"/>
      <c r="FWE7" s="41"/>
      <c r="FWF7" s="41"/>
      <c r="FWG7" s="41"/>
      <c r="FWH7" s="41"/>
      <c r="FWI7" s="41"/>
      <c r="FWJ7" s="41"/>
      <c r="FWK7" s="41"/>
      <c r="FWL7" s="41"/>
      <c r="FWM7" s="41"/>
      <c r="FWN7" s="41"/>
      <c r="FWO7" s="41"/>
      <c r="FWP7" s="41"/>
      <c r="FWQ7" s="41"/>
      <c r="FWR7" s="41"/>
      <c r="FWS7" s="41"/>
      <c r="FWT7" s="41"/>
      <c r="FWU7" s="41"/>
      <c r="FWV7" s="41"/>
      <c r="FWW7" s="41"/>
      <c r="FWX7" s="41"/>
      <c r="FWY7" s="41"/>
      <c r="FWZ7" s="41"/>
      <c r="FXA7" s="41"/>
      <c r="FXB7" s="41"/>
      <c r="FXC7" s="41"/>
      <c r="FXD7" s="41"/>
      <c r="FXE7" s="41"/>
      <c r="FXF7" s="41"/>
      <c r="FXG7" s="41"/>
      <c r="FXH7" s="41"/>
      <c r="FXI7" s="41"/>
      <c r="FXJ7" s="41"/>
      <c r="FXK7" s="41"/>
      <c r="FXL7" s="41"/>
      <c r="FXM7" s="41"/>
      <c r="FXN7" s="41"/>
      <c r="FXO7" s="41"/>
      <c r="FXP7" s="41"/>
      <c r="FXQ7" s="41"/>
      <c r="FXR7" s="41"/>
      <c r="FXS7" s="41"/>
      <c r="FXT7" s="41"/>
      <c r="FXU7" s="41"/>
      <c r="FXV7" s="41"/>
      <c r="FXW7" s="41"/>
      <c r="FXX7" s="41"/>
      <c r="FXY7" s="41"/>
      <c r="FXZ7" s="41"/>
      <c r="FYA7" s="41"/>
      <c r="FYB7" s="41"/>
      <c r="FYC7" s="41"/>
      <c r="FYD7" s="41"/>
      <c r="FYE7" s="41"/>
      <c r="FYF7" s="41"/>
      <c r="FYG7" s="41"/>
      <c r="FYH7" s="41"/>
      <c r="FYI7" s="41"/>
      <c r="FYJ7" s="41"/>
      <c r="FYK7" s="41"/>
      <c r="FYL7" s="41"/>
      <c r="FYM7" s="41"/>
      <c r="FYN7" s="41"/>
      <c r="FYO7" s="41"/>
      <c r="FYP7" s="41"/>
      <c r="FYQ7" s="41"/>
      <c r="FYR7" s="41"/>
      <c r="FYS7" s="41"/>
      <c r="FYT7" s="41"/>
      <c r="FYU7" s="41"/>
      <c r="FYV7" s="41"/>
      <c r="FYW7" s="41"/>
      <c r="FYX7" s="41"/>
      <c r="FYY7" s="41"/>
      <c r="FYZ7" s="41"/>
      <c r="FZA7" s="41"/>
      <c r="FZB7" s="41"/>
      <c r="FZC7" s="41"/>
      <c r="FZD7" s="41"/>
      <c r="FZE7" s="41"/>
      <c r="FZF7" s="41"/>
      <c r="FZG7" s="41"/>
      <c r="FZH7" s="41"/>
      <c r="FZI7" s="41"/>
      <c r="FZJ7" s="41"/>
      <c r="FZK7" s="41"/>
      <c r="FZL7" s="41"/>
      <c r="FZM7" s="41"/>
      <c r="FZN7" s="41"/>
      <c r="FZO7" s="41"/>
      <c r="FZP7" s="41"/>
      <c r="FZQ7" s="41"/>
      <c r="FZR7" s="41"/>
      <c r="FZS7" s="41"/>
      <c r="FZT7" s="41"/>
      <c r="FZU7" s="41"/>
      <c r="FZV7" s="41"/>
      <c r="FZW7" s="41"/>
      <c r="FZX7" s="41"/>
      <c r="FZY7" s="41"/>
      <c r="FZZ7" s="41"/>
      <c r="GAA7" s="41"/>
      <c r="GAB7" s="41"/>
      <c r="GAC7" s="41"/>
      <c r="GAD7" s="41"/>
      <c r="GAE7" s="41"/>
      <c r="GAF7" s="41"/>
      <c r="GAG7" s="41"/>
      <c r="GAH7" s="41"/>
      <c r="GAI7" s="41"/>
      <c r="GAJ7" s="41"/>
      <c r="GAK7" s="41"/>
      <c r="GAL7" s="41"/>
      <c r="GAM7" s="41"/>
      <c r="GAN7" s="41"/>
      <c r="GAO7" s="41"/>
      <c r="GAP7" s="41"/>
      <c r="GAQ7" s="41"/>
      <c r="GAR7" s="41"/>
      <c r="GAS7" s="41"/>
      <c r="GAT7" s="41"/>
      <c r="GAU7" s="41"/>
      <c r="GAV7" s="41"/>
      <c r="GAW7" s="41"/>
      <c r="GAX7" s="41"/>
      <c r="GAY7" s="41"/>
      <c r="GAZ7" s="41"/>
      <c r="GBA7" s="41"/>
      <c r="GBB7" s="41"/>
      <c r="GBC7" s="41"/>
      <c r="GBD7" s="41"/>
      <c r="GBE7" s="41"/>
      <c r="GBF7" s="41"/>
      <c r="GBG7" s="41"/>
      <c r="GBH7" s="41"/>
      <c r="GBI7" s="41"/>
      <c r="GBJ7" s="41"/>
      <c r="GBK7" s="41"/>
      <c r="GBL7" s="41"/>
      <c r="GBM7" s="41"/>
      <c r="GBN7" s="41"/>
      <c r="GBO7" s="41"/>
      <c r="GBP7" s="41"/>
      <c r="GBQ7" s="41"/>
      <c r="GBR7" s="41"/>
      <c r="GBS7" s="41"/>
      <c r="GBT7" s="41"/>
      <c r="GBU7" s="41"/>
      <c r="GBV7" s="41"/>
      <c r="GBW7" s="41"/>
      <c r="GBX7" s="41"/>
      <c r="GBY7" s="41"/>
      <c r="GBZ7" s="41"/>
      <c r="GCA7" s="41"/>
      <c r="GCB7" s="41"/>
      <c r="GCC7" s="41"/>
      <c r="GCD7" s="41"/>
      <c r="GCE7" s="41"/>
      <c r="GCF7" s="41"/>
      <c r="GCG7" s="41"/>
      <c r="GCH7" s="41"/>
      <c r="GCI7" s="41"/>
      <c r="GCJ7" s="41"/>
      <c r="GCK7" s="41"/>
      <c r="GCL7" s="41"/>
      <c r="GCM7" s="41"/>
      <c r="GCN7" s="41"/>
      <c r="GCO7" s="41"/>
      <c r="GCP7" s="41"/>
      <c r="GCQ7" s="41"/>
      <c r="GCR7" s="41"/>
      <c r="GCS7" s="41"/>
      <c r="GCT7" s="41"/>
      <c r="GCU7" s="41"/>
      <c r="GCV7" s="41"/>
      <c r="GCW7" s="41"/>
      <c r="GCX7" s="41"/>
      <c r="GCY7" s="41"/>
      <c r="GCZ7" s="41"/>
      <c r="GDA7" s="41"/>
      <c r="GDB7" s="41"/>
      <c r="GDC7" s="41"/>
      <c r="GDD7" s="41"/>
      <c r="GDE7" s="41"/>
      <c r="GDF7" s="41"/>
      <c r="GDG7" s="41"/>
      <c r="GDH7" s="41"/>
      <c r="GDI7" s="41"/>
      <c r="GDJ7" s="41"/>
      <c r="GDK7" s="41"/>
      <c r="GDL7" s="41"/>
      <c r="GDM7" s="41"/>
      <c r="GDN7" s="41"/>
      <c r="GDO7" s="41"/>
      <c r="GDP7" s="41"/>
      <c r="GDQ7" s="41"/>
      <c r="GDR7" s="41"/>
      <c r="GDS7" s="41"/>
      <c r="GDT7" s="41"/>
      <c r="GDU7" s="41"/>
      <c r="GDV7" s="41"/>
      <c r="GDW7" s="41"/>
      <c r="GDX7" s="41"/>
      <c r="GDY7" s="41"/>
      <c r="GDZ7" s="41"/>
      <c r="GEA7" s="41"/>
      <c r="GEB7" s="41"/>
      <c r="GEC7" s="41"/>
      <c r="GED7" s="41"/>
      <c r="GEE7" s="41"/>
      <c r="GEF7" s="41"/>
      <c r="GEG7" s="41"/>
      <c r="GEH7" s="41"/>
      <c r="GEI7" s="41"/>
      <c r="GEJ7" s="41"/>
      <c r="GEK7" s="41"/>
      <c r="GEL7" s="41"/>
      <c r="GEM7" s="41"/>
      <c r="GEN7" s="41"/>
      <c r="GEO7" s="41"/>
      <c r="GEP7" s="41"/>
      <c r="GEQ7" s="41"/>
      <c r="GER7" s="41"/>
      <c r="GES7" s="41"/>
      <c r="GET7" s="41"/>
      <c r="GEU7" s="41"/>
      <c r="GEV7" s="41"/>
      <c r="GEW7" s="41"/>
      <c r="GEX7" s="41"/>
      <c r="GEY7" s="41"/>
      <c r="GEZ7" s="41"/>
      <c r="GFA7" s="41"/>
      <c r="GFB7" s="41"/>
      <c r="GFC7" s="41"/>
      <c r="GFD7" s="41"/>
      <c r="GFE7" s="41"/>
      <c r="GFF7" s="41"/>
      <c r="GFG7" s="41"/>
      <c r="GFH7" s="41"/>
      <c r="GFI7" s="41"/>
      <c r="GFJ7" s="41"/>
      <c r="GFK7" s="41"/>
      <c r="GFL7" s="41"/>
      <c r="GFM7" s="41"/>
      <c r="GFN7" s="41"/>
      <c r="GFO7" s="41"/>
      <c r="GFP7" s="41"/>
      <c r="GFQ7" s="41"/>
      <c r="GFR7" s="41"/>
      <c r="GFS7" s="41"/>
      <c r="GFT7" s="41"/>
      <c r="GFU7" s="41"/>
      <c r="GFV7" s="41"/>
      <c r="GFW7" s="41"/>
      <c r="GFX7" s="41"/>
      <c r="GFY7" s="41"/>
      <c r="GFZ7" s="41"/>
      <c r="GGA7" s="41"/>
      <c r="GGB7" s="41"/>
      <c r="GGC7" s="41"/>
      <c r="GGD7" s="41"/>
      <c r="GGE7" s="41"/>
      <c r="GGF7" s="41"/>
      <c r="GGG7" s="41"/>
      <c r="GGH7" s="41"/>
      <c r="GGI7" s="41"/>
      <c r="GGJ7" s="41"/>
      <c r="GGK7" s="41"/>
      <c r="GGL7" s="41"/>
      <c r="GGM7" s="41"/>
      <c r="GGN7" s="41"/>
      <c r="GGO7" s="41"/>
      <c r="GGP7" s="41"/>
      <c r="GGQ7" s="41"/>
      <c r="GGR7" s="41"/>
      <c r="GGS7" s="41"/>
      <c r="GGT7" s="41"/>
      <c r="GGU7" s="41"/>
      <c r="GGV7" s="41"/>
      <c r="GGW7" s="41"/>
      <c r="GGX7" s="41"/>
      <c r="GGY7" s="41"/>
      <c r="GGZ7" s="41"/>
      <c r="GHA7" s="41"/>
      <c r="GHB7" s="41"/>
      <c r="GHC7" s="41"/>
      <c r="GHD7" s="41"/>
      <c r="GHE7" s="41"/>
      <c r="GHF7" s="41"/>
      <c r="GHG7" s="41"/>
      <c r="GHH7" s="41"/>
      <c r="GHI7" s="41"/>
      <c r="GHJ7" s="41"/>
      <c r="GHK7" s="41"/>
      <c r="GHL7" s="41"/>
      <c r="GHM7" s="41"/>
      <c r="GHN7" s="41"/>
      <c r="GHO7" s="41"/>
      <c r="GHP7" s="41"/>
      <c r="GHQ7" s="41"/>
      <c r="GHR7" s="41"/>
      <c r="GHS7" s="41"/>
      <c r="GHT7" s="41"/>
      <c r="GHU7" s="41"/>
      <c r="GHV7" s="41"/>
      <c r="GHW7" s="41"/>
      <c r="GHX7" s="41"/>
      <c r="GHY7" s="41"/>
      <c r="GHZ7" s="41"/>
      <c r="GIA7" s="41"/>
      <c r="GIB7" s="41"/>
      <c r="GIC7" s="41"/>
      <c r="GID7" s="41"/>
      <c r="GIE7" s="41"/>
      <c r="GIF7" s="41"/>
      <c r="GIG7" s="41"/>
      <c r="GIH7" s="41"/>
      <c r="GII7" s="41"/>
      <c r="GIJ7" s="41"/>
      <c r="GIK7" s="41"/>
      <c r="GIL7" s="41"/>
      <c r="GIM7" s="41"/>
      <c r="GIN7" s="41"/>
      <c r="GIO7" s="41"/>
      <c r="GIP7" s="41"/>
      <c r="GIQ7" s="41"/>
      <c r="GIR7" s="41"/>
      <c r="GIS7" s="41"/>
      <c r="GIT7" s="41"/>
      <c r="GIU7" s="41"/>
      <c r="GIV7" s="41"/>
      <c r="GIW7" s="41"/>
      <c r="GIX7" s="41"/>
      <c r="GIY7" s="41"/>
      <c r="GIZ7" s="41"/>
      <c r="GJA7" s="41"/>
      <c r="GJB7" s="41"/>
      <c r="GJC7" s="41"/>
      <c r="GJD7" s="41"/>
      <c r="GJE7" s="41"/>
      <c r="GJF7" s="41"/>
      <c r="GJG7" s="41"/>
      <c r="GJH7" s="41"/>
      <c r="GJI7" s="41"/>
      <c r="GJJ7" s="41"/>
      <c r="GJK7" s="41"/>
      <c r="GJL7" s="41"/>
      <c r="GJM7" s="41"/>
      <c r="GJN7" s="41"/>
      <c r="GJO7" s="41"/>
      <c r="GJP7" s="41"/>
      <c r="GJQ7" s="41"/>
      <c r="GJR7" s="41"/>
      <c r="GJS7" s="41"/>
      <c r="GJT7" s="41"/>
      <c r="GJU7" s="41"/>
      <c r="GJV7" s="41"/>
      <c r="GJW7" s="41"/>
      <c r="GJX7" s="41"/>
      <c r="GJY7" s="41"/>
      <c r="GJZ7" s="41"/>
      <c r="GKA7" s="41"/>
      <c r="GKB7" s="41"/>
      <c r="GKC7" s="41"/>
      <c r="GKD7" s="41"/>
      <c r="GKE7" s="41"/>
      <c r="GKF7" s="41"/>
      <c r="GKG7" s="41"/>
      <c r="GKH7" s="41"/>
      <c r="GKI7" s="41"/>
      <c r="GKJ7" s="41"/>
      <c r="GKK7" s="41"/>
      <c r="GKL7" s="41"/>
      <c r="GKM7" s="41"/>
      <c r="GKN7" s="41"/>
      <c r="GKO7" s="41"/>
      <c r="GKP7" s="41"/>
      <c r="GKQ7" s="41"/>
      <c r="GKR7" s="41"/>
      <c r="GKS7" s="41"/>
      <c r="GKT7" s="41"/>
      <c r="GKU7" s="41"/>
      <c r="GKV7" s="41"/>
      <c r="GKW7" s="41"/>
      <c r="GKX7" s="41"/>
      <c r="GKY7" s="41"/>
      <c r="GKZ7" s="41"/>
      <c r="GLA7" s="41"/>
      <c r="GLB7" s="41"/>
      <c r="GLC7" s="41"/>
      <c r="GLD7" s="41"/>
      <c r="GLE7" s="41"/>
      <c r="GLF7" s="41"/>
      <c r="GLG7" s="41"/>
      <c r="GLH7" s="41"/>
      <c r="GLI7" s="41"/>
      <c r="GLJ7" s="41"/>
      <c r="GLK7" s="41"/>
      <c r="GLL7" s="41"/>
      <c r="GLM7" s="41"/>
      <c r="GLN7" s="41"/>
      <c r="GLO7" s="41"/>
      <c r="GLP7" s="41"/>
      <c r="GLQ7" s="41"/>
      <c r="GLR7" s="41"/>
      <c r="GLS7" s="41"/>
      <c r="GLT7" s="41"/>
      <c r="GLU7" s="41"/>
      <c r="GLV7" s="41"/>
      <c r="GLW7" s="41"/>
      <c r="GLX7" s="41"/>
      <c r="GLY7" s="41"/>
      <c r="GLZ7" s="41"/>
      <c r="GMA7" s="41"/>
      <c r="GMB7" s="41"/>
      <c r="GMC7" s="41"/>
      <c r="GMD7" s="41"/>
      <c r="GME7" s="41"/>
      <c r="GMF7" s="41"/>
      <c r="GMG7" s="41"/>
      <c r="GMH7" s="41"/>
      <c r="GMI7" s="41"/>
      <c r="GMJ7" s="41"/>
      <c r="GMK7" s="41"/>
      <c r="GML7" s="41"/>
      <c r="GMM7" s="41"/>
      <c r="GMN7" s="41"/>
      <c r="GMO7" s="41"/>
      <c r="GMP7" s="41"/>
      <c r="GMQ7" s="41"/>
      <c r="GMR7" s="41"/>
      <c r="GMS7" s="41"/>
      <c r="GMT7" s="41"/>
      <c r="GMU7" s="41"/>
      <c r="GMV7" s="41"/>
      <c r="GMW7" s="41"/>
      <c r="GMX7" s="41"/>
      <c r="GMY7" s="41"/>
      <c r="GMZ7" s="41"/>
      <c r="GNA7" s="41"/>
      <c r="GNB7" s="41"/>
      <c r="GNC7" s="41"/>
      <c r="GND7" s="41"/>
      <c r="GNE7" s="41"/>
      <c r="GNF7" s="41"/>
      <c r="GNG7" s="41"/>
      <c r="GNH7" s="41"/>
      <c r="GNI7" s="41"/>
      <c r="GNJ7" s="41"/>
      <c r="GNK7" s="41"/>
      <c r="GNL7" s="41"/>
      <c r="GNM7" s="41"/>
      <c r="GNN7" s="41"/>
      <c r="GNO7" s="41"/>
      <c r="GNP7" s="41"/>
      <c r="GNQ7" s="41"/>
      <c r="GNR7" s="41"/>
      <c r="GNS7" s="41"/>
      <c r="GNT7" s="41"/>
      <c r="GNU7" s="41"/>
      <c r="GNV7" s="41"/>
      <c r="GNW7" s="41"/>
      <c r="GNX7" s="41"/>
      <c r="GNY7" s="41"/>
      <c r="GNZ7" s="41"/>
      <c r="GOA7" s="41"/>
      <c r="GOB7" s="41"/>
      <c r="GOC7" s="41"/>
      <c r="GOD7" s="41"/>
      <c r="GOE7" s="41"/>
      <c r="GOF7" s="41"/>
      <c r="GOG7" s="41"/>
      <c r="GOH7" s="41"/>
      <c r="GOI7" s="41"/>
      <c r="GOJ7" s="41"/>
      <c r="GOK7" s="41"/>
      <c r="GOL7" s="41"/>
      <c r="GOM7" s="41"/>
      <c r="GON7" s="41"/>
      <c r="GOO7" s="41"/>
      <c r="GOP7" s="41"/>
      <c r="GOQ7" s="41"/>
      <c r="GOR7" s="41"/>
      <c r="GOS7" s="41"/>
      <c r="GOT7" s="41"/>
      <c r="GOU7" s="41"/>
      <c r="GOV7" s="41"/>
      <c r="GOW7" s="41"/>
      <c r="GOX7" s="41"/>
      <c r="GOY7" s="41"/>
      <c r="GOZ7" s="41"/>
      <c r="GPA7" s="41"/>
      <c r="GPB7" s="41"/>
      <c r="GPC7" s="41"/>
      <c r="GPD7" s="41"/>
      <c r="GPE7" s="41"/>
      <c r="GPF7" s="41"/>
      <c r="GPG7" s="41"/>
      <c r="GPH7" s="41"/>
      <c r="GPI7" s="41"/>
      <c r="GPJ7" s="41"/>
      <c r="GPK7" s="41"/>
      <c r="GPL7" s="41"/>
      <c r="GPM7" s="41"/>
      <c r="GPN7" s="41"/>
      <c r="GPO7" s="41"/>
      <c r="GPP7" s="41"/>
      <c r="GPQ7" s="41"/>
      <c r="GPR7" s="41"/>
      <c r="GPS7" s="41"/>
      <c r="GPT7" s="41"/>
      <c r="GPU7" s="41"/>
      <c r="GPV7" s="41"/>
      <c r="GPW7" s="41"/>
      <c r="GPX7" s="41"/>
      <c r="GPY7" s="41"/>
      <c r="GPZ7" s="41"/>
      <c r="GQA7" s="41"/>
      <c r="GQB7" s="41"/>
      <c r="GQC7" s="41"/>
      <c r="GQD7" s="41"/>
      <c r="GQE7" s="41"/>
      <c r="GQF7" s="41"/>
      <c r="GQG7" s="41"/>
      <c r="GQH7" s="41"/>
      <c r="GQI7" s="41"/>
      <c r="GQJ7" s="41"/>
      <c r="GQK7" s="41"/>
      <c r="GQL7" s="41"/>
      <c r="GQM7" s="41"/>
      <c r="GQN7" s="41"/>
      <c r="GQO7" s="41"/>
      <c r="GQP7" s="41"/>
      <c r="GQQ7" s="41"/>
      <c r="GQR7" s="41"/>
      <c r="GQS7" s="41"/>
      <c r="GQT7" s="41"/>
      <c r="GQU7" s="41"/>
      <c r="GQV7" s="41"/>
      <c r="GQW7" s="41"/>
      <c r="GQX7" s="41"/>
      <c r="GQY7" s="41"/>
      <c r="GQZ7" s="41"/>
      <c r="GRA7" s="41"/>
      <c r="GRB7" s="41"/>
      <c r="GRC7" s="41"/>
      <c r="GRD7" s="41"/>
      <c r="GRE7" s="41"/>
      <c r="GRF7" s="41"/>
      <c r="GRG7" s="41"/>
      <c r="GRH7" s="41"/>
      <c r="GRI7" s="41"/>
      <c r="GRJ7" s="41"/>
      <c r="GRK7" s="41"/>
      <c r="GRL7" s="41"/>
      <c r="GRM7" s="41"/>
      <c r="GRN7" s="41"/>
      <c r="GRO7" s="41"/>
      <c r="GRP7" s="41"/>
      <c r="GRQ7" s="41"/>
      <c r="GRR7" s="41"/>
      <c r="GRS7" s="41"/>
      <c r="GRT7" s="41"/>
      <c r="GRU7" s="41"/>
      <c r="GRV7" s="41"/>
      <c r="GRW7" s="41"/>
      <c r="GRX7" s="41"/>
      <c r="GRY7" s="41"/>
      <c r="GRZ7" s="41"/>
      <c r="GSA7" s="41"/>
      <c r="GSB7" s="41"/>
      <c r="GSC7" s="41"/>
      <c r="GSD7" s="41"/>
      <c r="GSE7" s="41"/>
      <c r="GSF7" s="41"/>
      <c r="GSG7" s="41"/>
      <c r="GSH7" s="41"/>
      <c r="GSI7" s="41"/>
      <c r="GSJ7" s="41"/>
      <c r="GSK7" s="41"/>
      <c r="GSL7" s="41"/>
      <c r="GSM7" s="41"/>
      <c r="GSN7" s="41"/>
      <c r="GSO7" s="41"/>
      <c r="GSP7" s="41"/>
      <c r="GSQ7" s="41"/>
      <c r="GSR7" s="41"/>
      <c r="GSS7" s="41"/>
      <c r="GST7" s="41"/>
      <c r="GSU7" s="41"/>
      <c r="GSV7" s="41"/>
      <c r="GSW7" s="41"/>
      <c r="GSX7" s="41"/>
      <c r="GSY7" s="41"/>
      <c r="GSZ7" s="41"/>
      <c r="GTA7" s="41"/>
      <c r="GTB7" s="41"/>
      <c r="GTC7" s="41"/>
      <c r="GTD7" s="41"/>
      <c r="GTE7" s="41"/>
      <c r="GTF7" s="41"/>
      <c r="GTG7" s="41"/>
      <c r="GTH7" s="41"/>
      <c r="GTI7" s="41"/>
      <c r="GTJ7" s="41"/>
      <c r="GTK7" s="41"/>
      <c r="GTL7" s="41"/>
      <c r="GTM7" s="41"/>
      <c r="GTN7" s="41"/>
      <c r="GTO7" s="41"/>
      <c r="GTP7" s="41"/>
      <c r="GTQ7" s="41"/>
      <c r="GTR7" s="41"/>
      <c r="GTS7" s="41"/>
      <c r="GTT7" s="41"/>
      <c r="GTU7" s="41"/>
      <c r="GTV7" s="41"/>
      <c r="GTW7" s="41"/>
      <c r="GTX7" s="41"/>
      <c r="GTY7" s="41"/>
      <c r="GTZ7" s="41"/>
      <c r="GUA7" s="41"/>
      <c r="GUB7" s="41"/>
      <c r="GUC7" s="41"/>
      <c r="GUD7" s="41"/>
      <c r="GUE7" s="41"/>
      <c r="GUF7" s="41"/>
      <c r="GUG7" s="41"/>
      <c r="GUH7" s="41"/>
      <c r="GUI7" s="41"/>
      <c r="GUJ7" s="41"/>
      <c r="GUK7" s="41"/>
      <c r="GUL7" s="41"/>
      <c r="GUM7" s="41"/>
      <c r="GUN7" s="41"/>
      <c r="GUO7" s="41"/>
      <c r="GUP7" s="41"/>
      <c r="GUQ7" s="41"/>
      <c r="GUR7" s="41"/>
      <c r="GUS7" s="41"/>
      <c r="GUT7" s="41"/>
      <c r="GUU7" s="41"/>
      <c r="GUV7" s="41"/>
      <c r="GUW7" s="41"/>
      <c r="GUX7" s="41"/>
      <c r="GUY7" s="41"/>
      <c r="GUZ7" s="41"/>
      <c r="GVA7" s="41"/>
      <c r="GVB7" s="41"/>
      <c r="GVC7" s="41"/>
      <c r="GVD7" s="41"/>
      <c r="GVE7" s="41"/>
      <c r="GVF7" s="41"/>
      <c r="GVG7" s="41"/>
      <c r="GVH7" s="41"/>
      <c r="GVI7" s="41"/>
      <c r="GVJ7" s="41"/>
      <c r="GVK7" s="41"/>
      <c r="GVL7" s="41"/>
      <c r="GVM7" s="41"/>
      <c r="GVN7" s="41"/>
      <c r="GVO7" s="41"/>
      <c r="GVP7" s="41"/>
      <c r="GVQ7" s="41"/>
      <c r="GVR7" s="41"/>
      <c r="GVS7" s="41"/>
      <c r="GVT7" s="41"/>
      <c r="GVU7" s="41"/>
      <c r="GVV7" s="41"/>
      <c r="GVW7" s="41"/>
      <c r="GVX7" s="41"/>
      <c r="GVY7" s="41"/>
      <c r="GVZ7" s="41"/>
      <c r="GWA7" s="41"/>
      <c r="GWB7" s="41"/>
      <c r="GWC7" s="41"/>
      <c r="GWD7" s="41"/>
      <c r="GWE7" s="41"/>
      <c r="GWF7" s="41"/>
      <c r="GWG7" s="41"/>
      <c r="GWH7" s="41"/>
      <c r="GWI7" s="41"/>
      <c r="GWJ7" s="41"/>
      <c r="GWK7" s="41"/>
      <c r="GWL7" s="41"/>
      <c r="GWM7" s="41"/>
      <c r="GWN7" s="41"/>
      <c r="GWO7" s="41"/>
      <c r="GWP7" s="41"/>
      <c r="GWQ7" s="41"/>
      <c r="GWR7" s="41"/>
      <c r="GWS7" s="41"/>
      <c r="GWT7" s="41"/>
      <c r="GWU7" s="41"/>
      <c r="GWV7" s="41"/>
      <c r="GWW7" s="41"/>
      <c r="GWX7" s="41"/>
      <c r="GWY7" s="41"/>
      <c r="GWZ7" s="41"/>
      <c r="GXA7" s="41"/>
      <c r="GXB7" s="41"/>
      <c r="GXC7" s="41"/>
      <c r="GXD7" s="41"/>
      <c r="GXE7" s="41"/>
      <c r="GXF7" s="41"/>
      <c r="GXG7" s="41"/>
      <c r="GXH7" s="41"/>
      <c r="GXI7" s="41"/>
      <c r="GXJ7" s="41"/>
      <c r="GXK7" s="41"/>
      <c r="GXL7" s="41"/>
      <c r="GXM7" s="41"/>
      <c r="GXN7" s="41"/>
      <c r="GXO7" s="41"/>
      <c r="GXP7" s="41"/>
      <c r="GXQ7" s="41"/>
      <c r="GXR7" s="41"/>
      <c r="GXS7" s="41"/>
      <c r="GXT7" s="41"/>
      <c r="GXU7" s="41"/>
      <c r="GXV7" s="41"/>
      <c r="GXW7" s="41"/>
      <c r="GXX7" s="41"/>
      <c r="GXY7" s="41"/>
      <c r="GXZ7" s="41"/>
      <c r="GYA7" s="41"/>
      <c r="GYB7" s="41"/>
      <c r="GYC7" s="41"/>
      <c r="GYD7" s="41"/>
      <c r="GYE7" s="41"/>
      <c r="GYF7" s="41"/>
      <c r="GYG7" s="41"/>
      <c r="GYH7" s="41"/>
      <c r="GYI7" s="41"/>
      <c r="GYJ7" s="41"/>
      <c r="GYK7" s="41"/>
      <c r="GYL7" s="41"/>
      <c r="GYM7" s="41"/>
      <c r="GYN7" s="41"/>
      <c r="GYO7" s="41"/>
      <c r="GYP7" s="41"/>
      <c r="GYQ7" s="41"/>
      <c r="GYR7" s="41"/>
      <c r="GYS7" s="41"/>
      <c r="GYT7" s="41"/>
      <c r="GYU7" s="41"/>
      <c r="GYV7" s="41"/>
      <c r="GYW7" s="41"/>
      <c r="GYX7" s="41"/>
      <c r="GYY7" s="41"/>
      <c r="GYZ7" s="41"/>
      <c r="GZA7" s="41"/>
      <c r="GZB7" s="41"/>
      <c r="GZC7" s="41"/>
      <c r="GZD7" s="41"/>
      <c r="GZE7" s="41"/>
      <c r="GZF7" s="41"/>
      <c r="GZG7" s="41"/>
      <c r="GZH7" s="41"/>
      <c r="GZI7" s="41"/>
      <c r="GZJ7" s="41"/>
      <c r="GZK7" s="41"/>
      <c r="GZL7" s="41"/>
      <c r="GZM7" s="41"/>
      <c r="GZN7" s="41"/>
      <c r="GZO7" s="41"/>
      <c r="GZP7" s="41"/>
      <c r="GZQ7" s="41"/>
      <c r="GZR7" s="41"/>
      <c r="GZS7" s="41"/>
      <c r="GZT7" s="41"/>
      <c r="GZU7" s="41"/>
      <c r="GZV7" s="41"/>
      <c r="GZW7" s="41"/>
      <c r="GZX7" s="41"/>
      <c r="GZY7" s="41"/>
      <c r="GZZ7" s="41"/>
      <c r="HAA7" s="41"/>
      <c r="HAB7" s="41"/>
      <c r="HAC7" s="41"/>
      <c r="HAD7" s="41"/>
      <c r="HAE7" s="41"/>
      <c r="HAF7" s="41"/>
      <c r="HAG7" s="41"/>
      <c r="HAH7" s="41"/>
      <c r="HAI7" s="41"/>
      <c r="HAJ7" s="41"/>
      <c r="HAK7" s="41"/>
      <c r="HAL7" s="41"/>
      <c r="HAM7" s="41"/>
      <c r="HAN7" s="41"/>
      <c r="HAO7" s="41"/>
      <c r="HAP7" s="41"/>
      <c r="HAQ7" s="41"/>
      <c r="HAR7" s="41"/>
      <c r="HAS7" s="41"/>
      <c r="HAT7" s="41"/>
      <c r="HAU7" s="41"/>
      <c r="HAV7" s="41"/>
      <c r="HAW7" s="41"/>
      <c r="HAX7" s="41"/>
      <c r="HAY7" s="41"/>
      <c r="HAZ7" s="41"/>
      <c r="HBA7" s="41"/>
      <c r="HBB7" s="41"/>
      <c r="HBC7" s="41"/>
      <c r="HBD7" s="41"/>
      <c r="HBE7" s="41"/>
      <c r="HBF7" s="41"/>
      <c r="HBG7" s="41"/>
      <c r="HBH7" s="41"/>
      <c r="HBI7" s="41"/>
      <c r="HBJ7" s="41"/>
      <c r="HBK7" s="41"/>
      <c r="HBL7" s="41"/>
      <c r="HBM7" s="41"/>
      <c r="HBN7" s="41"/>
      <c r="HBO7" s="41"/>
      <c r="HBP7" s="41"/>
      <c r="HBQ7" s="41"/>
      <c r="HBR7" s="41"/>
      <c r="HBS7" s="41"/>
      <c r="HBT7" s="41"/>
      <c r="HBU7" s="41"/>
      <c r="HBV7" s="41"/>
      <c r="HBW7" s="41"/>
      <c r="HBX7" s="41"/>
      <c r="HBY7" s="41"/>
      <c r="HBZ7" s="41"/>
      <c r="HCA7" s="41"/>
      <c r="HCB7" s="41"/>
      <c r="HCC7" s="41"/>
      <c r="HCD7" s="41"/>
      <c r="HCE7" s="41"/>
      <c r="HCF7" s="41"/>
      <c r="HCG7" s="41"/>
      <c r="HCH7" s="41"/>
      <c r="HCI7" s="41"/>
      <c r="HCJ7" s="41"/>
      <c r="HCK7" s="41"/>
      <c r="HCL7" s="41"/>
      <c r="HCM7" s="41"/>
      <c r="HCN7" s="41"/>
      <c r="HCO7" s="41"/>
      <c r="HCP7" s="41"/>
      <c r="HCQ7" s="41"/>
      <c r="HCR7" s="41"/>
      <c r="HCS7" s="41"/>
      <c r="HCT7" s="41"/>
      <c r="HCU7" s="41"/>
      <c r="HCV7" s="41"/>
      <c r="HCW7" s="41"/>
      <c r="HCX7" s="41"/>
      <c r="HCY7" s="41"/>
      <c r="HCZ7" s="41"/>
      <c r="HDA7" s="41"/>
      <c r="HDB7" s="41"/>
      <c r="HDC7" s="41"/>
      <c r="HDD7" s="41"/>
      <c r="HDE7" s="41"/>
      <c r="HDF7" s="41"/>
      <c r="HDG7" s="41"/>
      <c r="HDH7" s="41"/>
      <c r="HDI7" s="41"/>
      <c r="HDJ7" s="41"/>
      <c r="HDK7" s="41"/>
      <c r="HDL7" s="41"/>
      <c r="HDM7" s="41"/>
      <c r="HDN7" s="41"/>
      <c r="HDO7" s="41"/>
      <c r="HDP7" s="41"/>
      <c r="HDQ7" s="41"/>
      <c r="HDR7" s="41"/>
      <c r="HDS7" s="41"/>
      <c r="HDT7" s="41"/>
      <c r="HDU7" s="41"/>
      <c r="HDV7" s="41"/>
      <c r="HDW7" s="41"/>
      <c r="HDX7" s="41"/>
      <c r="HDY7" s="41"/>
      <c r="HDZ7" s="41"/>
      <c r="HEA7" s="41"/>
      <c r="HEB7" s="41"/>
      <c r="HEC7" s="41"/>
      <c r="HED7" s="41"/>
      <c r="HEE7" s="41"/>
      <c r="HEF7" s="41"/>
      <c r="HEG7" s="41"/>
      <c r="HEH7" s="41"/>
      <c r="HEI7" s="41"/>
      <c r="HEJ7" s="41"/>
      <c r="HEK7" s="41"/>
      <c r="HEL7" s="41"/>
      <c r="HEM7" s="41"/>
      <c r="HEN7" s="41"/>
      <c r="HEO7" s="41"/>
      <c r="HEP7" s="41"/>
      <c r="HEQ7" s="41"/>
      <c r="HER7" s="41"/>
      <c r="HES7" s="41"/>
      <c r="HET7" s="41"/>
      <c r="HEU7" s="41"/>
      <c r="HEV7" s="41"/>
      <c r="HEW7" s="41"/>
      <c r="HEX7" s="41"/>
      <c r="HEY7" s="41"/>
      <c r="HEZ7" s="41"/>
      <c r="HFA7" s="41"/>
      <c r="HFB7" s="41"/>
      <c r="HFC7" s="41"/>
      <c r="HFD7" s="41"/>
      <c r="HFE7" s="41"/>
      <c r="HFF7" s="41"/>
      <c r="HFG7" s="41"/>
      <c r="HFH7" s="41"/>
      <c r="HFI7" s="41"/>
      <c r="HFJ7" s="41"/>
      <c r="HFK7" s="41"/>
      <c r="HFL7" s="41"/>
      <c r="HFM7" s="41"/>
      <c r="HFN7" s="41"/>
      <c r="HFO7" s="41"/>
      <c r="HFP7" s="41"/>
      <c r="HFQ7" s="41"/>
      <c r="HFR7" s="41"/>
      <c r="HFS7" s="41"/>
      <c r="HFT7" s="41"/>
      <c r="HFU7" s="41"/>
      <c r="HFV7" s="41"/>
      <c r="HFW7" s="41"/>
      <c r="HFX7" s="41"/>
      <c r="HFY7" s="41"/>
      <c r="HFZ7" s="41"/>
      <c r="HGA7" s="41"/>
      <c r="HGB7" s="41"/>
      <c r="HGC7" s="41"/>
      <c r="HGD7" s="41"/>
      <c r="HGE7" s="41"/>
      <c r="HGF7" s="41"/>
      <c r="HGG7" s="41"/>
      <c r="HGH7" s="41"/>
      <c r="HGI7" s="41"/>
      <c r="HGJ7" s="41"/>
      <c r="HGK7" s="41"/>
      <c r="HGL7" s="41"/>
      <c r="HGM7" s="41"/>
      <c r="HGN7" s="41"/>
      <c r="HGO7" s="41"/>
      <c r="HGP7" s="41"/>
      <c r="HGQ7" s="41"/>
      <c r="HGR7" s="41"/>
      <c r="HGS7" s="41"/>
      <c r="HGT7" s="41"/>
      <c r="HGU7" s="41"/>
      <c r="HGV7" s="41"/>
      <c r="HGW7" s="41"/>
      <c r="HGX7" s="41"/>
      <c r="HGY7" s="41"/>
      <c r="HGZ7" s="41"/>
      <c r="HHA7" s="41"/>
      <c r="HHB7" s="41"/>
      <c r="HHC7" s="41"/>
      <c r="HHD7" s="41"/>
      <c r="HHE7" s="41"/>
      <c r="HHF7" s="41"/>
      <c r="HHG7" s="41"/>
      <c r="HHH7" s="41"/>
      <c r="HHI7" s="41"/>
      <c r="HHJ7" s="41"/>
      <c r="HHK7" s="41"/>
      <c r="HHL7" s="41"/>
      <c r="HHM7" s="41"/>
      <c r="HHN7" s="41"/>
      <c r="HHO7" s="41"/>
      <c r="HHP7" s="41"/>
      <c r="HHQ7" s="41"/>
      <c r="HHR7" s="41"/>
      <c r="HHS7" s="41"/>
      <c r="HHT7" s="41"/>
      <c r="HHU7" s="41"/>
      <c r="HHV7" s="41"/>
      <c r="HHW7" s="41"/>
      <c r="HHX7" s="41"/>
      <c r="HHY7" s="41"/>
      <c r="HHZ7" s="41"/>
      <c r="HIA7" s="41"/>
      <c r="HIB7" s="41"/>
      <c r="HIC7" s="41"/>
      <c r="HID7" s="41"/>
      <c r="HIE7" s="41"/>
      <c r="HIF7" s="41"/>
      <c r="HIG7" s="41"/>
      <c r="HIH7" s="41"/>
      <c r="HII7" s="41"/>
      <c r="HIJ7" s="41"/>
      <c r="HIK7" s="41"/>
      <c r="HIL7" s="41"/>
      <c r="HIM7" s="41"/>
      <c r="HIN7" s="41"/>
      <c r="HIO7" s="41"/>
      <c r="HIP7" s="41"/>
      <c r="HIQ7" s="41"/>
      <c r="HIR7" s="41"/>
      <c r="HIS7" s="41"/>
      <c r="HIT7" s="41"/>
      <c r="HIU7" s="41"/>
      <c r="HIV7" s="41"/>
      <c r="HIW7" s="41"/>
      <c r="HIX7" s="41"/>
      <c r="HIY7" s="41"/>
      <c r="HIZ7" s="41"/>
      <c r="HJA7" s="41"/>
      <c r="HJB7" s="41"/>
      <c r="HJC7" s="41"/>
      <c r="HJD7" s="41"/>
      <c r="HJE7" s="41"/>
      <c r="HJF7" s="41"/>
      <c r="HJG7" s="41"/>
      <c r="HJH7" s="41"/>
      <c r="HJI7" s="41"/>
      <c r="HJJ7" s="41"/>
      <c r="HJK7" s="41"/>
      <c r="HJL7" s="41"/>
      <c r="HJM7" s="41"/>
      <c r="HJN7" s="41"/>
      <c r="HJO7" s="41"/>
      <c r="HJP7" s="41"/>
      <c r="HJQ7" s="41"/>
      <c r="HJR7" s="41"/>
      <c r="HJS7" s="41"/>
      <c r="HJT7" s="41"/>
      <c r="HJU7" s="41"/>
      <c r="HJV7" s="41"/>
      <c r="HJW7" s="41"/>
      <c r="HJX7" s="41"/>
      <c r="HJY7" s="41"/>
      <c r="HJZ7" s="41"/>
      <c r="HKA7" s="41"/>
      <c r="HKB7" s="41"/>
      <c r="HKC7" s="41"/>
      <c r="HKD7" s="41"/>
      <c r="HKE7" s="41"/>
      <c r="HKF7" s="41"/>
      <c r="HKG7" s="41"/>
      <c r="HKH7" s="41"/>
      <c r="HKI7" s="41"/>
      <c r="HKJ7" s="41"/>
      <c r="HKK7" s="41"/>
      <c r="HKL7" s="41"/>
      <c r="HKM7" s="41"/>
      <c r="HKN7" s="41"/>
      <c r="HKO7" s="41"/>
      <c r="HKP7" s="41"/>
      <c r="HKQ7" s="41"/>
      <c r="HKR7" s="41"/>
      <c r="HKS7" s="41"/>
      <c r="HKT7" s="41"/>
      <c r="HKU7" s="41"/>
      <c r="HKV7" s="41"/>
      <c r="HKW7" s="41"/>
      <c r="HKX7" s="41"/>
      <c r="HKY7" s="41"/>
      <c r="HKZ7" s="41"/>
      <c r="HLA7" s="41"/>
      <c r="HLB7" s="41"/>
      <c r="HLC7" s="41"/>
      <c r="HLD7" s="41"/>
      <c r="HLE7" s="41"/>
      <c r="HLF7" s="41"/>
      <c r="HLG7" s="41"/>
      <c r="HLH7" s="41"/>
      <c r="HLI7" s="41"/>
      <c r="HLJ7" s="41"/>
      <c r="HLK7" s="41"/>
      <c r="HLL7" s="41"/>
      <c r="HLM7" s="41"/>
      <c r="HLN7" s="41"/>
      <c r="HLO7" s="41"/>
      <c r="HLP7" s="41"/>
      <c r="HLQ7" s="41"/>
      <c r="HLR7" s="41"/>
      <c r="HLS7" s="41"/>
      <c r="HLT7" s="41"/>
      <c r="HLU7" s="41"/>
      <c r="HLV7" s="41"/>
      <c r="HLW7" s="41"/>
      <c r="HLX7" s="41"/>
      <c r="HLY7" s="41"/>
      <c r="HLZ7" s="41"/>
      <c r="HMA7" s="41"/>
      <c r="HMB7" s="41"/>
      <c r="HMC7" s="41"/>
      <c r="HMD7" s="41"/>
      <c r="HME7" s="41"/>
      <c r="HMF7" s="41"/>
      <c r="HMG7" s="41"/>
      <c r="HMH7" s="41"/>
      <c r="HMI7" s="41"/>
      <c r="HMJ7" s="41"/>
      <c r="HMK7" s="41"/>
      <c r="HML7" s="41"/>
      <c r="HMM7" s="41"/>
      <c r="HMN7" s="41"/>
      <c r="HMO7" s="41"/>
      <c r="HMP7" s="41"/>
      <c r="HMQ7" s="41"/>
      <c r="HMR7" s="41"/>
      <c r="HMS7" s="41"/>
      <c r="HMT7" s="41"/>
      <c r="HMU7" s="41"/>
      <c r="HMV7" s="41"/>
      <c r="HMW7" s="41"/>
      <c r="HMX7" s="41"/>
      <c r="HMY7" s="41"/>
      <c r="HMZ7" s="41"/>
      <c r="HNA7" s="41"/>
      <c r="HNB7" s="41"/>
      <c r="HNC7" s="41"/>
      <c r="HND7" s="41"/>
      <c r="HNE7" s="41"/>
      <c r="HNF7" s="41"/>
      <c r="HNG7" s="41"/>
      <c r="HNH7" s="41"/>
      <c r="HNI7" s="41"/>
      <c r="HNJ7" s="41"/>
      <c r="HNK7" s="41"/>
      <c r="HNL7" s="41"/>
      <c r="HNM7" s="41"/>
      <c r="HNN7" s="41"/>
      <c r="HNO7" s="41"/>
      <c r="HNP7" s="41"/>
      <c r="HNQ7" s="41"/>
      <c r="HNR7" s="41"/>
      <c r="HNS7" s="41"/>
      <c r="HNT7" s="41"/>
      <c r="HNU7" s="41"/>
      <c r="HNV7" s="41"/>
      <c r="HNW7" s="41"/>
      <c r="HNX7" s="41"/>
      <c r="HNY7" s="41"/>
      <c r="HNZ7" s="41"/>
      <c r="HOA7" s="41"/>
      <c r="HOB7" s="41"/>
      <c r="HOC7" s="41"/>
      <c r="HOD7" s="41"/>
      <c r="HOE7" s="41"/>
      <c r="HOF7" s="41"/>
      <c r="HOG7" s="41"/>
      <c r="HOH7" s="41"/>
      <c r="HOI7" s="41"/>
      <c r="HOJ7" s="41"/>
      <c r="HOK7" s="41"/>
      <c r="HOL7" s="41"/>
      <c r="HOM7" s="41"/>
      <c r="HON7" s="41"/>
      <c r="HOO7" s="41"/>
      <c r="HOP7" s="41"/>
      <c r="HOQ7" s="41"/>
      <c r="HOR7" s="41"/>
      <c r="HOS7" s="41"/>
      <c r="HOT7" s="41"/>
      <c r="HOU7" s="41"/>
      <c r="HOV7" s="41"/>
      <c r="HOW7" s="41"/>
      <c r="HOX7" s="41"/>
      <c r="HOY7" s="41"/>
      <c r="HOZ7" s="41"/>
      <c r="HPA7" s="41"/>
      <c r="HPB7" s="41"/>
      <c r="HPC7" s="41"/>
      <c r="HPD7" s="41"/>
      <c r="HPE7" s="41"/>
      <c r="HPF7" s="41"/>
      <c r="HPG7" s="41"/>
      <c r="HPH7" s="41"/>
      <c r="HPI7" s="41"/>
      <c r="HPJ7" s="41"/>
      <c r="HPK7" s="41"/>
      <c r="HPL7" s="41"/>
      <c r="HPM7" s="41"/>
      <c r="HPN7" s="41"/>
      <c r="HPO7" s="41"/>
      <c r="HPP7" s="41"/>
      <c r="HPQ7" s="41"/>
      <c r="HPR7" s="41"/>
      <c r="HPS7" s="41"/>
      <c r="HPT7" s="41"/>
      <c r="HPU7" s="41"/>
      <c r="HPV7" s="41"/>
      <c r="HPW7" s="41"/>
      <c r="HPX7" s="41"/>
      <c r="HPY7" s="41"/>
      <c r="HPZ7" s="41"/>
      <c r="HQA7" s="41"/>
      <c r="HQB7" s="41"/>
      <c r="HQC7" s="41"/>
      <c r="HQD7" s="41"/>
      <c r="HQE7" s="41"/>
      <c r="HQF7" s="41"/>
      <c r="HQG7" s="41"/>
      <c r="HQH7" s="41"/>
      <c r="HQI7" s="41"/>
      <c r="HQJ7" s="41"/>
      <c r="HQK7" s="41"/>
      <c r="HQL7" s="41"/>
      <c r="HQM7" s="41"/>
      <c r="HQN7" s="41"/>
      <c r="HQO7" s="41"/>
      <c r="HQP7" s="41"/>
      <c r="HQQ7" s="41"/>
      <c r="HQR7" s="41"/>
      <c r="HQS7" s="41"/>
      <c r="HQT7" s="41"/>
      <c r="HQU7" s="41"/>
      <c r="HQV7" s="41"/>
      <c r="HQW7" s="41"/>
      <c r="HQX7" s="41"/>
      <c r="HQY7" s="41"/>
      <c r="HQZ7" s="41"/>
      <c r="HRA7" s="41"/>
      <c r="HRB7" s="41"/>
      <c r="HRC7" s="41"/>
      <c r="HRD7" s="41"/>
      <c r="HRE7" s="41"/>
      <c r="HRF7" s="41"/>
      <c r="HRG7" s="41"/>
      <c r="HRH7" s="41"/>
      <c r="HRI7" s="41"/>
      <c r="HRJ7" s="41"/>
      <c r="HRK7" s="41"/>
      <c r="HRL7" s="41"/>
      <c r="HRM7" s="41"/>
      <c r="HRN7" s="41"/>
      <c r="HRO7" s="41"/>
      <c r="HRP7" s="41"/>
      <c r="HRQ7" s="41"/>
      <c r="HRR7" s="41"/>
      <c r="HRS7" s="41"/>
      <c r="HRT7" s="41"/>
      <c r="HRU7" s="41"/>
      <c r="HRV7" s="41"/>
      <c r="HRW7" s="41"/>
      <c r="HRX7" s="41"/>
      <c r="HRY7" s="41"/>
      <c r="HRZ7" s="41"/>
      <c r="HSA7" s="41"/>
      <c r="HSB7" s="41"/>
      <c r="HSC7" s="41"/>
      <c r="HSD7" s="41"/>
      <c r="HSE7" s="41"/>
      <c r="HSF7" s="41"/>
      <c r="HSG7" s="41"/>
      <c r="HSH7" s="41"/>
      <c r="HSI7" s="41"/>
      <c r="HSJ7" s="41"/>
      <c r="HSK7" s="41"/>
      <c r="HSL7" s="41"/>
      <c r="HSM7" s="41"/>
      <c r="HSN7" s="41"/>
      <c r="HSO7" s="41"/>
      <c r="HSP7" s="41"/>
      <c r="HSQ7" s="41"/>
      <c r="HSR7" s="41"/>
      <c r="HSS7" s="41"/>
      <c r="HST7" s="41"/>
      <c r="HSU7" s="41"/>
      <c r="HSV7" s="41"/>
      <c r="HSW7" s="41"/>
      <c r="HSX7" s="41"/>
      <c r="HSY7" s="41"/>
      <c r="HSZ7" s="41"/>
      <c r="HTA7" s="41"/>
      <c r="HTB7" s="41"/>
      <c r="HTC7" s="41"/>
      <c r="HTD7" s="41"/>
      <c r="HTE7" s="41"/>
      <c r="HTF7" s="41"/>
      <c r="HTG7" s="41"/>
      <c r="HTH7" s="41"/>
      <c r="HTI7" s="41"/>
      <c r="HTJ7" s="41"/>
      <c r="HTK7" s="41"/>
      <c r="HTL7" s="41"/>
      <c r="HTM7" s="41"/>
      <c r="HTN7" s="41"/>
      <c r="HTO7" s="41"/>
      <c r="HTP7" s="41"/>
      <c r="HTQ7" s="41"/>
      <c r="HTR7" s="41"/>
      <c r="HTS7" s="41"/>
      <c r="HTT7" s="41"/>
      <c r="HTU7" s="41"/>
      <c r="HTV7" s="41"/>
      <c r="HTW7" s="41"/>
      <c r="HTX7" s="41"/>
      <c r="HTY7" s="41"/>
      <c r="HTZ7" s="41"/>
      <c r="HUA7" s="41"/>
      <c r="HUB7" s="41"/>
      <c r="HUC7" s="41"/>
      <c r="HUD7" s="41"/>
      <c r="HUE7" s="41"/>
      <c r="HUF7" s="41"/>
      <c r="HUG7" s="41"/>
      <c r="HUH7" s="41"/>
      <c r="HUI7" s="41"/>
      <c r="HUJ7" s="41"/>
      <c r="HUK7" s="41"/>
      <c r="HUL7" s="41"/>
      <c r="HUM7" s="41"/>
      <c r="HUN7" s="41"/>
      <c r="HUO7" s="41"/>
      <c r="HUP7" s="41"/>
      <c r="HUQ7" s="41"/>
      <c r="HUR7" s="41"/>
      <c r="HUS7" s="41"/>
      <c r="HUT7" s="41"/>
      <c r="HUU7" s="41"/>
      <c r="HUV7" s="41"/>
      <c r="HUW7" s="41"/>
      <c r="HUX7" s="41"/>
      <c r="HUY7" s="41"/>
      <c r="HUZ7" s="41"/>
      <c r="HVA7" s="41"/>
      <c r="HVB7" s="41"/>
      <c r="HVC7" s="41"/>
      <c r="HVD7" s="41"/>
      <c r="HVE7" s="41"/>
      <c r="HVF7" s="41"/>
      <c r="HVG7" s="41"/>
      <c r="HVH7" s="41"/>
      <c r="HVI7" s="41"/>
      <c r="HVJ7" s="41"/>
      <c r="HVK7" s="41"/>
      <c r="HVL7" s="41"/>
      <c r="HVM7" s="41"/>
      <c r="HVN7" s="41"/>
      <c r="HVO7" s="41"/>
      <c r="HVP7" s="41"/>
      <c r="HVQ7" s="41"/>
      <c r="HVR7" s="41"/>
      <c r="HVS7" s="41"/>
      <c r="HVT7" s="41"/>
      <c r="HVU7" s="41"/>
      <c r="HVV7" s="41"/>
      <c r="HVW7" s="41"/>
      <c r="HVX7" s="41"/>
      <c r="HVY7" s="41"/>
      <c r="HVZ7" s="41"/>
      <c r="HWA7" s="41"/>
      <c r="HWB7" s="41"/>
      <c r="HWC7" s="41"/>
      <c r="HWD7" s="41"/>
      <c r="HWE7" s="41"/>
      <c r="HWF7" s="41"/>
      <c r="HWG7" s="41"/>
      <c r="HWH7" s="41"/>
      <c r="HWI7" s="41"/>
      <c r="HWJ7" s="41"/>
      <c r="HWK7" s="41"/>
      <c r="HWL7" s="41"/>
      <c r="HWM7" s="41"/>
      <c r="HWN7" s="41"/>
      <c r="HWO7" s="41"/>
      <c r="HWP7" s="41"/>
      <c r="HWQ7" s="41"/>
      <c r="HWR7" s="41"/>
      <c r="HWS7" s="41"/>
      <c r="HWT7" s="41"/>
      <c r="HWU7" s="41"/>
      <c r="HWV7" s="41"/>
      <c r="HWW7" s="41"/>
      <c r="HWX7" s="41"/>
      <c r="HWY7" s="41"/>
      <c r="HWZ7" s="41"/>
      <c r="HXA7" s="41"/>
      <c r="HXB7" s="41"/>
      <c r="HXC7" s="41"/>
      <c r="HXD7" s="41"/>
      <c r="HXE7" s="41"/>
      <c r="HXF7" s="41"/>
      <c r="HXG7" s="41"/>
      <c r="HXH7" s="41"/>
      <c r="HXI7" s="41"/>
      <c r="HXJ7" s="41"/>
      <c r="HXK7" s="41"/>
      <c r="HXL7" s="41"/>
      <c r="HXM7" s="41"/>
      <c r="HXN7" s="41"/>
      <c r="HXO7" s="41"/>
      <c r="HXP7" s="41"/>
      <c r="HXQ7" s="41"/>
      <c r="HXR7" s="41"/>
      <c r="HXS7" s="41"/>
      <c r="HXT7" s="41"/>
      <c r="HXU7" s="41"/>
      <c r="HXV7" s="41"/>
      <c r="HXW7" s="41"/>
      <c r="HXX7" s="41"/>
      <c r="HXY7" s="41"/>
      <c r="HXZ7" s="41"/>
      <c r="HYA7" s="41"/>
      <c r="HYB7" s="41"/>
      <c r="HYC7" s="41"/>
      <c r="HYD7" s="41"/>
      <c r="HYE7" s="41"/>
      <c r="HYF7" s="41"/>
      <c r="HYG7" s="41"/>
      <c r="HYH7" s="41"/>
      <c r="HYI7" s="41"/>
      <c r="HYJ7" s="41"/>
      <c r="HYK7" s="41"/>
      <c r="HYL7" s="41"/>
      <c r="HYM7" s="41"/>
      <c r="HYN7" s="41"/>
      <c r="HYO7" s="41"/>
      <c r="HYP7" s="41"/>
      <c r="HYQ7" s="41"/>
      <c r="HYR7" s="41"/>
      <c r="HYS7" s="41"/>
      <c r="HYT7" s="41"/>
      <c r="HYU7" s="41"/>
      <c r="HYV7" s="41"/>
      <c r="HYW7" s="41"/>
      <c r="HYX7" s="41"/>
      <c r="HYY7" s="41"/>
      <c r="HYZ7" s="41"/>
      <c r="HZA7" s="41"/>
      <c r="HZB7" s="41"/>
      <c r="HZC7" s="41"/>
      <c r="HZD7" s="41"/>
      <c r="HZE7" s="41"/>
      <c r="HZF7" s="41"/>
      <c r="HZG7" s="41"/>
      <c r="HZH7" s="41"/>
      <c r="HZI7" s="41"/>
      <c r="HZJ7" s="41"/>
      <c r="HZK7" s="41"/>
      <c r="HZL7" s="41"/>
      <c r="HZM7" s="41"/>
      <c r="HZN7" s="41"/>
      <c r="HZO7" s="41"/>
      <c r="HZP7" s="41"/>
      <c r="HZQ7" s="41"/>
      <c r="HZR7" s="41"/>
      <c r="HZS7" s="41"/>
      <c r="HZT7" s="41"/>
      <c r="HZU7" s="41"/>
      <c r="HZV7" s="41"/>
      <c r="HZW7" s="41"/>
      <c r="HZX7" s="41"/>
      <c r="HZY7" s="41"/>
      <c r="HZZ7" s="41"/>
      <c r="IAA7" s="41"/>
      <c r="IAB7" s="41"/>
      <c r="IAC7" s="41"/>
      <c r="IAD7" s="41"/>
      <c r="IAE7" s="41"/>
      <c r="IAF7" s="41"/>
      <c r="IAG7" s="41"/>
      <c r="IAH7" s="41"/>
      <c r="IAI7" s="41"/>
      <c r="IAJ7" s="41"/>
      <c r="IAK7" s="41"/>
      <c r="IAL7" s="41"/>
      <c r="IAM7" s="41"/>
      <c r="IAN7" s="41"/>
      <c r="IAO7" s="41"/>
      <c r="IAP7" s="41"/>
      <c r="IAQ7" s="41"/>
      <c r="IAR7" s="41"/>
      <c r="IAS7" s="41"/>
      <c r="IAT7" s="41"/>
      <c r="IAU7" s="41"/>
      <c r="IAV7" s="41"/>
      <c r="IAW7" s="41"/>
      <c r="IAX7" s="41"/>
      <c r="IAY7" s="41"/>
      <c r="IAZ7" s="41"/>
      <c r="IBA7" s="41"/>
      <c r="IBB7" s="41"/>
      <c r="IBC7" s="41"/>
      <c r="IBD7" s="41"/>
      <c r="IBE7" s="41"/>
      <c r="IBF7" s="41"/>
      <c r="IBG7" s="41"/>
      <c r="IBH7" s="41"/>
      <c r="IBI7" s="41"/>
      <c r="IBJ7" s="41"/>
      <c r="IBK7" s="41"/>
      <c r="IBL7" s="41"/>
      <c r="IBM7" s="41"/>
      <c r="IBN7" s="41"/>
      <c r="IBO7" s="41"/>
      <c r="IBP7" s="41"/>
      <c r="IBQ7" s="41"/>
      <c r="IBR7" s="41"/>
      <c r="IBS7" s="41"/>
      <c r="IBT7" s="41"/>
      <c r="IBU7" s="41"/>
      <c r="IBV7" s="41"/>
      <c r="IBW7" s="41"/>
      <c r="IBX7" s="41"/>
      <c r="IBY7" s="41"/>
      <c r="IBZ7" s="41"/>
      <c r="ICA7" s="41"/>
      <c r="ICB7" s="41"/>
      <c r="ICC7" s="41"/>
      <c r="ICD7" s="41"/>
      <c r="ICE7" s="41"/>
      <c r="ICF7" s="41"/>
      <c r="ICG7" s="41"/>
      <c r="ICH7" s="41"/>
      <c r="ICI7" s="41"/>
      <c r="ICJ7" s="41"/>
      <c r="ICK7" s="41"/>
      <c r="ICL7" s="41"/>
      <c r="ICM7" s="41"/>
      <c r="ICN7" s="41"/>
      <c r="ICO7" s="41"/>
      <c r="ICP7" s="41"/>
      <c r="ICQ7" s="41"/>
      <c r="ICR7" s="41"/>
      <c r="ICS7" s="41"/>
      <c r="ICT7" s="41"/>
      <c r="ICU7" s="41"/>
      <c r="ICV7" s="41"/>
      <c r="ICW7" s="41"/>
      <c r="ICX7" s="41"/>
      <c r="ICY7" s="41"/>
      <c r="ICZ7" s="41"/>
      <c r="IDA7" s="41"/>
      <c r="IDB7" s="41"/>
      <c r="IDC7" s="41"/>
      <c r="IDD7" s="41"/>
      <c r="IDE7" s="41"/>
      <c r="IDF7" s="41"/>
      <c r="IDG7" s="41"/>
      <c r="IDH7" s="41"/>
      <c r="IDI7" s="41"/>
      <c r="IDJ7" s="41"/>
      <c r="IDK7" s="41"/>
      <c r="IDL7" s="41"/>
      <c r="IDM7" s="41"/>
      <c r="IDN7" s="41"/>
      <c r="IDO7" s="41"/>
      <c r="IDP7" s="41"/>
      <c r="IDQ7" s="41"/>
      <c r="IDR7" s="41"/>
      <c r="IDS7" s="41"/>
      <c r="IDT7" s="41"/>
      <c r="IDU7" s="41"/>
      <c r="IDV7" s="41"/>
      <c r="IDW7" s="41"/>
      <c r="IDX7" s="41"/>
      <c r="IDY7" s="41"/>
      <c r="IDZ7" s="41"/>
      <c r="IEA7" s="41"/>
      <c r="IEB7" s="41"/>
      <c r="IEC7" s="41"/>
      <c r="IED7" s="41"/>
      <c r="IEE7" s="41"/>
      <c r="IEF7" s="41"/>
      <c r="IEG7" s="41"/>
      <c r="IEH7" s="41"/>
      <c r="IEI7" s="41"/>
      <c r="IEJ7" s="41"/>
      <c r="IEK7" s="41"/>
      <c r="IEL7" s="41"/>
      <c r="IEM7" s="41"/>
      <c r="IEN7" s="41"/>
      <c r="IEO7" s="41"/>
      <c r="IEP7" s="41"/>
      <c r="IEQ7" s="41"/>
      <c r="IER7" s="41"/>
      <c r="IES7" s="41"/>
      <c r="IET7" s="41"/>
      <c r="IEU7" s="41"/>
      <c r="IEV7" s="41"/>
      <c r="IEW7" s="41"/>
      <c r="IEX7" s="41"/>
      <c r="IEY7" s="41"/>
      <c r="IEZ7" s="41"/>
      <c r="IFA7" s="41"/>
      <c r="IFB7" s="41"/>
      <c r="IFC7" s="41"/>
      <c r="IFD7" s="41"/>
      <c r="IFE7" s="41"/>
      <c r="IFF7" s="41"/>
      <c r="IFG7" s="41"/>
      <c r="IFH7" s="41"/>
      <c r="IFI7" s="41"/>
      <c r="IFJ7" s="41"/>
      <c r="IFK7" s="41"/>
      <c r="IFL7" s="41"/>
      <c r="IFM7" s="41"/>
      <c r="IFN7" s="41"/>
      <c r="IFO7" s="41"/>
      <c r="IFP7" s="41"/>
      <c r="IFQ7" s="41"/>
      <c r="IFR7" s="41"/>
      <c r="IFS7" s="41"/>
      <c r="IFT7" s="41"/>
      <c r="IFU7" s="41"/>
      <c r="IFV7" s="41"/>
      <c r="IFW7" s="41"/>
      <c r="IFX7" s="41"/>
      <c r="IFY7" s="41"/>
      <c r="IFZ7" s="41"/>
      <c r="IGA7" s="41"/>
      <c r="IGB7" s="41"/>
      <c r="IGC7" s="41"/>
      <c r="IGD7" s="41"/>
      <c r="IGE7" s="41"/>
      <c r="IGF7" s="41"/>
      <c r="IGG7" s="41"/>
      <c r="IGH7" s="41"/>
      <c r="IGI7" s="41"/>
      <c r="IGJ7" s="41"/>
      <c r="IGK7" s="41"/>
      <c r="IGL7" s="41"/>
      <c r="IGM7" s="41"/>
      <c r="IGN7" s="41"/>
      <c r="IGO7" s="41"/>
      <c r="IGP7" s="41"/>
      <c r="IGQ7" s="41"/>
      <c r="IGR7" s="41"/>
      <c r="IGS7" s="41"/>
      <c r="IGT7" s="41"/>
      <c r="IGU7" s="41"/>
      <c r="IGV7" s="41"/>
      <c r="IGW7" s="41"/>
      <c r="IGX7" s="41"/>
      <c r="IGY7" s="41"/>
      <c r="IGZ7" s="41"/>
      <c r="IHA7" s="41"/>
      <c r="IHB7" s="41"/>
      <c r="IHC7" s="41"/>
      <c r="IHD7" s="41"/>
      <c r="IHE7" s="41"/>
      <c r="IHF7" s="41"/>
      <c r="IHG7" s="41"/>
      <c r="IHH7" s="41"/>
      <c r="IHI7" s="41"/>
      <c r="IHJ7" s="41"/>
      <c r="IHK7" s="41"/>
      <c r="IHL7" s="41"/>
      <c r="IHM7" s="41"/>
      <c r="IHN7" s="41"/>
      <c r="IHO7" s="41"/>
      <c r="IHP7" s="41"/>
      <c r="IHQ7" s="41"/>
      <c r="IHR7" s="41"/>
      <c r="IHS7" s="41"/>
      <c r="IHT7" s="41"/>
      <c r="IHU7" s="41"/>
      <c r="IHV7" s="41"/>
      <c r="IHW7" s="41"/>
      <c r="IHX7" s="41"/>
      <c r="IHY7" s="41"/>
      <c r="IHZ7" s="41"/>
      <c r="IIA7" s="41"/>
      <c r="IIB7" s="41"/>
      <c r="IIC7" s="41"/>
      <c r="IID7" s="41"/>
      <c r="IIE7" s="41"/>
      <c r="IIF7" s="41"/>
      <c r="IIG7" s="41"/>
      <c r="IIH7" s="41"/>
      <c r="III7" s="41"/>
      <c r="IIJ7" s="41"/>
      <c r="IIK7" s="41"/>
      <c r="IIL7" s="41"/>
      <c r="IIM7" s="41"/>
      <c r="IIN7" s="41"/>
      <c r="IIO7" s="41"/>
      <c r="IIP7" s="41"/>
      <c r="IIQ7" s="41"/>
      <c r="IIR7" s="41"/>
      <c r="IIS7" s="41"/>
      <c r="IIT7" s="41"/>
      <c r="IIU7" s="41"/>
      <c r="IIV7" s="41"/>
      <c r="IIW7" s="41"/>
      <c r="IIX7" s="41"/>
      <c r="IIY7" s="41"/>
      <c r="IIZ7" s="41"/>
      <c r="IJA7" s="41"/>
      <c r="IJB7" s="41"/>
      <c r="IJC7" s="41"/>
      <c r="IJD7" s="41"/>
      <c r="IJE7" s="41"/>
      <c r="IJF7" s="41"/>
      <c r="IJG7" s="41"/>
      <c r="IJH7" s="41"/>
      <c r="IJI7" s="41"/>
      <c r="IJJ7" s="41"/>
      <c r="IJK7" s="41"/>
      <c r="IJL7" s="41"/>
      <c r="IJM7" s="41"/>
      <c r="IJN7" s="41"/>
      <c r="IJO7" s="41"/>
      <c r="IJP7" s="41"/>
      <c r="IJQ7" s="41"/>
      <c r="IJR7" s="41"/>
      <c r="IJS7" s="41"/>
      <c r="IJT7" s="41"/>
      <c r="IJU7" s="41"/>
      <c r="IJV7" s="41"/>
      <c r="IJW7" s="41"/>
      <c r="IJX7" s="41"/>
      <c r="IJY7" s="41"/>
      <c r="IJZ7" s="41"/>
      <c r="IKA7" s="41"/>
      <c r="IKB7" s="41"/>
      <c r="IKC7" s="41"/>
      <c r="IKD7" s="41"/>
      <c r="IKE7" s="41"/>
      <c r="IKF7" s="41"/>
      <c r="IKG7" s="41"/>
      <c r="IKH7" s="41"/>
      <c r="IKI7" s="41"/>
      <c r="IKJ7" s="41"/>
      <c r="IKK7" s="41"/>
      <c r="IKL7" s="41"/>
      <c r="IKM7" s="41"/>
      <c r="IKN7" s="41"/>
      <c r="IKO7" s="41"/>
      <c r="IKP7" s="41"/>
      <c r="IKQ7" s="41"/>
      <c r="IKR7" s="41"/>
      <c r="IKS7" s="41"/>
      <c r="IKT7" s="41"/>
      <c r="IKU7" s="41"/>
      <c r="IKV7" s="41"/>
      <c r="IKW7" s="41"/>
      <c r="IKX7" s="41"/>
      <c r="IKY7" s="41"/>
      <c r="IKZ7" s="41"/>
      <c r="ILA7" s="41"/>
      <c r="ILB7" s="41"/>
      <c r="ILC7" s="41"/>
      <c r="ILD7" s="41"/>
      <c r="ILE7" s="41"/>
      <c r="ILF7" s="41"/>
      <c r="ILG7" s="41"/>
      <c r="ILH7" s="41"/>
      <c r="ILI7" s="41"/>
      <c r="ILJ7" s="41"/>
      <c r="ILK7" s="41"/>
      <c r="ILL7" s="41"/>
      <c r="ILM7" s="41"/>
      <c r="ILN7" s="41"/>
      <c r="ILO7" s="41"/>
      <c r="ILP7" s="41"/>
      <c r="ILQ7" s="41"/>
      <c r="ILR7" s="41"/>
      <c r="ILS7" s="41"/>
      <c r="ILT7" s="41"/>
      <c r="ILU7" s="41"/>
      <c r="ILV7" s="41"/>
      <c r="ILW7" s="41"/>
      <c r="ILX7" s="41"/>
      <c r="ILY7" s="41"/>
      <c r="ILZ7" s="41"/>
      <c r="IMA7" s="41"/>
      <c r="IMB7" s="41"/>
      <c r="IMC7" s="41"/>
      <c r="IMD7" s="41"/>
      <c r="IME7" s="41"/>
      <c r="IMF7" s="41"/>
      <c r="IMG7" s="41"/>
      <c r="IMH7" s="41"/>
      <c r="IMI7" s="41"/>
      <c r="IMJ7" s="41"/>
      <c r="IMK7" s="41"/>
      <c r="IML7" s="41"/>
      <c r="IMM7" s="41"/>
      <c r="IMN7" s="41"/>
      <c r="IMO7" s="41"/>
      <c r="IMP7" s="41"/>
      <c r="IMQ7" s="41"/>
      <c r="IMR7" s="41"/>
      <c r="IMS7" s="41"/>
      <c r="IMT7" s="41"/>
      <c r="IMU7" s="41"/>
      <c r="IMV7" s="41"/>
      <c r="IMW7" s="41"/>
      <c r="IMX7" s="41"/>
      <c r="IMY7" s="41"/>
      <c r="IMZ7" s="41"/>
      <c r="INA7" s="41"/>
      <c r="INB7" s="41"/>
      <c r="INC7" s="41"/>
      <c r="IND7" s="41"/>
      <c r="INE7" s="41"/>
      <c r="INF7" s="41"/>
      <c r="ING7" s="41"/>
      <c r="INH7" s="41"/>
      <c r="INI7" s="41"/>
      <c r="INJ7" s="41"/>
      <c r="INK7" s="41"/>
      <c r="INL7" s="41"/>
      <c r="INM7" s="41"/>
      <c r="INN7" s="41"/>
      <c r="INO7" s="41"/>
      <c r="INP7" s="41"/>
      <c r="INQ7" s="41"/>
      <c r="INR7" s="41"/>
      <c r="INS7" s="41"/>
      <c r="INT7" s="41"/>
      <c r="INU7" s="41"/>
      <c r="INV7" s="41"/>
      <c r="INW7" s="41"/>
      <c r="INX7" s="41"/>
      <c r="INY7" s="41"/>
      <c r="INZ7" s="41"/>
      <c r="IOA7" s="41"/>
      <c r="IOB7" s="41"/>
      <c r="IOC7" s="41"/>
      <c r="IOD7" s="41"/>
      <c r="IOE7" s="41"/>
      <c r="IOF7" s="41"/>
      <c r="IOG7" s="41"/>
      <c r="IOH7" s="41"/>
      <c r="IOI7" s="41"/>
      <c r="IOJ7" s="41"/>
      <c r="IOK7" s="41"/>
      <c r="IOL7" s="41"/>
      <c r="IOM7" s="41"/>
      <c r="ION7" s="41"/>
      <c r="IOO7" s="41"/>
      <c r="IOP7" s="41"/>
      <c r="IOQ7" s="41"/>
      <c r="IOR7" s="41"/>
      <c r="IOS7" s="41"/>
      <c r="IOT7" s="41"/>
      <c r="IOU7" s="41"/>
      <c r="IOV7" s="41"/>
      <c r="IOW7" s="41"/>
      <c r="IOX7" s="41"/>
      <c r="IOY7" s="41"/>
      <c r="IOZ7" s="41"/>
      <c r="IPA7" s="41"/>
      <c r="IPB7" s="41"/>
      <c r="IPC7" s="41"/>
      <c r="IPD7" s="41"/>
      <c r="IPE7" s="41"/>
      <c r="IPF7" s="41"/>
      <c r="IPG7" s="41"/>
      <c r="IPH7" s="41"/>
      <c r="IPI7" s="41"/>
      <c r="IPJ7" s="41"/>
      <c r="IPK7" s="41"/>
      <c r="IPL7" s="41"/>
      <c r="IPM7" s="41"/>
      <c r="IPN7" s="41"/>
      <c r="IPO7" s="41"/>
      <c r="IPP7" s="41"/>
      <c r="IPQ7" s="41"/>
      <c r="IPR7" s="41"/>
      <c r="IPS7" s="41"/>
      <c r="IPT7" s="41"/>
      <c r="IPU7" s="41"/>
      <c r="IPV7" s="41"/>
      <c r="IPW7" s="41"/>
      <c r="IPX7" s="41"/>
      <c r="IPY7" s="41"/>
      <c r="IPZ7" s="41"/>
      <c r="IQA7" s="41"/>
      <c r="IQB7" s="41"/>
      <c r="IQC7" s="41"/>
      <c r="IQD7" s="41"/>
      <c r="IQE7" s="41"/>
      <c r="IQF7" s="41"/>
      <c r="IQG7" s="41"/>
      <c r="IQH7" s="41"/>
      <c r="IQI7" s="41"/>
      <c r="IQJ7" s="41"/>
      <c r="IQK7" s="41"/>
      <c r="IQL7" s="41"/>
      <c r="IQM7" s="41"/>
      <c r="IQN7" s="41"/>
      <c r="IQO7" s="41"/>
      <c r="IQP7" s="41"/>
      <c r="IQQ7" s="41"/>
      <c r="IQR7" s="41"/>
      <c r="IQS7" s="41"/>
      <c r="IQT7" s="41"/>
      <c r="IQU7" s="41"/>
      <c r="IQV7" s="41"/>
      <c r="IQW7" s="41"/>
      <c r="IQX7" s="41"/>
      <c r="IQY7" s="41"/>
      <c r="IQZ7" s="41"/>
      <c r="IRA7" s="41"/>
      <c r="IRB7" s="41"/>
      <c r="IRC7" s="41"/>
      <c r="IRD7" s="41"/>
      <c r="IRE7" s="41"/>
      <c r="IRF7" s="41"/>
      <c r="IRG7" s="41"/>
      <c r="IRH7" s="41"/>
      <c r="IRI7" s="41"/>
      <c r="IRJ7" s="41"/>
      <c r="IRK7" s="41"/>
      <c r="IRL7" s="41"/>
      <c r="IRM7" s="41"/>
      <c r="IRN7" s="41"/>
      <c r="IRO7" s="41"/>
      <c r="IRP7" s="41"/>
      <c r="IRQ7" s="41"/>
      <c r="IRR7" s="41"/>
      <c r="IRS7" s="41"/>
      <c r="IRT7" s="41"/>
      <c r="IRU7" s="41"/>
      <c r="IRV7" s="41"/>
      <c r="IRW7" s="41"/>
      <c r="IRX7" s="41"/>
      <c r="IRY7" s="41"/>
      <c r="IRZ7" s="41"/>
      <c r="ISA7" s="41"/>
      <c r="ISB7" s="41"/>
      <c r="ISC7" s="41"/>
      <c r="ISD7" s="41"/>
      <c r="ISE7" s="41"/>
      <c r="ISF7" s="41"/>
      <c r="ISG7" s="41"/>
      <c r="ISH7" s="41"/>
      <c r="ISI7" s="41"/>
      <c r="ISJ7" s="41"/>
      <c r="ISK7" s="41"/>
      <c r="ISL7" s="41"/>
      <c r="ISM7" s="41"/>
      <c r="ISN7" s="41"/>
      <c r="ISO7" s="41"/>
      <c r="ISP7" s="41"/>
      <c r="ISQ7" s="41"/>
      <c r="ISR7" s="41"/>
      <c r="ISS7" s="41"/>
      <c r="IST7" s="41"/>
      <c r="ISU7" s="41"/>
      <c r="ISV7" s="41"/>
      <c r="ISW7" s="41"/>
      <c r="ISX7" s="41"/>
      <c r="ISY7" s="41"/>
      <c r="ISZ7" s="41"/>
      <c r="ITA7" s="41"/>
      <c r="ITB7" s="41"/>
      <c r="ITC7" s="41"/>
      <c r="ITD7" s="41"/>
      <c r="ITE7" s="41"/>
      <c r="ITF7" s="41"/>
      <c r="ITG7" s="41"/>
      <c r="ITH7" s="41"/>
      <c r="ITI7" s="41"/>
      <c r="ITJ7" s="41"/>
      <c r="ITK7" s="41"/>
      <c r="ITL7" s="41"/>
      <c r="ITM7" s="41"/>
      <c r="ITN7" s="41"/>
      <c r="ITO7" s="41"/>
      <c r="ITP7" s="41"/>
      <c r="ITQ7" s="41"/>
      <c r="ITR7" s="41"/>
      <c r="ITS7" s="41"/>
      <c r="ITT7" s="41"/>
      <c r="ITU7" s="41"/>
      <c r="ITV7" s="41"/>
      <c r="ITW7" s="41"/>
      <c r="ITX7" s="41"/>
      <c r="ITY7" s="41"/>
      <c r="ITZ7" s="41"/>
      <c r="IUA7" s="41"/>
      <c r="IUB7" s="41"/>
      <c r="IUC7" s="41"/>
      <c r="IUD7" s="41"/>
      <c r="IUE7" s="41"/>
      <c r="IUF7" s="41"/>
      <c r="IUG7" s="41"/>
      <c r="IUH7" s="41"/>
      <c r="IUI7" s="41"/>
      <c r="IUJ7" s="41"/>
      <c r="IUK7" s="41"/>
      <c r="IUL7" s="41"/>
      <c r="IUM7" s="41"/>
      <c r="IUN7" s="41"/>
      <c r="IUO7" s="41"/>
      <c r="IUP7" s="41"/>
      <c r="IUQ7" s="41"/>
      <c r="IUR7" s="41"/>
      <c r="IUS7" s="41"/>
      <c r="IUT7" s="41"/>
      <c r="IUU7" s="41"/>
      <c r="IUV7" s="41"/>
      <c r="IUW7" s="41"/>
      <c r="IUX7" s="41"/>
      <c r="IUY7" s="41"/>
      <c r="IUZ7" s="41"/>
      <c r="IVA7" s="41"/>
      <c r="IVB7" s="41"/>
      <c r="IVC7" s="41"/>
      <c r="IVD7" s="41"/>
      <c r="IVE7" s="41"/>
      <c r="IVF7" s="41"/>
      <c r="IVG7" s="41"/>
      <c r="IVH7" s="41"/>
      <c r="IVI7" s="41"/>
      <c r="IVJ7" s="41"/>
      <c r="IVK7" s="41"/>
      <c r="IVL7" s="41"/>
      <c r="IVM7" s="41"/>
      <c r="IVN7" s="41"/>
      <c r="IVO7" s="41"/>
      <c r="IVP7" s="41"/>
      <c r="IVQ7" s="41"/>
      <c r="IVR7" s="41"/>
      <c r="IVS7" s="41"/>
      <c r="IVT7" s="41"/>
      <c r="IVU7" s="41"/>
      <c r="IVV7" s="41"/>
      <c r="IVW7" s="41"/>
      <c r="IVX7" s="41"/>
      <c r="IVY7" s="41"/>
      <c r="IVZ7" s="41"/>
      <c r="IWA7" s="41"/>
      <c r="IWB7" s="41"/>
      <c r="IWC7" s="41"/>
      <c r="IWD7" s="41"/>
      <c r="IWE7" s="41"/>
      <c r="IWF7" s="41"/>
      <c r="IWG7" s="41"/>
      <c r="IWH7" s="41"/>
      <c r="IWI7" s="41"/>
      <c r="IWJ7" s="41"/>
      <c r="IWK7" s="41"/>
      <c r="IWL7" s="41"/>
      <c r="IWM7" s="41"/>
      <c r="IWN7" s="41"/>
      <c r="IWO7" s="41"/>
      <c r="IWP7" s="41"/>
      <c r="IWQ7" s="41"/>
      <c r="IWR7" s="41"/>
      <c r="IWS7" s="41"/>
      <c r="IWT7" s="41"/>
      <c r="IWU7" s="41"/>
      <c r="IWV7" s="41"/>
      <c r="IWW7" s="41"/>
      <c r="IWX7" s="41"/>
      <c r="IWY7" s="41"/>
      <c r="IWZ7" s="41"/>
      <c r="IXA7" s="41"/>
      <c r="IXB7" s="41"/>
      <c r="IXC7" s="41"/>
      <c r="IXD7" s="41"/>
      <c r="IXE7" s="41"/>
      <c r="IXF7" s="41"/>
      <c r="IXG7" s="41"/>
      <c r="IXH7" s="41"/>
      <c r="IXI7" s="41"/>
      <c r="IXJ7" s="41"/>
      <c r="IXK7" s="41"/>
      <c r="IXL7" s="41"/>
      <c r="IXM7" s="41"/>
      <c r="IXN7" s="41"/>
      <c r="IXO7" s="41"/>
      <c r="IXP7" s="41"/>
      <c r="IXQ7" s="41"/>
      <c r="IXR7" s="41"/>
      <c r="IXS7" s="41"/>
      <c r="IXT7" s="41"/>
      <c r="IXU7" s="41"/>
      <c r="IXV7" s="41"/>
      <c r="IXW7" s="41"/>
      <c r="IXX7" s="41"/>
      <c r="IXY7" s="41"/>
      <c r="IXZ7" s="41"/>
      <c r="IYA7" s="41"/>
      <c r="IYB7" s="41"/>
      <c r="IYC7" s="41"/>
      <c r="IYD7" s="41"/>
      <c r="IYE7" s="41"/>
      <c r="IYF7" s="41"/>
      <c r="IYG7" s="41"/>
      <c r="IYH7" s="41"/>
      <c r="IYI7" s="41"/>
      <c r="IYJ7" s="41"/>
      <c r="IYK7" s="41"/>
      <c r="IYL7" s="41"/>
      <c r="IYM7" s="41"/>
      <c r="IYN7" s="41"/>
      <c r="IYO7" s="41"/>
      <c r="IYP7" s="41"/>
      <c r="IYQ7" s="41"/>
      <c r="IYR7" s="41"/>
      <c r="IYS7" s="41"/>
      <c r="IYT7" s="41"/>
      <c r="IYU7" s="41"/>
      <c r="IYV7" s="41"/>
      <c r="IYW7" s="41"/>
      <c r="IYX7" s="41"/>
      <c r="IYY7" s="41"/>
      <c r="IYZ7" s="41"/>
      <c r="IZA7" s="41"/>
      <c r="IZB7" s="41"/>
      <c r="IZC7" s="41"/>
      <c r="IZD7" s="41"/>
      <c r="IZE7" s="41"/>
      <c r="IZF7" s="41"/>
      <c r="IZG7" s="41"/>
      <c r="IZH7" s="41"/>
      <c r="IZI7" s="41"/>
      <c r="IZJ7" s="41"/>
      <c r="IZK7" s="41"/>
      <c r="IZL7" s="41"/>
      <c r="IZM7" s="41"/>
      <c r="IZN7" s="41"/>
      <c r="IZO7" s="41"/>
      <c r="IZP7" s="41"/>
      <c r="IZQ7" s="41"/>
      <c r="IZR7" s="41"/>
      <c r="IZS7" s="41"/>
      <c r="IZT7" s="41"/>
      <c r="IZU7" s="41"/>
      <c r="IZV7" s="41"/>
      <c r="IZW7" s="41"/>
      <c r="IZX7" s="41"/>
      <c r="IZY7" s="41"/>
      <c r="IZZ7" s="41"/>
      <c r="JAA7" s="41"/>
      <c r="JAB7" s="41"/>
      <c r="JAC7" s="41"/>
      <c r="JAD7" s="41"/>
      <c r="JAE7" s="41"/>
      <c r="JAF7" s="41"/>
      <c r="JAG7" s="41"/>
      <c r="JAH7" s="41"/>
      <c r="JAI7" s="41"/>
      <c r="JAJ7" s="41"/>
      <c r="JAK7" s="41"/>
      <c r="JAL7" s="41"/>
      <c r="JAM7" s="41"/>
      <c r="JAN7" s="41"/>
      <c r="JAO7" s="41"/>
      <c r="JAP7" s="41"/>
      <c r="JAQ7" s="41"/>
      <c r="JAR7" s="41"/>
      <c r="JAS7" s="41"/>
      <c r="JAT7" s="41"/>
      <c r="JAU7" s="41"/>
      <c r="JAV7" s="41"/>
      <c r="JAW7" s="41"/>
      <c r="JAX7" s="41"/>
      <c r="JAY7" s="41"/>
      <c r="JAZ7" s="41"/>
      <c r="JBA7" s="41"/>
      <c r="JBB7" s="41"/>
      <c r="JBC7" s="41"/>
      <c r="JBD7" s="41"/>
      <c r="JBE7" s="41"/>
      <c r="JBF7" s="41"/>
      <c r="JBG7" s="41"/>
      <c r="JBH7" s="41"/>
      <c r="JBI7" s="41"/>
      <c r="JBJ7" s="41"/>
      <c r="JBK7" s="41"/>
      <c r="JBL7" s="41"/>
      <c r="JBM7" s="41"/>
      <c r="JBN7" s="41"/>
      <c r="JBO7" s="41"/>
      <c r="JBP7" s="41"/>
      <c r="JBQ7" s="41"/>
      <c r="JBR7" s="41"/>
      <c r="JBS7" s="41"/>
      <c r="JBT7" s="41"/>
      <c r="JBU7" s="41"/>
      <c r="JBV7" s="41"/>
      <c r="JBW7" s="41"/>
      <c r="JBX7" s="41"/>
      <c r="JBY7" s="41"/>
      <c r="JBZ7" s="41"/>
      <c r="JCA7" s="41"/>
      <c r="JCB7" s="41"/>
      <c r="JCC7" s="41"/>
      <c r="JCD7" s="41"/>
      <c r="JCE7" s="41"/>
      <c r="JCF7" s="41"/>
      <c r="JCG7" s="41"/>
      <c r="JCH7" s="41"/>
      <c r="JCI7" s="41"/>
      <c r="JCJ7" s="41"/>
      <c r="JCK7" s="41"/>
      <c r="JCL7" s="41"/>
      <c r="JCM7" s="41"/>
      <c r="JCN7" s="41"/>
      <c r="JCO7" s="41"/>
      <c r="JCP7" s="41"/>
      <c r="JCQ7" s="41"/>
      <c r="JCR7" s="41"/>
      <c r="JCS7" s="41"/>
      <c r="JCT7" s="41"/>
      <c r="JCU7" s="41"/>
      <c r="JCV7" s="41"/>
      <c r="JCW7" s="41"/>
      <c r="JCX7" s="41"/>
      <c r="JCY7" s="41"/>
      <c r="JCZ7" s="41"/>
      <c r="JDA7" s="41"/>
      <c r="JDB7" s="41"/>
      <c r="JDC7" s="41"/>
      <c r="JDD7" s="41"/>
      <c r="JDE7" s="41"/>
      <c r="JDF7" s="41"/>
      <c r="JDG7" s="41"/>
      <c r="JDH7" s="41"/>
      <c r="JDI7" s="41"/>
      <c r="JDJ7" s="41"/>
      <c r="JDK7" s="41"/>
      <c r="JDL7" s="41"/>
      <c r="JDM7" s="41"/>
      <c r="JDN7" s="41"/>
      <c r="JDO7" s="41"/>
      <c r="JDP7" s="41"/>
      <c r="JDQ7" s="41"/>
      <c r="JDR7" s="41"/>
      <c r="JDS7" s="41"/>
      <c r="JDT7" s="41"/>
      <c r="JDU7" s="41"/>
      <c r="JDV7" s="41"/>
      <c r="JDW7" s="41"/>
      <c r="JDX7" s="41"/>
      <c r="JDY7" s="41"/>
      <c r="JDZ7" s="41"/>
      <c r="JEA7" s="41"/>
      <c r="JEB7" s="41"/>
      <c r="JEC7" s="41"/>
      <c r="JED7" s="41"/>
      <c r="JEE7" s="41"/>
      <c r="JEF7" s="41"/>
      <c r="JEG7" s="41"/>
      <c r="JEH7" s="41"/>
      <c r="JEI7" s="41"/>
      <c r="JEJ7" s="41"/>
      <c r="JEK7" s="41"/>
      <c r="JEL7" s="41"/>
      <c r="JEM7" s="41"/>
      <c r="JEN7" s="41"/>
      <c r="JEO7" s="41"/>
      <c r="JEP7" s="41"/>
      <c r="JEQ7" s="41"/>
      <c r="JER7" s="41"/>
      <c r="JES7" s="41"/>
      <c r="JET7" s="41"/>
      <c r="JEU7" s="41"/>
      <c r="JEV7" s="41"/>
      <c r="JEW7" s="41"/>
      <c r="JEX7" s="41"/>
      <c r="JEY7" s="41"/>
      <c r="JEZ7" s="41"/>
      <c r="JFA7" s="41"/>
      <c r="JFB7" s="41"/>
      <c r="JFC7" s="41"/>
      <c r="JFD7" s="41"/>
      <c r="JFE7" s="41"/>
      <c r="JFF7" s="41"/>
      <c r="JFG7" s="41"/>
      <c r="JFH7" s="41"/>
      <c r="JFI7" s="41"/>
      <c r="JFJ7" s="41"/>
      <c r="JFK7" s="41"/>
      <c r="JFL7" s="41"/>
      <c r="JFM7" s="41"/>
      <c r="JFN7" s="41"/>
      <c r="JFO7" s="41"/>
      <c r="JFP7" s="41"/>
      <c r="JFQ7" s="41"/>
      <c r="JFR7" s="41"/>
      <c r="JFS7" s="41"/>
      <c r="JFT7" s="41"/>
      <c r="JFU7" s="41"/>
      <c r="JFV7" s="41"/>
      <c r="JFW7" s="41"/>
      <c r="JFX7" s="41"/>
      <c r="JFY7" s="41"/>
      <c r="JFZ7" s="41"/>
      <c r="JGA7" s="41"/>
      <c r="JGB7" s="41"/>
      <c r="JGC7" s="41"/>
      <c r="JGD7" s="41"/>
      <c r="JGE7" s="41"/>
      <c r="JGF7" s="41"/>
      <c r="JGG7" s="41"/>
      <c r="JGH7" s="41"/>
      <c r="JGI7" s="41"/>
      <c r="JGJ7" s="41"/>
      <c r="JGK7" s="41"/>
      <c r="JGL7" s="41"/>
      <c r="JGM7" s="41"/>
      <c r="JGN7" s="41"/>
      <c r="JGO7" s="41"/>
      <c r="JGP7" s="41"/>
      <c r="JGQ7" s="41"/>
      <c r="JGR7" s="41"/>
      <c r="JGS7" s="41"/>
      <c r="JGT7" s="41"/>
      <c r="JGU7" s="41"/>
      <c r="JGV7" s="41"/>
      <c r="JGW7" s="41"/>
      <c r="JGX7" s="41"/>
      <c r="JGY7" s="41"/>
      <c r="JGZ7" s="41"/>
      <c r="JHA7" s="41"/>
      <c r="JHB7" s="41"/>
      <c r="JHC7" s="41"/>
      <c r="JHD7" s="41"/>
      <c r="JHE7" s="41"/>
      <c r="JHF7" s="41"/>
      <c r="JHG7" s="41"/>
      <c r="JHH7" s="41"/>
      <c r="JHI7" s="41"/>
      <c r="JHJ7" s="41"/>
      <c r="JHK7" s="41"/>
      <c r="JHL7" s="41"/>
      <c r="JHM7" s="41"/>
      <c r="JHN7" s="41"/>
      <c r="JHO7" s="41"/>
      <c r="JHP7" s="41"/>
      <c r="JHQ7" s="41"/>
      <c r="JHR7" s="41"/>
      <c r="JHS7" s="41"/>
      <c r="JHT7" s="41"/>
      <c r="JHU7" s="41"/>
      <c r="JHV7" s="41"/>
      <c r="JHW7" s="41"/>
      <c r="JHX7" s="41"/>
      <c r="JHY7" s="41"/>
      <c r="JHZ7" s="41"/>
      <c r="JIA7" s="41"/>
      <c r="JIB7" s="41"/>
      <c r="JIC7" s="41"/>
      <c r="JID7" s="41"/>
      <c r="JIE7" s="41"/>
      <c r="JIF7" s="41"/>
      <c r="JIG7" s="41"/>
      <c r="JIH7" s="41"/>
      <c r="JII7" s="41"/>
      <c r="JIJ7" s="41"/>
      <c r="JIK7" s="41"/>
      <c r="JIL7" s="41"/>
      <c r="JIM7" s="41"/>
      <c r="JIN7" s="41"/>
      <c r="JIO7" s="41"/>
      <c r="JIP7" s="41"/>
      <c r="JIQ7" s="41"/>
      <c r="JIR7" s="41"/>
      <c r="JIS7" s="41"/>
      <c r="JIT7" s="41"/>
      <c r="JIU7" s="41"/>
      <c r="JIV7" s="41"/>
      <c r="JIW7" s="41"/>
      <c r="JIX7" s="41"/>
      <c r="JIY7" s="41"/>
      <c r="JIZ7" s="41"/>
      <c r="JJA7" s="41"/>
      <c r="JJB7" s="41"/>
      <c r="JJC7" s="41"/>
      <c r="JJD7" s="41"/>
      <c r="JJE7" s="41"/>
      <c r="JJF7" s="41"/>
      <c r="JJG7" s="41"/>
      <c r="JJH7" s="41"/>
      <c r="JJI7" s="41"/>
      <c r="JJJ7" s="41"/>
      <c r="JJK7" s="41"/>
      <c r="JJL7" s="41"/>
      <c r="JJM7" s="41"/>
      <c r="JJN7" s="41"/>
      <c r="JJO7" s="41"/>
      <c r="JJP7" s="41"/>
      <c r="JJQ7" s="41"/>
      <c r="JJR7" s="41"/>
      <c r="JJS7" s="41"/>
      <c r="JJT7" s="41"/>
      <c r="JJU7" s="41"/>
      <c r="JJV7" s="41"/>
      <c r="JJW7" s="41"/>
      <c r="JJX7" s="41"/>
      <c r="JJY7" s="41"/>
      <c r="JJZ7" s="41"/>
      <c r="JKA7" s="41"/>
      <c r="JKB7" s="41"/>
      <c r="JKC7" s="41"/>
      <c r="JKD7" s="41"/>
      <c r="JKE7" s="41"/>
      <c r="JKF7" s="41"/>
      <c r="JKG7" s="41"/>
      <c r="JKH7" s="41"/>
      <c r="JKI7" s="41"/>
      <c r="JKJ7" s="41"/>
      <c r="JKK7" s="41"/>
      <c r="JKL7" s="41"/>
      <c r="JKM7" s="41"/>
      <c r="JKN7" s="41"/>
      <c r="JKO7" s="41"/>
      <c r="JKP7" s="41"/>
      <c r="JKQ7" s="41"/>
      <c r="JKR7" s="41"/>
      <c r="JKS7" s="41"/>
      <c r="JKT7" s="41"/>
      <c r="JKU7" s="41"/>
      <c r="JKV7" s="41"/>
      <c r="JKW7" s="41"/>
      <c r="JKX7" s="41"/>
      <c r="JKY7" s="41"/>
      <c r="JKZ7" s="41"/>
      <c r="JLA7" s="41"/>
      <c r="JLB7" s="41"/>
      <c r="JLC7" s="41"/>
      <c r="JLD7" s="41"/>
      <c r="JLE7" s="41"/>
      <c r="JLF7" s="41"/>
      <c r="JLG7" s="41"/>
      <c r="JLH7" s="41"/>
      <c r="JLI7" s="41"/>
      <c r="JLJ7" s="41"/>
      <c r="JLK7" s="41"/>
      <c r="JLL7" s="41"/>
      <c r="JLM7" s="41"/>
      <c r="JLN7" s="41"/>
      <c r="JLO7" s="41"/>
      <c r="JLP7" s="41"/>
      <c r="JLQ7" s="41"/>
      <c r="JLR7" s="41"/>
      <c r="JLS7" s="41"/>
      <c r="JLT7" s="41"/>
      <c r="JLU7" s="41"/>
      <c r="JLV7" s="41"/>
      <c r="JLW7" s="41"/>
      <c r="JLX7" s="41"/>
      <c r="JLY7" s="41"/>
      <c r="JLZ7" s="41"/>
      <c r="JMA7" s="41"/>
      <c r="JMB7" s="41"/>
      <c r="JMC7" s="41"/>
      <c r="JMD7" s="41"/>
      <c r="JME7" s="41"/>
      <c r="JMF7" s="41"/>
      <c r="JMG7" s="41"/>
      <c r="JMH7" s="41"/>
      <c r="JMI7" s="41"/>
      <c r="JMJ7" s="41"/>
      <c r="JMK7" s="41"/>
      <c r="JML7" s="41"/>
      <c r="JMM7" s="41"/>
      <c r="JMN7" s="41"/>
      <c r="JMO7" s="41"/>
      <c r="JMP7" s="41"/>
      <c r="JMQ7" s="41"/>
      <c r="JMR7" s="41"/>
      <c r="JMS7" s="41"/>
      <c r="JMT7" s="41"/>
      <c r="JMU7" s="41"/>
      <c r="JMV7" s="41"/>
      <c r="JMW7" s="41"/>
      <c r="JMX7" s="41"/>
      <c r="JMY7" s="41"/>
      <c r="JMZ7" s="41"/>
      <c r="JNA7" s="41"/>
      <c r="JNB7" s="41"/>
      <c r="JNC7" s="41"/>
      <c r="JND7" s="41"/>
      <c r="JNE7" s="41"/>
      <c r="JNF7" s="41"/>
      <c r="JNG7" s="41"/>
      <c r="JNH7" s="41"/>
      <c r="JNI7" s="41"/>
      <c r="JNJ7" s="41"/>
      <c r="JNK7" s="41"/>
      <c r="JNL7" s="41"/>
      <c r="JNM7" s="41"/>
      <c r="JNN7" s="41"/>
      <c r="JNO7" s="41"/>
      <c r="JNP7" s="41"/>
      <c r="JNQ7" s="41"/>
      <c r="JNR7" s="41"/>
      <c r="JNS7" s="41"/>
      <c r="JNT7" s="41"/>
      <c r="JNU7" s="41"/>
      <c r="JNV7" s="41"/>
      <c r="JNW7" s="41"/>
      <c r="JNX7" s="41"/>
      <c r="JNY7" s="41"/>
      <c r="JNZ7" s="41"/>
      <c r="JOA7" s="41"/>
      <c r="JOB7" s="41"/>
      <c r="JOC7" s="41"/>
      <c r="JOD7" s="41"/>
      <c r="JOE7" s="41"/>
      <c r="JOF7" s="41"/>
      <c r="JOG7" s="41"/>
      <c r="JOH7" s="41"/>
      <c r="JOI7" s="41"/>
      <c r="JOJ7" s="41"/>
      <c r="JOK7" s="41"/>
      <c r="JOL7" s="41"/>
      <c r="JOM7" s="41"/>
      <c r="JON7" s="41"/>
      <c r="JOO7" s="41"/>
      <c r="JOP7" s="41"/>
      <c r="JOQ7" s="41"/>
      <c r="JOR7" s="41"/>
      <c r="JOS7" s="41"/>
      <c r="JOT7" s="41"/>
      <c r="JOU7" s="41"/>
      <c r="JOV7" s="41"/>
      <c r="JOW7" s="41"/>
      <c r="JOX7" s="41"/>
      <c r="JOY7" s="41"/>
      <c r="JOZ7" s="41"/>
      <c r="JPA7" s="41"/>
      <c r="JPB7" s="41"/>
      <c r="JPC7" s="41"/>
      <c r="JPD7" s="41"/>
      <c r="JPE7" s="41"/>
      <c r="JPF7" s="41"/>
      <c r="JPG7" s="41"/>
      <c r="JPH7" s="41"/>
      <c r="JPI7" s="41"/>
      <c r="JPJ7" s="41"/>
      <c r="JPK7" s="41"/>
      <c r="JPL7" s="41"/>
      <c r="JPM7" s="41"/>
      <c r="JPN7" s="41"/>
      <c r="JPO7" s="41"/>
      <c r="JPP7" s="41"/>
      <c r="JPQ7" s="41"/>
      <c r="JPR7" s="41"/>
      <c r="JPS7" s="41"/>
      <c r="JPT7" s="41"/>
      <c r="JPU7" s="41"/>
      <c r="JPV7" s="41"/>
      <c r="JPW7" s="41"/>
      <c r="JPX7" s="41"/>
      <c r="JPY7" s="41"/>
      <c r="JPZ7" s="41"/>
      <c r="JQA7" s="41"/>
      <c r="JQB7" s="41"/>
      <c r="JQC7" s="41"/>
      <c r="JQD7" s="41"/>
      <c r="JQE7" s="41"/>
      <c r="JQF7" s="41"/>
      <c r="JQG7" s="41"/>
      <c r="JQH7" s="41"/>
      <c r="JQI7" s="41"/>
      <c r="JQJ7" s="41"/>
      <c r="JQK7" s="41"/>
      <c r="JQL7" s="41"/>
      <c r="JQM7" s="41"/>
      <c r="JQN7" s="41"/>
      <c r="JQO7" s="41"/>
      <c r="JQP7" s="41"/>
      <c r="JQQ7" s="41"/>
      <c r="JQR7" s="41"/>
      <c r="JQS7" s="41"/>
      <c r="JQT7" s="41"/>
      <c r="JQU7" s="41"/>
      <c r="JQV7" s="41"/>
      <c r="JQW7" s="41"/>
      <c r="JQX7" s="41"/>
      <c r="JQY7" s="41"/>
      <c r="JQZ7" s="41"/>
      <c r="JRA7" s="41"/>
      <c r="JRB7" s="41"/>
      <c r="JRC7" s="41"/>
      <c r="JRD7" s="41"/>
      <c r="JRE7" s="41"/>
      <c r="JRF7" s="41"/>
      <c r="JRG7" s="41"/>
      <c r="JRH7" s="41"/>
      <c r="JRI7" s="41"/>
      <c r="JRJ7" s="41"/>
      <c r="JRK7" s="41"/>
      <c r="JRL7" s="41"/>
      <c r="JRM7" s="41"/>
      <c r="JRN7" s="41"/>
      <c r="JRO7" s="41"/>
      <c r="JRP7" s="41"/>
      <c r="JRQ7" s="41"/>
      <c r="JRR7" s="41"/>
      <c r="JRS7" s="41"/>
      <c r="JRT7" s="41"/>
      <c r="JRU7" s="41"/>
      <c r="JRV7" s="41"/>
      <c r="JRW7" s="41"/>
      <c r="JRX7" s="41"/>
      <c r="JRY7" s="41"/>
      <c r="JRZ7" s="41"/>
      <c r="JSA7" s="41"/>
      <c r="JSB7" s="41"/>
      <c r="JSC7" s="41"/>
      <c r="JSD7" s="41"/>
      <c r="JSE7" s="41"/>
      <c r="JSF7" s="41"/>
      <c r="JSG7" s="41"/>
      <c r="JSH7" s="41"/>
      <c r="JSI7" s="41"/>
      <c r="JSJ7" s="41"/>
      <c r="JSK7" s="41"/>
      <c r="JSL7" s="41"/>
      <c r="JSM7" s="41"/>
      <c r="JSN7" s="41"/>
      <c r="JSO7" s="41"/>
      <c r="JSP7" s="41"/>
      <c r="JSQ7" s="41"/>
      <c r="JSR7" s="41"/>
      <c r="JSS7" s="41"/>
      <c r="JST7" s="41"/>
      <c r="JSU7" s="41"/>
      <c r="JSV7" s="41"/>
      <c r="JSW7" s="41"/>
      <c r="JSX7" s="41"/>
      <c r="JSY7" s="41"/>
      <c r="JSZ7" s="41"/>
      <c r="JTA7" s="41"/>
      <c r="JTB7" s="41"/>
      <c r="JTC7" s="41"/>
      <c r="JTD7" s="41"/>
      <c r="JTE7" s="41"/>
      <c r="JTF7" s="41"/>
      <c r="JTG7" s="41"/>
      <c r="JTH7" s="41"/>
      <c r="JTI7" s="41"/>
      <c r="JTJ7" s="41"/>
      <c r="JTK7" s="41"/>
      <c r="JTL7" s="41"/>
      <c r="JTM7" s="41"/>
      <c r="JTN7" s="41"/>
      <c r="JTO7" s="41"/>
      <c r="JTP7" s="41"/>
      <c r="JTQ7" s="41"/>
      <c r="JTR7" s="41"/>
      <c r="JTS7" s="41"/>
      <c r="JTT7" s="41"/>
      <c r="JTU7" s="41"/>
      <c r="JTV7" s="41"/>
      <c r="JTW7" s="41"/>
      <c r="JTX7" s="41"/>
      <c r="JTY7" s="41"/>
      <c r="JTZ7" s="41"/>
      <c r="JUA7" s="41"/>
      <c r="JUB7" s="41"/>
      <c r="JUC7" s="41"/>
      <c r="JUD7" s="41"/>
      <c r="JUE7" s="41"/>
      <c r="JUF7" s="41"/>
      <c r="JUG7" s="41"/>
      <c r="JUH7" s="41"/>
      <c r="JUI7" s="41"/>
      <c r="JUJ7" s="41"/>
      <c r="JUK7" s="41"/>
      <c r="JUL7" s="41"/>
      <c r="JUM7" s="41"/>
      <c r="JUN7" s="41"/>
      <c r="JUO7" s="41"/>
      <c r="JUP7" s="41"/>
      <c r="JUQ7" s="41"/>
      <c r="JUR7" s="41"/>
      <c r="JUS7" s="41"/>
      <c r="JUT7" s="41"/>
      <c r="JUU7" s="41"/>
      <c r="JUV7" s="41"/>
      <c r="JUW7" s="41"/>
      <c r="JUX7" s="41"/>
      <c r="JUY7" s="41"/>
      <c r="JUZ7" s="41"/>
      <c r="JVA7" s="41"/>
      <c r="JVB7" s="41"/>
      <c r="JVC7" s="41"/>
      <c r="JVD7" s="41"/>
      <c r="JVE7" s="41"/>
      <c r="JVF7" s="41"/>
      <c r="JVG7" s="41"/>
      <c r="JVH7" s="41"/>
      <c r="JVI7" s="41"/>
      <c r="JVJ7" s="41"/>
      <c r="JVK7" s="41"/>
      <c r="JVL7" s="41"/>
      <c r="JVM7" s="41"/>
      <c r="JVN7" s="41"/>
      <c r="JVO7" s="41"/>
      <c r="JVP7" s="41"/>
      <c r="JVQ7" s="41"/>
      <c r="JVR7" s="41"/>
      <c r="JVS7" s="41"/>
      <c r="JVT7" s="41"/>
      <c r="JVU7" s="41"/>
      <c r="JVV7" s="41"/>
      <c r="JVW7" s="41"/>
      <c r="JVX7" s="41"/>
      <c r="JVY7" s="41"/>
      <c r="JVZ7" s="41"/>
      <c r="JWA7" s="41"/>
      <c r="JWB7" s="41"/>
      <c r="JWC7" s="41"/>
      <c r="JWD7" s="41"/>
      <c r="JWE7" s="41"/>
      <c r="JWF7" s="41"/>
      <c r="JWG7" s="41"/>
      <c r="JWH7" s="41"/>
      <c r="JWI7" s="41"/>
      <c r="JWJ7" s="41"/>
      <c r="JWK7" s="41"/>
      <c r="JWL7" s="41"/>
      <c r="JWM7" s="41"/>
      <c r="JWN7" s="41"/>
      <c r="JWO7" s="41"/>
      <c r="JWP7" s="41"/>
      <c r="JWQ7" s="41"/>
      <c r="JWR7" s="41"/>
      <c r="JWS7" s="41"/>
      <c r="JWT7" s="41"/>
      <c r="JWU7" s="41"/>
      <c r="JWV7" s="41"/>
      <c r="JWW7" s="41"/>
      <c r="JWX7" s="41"/>
      <c r="JWY7" s="41"/>
      <c r="JWZ7" s="41"/>
      <c r="JXA7" s="41"/>
      <c r="JXB7" s="41"/>
      <c r="JXC7" s="41"/>
      <c r="JXD7" s="41"/>
      <c r="JXE7" s="41"/>
      <c r="JXF7" s="41"/>
      <c r="JXG7" s="41"/>
      <c r="JXH7" s="41"/>
      <c r="JXI7" s="41"/>
      <c r="JXJ7" s="41"/>
      <c r="JXK7" s="41"/>
      <c r="JXL7" s="41"/>
      <c r="JXM7" s="41"/>
      <c r="JXN7" s="41"/>
      <c r="JXO7" s="41"/>
      <c r="JXP7" s="41"/>
      <c r="JXQ7" s="41"/>
      <c r="JXR7" s="41"/>
      <c r="JXS7" s="41"/>
      <c r="JXT7" s="41"/>
      <c r="JXU7" s="41"/>
      <c r="JXV7" s="41"/>
      <c r="JXW7" s="41"/>
      <c r="JXX7" s="41"/>
      <c r="JXY7" s="41"/>
      <c r="JXZ7" s="41"/>
      <c r="JYA7" s="41"/>
      <c r="JYB7" s="41"/>
      <c r="JYC7" s="41"/>
      <c r="JYD7" s="41"/>
      <c r="JYE7" s="41"/>
      <c r="JYF7" s="41"/>
      <c r="JYG7" s="41"/>
      <c r="JYH7" s="41"/>
      <c r="JYI7" s="41"/>
      <c r="JYJ7" s="41"/>
      <c r="JYK7" s="41"/>
      <c r="JYL7" s="41"/>
      <c r="JYM7" s="41"/>
      <c r="JYN7" s="41"/>
      <c r="JYO7" s="41"/>
      <c r="JYP7" s="41"/>
      <c r="JYQ7" s="41"/>
      <c r="JYR7" s="41"/>
      <c r="JYS7" s="41"/>
      <c r="JYT7" s="41"/>
      <c r="JYU7" s="41"/>
      <c r="JYV7" s="41"/>
      <c r="JYW7" s="41"/>
      <c r="JYX7" s="41"/>
      <c r="JYY7" s="41"/>
      <c r="JYZ7" s="41"/>
      <c r="JZA7" s="41"/>
      <c r="JZB7" s="41"/>
      <c r="JZC7" s="41"/>
      <c r="JZD7" s="41"/>
      <c r="JZE7" s="41"/>
      <c r="JZF7" s="41"/>
      <c r="JZG7" s="41"/>
      <c r="JZH7" s="41"/>
      <c r="JZI7" s="41"/>
      <c r="JZJ7" s="41"/>
      <c r="JZK7" s="41"/>
      <c r="JZL7" s="41"/>
      <c r="JZM7" s="41"/>
      <c r="JZN7" s="41"/>
      <c r="JZO7" s="41"/>
      <c r="JZP7" s="41"/>
      <c r="JZQ7" s="41"/>
      <c r="JZR7" s="41"/>
      <c r="JZS7" s="41"/>
      <c r="JZT7" s="41"/>
      <c r="JZU7" s="41"/>
      <c r="JZV7" s="41"/>
      <c r="JZW7" s="41"/>
      <c r="JZX7" s="41"/>
      <c r="JZY7" s="41"/>
      <c r="JZZ7" s="41"/>
      <c r="KAA7" s="41"/>
      <c r="KAB7" s="41"/>
      <c r="KAC7" s="41"/>
      <c r="KAD7" s="41"/>
      <c r="KAE7" s="41"/>
      <c r="KAF7" s="41"/>
      <c r="KAG7" s="41"/>
      <c r="KAH7" s="41"/>
      <c r="KAI7" s="41"/>
      <c r="KAJ7" s="41"/>
      <c r="KAK7" s="41"/>
      <c r="KAL7" s="41"/>
      <c r="KAM7" s="41"/>
      <c r="KAN7" s="41"/>
      <c r="KAO7" s="41"/>
      <c r="KAP7" s="41"/>
      <c r="KAQ7" s="41"/>
      <c r="KAR7" s="41"/>
      <c r="KAS7" s="41"/>
      <c r="KAT7" s="41"/>
      <c r="KAU7" s="41"/>
      <c r="KAV7" s="41"/>
      <c r="KAW7" s="41"/>
      <c r="KAX7" s="41"/>
      <c r="KAY7" s="41"/>
      <c r="KAZ7" s="41"/>
      <c r="KBA7" s="41"/>
      <c r="KBB7" s="41"/>
      <c r="KBC7" s="41"/>
      <c r="KBD7" s="41"/>
      <c r="KBE7" s="41"/>
      <c r="KBF7" s="41"/>
      <c r="KBG7" s="41"/>
      <c r="KBH7" s="41"/>
      <c r="KBI7" s="41"/>
      <c r="KBJ7" s="41"/>
      <c r="KBK7" s="41"/>
      <c r="KBL7" s="41"/>
      <c r="KBM7" s="41"/>
      <c r="KBN7" s="41"/>
      <c r="KBO7" s="41"/>
      <c r="KBP7" s="41"/>
      <c r="KBQ7" s="41"/>
      <c r="KBR7" s="41"/>
      <c r="KBS7" s="41"/>
      <c r="KBT7" s="41"/>
      <c r="KBU7" s="41"/>
      <c r="KBV7" s="41"/>
      <c r="KBW7" s="41"/>
      <c r="KBX7" s="41"/>
      <c r="KBY7" s="41"/>
      <c r="KBZ7" s="41"/>
      <c r="KCA7" s="41"/>
      <c r="KCB7" s="41"/>
      <c r="KCC7" s="41"/>
      <c r="KCD7" s="41"/>
      <c r="KCE7" s="41"/>
      <c r="KCF7" s="41"/>
      <c r="KCG7" s="41"/>
      <c r="KCH7" s="41"/>
      <c r="KCI7" s="41"/>
      <c r="KCJ7" s="41"/>
      <c r="KCK7" s="41"/>
      <c r="KCL7" s="41"/>
      <c r="KCM7" s="41"/>
      <c r="KCN7" s="41"/>
      <c r="KCO7" s="41"/>
      <c r="KCP7" s="41"/>
      <c r="KCQ7" s="41"/>
      <c r="KCR7" s="41"/>
      <c r="KCS7" s="41"/>
      <c r="KCT7" s="41"/>
      <c r="KCU7" s="41"/>
      <c r="KCV7" s="41"/>
      <c r="KCW7" s="41"/>
      <c r="KCX7" s="41"/>
      <c r="KCY7" s="41"/>
      <c r="KCZ7" s="41"/>
      <c r="KDA7" s="41"/>
      <c r="KDB7" s="41"/>
      <c r="KDC7" s="41"/>
      <c r="KDD7" s="41"/>
      <c r="KDE7" s="41"/>
      <c r="KDF7" s="41"/>
      <c r="KDG7" s="41"/>
      <c r="KDH7" s="41"/>
      <c r="KDI7" s="41"/>
      <c r="KDJ7" s="41"/>
      <c r="KDK7" s="41"/>
      <c r="KDL7" s="41"/>
      <c r="KDM7" s="41"/>
      <c r="KDN7" s="41"/>
      <c r="KDO7" s="41"/>
      <c r="KDP7" s="41"/>
      <c r="KDQ7" s="41"/>
      <c r="KDR7" s="41"/>
      <c r="KDS7" s="41"/>
      <c r="KDT7" s="41"/>
      <c r="KDU7" s="41"/>
      <c r="KDV7" s="41"/>
      <c r="KDW7" s="41"/>
      <c r="KDX7" s="41"/>
      <c r="KDY7" s="41"/>
      <c r="KDZ7" s="41"/>
      <c r="KEA7" s="41"/>
      <c r="KEB7" s="41"/>
      <c r="KEC7" s="41"/>
      <c r="KED7" s="41"/>
      <c r="KEE7" s="41"/>
      <c r="KEF7" s="41"/>
      <c r="KEG7" s="41"/>
      <c r="KEH7" s="41"/>
      <c r="KEI7" s="41"/>
      <c r="KEJ7" s="41"/>
      <c r="KEK7" s="41"/>
      <c r="KEL7" s="41"/>
      <c r="KEM7" s="41"/>
      <c r="KEN7" s="41"/>
      <c r="KEO7" s="41"/>
      <c r="KEP7" s="41"/>
      <c r="KEQ7" s="41"/>
      <c r="KER7" s="41"/>
      <c r="KES7" s="41"/>
      <c r="KET7" s="41"/>
      <c r="KEU7" s="41"/>
      <c r="KEV7" s="41"/>
      <c r="KEW7" s="41"/>
      <c r="KEX7" s="41"/>
      <c r="KEY7" s="41"/>
      <c r="KEZ7" s="41"/>
      <c r="KFA7" s="41"/>
      <c r="KFB7" s="41"/>
      <c r="KFC7" s="41"/>
      <c r="KFD7" s="41"/>
      <c r="KFE7" s="41"/>
      <c r="KFF7" s="41"/>
      <c r="KFG7" s="41"/>
      <c r="KFH7" s="41"/>
      <c r="KFI7" s="41"/>
      <c r="KFJ7" s="41"/>
      <c r="KFK7" s="41"/>
      <c r="KFL7" s="41"/>
      <c r="KFM7" s="41"/>
      <c r="KFN7" s="41"/>
      <c r="KFO7" s="41"/>
      <c r="KFP7" s="41"/>
      <c r="KFQ7" s="41"/>
      <c r="KFR7" s="41"/>
      <c r="KFS7" s="41"/>
      <c r="KFT7" s="41"/>
      <c r="KFU7" s="41"/>
      <c r="KFV7" s="41"/>
      <c r="KFW7" s="41"/>
      <c r="KFX7" s="41"/>
      <c r="KFY7" s="41"/>
      <c r="KFZ7" s="41"/>
      <c r="KGA7" s="41"/>
      <c r="KGB7" s="41"/>
      <c r="KGC7" s="41"/>
      <c r="KGD7" s="41"/>
      <c r="KGE7" s="41"/>
      <c r="KGF7" s="41"/>
      <c r="KGG7" s="41"/>
      <c r="KGH7" s="41"/>
      <c r="KGI7" s="41"/>
      <c r="KGJ7" s="41"/>
      <c r="KGK7" s="41"/>
      <c r="KGL7" s="41"/>
      <c r="KGM7" s="41"/>
      <c r="KGN7" s="41"/>
      <c r="KGO7" s="41"/>
      <c r="KGP7" s="41"/>
      <c r="KGQ7" s="41"/>
      <c r="KGR7" s="41"/>
      <c r="KGS7" s="41"/>
      <c r="KGT7" s="41"/>
      <c r="KGU7" s="41"/>
      <c r="KGV7" s="41"/>
      <c r="KGW7" s="41"/>
      <c r="KGX7" s="41"/>
      <c r="KGY7" s="41"/>
      <c r="KGZ7" s="41"/>
      <c r="KHA7" s="41"/>
      <c r="KHB7" s="41"/>
      <c r="KHC7" s="41"/>
      <c r="KHD7" s="41"/>
      <c r="KHE7" s="41"/>
      <c r="KHF7" s="41"/>
      <c r="KHG7" s="41"/>
      <c r="KHH7" s="41"/>
      <c r="KHI7" s="41"/>
      <c r="KHJ7" s="41"/>
      <c r="KHK7" s="41"/>
      <c r="KHL7" s="41"/>
      <c r="KHM7" s="41"/>
      <c r="KHN7" s="41"/>
      <c r="KHO7" s="41"/>
      <c r="KHP7" s="41"/>
      <c r="KHQ7" s="41"/>
      <c r="KHR7" s="41"/>
      <c r="KHS7" s="41"/>
      <c r="KHT7" s="41"/>
      <c r="KHU7" s="41"/>
      <c r="KHV7" s="41"/>
      <c r="KHW7" s="41"/>
      <c r="KHX7" s="41"/>
      <c r="KHY7" s="41"/>
      <c r="KHZ7" s="41"/>
      <c r="KIA7" s="41"/>
      <c r="KIB7" s="41"/>
      <c r="KIC7" s="41"/>
      <c r="KID7" s="41"/>
      <c r="KIE7" s="41"/>
      <c r="KIF7" s="41"/>
      <c r="KIG7" s="41"/>
      <c r="KIH7" s="41"/>
      <c r="KII7" s="41"/>
      <c r="KIJ7" s="41"/>
      <c r="KIK7" s="41"/>
      <c r="KIL7" s="41"/>
      <c r="KIM7" s="41"/>
      <c r="KIN7" s="41"/>
      <c r="KIO7" s="41"/>
      <c r="KIP7" s="41"/>
      <c r="KIQ7" s="41"/>
      <c r="KIR7" s="41"/>
      <c r="KIS7" s="41"/>
      <c r="KIT7" s="41"/>
      <c r="KIU7" s="41"/>
      <c r="KIV7" s="41"/>
      <c r="KIW7" s="41"/>
      <c r="KIX7" s="41"/>
      <c r="KIY7" s="41"/>
      <c r="KIZ7" s="41"/>
      <c r="KJA7" s="41"/>
      <c r="KJB7" s="41"/>
      <c r="KJC7" s="41"/>
      <c r="KJD7" s="41"/>
      <c r="KJE7" s="41"/>
      <c r="KJF7" s="41"/>
      <c r="KJG7" s="41"/>
      <c r="KJH7" s="41"/>
      <c r="KJI7" s="41"/>
      <c r="KJJ7" s="41"/>
      <c r="KJK7" s="41"/>
      <c r="KJL7" s="41"/>
      <c r="KJM7" s="41"/>
      <c r="KJN7" s="41"/>
      <c r="KJO7" s="41"/>
      <c r="KJP7" s="41"/>
      <c r="KJQ7" s="41"/>
      <c r="KJR7" s="41"/>
      <c r="KJS7" s="41"/>
      <c r="KJT7" s="41"/>
      <c r="KJU7" s="41"/>
      <c r="KJV7" s="41"/>
      <c r="KJW7" s="41"/>
      <c r="KJX7" s="41"/>
      <c r="KJY7" s="41"/>
      <c r="KJZ7" s="41"/>
      <c r="KKA7" s="41"/>
      <c r="KKB7" s="41"/>
      <c r="KKC7" s="41"/>
      <c r="KKD7" s="41"/>
      <c r="KKE7" s="41"/>
      <c r="KKF7" s="41"/>
      <c r="KKG7" s="41"/>
      <c r="KKH7" s="41"/>
      <c r="KKI7" s="41"/>
      <c r="KKJ7" s="41"/>
      <c r="KKK7" s="41"/>
      <c r="KKL7" s="41"/>
      <c r="KKM7" s="41"/>
      <c r="KKN7" s="41"/>
      <c r="KKO7" s="41"/>
      <c r="KKP7" s="41"/>
      <c r="KKQ7" s="41"/>
      <c r="KKR7" s="41"/>
      <c r="KKS7" s="41"/>
      <c r="KKT7" s="41"/>
      <c r="KKU7" s="41"/>
      <c r="KKV7" s="41"/>
      <c r="KKW7" s="41"/>
      <c r="KKX7" s="41"/>
      <c r="KKY7" s="41"/>
      <c r="KKZ7" s="41"/>
      <c r="KLA7" s="41"/>
      <c r="KLB7" s="41"/>
      <c r="KLC7" s="41"/>
      <c r="KLD7" s="41"/>
      <c r="KLE7" s="41"/>
      <c r="KLF7" s="41"/>
      <c r="KLG7" s="41"/>
      <c r="KLH7" s="41"/>
      <c r="KLI7" s="41"/>
      <c r="KLJ7" s="41"/>
      <c r="KLK7" s="41"/>
      <c r="KLL7" s="41"/>
      <c r="KLM7" s="41"/>
      <c r="KLN7" s="41"/>
      <c r="KLO7" s="41"/>
      <c r="KLP7" s="41"/>
      <c r="KLQ7" s="41"/>
      <c r="KLR7" s="41"/>
      <c r="KLS7" s="41"/>
      <c r="KLT7" s="41"/>
      <c r="KLU7" s="41"/>
      <c r="KLV7" s="41"/>
      <c r="KLW7" s="41"/>
      <c r="KLX7" s="41"/>
      <c r="KLY7" s="41"/>
      <c r="KLZ7" s="41"/>
      <c r="KMA7" s="41"/>
      <c r="KMB7" s="41"/>
      <c r="KMC7" s="41"/>
      <c r="KMD7" s="41"/>
      <c r="KME7" s="41"/>
      <c r="KMF7" s="41"/>
      <c r="KMG7" s="41"/>
      <c r="KMH7" s="41"/>
      <c r="KMI7" s="41"/>
      <c r="KMJ7" s="41"/>
      <c r="KMK7" s="41"/>
      <c r="KML7" s="41"/>
      <c r="KMM7" s="41"/>
      <c r="KMN7" s="41"/>
      <c r="KMO7" s="41"/>
      <c r="KMP7" s="41"/>
      <c r="KMQ7" s="41"/>
      <c r="KMR7" s="41"/>
      <c r="KMS7" s="41"/>
      <c r="KMT7" s="41"/>
      <c r="KMU7" s="41"/>
      <c r="KMV7" s="41"/>
      <c r="KMW7" s="41"/>
      <c r="KMX7" s="41"/>
      <c r="KMY7" s="41"/>
      <c r="KMZ7" s="41"/>
      <c r="KNA7" s="41"/>
      <c r="KNB7" s="41"/>
      <c r="KNC7" s="41"/>
      <c r="KND7" s="41"/>
      <c r="KNE7" s="41"/>
      <c r="KNF7" s="41"/>
      <c r="KNG7" s="41"/>
      <c r="KNH7" s="41"/>
      <c r="KNI7" s="41"/>
      <c r="KNJ7" s="41"/>
      <c r="KNK7" s="41"/>
      <c r="KNL7" s="41"/>
      <c r="KNM7" s="41"/>
      <c r="KNN7" s="41"/>
      <c r="KNO7" s="41"/>
      <c r="KNP7" s="41"/>
      <c r="KNQ7" s="41"/>
      <c r="KNR7" s="41"/>
      <c r="KNS7" s="41"/>
      <c r="KNT7" s="41"/>
      <c r="KNU7" s="41"/>
      <c r="KNV7" s="41"/>
      <c r="KNW7" s="41"/>
      <c r="KNX7" s="41"/>
      <c r="KNY7" s="41"/>
      <c r="KNZ7" s="41"/>
      <c r="KOA7" s="41"/>
      <c r="KOB7" s="41"/>
      <c r="KOC7" s="41"/>
      <c r="KOD7" s="41"/>
      <c r="KOE7" s="41"/>
      <c r="KOF7" s="41"/>
      <c r="KOG7" s="41"/>
      <c r="KOH7" s="41"/>
      <c r="KOI7" s="41"/>
      <c r="KOJ7" s="41"/>
      <c r="KOK7" s="41"/>
      <c r="KOL7" s="41"/>
      <c r="KOM7" s="41"/>
      <c r="KON7" s="41"/>
      <c r="KOO7" s="41"/>
      <c r="KOP7" s="41"/>
      <c r="KOQ7" s="41"/>
      <c r="KOR7" s="41"/>
      <c r="KOS7" s="41"/>
      <c r="KOT7" s="41"/>
      <c r="KOU7" s="41"/>
      <c r="KOV7" s="41"/>
      <c r="KOW7" s="41"/>
      <c r="KOX7" s="41"/>
      <c r="KOY7" s="41"/>
      <c r="KOZ7" s="41"/>
      <c r="KPA7" s="41"/>
      <c r="KPB7" s="41"/>
      <c r="KPC7" s="41"/>
      <c r="KPD7" s="41"/>
      <c r="KPE7" s="41"/>
      <c r="KPF7" s="41"/>
      <c r="KPG7" s="41"/>
      <c r="KPH7" s="41"/>
      <c r="KPI7" s="41"/>
      <c r="KPJ7" s="41"/>
      <c r="KPK7" s="41"/>
      <c r="KPL7" s="41"/>
      <c r="KPM7" s="41"/>
      <c r="KPN7" s="41"/>
      <c r="KPO7" s="41"/>
      <c r="KPP7" s="41"/>
      <c r="KPQ7" s="41"/>
      <c r="KPR7" s="41"/>
      <c r="KPS7" s="41"/>
      <c r="KPT7" s="41"/>
      <c r="KPU7" s="41"/>
      <c r="KPV7" s="41"/>
      <c r="KPW7" s="41"/>
      <c r="KPX7" s="41"/>
      <c r="KPY7" s="41"/>
      <c r="KPZ7" s="41"/>
      <c r="KQA7" s="41"/>
      <c r="KQB7" s="41"/>
      <c r="KQC7" s="41"/>
      <c r="KQD7" s="41"/>
      <c r="KQE7" s="41"/>
      <c r="KQF7" s="41"/>
      <c r="KQG7" s="41"/>
      <c r="KQH7" s="41"/>
      <c r="KQI7" s="41"/>
      <c r="KQJ7" s="41"/>
      <c r="KQK7" s="41"/>
      <c r="KQL7" s="41"/>
      <c r="KQM7" s="41"/>
      <c r="KQN7" s="41"/>
      <c r="KQO7" s="41"/>
      <c r="KQP7" s="41"/>
      <c r="KQQ7" s="41"/>
      <c r="KQR7" s="41"/>
      <c r="KQS7" s="41"/>
      <c r="KQT7" s="41"/>
      <c r="KQU7" s="41"/>
      <c r="KQV7" s="41"/>
      <c r="KQW7" s="41"/>
      <c r="KQX7" s="41"/>
      <c r="KQY7" s="41"/>
      <c r="KQZ7" s="41"/>
      <c r="KRA7" s="41"/>
      <c r="KRB7" s="41"/>
      <c r="KRC7" s="41"/>
      <c r="KRD7" s="41"/>
      <c r="KRE7" s="41"/>
      <c r="KRF7" s="41"/>
      <c r="KRG7" s="41"/>
      <c r="KRH7" s="41"/>
      <c r="KRI7" s="41"/>
      <c r="KRJ7" s="41"/>
      <c r="KRK7" s="41"/>
      <c r="KRL7" s="41"/>
      <c r="KRM7" s="41"/>
      <c r="KRN7" s="41"/>
      <c r="KRO7" s="41"/>
      <c r="KRP7" s="41"/>
      <c r="KRQ7" s="41"/>
      <c r="KRR7" s="41"/>
      <c r="KRS7" s="41"/>
      <c r="KRT7" s="41"/>
      <c r="KRU7" s="41"/>
      <c r="KRV7" s="41"/>
      <c r="KRW7" s="41"/>
      <c r="KRX7" s="41"/>
      <c r="KRY7" s="41"/>
      <c r="KRZ7" s="41"/>
      <c r="KSA7" s="41"/>
      <c r="KSB7" s="41"/>
      <c r="KSC7" s="41"/>
      <c r="KSD7" s="41"/>
      <c r="KSE7" s="41"/>
      <c r="KSF7" s="41"/>
      <c r="KSG7" s="41"/>
      <c r="KSH7" s="41"/>
      <c r="KSI7" s="41"/>
      <c r="KSJ7" s="41"/>
      <c r="KSK7" s="41"/>
      <c r="KSL7" s="41"/>
      <c r="KSM7" s="41"/>
      <c r="KSN7" s="41"/>
      <c r="KSO7" s="41"/>
      <c r="KSP7" s="41"/>
      <c r="KSQ7" s="41"/>
      <c r="KSR7" s="41"/>
      <c r="KSS7" s="41"/>
      <c r="KST7" s="41"/>
      <c r="KSU7" s="41"/>
      <c r="KSV7" s="41"/>
      <c r="KSW7" s="41"/>
      <c r="KSX7" s="41"/>
      <c r="KSY7" s="41"/>
      <c r="KSZ7" s="41"/>
      <c r="KTA7" s="41"/>
      <c r="KTB7" s="41"/>
      <c r="KTC7" s="41"/>
      <c r="KTD7" s="41"/>
      <c r="KTE7" s="41"/>
      <c r="KTF7" s="41"/>
      <c r="KTG7" s="41"/>
      <c r="KTH7" s="41"/>
      <c r="KTI7" s="41"/>
      <c r="KTJ7" s="41"/>
      <c r="KTK7" s="41"/>
      <c r="KTL7" s="41"/>
      <c r="KTM7" s="41"/>
      <c r="KTN7" s="41"/>
      <c r="KTO7" s="41"/>
      <c r="KTP7" s="41"/>
      <c r="KTQ7" s="41"/>
      <c r="KTR7" s="41"/>
      <c r="KTS7" s="41"/>
      <c r="KTT7" s="41"/>
      <c r="KTU7" s="41"/>
      <c r="KTV7" s="41"/>
      <c r="KTW7" s="41"/>
      <c r="KTX7" s="41"/>
      <c r="KTY7" s="41"/>
      <c r="KTZ7" s="41"/>
      <c r="KUA7" s="41"/>
      <c r="KUB7" s="41"/>
      <c r="KUC7" s="41"/>
      <c r="KUD7" s="41"/>
      <c r="KUE7" s="41"/>
      <c r="KUF7" s="41"/>
      <c r="KUG7" s="41"/>
      <c r="KUH7" s="41"/>
      <c r="KUI7" s="41"/>
      <c r="KUJ7" s="41"/>
      <c r="KUK7" s="41"/>
      <c r="KUL7" s="41"/>
      <c r="KUM7" s="41"/>
      <c r="KUN7" s="41"/>
      <c r="KUO7" s="41"/>
      <c r="KUP7" s="41"/>
      <c r="KUQ7" s="41"/>
      <c r="KUR7" s="41"/>
      <c r="KUS7" s="41"/>
      <c r="KUT7" s="41"/>
      <c r="KUU7" s="41"/>
      <c r="KUV7" s="41"/>
      <c r="KUW7" s="41"/>
      <c r="KUX7" s="41"/>
      <c r="KUY7" s="41"/>
      <c r="KUZ7" s="41"/>
      <c r="KVA7" s="41"/>
      <c r="KVB7" s="41"/>
      <c r="KVC7" s="41"/>
      <c r="KVD7" s="41"/>
      <c r="KVE7" s="41"/>
      <c r="KVF7" s="41"/>
      <c r="KVG7" s="41"/>
      <c r="KVH7" s="41"/>
      <c r="KVI7" s="41"/>
      <c r="KVJ7" s="41"/>
      <c r="KVK7" s="41"/>
      <c r="KVL7" s="41"/>
      <c r="KVM7" s="41"/>
      <c r="KVN7" s="41"/>
      <c r="KVO7" s="41"/>
      <c r="KVP7" s="41"/>
      <c r="KVQ7" s="41"/>
      <c r="KVR7" s="41"/>
      <c r="KVS7" s="41"/>
      <c r="KVT7" s="41"/>
      <c r="KVU7" s="41"/>
      <c r="KVV7" s="41"/>
      <c r="KVW7" s="41"/>
      <c r="KVX7" s="41"/>
      <c r="KVY7" s="41"/>
      <c r="KVZ7" s="41"/>
      <c r="KWA7" s="41"/>
      <c r="KWB7" s="41"/>
      <c r="KWC7" s="41"/>
      <c r="KWD7" s="41"/>
      <c r="KWE7" s="41"/>
      <c r="KWF7" s="41"/>
      <c r="KWG7" s="41"/>
      <c r="KWH7" s="41"/>
      <c r="KWI7" s="41"/>
      <c r="KWJ7" s="41"/>
      <c r="KWK7" s="41"/>
      <c r="KWL7" s="41"/>
      <c r="KWM7" s="41"/>
      <c r="KWN7" s="41"/>
      <c r="KWO7" s="41"/>
      <c r="KWP7" s="41"/>
      <c r="KWQ7" s="41"/>
      <c r="KWR7" s="41"/>
      <c r="KWS7" s="41"/>
      <c r="KWT7" s="41"/>
      <c r="KWU7" s="41"/>
      <c r="KWV7" s="41"/>
      <c r="KWW7" s="41"/>
      <c r="KWX7" s="41"/>
      <c r="KWY7" s="41"/>
      <c r="KWZ7" s="41"/>
      <c r="KXA7" s="41"/>
      <c r="KXB7" s="41"/>
      <c r="KXC7" s="41"/>
      <c r="KXD7" s="41"/>
      <c r="KXE7" s="41"/>
      <c r="KXF7" s="41"/>
      <c r="KXG7" s="41"/>
      <c r="KXH7" s="41"/>
      <c r="KXI7" s="41"/>
      <c r="KXJ7" s="41"/>
      <c r="KXK7" s="41"/>
      <c r="KXL7" s="41"/>
      <c r="KXM7" s="41"/>
      <c r="KXN7" s="41"/>
      <c r="KXO7" s="41"/>
      <c r="KXP7" s="41"/>
      <c r="KXQ7" s="41"/>
      <c r="KXR7" s="41"/>
      <c r="KXS7" s="41"/>
      <c r="KXT7" s="41"/>
      <c r="KXU7" s="41"/>
      <c r="KXV7" s="41"/>
      <c r="KXW7" s="41"/>
      <c r="KXX7" s="41"/>
      <c r="KXY7" s="41"/>
      <c r="KXZ7" s="41"/>
      <c r="KYA7" s="41"/>
      <c r="KYB7" s="41"/>
      <c r="KYC7" s="41"/>
      <c r="KYD7" s="41"/>
      <c r="KYE7" s="41"/>
      <c r="KYF7" s="41"/>
      <c r="KYG7" s="41"/>
      <c r="KYH7" s="41"/>
      <c r="KYI7" s="41"/>
      <c r="KYJ7" s="41"/>
      <c r="KYK7" s="41"/>
      <c r="KYL7" s="41"/>
      <c r="KYM7" s="41"/>
      <c r="KYN7" s="41"/>
      <c r="KYO7" s="41"/>
      <c r="KYP7" s="41"/>
      <c r="KYQ7" s="41"/>
      <c r="KYR7" s="41"/>
      <c r="KYS7" s="41"/>
      <c r="KYT7" s="41"/>
      <c r="KYU7" s="41"/>
      <c r="KYV7" s="41"/>
      <c r="KYW7" s="41"/>
      <c r="KYX7" s="41"/>
      <c r="KYY7" s="41"/>
      <c r="KYZ7" s="41"/>
      <c r="KZA7" s="41"/>
      <c r="KZB7" s="41"/>
      <c r="KZC7" s="41"/>
      <c r="KZD7" s="41"/>
      <c r="KZE7" s="41"/>
      <c r="KZF7" s="41"/>
      <c r="KZG7" s="41"/>
      <c r="KZH7" s="41"/>
      <c r="KZI7" s="41"/>
      <c r="KZJ7" s="41"/>
      <c r="KZK7" s="41"/>
      <c r="KZL7" s="41"/>
      <c r="KZM7" s="41"/>
      <c r="KZN7" s="41"/>
      <c r="KZO7" s="41"/>
      <c r="KZP7" s="41"/>
      <c r="KZQ7" s="41"/>
      <c r="KZR7" s="41"/>
      <c r="KZS7" s="41"/>
      <c r="KZT7" s="41"/>
      <c r="KZU7" s="41"/>
      <c r="KZV7" s="41"/>
      <c r="KZW7" s="41"/>
      <c r="KZX7" s="41"/>
      <c r="KZY7" s="41"/>
      <c r="KZZ7" s="41"/>
      <c r="LAA7" s="41"/>
      <c r="LAB7" s="41"/>
      <c r="LAC7" s="41"/>
      <c r="LAD7" s="41"/>
      <c r="LAE7" s="41"/>
      <c r="LAF7" s="41"/>
      <c r="LAG7" s="41"/>
      <c r="LAH7" s="41"/>
      <c r="LAI7" s="41"/>
      <c r="LAJ7" s="41"/>
      <c r="LAK7" s="41"/>
      <c r="LAL7" s="41"/>
      <c r="LAM7" s="41"/>
      <c r="LAN7" s="41"/>
      <c r="LAO7" s="41"/>
      <c r="LAP7" s="41"/>
      <c r="LAQ7" s="41"/>
      <c r="LAR7" s="41"/>
      <c r="LAS7" s="41"/>
      <c r="LAT7" s="41"/>
      <c r="LAU7" s="41"/>
      <c r="LAV7" s="41"/>
      <c r="LAW7" s="41"/>
      <c r="LAX7" s="41"/>
      <c r="LAY7" s="41"/>
      <c r="LAZ7" s="41"/>
      <c r="LBA7" s="41"/>
      <c r="LBB7" s="41"/>
      <c r="LBC7" s="41"/>
      <c r="LBD7" s="41"/>
      <c r="LBE7" s="41"/>
      <c r="LBF7" s="41"/>
      <c r="LBG7" s="41"/>
      <c r="LBH7" s="41"/>
      <c r="LBI7" s="41"/>
      <c r="LBJ7" s="41"/>
      <c r="LBK7" s="41"/>
      <c r="LBL7" s="41"/>
      <c r="LBM7" s="41"/>
      <c r="LBN7" s="41"/>
      <c r="LBO7" s="41"/>
      <c r="LBP7" s="41"/>
      <c r="LBQ7" s="41"/>
      <c r="LBR7" s="41"/>
      <c r="LBS7" s="41"/>
      <c r="LBT7" s="41"/>
      <c r="LBU7" s="41"/>
      <c r="LBV7" s="41"/>
      <c r="LBW7" s="41"/>
      <c r="LBX7" s="41"/>
      <c r="LBY7" s="41"/>
      <c r="LBZ7" s="41"/>
      <c r="LCA7" s="41"/>
      <c r="LCB7" s="41"/>
      <c r="LCC7" s="41"/>
      <c r="LCD7" s="41"/>
      <c r="LCE7" s="41"/>
      <c r="LCF7" s="41"/>
      <c r="LCG7" s="41"/>
      <c r="LCH7" s="41"/>
      <c r="LCI7" s="41"/>
      <c r="LCJ7" s="41"/>
      <c r="LCK7" s="41"/>
      <c r="LCL7" s="41"/>
      <c r="LCM7" s="41"/>
      <c r="LCN7" s="41"/>
      <c r="LCO7" s="41"/>
      <c r="LCP7" s="41"/>
      <c r="LCQ7" s="41"/>
      <c r="LCR7" s="41"/>
      <c r="LCS7" s="41"/>
      <c r="LCT7" s="41"/>
      <c r="LCU7" s="41"/>
      <c r="LCV7" s="41"/>
      <c r="LCW7" s="41"/>
      <c r="LCX7" s="41"/>
      <c r="LCY7" s="41"/>
      <c r="LCZ7" s="41"/>
      <c r="LDA7" s="41"/>
      <c r="LDB7" s="41"/>
      <c r="LDC7" s="41"/>
      <c r="LDD7" s="41"/>
      <c r="LDE7" s="41"/>
      <c r="LDF7" s="41"/>
      <c r="LDG7" s="41"/>
      <c r="LDH7" s="41"/>
      <c r="LDI7" s="41"/>
      <c r="LDJ7" s="41"/>
      <c r="LDK7" s="41"/>
      <c r="LDL7" s="41"/>
      <c r="LDM7" s="41"/>
      <c r="LDN7" s="41"/>
      <c r="LDO7" s="41"/>
      <c r="LDP7" s="41"/>
      <c r="LDQ7" s="41"/>
      <c r="LDR7" s="41"/>
      <c r="LDS7" s="41"/>
      <c r="LDT7" s="41"/>
      <c r="LDU7" s="41"/>
      <c r="LDV7" s="41"/>
      <c r="LDW7" s="41"/>
      <c r="LDX7" s="41"/>
      <c r="LDY7" s="41"/>
      <c r="LDZ7" s="41"/>
      <c r="LEA7" s="41"/>
      <c r="LEB7" s="41"/>
      <c r="LEC7" s="41"/>
      <c r="LED7" s="41"/>
      <c r="LEE7" s="41"/>
      <c r="LEF7" s="41"/>
      <c r="LEG7" s="41"/>
      <c r="LEH7" s="41"/>
      <c r="LEI7" s="41"/>
      <c r="LEJ7" s="41"/>
      <c r="LEK7" s="41"/>
      <c r="LEL7" s="41"/>
      <c r="LEM7" s="41"/>
      <c r="LEN7" s="41"/>
      <c r="LEO7" s="41"/>
      <c r="LEP7" s="41"/>
      <c r="LEQ7" s="41"/>
      <c r="LER7" s="41"/>
      <c r="LES7" s="41"/>
      <c r="LET7" s="41"/>
      <c r="LEU7" s="41"/>
      <c r="LEV7" s="41"/>
      <c r="LEW7" s="41"/>
      <c r="LEX7" s="41"/>
      <c r="LEY7" s="41"/>
      <c r="LEZ7" s="41"/>
      <c r="LFA7" s="41"/>
      <c r="LFB7" s="41"/>
      <c r="LFC7" s="41"/>
      <c r="LFD7" s="41"/>
      <c r="LFE7" s="41"/>
      <c r="LFF7" s="41"/>
      <c r="LFG7" s="41"/>
      <c r="LFH7" s="41"/>
      <c r="LFI7" s="41"/>
      <c r="LFJ7" s="41"/>
      <c r="LFK7" s="41"/>
      <c r="LFL7" s="41"/>
      <c r="LFM7" s="41"/>
      <c r="LFN7" s="41"/>
      <c r="LFO7" s="41"/>
      <c r="LFP7" s="41"/>
      <c r="LFQ7" s="41"/>
      <c r="LFR7" s="41"/>
      <c r="LFS7" s="41"/>
      <c r="LFT7" s="41"/>
      <c r="LFU7" s="41"/>
      <c r="LFV7" s="41"/>
      <c r="LFW7" s="41"/>
      <c r="LFX7" s="41"/>
      <c r="LFY7" s="41"/>
      <c r="LFZ7" s="41"/>
      <c r="LGA7" s="41"/>
      <c r="LGB7" s="41"/>
      <c r="LGC7" s="41"/>
      <c r="LGD7" s="41"/>
      <c r="LGE7" s="41"/>
      <c r="LGF7" s="41"/>
      <c r="LGG7" s="41"/>
      <c r="LGH7" s="41"/>
      <c r="LGI7" s="41"/>
      <c r="LGJ7" s="41"/>
      <c r="LGK7" s="41"/>
      <c r="LGL7" s="41"/>
      <c r="LGM7" s="41"/>
      <c r="LGN7" s="41"/>
      <c r="LGO7" s="41"/>
      <c r="LGP7" s="41"/>
      <c r="LGQ7" s="41"/>
      <c r="LGR7" s="41"/>
      <c r="LGS7" s="41"/>
      <c r="LGT7" s="41"/>
      <c r="LGU7" s="41"/>
      <c r="LGV7" s="41"/>
      <c r="LGW7" s="41"/>
      <c r="LGX7" s="41"/>
      <c r="LGY7" s="41"/>
      <c r="LGZ7" s="41"/>
      <c r="LHA7" s="41"/>
      <c r="LHB7" s="41"/>
      <c r="LHC7" s="41"/>
      <c r="LHD7" s="41"/>
      <c r="LHE7" s="41"/>
      <c r="LHF7" s="41"/>
      <c r="LHG7" s="41"/>
      <c r="LHH7" s="41"/>
      <c r="LHI7" s="41"/>
      <c r="LHJ7" s="41"/>
      <c r="LHK7" s="41"/>
      <c r="LHL7" s="41"/>
      <c r="LHM7" s="41"/>
      <c r="LHN7" s="41"/>
      <c r="LHO7" s="41"/>
      <c r="LHP7" s="41"/>
      <c r="LHQ7" s="41"/>
      <c r="LHR7" s="41"/>
      <c r="LHS7" s="41"/>
      <c r="LHT7" s="41"/>
      <c r="LHU7" s="41"/>
      <c r="LHV7" s="41"/>
      <c r="LHW7" s="41"/>
      <c r="LHX7" s="41"/>
      <c r="LHY7" s="41"/>
      <c r="LHZ7" s="41"/>
      <c r="LIA7" s="41"/>
      <c r="LIB7" s="41"/>
      <c r="LIC7" s="41"/>
      <c r="LID7" s="41"/>
      <c r="LIE7" s="41"/>
      <c r="LIF7" s="41"/>
      <c r="LIG7" s="41"/>
      <c r="LIH7" s="41"/>
      <c r="LII7" s="41"/>
      <c r="LIJ7" s="41"/>
      <c r="LIK7" s="41"/>
      <c r="LIL7" s="41"/>
      <c r="LIM7" s="41"/>
      <c r="LIN7" s="41"/>
      <c r="LIO7" s="41"/>
      <c r="LIP7" s="41"/>
      <c r="LIQ7" s="41"/>
      <c r="LIR7" s="41"/>
      <c r="LIS7" s="41"/>
      <c r="LIT7" s="41"/>
      <c r="LIU7" s="41"/>
      <c r="LIV7" s="41"/>
      <c r="LIW7" s="41"/>
      <c r="LIX7" s="41"/>
      <c r="LIY7" s="41"/>
      <c r="LIZ7" s="41"/>
      <c r="LJA7" s="41"/>
      <c r="LJB7" s="41"/>
      <c r="LJC7" s="41"/>
      <c r="LJD7" s="41"/>
      <c r="LJE7" s="41"/>
      <c r="LJF7" s="41"/>
      <c r="LJG7" s="41"/>
      <c r="LJH7" s="41"/>
      <c r="LJI7" s="41"/>
      <c r="LJJ7" s="41"/>
      <c r="LJK7" s="41"/>
      <c r="LJL7" s="41"/>
      <c r="LJM7" s="41"/>
      <c r="LJN7" s="41"/>
      <c r="LJO7" s="41"/>
      <c r="LJP7" s="41"/>
      <c r="LJQ7" s="41"/>
      <c r="LJR7" s="41"/>
      <c r="LJS7" s="41"/>
      <c r="LJT7" s="41"/>
      <c r="LJU7" s="41"/>
      <c r="LJV7" s="41"/>
      <c r="LJW7" s="41"/>
      <c r="LJX7" s="41"/>
      <c r="LJY7" s="41"/>
      <c r="LJZ7" s="41"/>
      <c r="LKA7" s="41"/>
      <c r="LKB7" s="41"/>
      <c r="LKC7" s="41"/>
      <c r="LKD7" s="41"/>
      <c r="LKE7" s="41"/>
      <c r="LKF7" s="41"/>
      <c r="LKG7" s="41"/>
      <c r="LKH7" s="41"/>
      <c r="LKI7" s="41"/>
      <c r="LKJ7" s="41"/>
      <c r="LKK7" s="41"/>
      <c r="LKL7" s="41"/>
      <c r="LKM7" s="41"/>
      <c r="LKN7" s="41"/>
      <c r="LKO7" s="41"/>
      <c r="LKP7" s="41"/>
      <c r="LKQ7" s="41"/>
      <c r="LKR7" s="41"/>
      <c r="LKS7" s="41"/>
      <c r="LKT7" s="41"/>
      <c r="LKU7" s="41"/>
      <c r="LKV7" s="41"/>
      <c r="LKW7" s="41"/>
      <c r="LKX7" s="41"/>
      <c r="LKY7" s="41"/>
      <c r="LKZ7" s="41"/>
      <c r="LLA7" s="41"/>
      <c r="LLB7" s="41"/>
      <c r="LLC7" s="41"/>
      <c r="LLD7" s="41"/>
      <c r="LLE7" s="41"/>
      <c r="LLF7" s="41"/>
      <c r="LLG7" s="41"/>
      <c r="LLH7" s="41"/>
      <c r="LLI7" s="41"/>
      <c r="LLJ7" s="41"/>
      <c r="LLK7" s="41"/>
      <c r="LLL7" s="41"/>
      <c r="LLM7" s="41"/>
      <c r="LLN7" s="41"/>
      <c r="LLO7" s="41"/>
      <c r="LLP7" s="41"/>
      <c r="LLQ7" s="41"/>
      <c r="LLR7" s="41"/>
      <c r="LLS7" s="41"/>
      <c r="LLT7" s="41"/>
      <c r="LLU7" s="41"/>
      <c r="LLV7" s="41"/>
      <c r="LLW7" s="41"/>
      <c r="LLX7" s="41"/>
      <c r="LLY7" s="41"/>
      <c r="LLZ7" s="41"/>
      <c r="LMA7" s="41"/>
      <c r="LMB7" s="41"/>
      <c r="LMC7" s="41"/>
      <c r="LMD7" s="41"/>
      <c r="LME7" s="41"/>
      <c r="LMF7" s="41"/>
      <c r="LMG7" s="41"/>
      <c r="LMH7" s="41"/>
      <c r="LMI7" s="41"/>
      <c r="LMJ7" s="41"/>
      <c r="LMK7" s="41"/>
      <c r="LML7" s="41"/>
      <c r="LMM7" s="41"/>
      <c r="LMN7" s="41"/>
      <c r="LMO7" s="41"/>
      <c r="LMP7" s="41"/>
      <c r="LMQ7" s="41"/>
      <c r="LMR7" s="41"/>
      <c r="LMS7" s="41"/>
      <c r="LMT7" s="41"/>
      <c r="LMU7" s="41"/>
      <c r="LMV7" s="41"/>
      <c r="LMW7" s="41"/>
      <c r="LMX7" s="41"/>
      <c r="LMY7" s="41"/>
      <c r="LMZ7" s="41"/>
      <c r="LNA7" s="41"/>
      <c r="LNB7" s="41"/>
      <c r="LNC7" s="41"/>
      <c r="LND7" s="41"/>
      <c r="LNE7" s="41"/>
      <c r="LNF7" s="41"/>
      <c r="LNG7" s="41"/>
      <c r="LNH7" s="41"/>
      <c r="LNI7" s="41"/>
      <c r="LNJ7" s="41"/>
      <c r="LNK7" s="41"/>
      <c r="LNL7" s="41"/>
      <c r="LNM7" s="41"/>
      <c r="LNN7" s="41"/>
      <c r="LNO7" s="41"/>
      <c r="LNP7" s="41"/>
      <c r="LNQ7" s="41"/>
      <c r="LNR7" s="41"/>
      <c r="LNS7" s="41"/>
      <c r="LNT7" s="41"/>
      <c r="LNU7" s="41"/>
      <c r="LNV7" s="41"/>
      <c r="LNW7" s="41"/>
      <c r="LNX7" s="41"/>
      <c r="LNY7" s="41"/>
      <c r="LNZ7" s="41"/>
      <c r="LOA7" s="41"/>
      <c r="LOB7" s="41"/>
      <c r="LOC7" s="41"/>
      <c r="LOD7" s="41"/>
      <c r="LOE7" s="41"/>
      <c r="LOF7" s="41"/>
      <c r="LOG7" s="41"/>
      <c r="LOH7" s="41"/>
      <c r="LOI7" s="41"/>
      <c r="LOJ7" s="41"/>
      <c r="LOK7" s="41"/>
      <c r="LOL7" s="41"/>
      <c r="LOM7" s="41"/>
      <c r="LON7" s="41"/>
      <c r="LOO7" s="41"/>
      <c r="LOP7" s="41"/>
      <c r="LOQ7" s="41"/>
      <c r="LOR7" s="41"/>
      <c r="LOS7" s="41"/>
      <c r="LOT7" s="41"/>
      <c r="LOU7" s="41"/>
      <c r="LOV7" s="41"/>
      <c r="LOW7" s="41"/>
      <c r="LOX7" s="41"/>
      <c r="LOY7" s="41"/>
      <c r="LOZ7" s="41"/>
      <c r="LPA7" s="41"/>
      <c r="LPB7" s="41"/>
      <c r="LPC7" s="41"/>
      <c r="LPD7" s="41"/>
      <c r="LPE7" s="41"/>
      <c r="LPF7" s="41"/>
      <c r="LPG7" s="41"/>
      <c r="LPH7" s="41"/>
      <c r="LPI7" s="41"/>
      <c r="LPJ7" s="41"/>
      <c r="LPK7" s="41"/>
      <c r="LPL7" s="41"/>
      <c r="LPM7" s="41"/>
      <c r="LPN7" s="41"/>
      <c r="LPO7" s="41"/>
      <c r="LPP7" s="41"/>
      <c r="LPQ7" s="41"/>
      <c r="LPR7" s="41"/>
      <c r="LPS7" s="41"/>
      <c r="LPT7" s="41"/>
      <c r="LPU7" s="41"/>
      <c r="LPV7" s="41"/>
      <c r="LPW7" s="41"/>
      <c r="LPX7" s="41"/>
      <c r="LPY7" s="41"/>
      <c r="LPZ7" s="41"/>
      <c r="LQA7" s="41"/>
      <c r="LQB7" s="41"/>
      <c r="LQC7" s="41"/>
      <c r="LQD7" s="41"/>
      <c r="LQE7" s="41"/>
      <c r="LQF7" s="41"/>
      <c r="LQG7" s="41"/>
      <c r="LQH7" s="41"/>
      <c r="LQI7" s="41"/>
      <c r="LQJ7" s="41"/>
      <c r="LQK7" s="41"/>
      <c r="LQL7" s="41"/>
      <c r="LQM7" s="41"/>
      <c r="LQN7" s="41"/>
      <c r="LQO7" s="41"/>
      <c r="LQP7" s="41"/>
      <c r="LQQ7" s="41"/>
      <c r="LQR7" s="41"/>
      <c r="LQS7" s="41"/>
      <c r="LQT7" s="41"/>
      <c r="LQU7" s="41"/>
      <c r="LQV7" s="41"/>
      <c r="LQW7" s="41"/>
      <c r="LQX7" s="41"/>
      <c r="LQY7" s="41"/>
      <c r="LQZ7" s="41"/>
      <c r="LRA7" s="41"/>
      <c r="LRB7" s="41"/>
      <c r="LRC7" s="41"/>
      <c r="LRD7" s="41"/>
      <c r="LRE7" s="41"/>
      <c r="LRF7" s="41"/>
      <c r="LRG7" s="41"/>
      <c r="LRH7" s="41"/>
      <c r="LRI7" s="41"/>
      <c r="LRJ7" s="41"/>
      <c r="LRK7" s="41"/>
      <c r="LRL7" s="41"/>
      <c r="LRM7" s="41"/>
      <c r="LRN7" s="41"/>
      <c r="LRO7" s="41"/>
      <c r="LRP7" s="41"/>
      <c r="LRQ7" s="41"/>
      <c r="LRR7" s="41"/>
      <c r="LRS7" s="41"/>
      <c r="LRT7" s="41"/>
      <c r="LRU7" s="41"/>
      <c r="LRV7" s="41"/>
      <c r="LRW7" s="41"/>
      <c r="LRX7" s="41"/>
      <c r="LRY7" s="41"/>
      <c r="LRZ7" s="41"/>
      <c r="LSA7" s="41"/>
      <c r="LSB7" s="41"/>
      <c r="LSC7" s="41"/>
      <c r="LSD7" s="41"/>
      <c r="LSE7" s="41"/>
      <c r="LSF7" s="41"/>
      <c r="LSG7" s="41"/>
      <c r="LSH7" s="41"/>
      <c r="LSI7" s="41"/>
      <c r="LSJ7" s="41"/>
      <c r="LSK7" s="41"/>
      <c r="LSL7" s="41"/>
      <c r="LSM7" s="41"/>
      <c r="LSN7" s="41"/>
      <c r="LSO7" s="41"/>
      <c r="LSP7" s="41"/>
      <c r="LSQ7" s="41"/>
      <c r="LSR7" s="41"/>
      <c r="LSS7" s="41"/>
      <c r="LST7" s="41"/>
      <c r="LSU7" s="41"/>
      <c r="LSV7" s="41"/>
      <c r="LSW7" s="41"/>
      <c r="LSX7" s="41"/>
      <c r="LSY7" s="41"/>
      <c r="LSZ7" s="41"/>
      <c r="LTA7" s="41"/>
      <c r="LTB7" s="41"/>
      <c r="LTC7" s="41"/>
      <c r="LTD7" s="41"/>
      <c r="LTE7" s="41"/>
      <c r="LTF7" s="41"/>
      <c r="LTG7" s="41"/>
      <c r="LTH7" s="41"/>
      <c r="LTI7" s="41"/>
      <c r="LTJ7" s="41"/>
      <c r="LTK7" s="41"/>
      <c r="LTL7" s="41"/>
      <c r="LTM7" s="41"/>
      <c r="LTN7" s="41"/>
      <c r="LTO7" s="41"/>
      <c r="LTP7" s="41"/>
      <c r="LTQ7" s="41"/>
      <c r="LTR7" s="41"/>
      <c r="LTS7" s="41"/>
      <c r="LTT7" s="41"/>
      <c r="LTU7" s="41"/>
      <c r="LTV7" s="41"/>
      <c r="LTW7" s="41"/>
      <c r="LTX7" s="41"/>
      <c r="LTY7" s="41"/>
      <c r="LTZ7" s="41"/>
      <c r="LUA7" s="41"/>
      <c r="LUB7" s="41"/>
      <c r="LUC7" s="41"/>
      <c r="LUD7" s="41"/>
      <c r="LUE7" s="41"/>
      <c r="LUF7" s="41"/>
      <c r="LUG7" s="41"/>
      <c r="LUH7" s="41"/>
      <c r="LUI7" s="41"/>
      <c r="LUJ7" s="41"/>
      <c r="LUK7" s="41"/>
      <c r="LUL7" s="41"/>
      <c r="LUM7" s="41"/>
      <c r="LUN7" s="41"/>
      <c r="LUO7" s="41"/>
      <c r="LUP7" s="41"/>
      <c r="LUQ7" s="41"/>
      <c r="LUR7" s="41"/>
      <c r="LUS7" s="41"/>
      <c r="LUT7" s="41"/>
      <c r="LUU7" s="41"/>
      <c r="LUV7" s="41"/>
      <c r="LUW7" s="41"/>
      <c r="LUX7" s="41"/>
      <c r="LUY7" s="41"/>
      <c r="LUZ7" s="41"/>
      <c r="LVA7" s="41"/>
      <c r="LVB7" s="41"/>
      <c r="LVC7" s="41"/>
      <c r="LVD7" s="41"/>
      <c r="LVE7" s="41"/>
      <c r="LVF7" s="41"/>
      <c r="LVG7" s="41"/>
      <c r="LVH7" s="41"/>
      <c r="LVI7" s="41"/>
      <c r="LVJ7" s="41"/>
      <c r="LVK7" s="41"/>
      <c r="LVL7" s="41"/>
      <c r="LVM7" s="41"/>
      <c r="LVN7" s="41"/>
      <c r="LVO7" s="41"/>
      <c r="LVP7" s="41"/>
      <c r="LVQ7" s="41"/>
      <c r="LVR7" s="41"/>
      <c r="LVS7" s="41"/>
      <c r="LVT7" s="41"/>
      <c r="LVU7" s="41"/>
      <c r="LVV7" s="41"/>
      <c r="LVW7" s="41"/>
      <c r="LVX7" s="41"/>
      <c r="LVY7" s="41"/>
      <c r="LVZ7" s="41"/>
      <c r="LWA7" s="41"/>
      <c r="LWB7" s="41"/>
      <c r="LWC7" s="41"/>
      <c r="LWD7" s="41"/>
      <c r="LWE7" s="41"/>
      <c r="LWF7" s="41"/>
      <c r="LWG7" s="41"/>
      <c r="LWH7" s="41"/>
      <c r="LWI7" s="41"/>
      <c r="LWJ7" s="41"/>
      <c r="LWK7" s="41"/>
      <c r="LWL7" s="41"/>
      <c r="LWM7" s="41"/>
      <c r="LWN7" s="41"/>
      <c r="LWO7" s="41"/>
      <c r="LWP7" s="41"/>
      <c r="LWQ7" s="41"/>
      <c r="LWR7" s="41"/>
      <c r="LWS7" s="41"/>
      <c r="LWT7" s="41"/>
      <c r="LWU7" s="41"/>
      <c r="LWV7" s="41"/>
      <c r="LWW7" s="41"/>
      <c r="LWX7" s="41"/>
      <c r="LWY7" s="41"/>
      <c r="LWZ7" s="41"/>
      <c r="LXA7" s="41"/>
      <c r="LXB7" s="41"/>
      <c r="LXC7" s="41"/>
      <c r="LXD7" s="41"/>
      <c r="LXE7" s="41"/>
      <c r="LXF7" s="41"/>
      <c r="LXG7" s="41"/>
      <c r="LXH7" s="41"/>
      <c r="LXI7" s="41"/>
      <c r="LXJ7" s="41"/>
      <c r="LXK7" s="41"/>
      <c r="LXL7" s="41"/>
      <c r="LXM7" s="41"/>
      <c r="LXN7" s="41"/>
      <c r="LXO7" s="41"/>
      <c r="LXP7" s="41"/>
      <c r="LXQ7" s="41"/>
      <c r="LXR7" s="41"/>
      <c r="LXS7" s="41"/>
      <c r="LXT7" s="41"/>
      <c r="LXU7" s="41"/>
      <c r="LXV7" s="41"/>
      <c r="LXW7" s="41"/>
      <c r="LXX7" s="41"/>
      <c r="LXY7" s="41"/>
      <c r="LXZ7" s="41"/>
      <c r="LYA7" s="41"/>
      <c r="LYB7" s="41"/>
      <c r="LYC7" s="41"/>
      <c r="LYD7" s="41"/>
      <c r="LYE7" s="41"/>
      <c r="LYF7" s="41"/>
      <c r="LYG7" s="41"/>
      <c r="LYH7" s="41"/>
      <c r="LYI7" s="41"/>
      <c r="LYJ7" s="41"/>
      <c r="LYK7" s="41"/>
      <c r="LYL7" s="41"/>
      <c r="LYM7" s="41"/>
      <c r="LYN7" s="41"/>
      <c r="LYO7" s="41"/>
      <c r="LYP7" s="41"/>
      <c r="LYQ7" s="41"/>
      <c r="LYR7" s="41"/>
      <c r="LYS7" s="41"/>
      <c r="LYT7" s="41"/>
      <c r="LYU7" s="41"/>
      <c r="LYV7" s="41"/>
      <c r="LYW7" s="41"/>
      <c r="LYX7" s="41"/>
      <c r="LYY7" s="41"/>
      <c r="LYZ7" s="41"/>
      <c r="LZA7" s="41"/>
      <c r="LZB7" s="41"/>
      <c r="LZC7" s="41"/>
      <c r="LZD7" s="41"/>
      <c r="LZE7" s="41"/>
      <c r="LZF7" s="41"/>
      <c r="LZG7" s="41"/>
      <c r="LZH7" s="41"/>
      <c r="LZI7" s="41"/>
      <c r="LZJ7" s="41"/>
      <c r="LZK7" s="41"/>
      <c r="LZL7" s="41"/>
      <c r="LZM7" s="41"/>
      <c r="LZN7" s="41"/>
      <c r="LZO7" s="41"/>
      <c r="LZP7" s="41"/>
      <c r="LZQ7" s="41"/>
      <c r="LZR7" s="41"/>
      <c r="LZS7" s="41"/>
      <c r="LZT7" s="41"/>
      <c r="LZU7" s="41"/>
      <c r="LZV7" s="41"/>
      <c r="LZW7" s="41"/>
      <c r="LZX7" s="41"/>
      <c r="LZY7" s="41"/>
      <c r="LZZ7" s="41"/>
      <c r="MAA7" s="41"/>
      <c r="MAB7" s="41"/>
      <c r="MAC7" s="41"/>
      <c r="MAD7" s="41"/>
      <c r="MAE7" s="41"/>
      <c r="MAF7" s="41"/>
      <c r="MAG7" s="41"/>
      <c r="MAH7" s="41"/>
      <c r="MAI7" s="41"/>
      <c r="MAJ7" s="41"/>
      <c r="MAK7" s="41"/>
      <c r="MAL7" s="41"/>
      <c r="MAM7" s="41"/>
      <c r="MAN7" s="41"/>
      <c r="MAO7" s="41"/>
      <c r="MAP7" s="41"/>
      <c r="MAQ7" s="41"/>
      <c r="MAR7" s="41"/>
      <c r="MAS7" s="41"/>
      <c r="MAT7" s="41"/>
      <c r="MAU7" s="41"/>
      <c r="MAV7" s="41"/>
      <c r="MAW7" s="41"/>
      <c r="MAX7" s="41"/>
      <c r="MAY7" s="41"/>
      <c r="MAZ7" s="41"/>
      <c r="MBA7" s="41"/>
      <c r="MBB7" s="41"/>
      <c r="MBC7" s="41"/>
      <c r="MBD7" s="41"/>
      <c r="MBE7" s="41"/>
      <c r="MBF7" s="41"/>
      <c r="MBG7" s="41"/>
      <c r="MBH7" s="41"/>
      <c r="MBI7" s="41"/>
      <c r="MBJ7" s="41"/>
      <c r="MBK7" s="41"/>
      <c r="MBL7" s="41"/>
      <c r="MBM7" s="41"/>
      <c r="MBN7" s="41"/>
      <c r="MBO7" s="41"/>
      <c r="MBP7" s="41"/>
      <c r="MBQ7" s="41"/>
      <c r="MBR7" s="41"/>
      <c r="MBS7" s="41"/>
      <c r="MBT7" s="41"/>
      <c r="MBU7" s="41"/>
      <c r="MBV7" s="41"/>
      <c r="MBW7" s="41"/>
      <c r="MBX7" s="41"/>
      <c r="MBY7" s="41"/>
      <c r="MBZ7" s="41"/>
      <c r="MCA7" s="41"/>
      <c r="MCB7" s="41"/>
      <c r="MCC7" s="41"/>
      <c r="MCD7" s="41"/>
      <c r="MCE7" s="41"/>
      <c r="MCF7" s="41"/>
      <c r="MCG7" s="41"/>
      <c r="MCH7" s="41"/>
      <c r="MCI7" s="41"/>
      <c r="MCJ7" s="41"/>
      <c r="MCK7" s="41"/>
      <c r="MCL7" s="41"/>
      <c r="MCM7" s="41"/>
      <c r="MCN7" s="41"/>
      <c r="MCO7" s="41"/>
      <c r="MCP7" s="41"/>
      <c r="MCQ7" s="41"/>
      <c r="MCR7" s="41"/>
      <c r="MCS7" s="41"/>
      <c r="MCT7" s="41"/>
      <c r="MCU7" s="41"/>
      <c r="MCV7" s="41"/>
      <c r="MCW7" s="41"/>
      <c r="MCX7" s="41"/>
      <c r="MCY7" s="41"/>
      <c r="MCZ7" s="41"/>
      <c r="MDA7" s="41"/>
      <c r="MDB7" s="41"/>
      <c r="MDC7" s="41"/>
      <c r="MDD7" s="41"/>
      <c r="MDE7" s="41"/>
      <c r="MDF7" s="41"/>
      <c r="MDG7" s="41"/>
      <c r="MDH7" s="41"/>
      <c r="MDI7" s="41"/>
      <c r="MDJ7" s="41"/>
      <c r="MDK7" s="41"/>
      <c r="MDL7" s="41"/>
      <c r="MDM7" s="41"/>
      <c r="MDN7" s="41"/>
      <c r="MDO7" s="41"/>
      <c r="MDP7" s="41"/>
      <c r="MDQ7" s="41"/>
      <c r="MDR7" s="41"/>
      <c r="MDS7" s="41"/>
      <c r="MDT7" s="41"/>
      <c r="MDU7" s="41"/>
      <c r="MDV7" s="41"/>
      <c r="MDW7" s="41"/>
      <c r="MDX7" s="41"/>
      <c r="MDY7" s="41"/>
      <c r="MDZ7" s="41"/>
      <c r="MEA7" s="41"/>
      <c r="MEB7" s="41"/>
      <c r="MEC7" s="41"/>
      <c r="MED7" s="41"/>
      <c r="MEE7" s="41"/>
      <c r="MEF7" s="41"/>
      <c r="MEG7" s="41"/>
      <c r="MEH7" s="41"/>
      <c r="MEI7" s="41"/>
      <c r="MEJ7" s="41"/>
      <c r="MEK7" s="41"/>
      <c r="MEL7" s="41"/>
      <c r="MEM7" s="41"/>
      <c r="MEN7" s="41"/>
      <c r="MEO7" s="41"/>
      <c r="MEP7" s="41"/>
      <c r="MEQ7" s="41"/>
      <c r="MER7" s="41"/>
      <c r="MES7" s="41"/>
      <c r="MET7" s="41"/>
      <c r="MEU7" s="41"/>
      <c r="MEV7" s="41"/>
      <c r="MEW7" s="41"/>
      <c r="MEX7" s="41"/>
      <c r="MEY7" s="41"/>
      <c r="MEZ7" s="41"/>
      <c r="MFA7" s="41"/>
      <c r="MFB7" s="41"/>
      <c r="MFC7" s="41"/>
      <c r="MFD7" s="41"/>
      <c r="MFE7" s="41"/>
      <c r="MFF7" s="41"/>
      <c r="MFG7" s="41"/>
      <c r="MFH7" s="41"/>
      <c r="MFI7" s="41"/>
      <c r="MFJ7" s="41"/>
      <c r="MFK7" s="41"/>
      <c r="MFL7" s="41"/>
      <c r="MFM7" s="41"/>
      <c r="MFN7" s="41"/>
      <c r="MFO7" s="41"/>
      <c r="MFP7" s="41"/>
      <c r="MFQ7" s="41"/>
      <c r="MFR7" s="41"/>
      <c r="MFS7" s="41"/>
      <c r="MFT7" s="41"/>
      <c r="MFU7" s="41"/>
      <c r="MFV7" s="41"/>
      <c r="MFW7" s="41"/>
      <c r="MFX7" s="41"/>
      <c r="MFY7" s="41"/>
      <c r="MFZ7" s="41"/>
      <c r="MGA7" s="41"/>
      <c r="MGB7" s="41"/>
      <c r="MGC7" s="41"/>
      <c r="MGD7" s="41"/>
      <c r="MGE7" s="41"/>
      <c r="MGF7" s="41"/>
      <c r="MGG7" s="41"/>
      <c r="MGH7" s="41"/>
      <c r="MGI7" s="41"/>
      <c r="MGJ7" s="41"/>
      <c r="MGK7" s="41"/>
      <c r="MGL7" s="41"/>
      <c r="MGM7" s="41"/>
      <c r="MGN7" s="41"/>
      <c r="MGO7" s="41"/>
      <c r="MGP7" s="41"/>
      <c r="MGQ7" s="41"/>
      <c r="MGR7" s="41"/>
      <c r="MGS7" s="41"/>
      <c r="MGT7" s="41"/>
      <c r="MGU7" s="41"/>
      <c r="MGV7" s="41"/>
      <c r="MGW7" s="41"/>
      <c r="MGX7" s="41"/>
      <c r="MGY7" s="41"/>
      <c r="MGZ7" s="41"/>
      <c r="MHA7" s="41"/>
      <c r="MHB7" s="41"/>
      <c r="MHC7" s="41"/>
      <c r="MHD7" s="41"/>
      <c r="MHE7" s="41"/>
      <c r="MHF7" s="41"/>
      <c r="MHG7" s="41"/>
      <c r="MHH7" s="41"/>
      <c r="MHI7" s="41"/>
      <c r="MHJ7" s="41"/>
      <c r="MHK7" s="41"/>
      <c r="MHL7" s="41"/>
      <c r="MHM7" s="41"/>
      <c r="MHN7" s="41"/>
      <c r="MHO7" s="41"/>
      <c r="MHP7" s="41"/>
      <c r="MHQ7" s="41"/>
      <c r="MHR7" s="41"/>
      <c r="MHS7" s="41"/>
      <c r="MHT7" s="41"/>
      <c r="MHU7" s="41"/>
      <c r="MHV7" s="41"/>
      <c r="MHW7" s="41"/>
      <c r="MHX7" s="41"/>
      <c r="MHY7" s="41"/>
      <c r="MHZ7" s="41"/>
      <c r="MIA7" s="41"/>
      <c r="MIB7" s="41"/>
      <c r="MIC7" s="41"/>
      <c r="MID7" s="41"/>
      <c r="MIE7" s="41"/>
      <c r="MIF7" s="41"/>
      <c r="MIG7" s="41"/>
      <c r="MIH7" s="41"/>
      <c r="MII7" s="41"/>
      <c r="MIJ7" s="41"/>
      <c r="MIK7" s="41"/>
      <c r="MIL7" s="41"/>
      <c r="MIM7" s="41"/>
      <c r="MIN7" s="41"/>
      <c r="MIO7" s="41"/>
      <c r="MIP7" s="41"/>
      <c r="MIQ7" s="41"/>
      <c r="MIR7" s="41"/>
      <c r="MIS7" s="41"/>
      <c r="MIT7" s="41"/>
      <c r="MIU7" s="41"/>
      <c r="MIV7" s="41"/>
      <c r="MIW7" s="41"/>
      <c r="MIX7" s="41"/>
      <c r="MIY7" s="41"/>
      <c r="MIZ7" s="41"/>
      <c r="MJA7" s="41"/>
      <c r="MJB7" s="41"/>
      <c r="MJC7" s="41"/>
      <c r="MJD7" s="41"/>
      <c r="MJE7" s="41"/>
      <c r="MJF7" s="41"/>
      <c r="MJG7" s="41"/>
      <c r="MJH7" s="41"/>
      <c r="MJI7" s="41"/>
      <c r="MJJ7" s="41"/>
      <c r="MJK7" s="41"/>
      <c r="MJL7" s="41"/>
      <c r="MJM7" s="41"/>
      <c r="MJN7" s="41"/>
      <c r="MJO7" s="41"/>
      <c r="MJP7" s="41"/>
      <c r="MJQ7" s="41"/>
      <c r="MJR7" s="41"/>
      <c r="MJS7" s="41"/>
      <c r="MJT7" s="41"/>
      <c r="MJU7" s="41"/>
      <c r="MJV7" s="41"/>
      <c r="MJW7" s="41"/>
      <c r="MJX7" s="41"/>
      <c r="MJY7" s="41"/>
      <c r="MJZ7" s="41"/>
      <c r="MKA7" s="41"/>
      <c r="MKB7" s="41"/>
      <c r="MKC7" s="41"/>
      <c r="MKD7" s="41"/>
      <c r="MKE7" s="41"/>
      <c r="MKF7" s="41"/>
      <c r="MKG7" s="41"/>
      <c r="MKH7" s="41"/>
      <c r="MKI7" s="41"/>
      <c r="MKJ7" s="41"/>
      <c r="MKK7" s="41"/>
      <c r="MKL7" s="41"/>
      <c r="MKM7" s="41"/>
      <c r="MKN7" s="41"/>
      <c r="MKO7" s="41"/>
      <c r="MKP7" s="41"/>
      <c r="MKQ7" s="41"/>
      <c r="MKR7" s="41"/>
      <c r="MKS7" s="41"/>
      <c r="MKT7" s="41"/>
      <c r="MKU7" s="41"/>
      <c r="MKV7" s="41"/>
      <c r="MKW7" s="41"/>
      <c r="MKX7" s="41"/>
      <c r="MKY7" s="41"/>
      <c r="MKZ7" s="41"/>
      <c r="MLA7" s="41"/>
      <c r="MLB7" s="41"/>
      <c r="MLC7" s="41"/>
      <c r="MLD7" s="41"/>
      <c r="MLE7" s="41"/>
      <c r="MLF7" s="41"/>
      <c r="MLG7" s="41"/>
      <c r="MLH7" s="41"/>
      <c r="MLI7" s="41"/>
      <c r="MLJ7" s="41"/>
      <c r="MLK7" s="41"/>
      <c r="MLL7" s="41"/>
      <c r="MLM7" s="41"/>
      <c r="MLN7" s="41"/>
      <c r="MLO7" s="41"/>
      <c r="MLP7" s="41"/>
      <c r="MLQ7" s="41"/>
      <c r="MLR7" s="41"/>
      <c r="MLS7" s="41"/>
      <c r="MLT7" s="41"/>
      <c r="MLU7" s="41"/>
      <c r="MLV7" s="41"/>
      <c r="MLW7" s="41"/>
      <c r="MLX7" s="41"/>
      <c r="MLY7" s="41"/>
      <c r="MLZ7" s="41"/>
      <c r="MMA7" s="41"/>
      <c r="MMB7" s="41"/>
      <c r="MMC7" s="41"/>
      <c r="MMD7" s="41"/>
      <c r="MME7" s="41"/>
      <c r="MMF7" s="41"/>
      <c r="MMG7" s="41"/>
      <c r="MMH7" s="41"/>
      <c r="MMI7" s="41"/>
      <c r="MMJ7" s="41"/>
      <c r="MMK7" s="41"/>
      <c r="MML7" s="41"/>
      <c r="MMM7" s="41"/>
      <c r="MMN7" s="41"/>
      <c r="MMO7" s="41"/>
      <c r="MMP7" s="41"/>
      <c r="MMQ7" s="41"/>
      <c r="MMR7" s="41"/>
      <c r="MMS7" s="41"/>
      <c r="MMT7" s="41"/>
      <c r="MMU7" s="41"/>
      <c r="MMV7" s="41"/>
      <c r="MMW7" s="41"/>
      <c r="MMX7" s="41"/>
      <c r="MMY7" s="41"/>
      <c r="MMZ7" s="41"/>
      <c r="MNA7" s="41"/>
      <c r="MNB7" s="41"/>
      <c r="MNC7" s="41"/>
      <c r="MND7" s="41"/>
      <c r="MNE7" s="41"/>
      <c r="MNF7" s="41"/>
      <c r="MNG7" s="41"/>
      <c r="MNH7" s="41"/>
      <c r="MNI7" s="41"/>
      <c r="MNJ7" s="41"/>
      <c r="MNK7" s="41"/>
      <c r="MNL7" s="41"/>
      <c r="MNM7" s="41"/>
      <c r="MNN7" s="41"/>
      <c r="MNO7" s="41"/>
      <c r="MNP7" s="41"/>
      <c r="MNQ7" s="41"/>
      <c r="MNR7" s="41"/>
      <c r="MNS7" s="41"/>
      <c r="MNT7" s="41"/>
      <c r="MNU7" s="41"/>
      <c r="MNV7" s="41"/>
      <c r="MNW7" s="41"/>
      <c r="MNX7" s="41"/>
      <c r="MNY7" s="41"/>
      <c r="MNZ7" s="41"/>
      <c r="MOA7" s="41"/>
      <c r="MOB7" s="41"/>
      <c r="MOC7" s="41"/>
      <c r="MOD7" s="41"/>
      <c r="MOE7" s="41"/>
      <c r="MOF7" s="41"/>
      <c r="MOG7" s="41"/>
      <c r="MOH7" s="41"/>
      <c r="MOI7" s="41"/>
      <c r="MOJ7" s="41"/>
      <c r="MOK7" s="41"/>
      <c r="MOL7" s="41"/>
      <c r="MOM7" s="41"/>
      <c r="MON7" s="41"/>
      <c r="MOO7" s="41"/>
      <c r="MOP7" s="41"/>
      <c r="MOQ7" s="41"/>
      <c r="MOR7" s="41"/>
      <c r="MOS7" s="41"/>
      <c r="MOT7" s="41"/>
      <c r="MOU7" s="41"/>
      <c r="MOV7" s="41"/>
      <c r="MOW7" s="41"/>
      <c r="MOX7" s="41"/>
      <c r="MOY7" s="41"/>
      <c r="MOZ7" s="41"/>
      <c r="MPA7" s="41"/>
      <c r="MPB7" s="41"/>
      <c r="MPC7" s="41"/>
      <c r="MPD7" s="41"/>
      <c r="MPE7" s="41"/>
      <c r="MPF7" s="41"/>
      <c r="MPG7" s="41"/>
      <c r="MPH7" s="41"/>
      <c r="MPI7" s="41"/>
      <c r="MPJ7" s="41"/>
      <c r="MPK7" s="41"/>
      <c r="MPL7" s="41"/>
      <c r="MPM7" s="41"/>
      <c r="MPN7" s="41"/>
      <c r="MPO7" s="41"/>
      <c r="MPP7" s="41"/>
      <c r="MPQ7" s="41"/>
      <c r="MPR7" s="41"/>
      <c r="MPS7" s="41"/>
      <c r="MPT7" s="41"/>
      <c r="MPU7" s="41"/>
      <c r="MPV7" s="41"/>
      <c r="MPW7" s="41"/>
      <c r="MPX7" s="41"/>
      <c r="MPY7" s="41"/>
      <c r="MPZ7" s="41"/>
      <c r="MQA7" s="41"/>
      <c r="MQB7" s="41"/>
      <c r="MQC7" s="41"/>
      <c r="MQD7" s="41"/>
      <c r="MQE7" s="41"/>
      <c r="MQF7" s="41"/>
      <c r="MQG7" s="41"/>
      <c r="MQH7" s="41"/>
      <c r="MQI7" s="41"/>
      <c r="MQJ7" s="41"/>
      <c r="MQK7" s="41"/>
      <c r="MQL7" s="41"/>
      <c r="MQM7" s="41"/>
      <c r="MQN7" s="41"/>
      <c r="MQO7" s="41"/>
      <c r="MQP7" s="41"/>
      <c r="MQQ7" s="41"/>
      <c r="MQR7" s="41"/>
      <c r="MQS7" s="41"/>
      <c r="MQT7" s="41"/>
      <c r="MQU7" s="41"/>
      <c r="MQV7" s="41"/>
      <c r="MQW7" s="41"/>
      <c r="MQX7" s="41"/>
      <c r="MQY7" s="41"/>
      <c r="MQZ7" s="41"/>
      <c r="MRA7" s="41"/>
      <c r="MRB7" s="41"/>
      <c r="MRC7" s="41"/>
      <c r="MRD7" s="41"/>
      <c r="MRE7" s="41"/>
      <c r="MRF7" s="41"/>
      <c r="MRG7" s="41"/>
      <c r="MRH7" s="41"/>
      <c r="MRI7" s="41"/>
      <c r="MRJ7" s="41"/>
      <c r="MRK7" s="41"/>
      <c r="MRL7" s="41"/>
      <c r="MRM7" s="41"/>
      <c r="MRN7" s="41"/>
      <c r="MRO7" s="41"/>
      <c r="MRP7" s="41"/>
      <c r="MRQ7" s="41"/>
      <c r="MRR7" s="41"/>
      <c r="MRS7" s="41"/>
      <c r="MRT7" s="41"/>
      <c r="MRU7" s="41"/>
      <c r="MRV7" s="41"/>
      <c r="MRW7" s="41"/>
      <c r="MRX7" s="41"/>
      <c r="MRY7" s="41"/>
      <c r="MRZ7" s="41"/>
      <c r="MSA7" s="41"/>
      <c r="MSB7" s="41"/>
      <c r="MSC7" s="41"/>
      <c r="MSD7" s="41"/>
      <c r="MSE7" s="41"/>
      <c r="MSF7" s="41"/>
      <c r="MSG7" s="41"/>
      <c r="MSH7" s="41"/>
      <c r="MSI7" s="41"/>
      <c r="MSJ7" s="41"/>
      <c r="MSK7" s="41"/>
      <c r="MSL7" s="41"/>
      <c r="MSM7" s="41"/>
      <c r="MSN7" s="41"/>
      <c r="MSO7" s="41"/>
      <c r="MSP7" s="41"/>
      <c r="MSQ7" s="41"/>
      <c r="MSR7" s="41"/>
      <c r="MSS7" s="41"/>
      <c r="MST7" s="41"/>
      <c r="MSU7" s="41"/>
      <c r="MSV7" s="41"/>
      <c r="MSW7" s="41"/>
      <c r="MSX7" s="41"/>
      <c r="MSY7" s="41"/>
      <c r="MSZ7" s="41"/>
      <c r="MTA7" s="41"/>
      <c r="MTB7" s="41"/>
      <c r="MTC7" s="41"/>
      <c r="MTD7" s="41"/>
      <c r="MTE7" s="41"/>
      <c r="MTF7" s="41"/>
      <c r="MTG7" s="41"/>
      <c r="MTH7" s="41"/>
      <c r="MTI7" s="41"/>
      <c r="MTJ7" s="41"/>
      <c r="MTK7" s="41"/>
      <c r="MTL7" s="41"/>
      <c r="MTM7" s="41"/>
      <c r="MTN7" s="41"/>
      <c r="MTO7" s="41"/>
      <c r="MTP7" s="41"/>
      <c r="MTQ7" s="41"/>
      <c r="MTR7" s="41"/>
      <c r="MTS7" s="41"/>
      <c r="MTT7" s="41"/>
      <c r="MTU7" s="41"/>
      <c r="MTV7" s="41"/>
      <c r="MTW7" s="41"/>
      <c r="MTX7" s="41"/>
      <c r="MTY7" s="41"/>
      <c r="MTZ7" s="41"/>
      <c r="MUA7" s="41"/>
      <c r="MUB7" s="41"/>
      <c r="MUC7" s="41"/>
      <c r="MUD7" s="41"/>
      <c r="MUE7" s="41"/>
      <c r="MUF7" s="41"/>
      <c r="MUG7" s="41"/>
      <c r="MUH7" s="41"/>
      <c r="MUI7" s="41"/>
      <c r="MUJ7" s="41"/>
      <c r="MUK7" s="41"/>
      <c r="MUL7" s="41"/>
      <c r="MUM7" s="41"/>
      <c r="MUN7" s="41"/>
      <c r="MUO7" s="41"/>
      <c r="MUP7" s="41"/>
      <c r="MUQ7" s="41"/>
      <c r="MUR7" s="41"/>
      <c r="MUS7" s="41"/>
      <c r="MUT7" s="41"/>
      <c r="MUU7" s="41"/>
      <c r="MUV7" s="41"/>
      <c r="MUW7" s="41"/>
      <c r="MUX7" s="41"/>
      <c r="MUY7" s="41"/>
      <c r="MUZ7" s="41"/>
      <c r="MVA7" s="41"/>
      <c r="MVB7" s="41"/>
      <c r="MVC7" s="41"/>
      <c r="MVD7" s="41"/>
      <c r="MVE7" s="41"/>
      <c r="MVF7" s="41"/>
      <c r="MVG7" s="41"/>
      <c r="MVH7" s="41"/>
      <c r="MVI7" s="41"/>
      <c r="MVJ7" s="41"/>
      <c r="MVK7" s="41"/>
      <c r="MVL7" s="41"/>
      <c r="MVM7" s="41"/>
      <c r="MVN7" s="41"/>
      <c r="MVO7" s="41"/>
      <c r="MVP7" s="41"/>
      <c r="MVQ7" s="41"/>
      <c r="MVR7" s="41"/>
      <c r="MVS7" s="41"/>
      <c r="MVT7" s="41"/>
      <c r="MVU7" s="41"/>
      <c r="MVV7" s="41"/>
      <c r="MVW7" s="41"/>
      <c r="MVX7" s="41"/>
      <c r="MVY7" s="41"/>
      <c r="MVZ7" s="41"/>
      <c r="MWA7" s="41"/>
      <c r="MWB7" s="41"/>
      <c r="MWC7" s="41"/>
      <c r="MWD7" s="41"/>
      <c r="MWE7" s="41"/>
      <c r="MWF7" s="41"/>
      <c r="MWG7" s="41"/>
      <c r="MWH7" s="41"/>
      <c r="MWI7" s="41"/>
      <c r="MWJ7" s="41"/>
      <c r="MWK7" s="41"/>
      <c r="MWL7" s="41"/>
      <c r="MWM7" s="41"/>
      <c r="MWN7" s="41"/>
      <c r="MWO7" s="41"/>
      <c r="MWP7" s="41"/>
      <c r="MWQ7" s="41"/>
      <c r="MWR7" s="41"/>
      <c r="MWS7" s="41"/>
      <c r="MWT7" s="41"/>
      <c r="MWU7" s="41"/>
      <c r="MWV7" s="41"/>
      <c r="MWW7" s="41"/>
      <c r="MWX7" s="41"/>
      <c r="MWY7" s="41"/>
      <c r="MWZ7" s="41"/>
      <c r="MXA7" s="41"/>
      <c r="MXB7" s="41"/>
      <c r="MXC7" s="41"/>
      <c r="MXD7" s="41"/>
      <c r="MXE7" s="41"/>
      <c r="MXF7" s="41"/>
      <c r="MXG7" s="41"/>
      <c r="MXH7" s="41"/>
      <c r="MXI7" s="41"/>
      <c r="MXJ7" s="41"/>
      <c r="MXK7" s="41"/>
      <c r="MXL7" s="41"/>
      <c r="MXM7" s="41"/>
      <c r="MXN7" s="41"/>
      <c r="MXO7" s="41"/>
      <c r="MXP7" s="41"/>
      <c r="MXQ7" s="41"/>
      <c r="MXR7" s="41"/>
      <c r="MXS7" s="41"/>
      <c r="MXT7" s="41"/>
      <c r="MXU7" s="41"/>
      <c r="MXV7" s="41"/>
      <c r="MXW7" s="41"/>
      <c r="MXX7" s="41"/>
      <c r="MXY7" s="41"/>
      <c r="MXZ7" s="41"/>
      <c r="MYA7" s="41"/>
      <c r="MYB7" s="41"/>
      <c r="MYC7" s="41"/>
      <c r="MYD7" s="41"/>
      <c r="MYE7" s="41"/>
      <c r="MYF7" s="41"/>
      <c r="MYG7" s="41"/>
      <c r="MYH7" s="41"/>
      <c r="MYI7" s="41"/>
      <c r="MYJ7" s="41"/>
      <c r="MYK7" s="41"/>
      <c r="MYL7" s="41"/>
      <c r="MYM7" s="41"/>
      <c r="MYN7" s="41"/>
      <c r="MYO7" s="41"/>
      <c r="MYP7" s="41"/>
      <c r="MYQ7" s="41"/>
      <c r="MYR7" s="41"/>
      <c r="MYS7" s="41"/>
      <c r="MYT7" s="41"/>
      <c r="MYU7" s="41"/>
      <c r="MYV7" s="41"/>
      <c r="MYW7" s="41"/>
      <c r="MYX7" s="41"/>
      <c r="MYY7" s="41"/>
      <c r="MYZ7" s="41"/>
      <c r="MZA7" s="41"/>
      <c r="MZB7" s="41"/>
      <c r="MZC7" s="41"/>
      <c r="MZD7" s="41"/>
      <c r="MZE7" s="41"/>
      <c r="MZF7" s="41"/>
      <c r="MZG7" s="41"/>
      <c r="MZH7" s="41"/>
      <c r="MZI7" s="41"/>
      <c r="MZJ7" s="41"/>
      <c r="MZK7" s="41"/>
      <c r="MZL7" s="41"/>
      <c r="MZM7" s="41"/>
      <c r="MZN7" s="41"/>
      <c r="MZO7" s="41"/>
      <c r="MZP7" s="41"/>
      <c r="MZQ7" s="41"/>
      <c r="MZR7" s="41"/>
      <c r="MZS7" s="41"/>
      <c r="MZT7" s="41"/>
      <c r="MZU7" s="41"/>
      <c r="MZV7" s="41"/>
      <c r="MZW7" s="41"/>
      <c r="MZX7" s="41"/>
      <c r="MZY7" s="41"/>
      <c r="MZZ7" s="41"/>
      <c r="NAA7" s="41"/>
      <c r="NAB7" s="41"/>
      <c r="NAC7" s="41"/>
      <c r="NAD7" s="41"/>
      <c r="NAE7" s="41"/>
      <c r="NAF7" s="41"/>
      <c r="NAG7" s="41"/>
      <c r="NAH7" s="41"/>
      <c r="NAI7" s="41"/>
      <c r="NAJ7" s="41"/>
      <c r="NAK7" s="41"/>
      <c r="NAL7" s="41"/>
      <c r="NAM7" s="41"/>
      <c r="NAN7" s="41"/>
      <c r="NAO7" s="41"/>
      <c r="NAP7" s="41"/>
      <c r="NAQ7" s="41"/>
      <c r="NAR7" s="41"/>
      <c r="NAS7" s="41"/>
      <c r="NAT7" s="41"/>
      <c r="NAU7" s="41"/>
      <c r="NAV7" s="41"/>
      <c r="NAW7" s="41"/>
      <c r="NAX7" s="41"/>
      <c r="NAY7" s="41"/>
      <c r="NAZ7" s="41"/>
      <c r="NBA7" s="41"/>
      <c r="NBB7" s="41"/>
      <c r="NBC7" s="41"/>
      <c r="NBD7" s="41"/>
      <c r="NBE7" s="41"/>
      <c r="NBF7" s="41"/>
      <c r="NBG7" s="41"/>
      <c r="NBH7" s="41"/>
      <c r="NBI7" s="41"/>
      <c r="NBJ7" s="41"/>
      <c r="NBK7" s="41"/>
      <c r="NBL7" s="41"/>
      <c r="NBM7" s="41"/>
      <c r="NBN7" s="41"/>
      <c r="NBO7" s="41"/>
      <c r="NBP7" s="41"/>
      <c r="NBQ7" s="41"/>
      <c r="NBR7" s="41"/>
      <c r="NBS7" s="41"/>
      <c r="NBT7" s="41"/>
      <c r="NBU7" s="41"/>
      <c r="NBV7" s="41"/>
      <c r="NBW7" s="41"/>
      <c r="NBX7" s="41"/>
      <c r="NBY7" s="41"/>
      <c r="NBZ7" s="41"/>
      <c r="NCA7" s="41"/>
      <c r="NCB7" s="41"/>
      <c r="NCC7" s="41"/>
      <c r="NCD7" s="41"/>
      <c r="NCE7" s="41"/>
      <c r="NCF7" s="41"/>
      <c r="NCG7" s="41"/>
      <c r="NCH7" s="41"/>
      <c r="NCI7" s="41"/>
      <c r="NCJ7" s="41"/>
      <c r="NCK7" s="41"/>
      <c r="NCL7" s="41"/>
      <c r="NCM7" s="41"/>
      <c r="NCN7" s="41"/>
      <c r="NCO7" s="41"/>
      <c r="NCP7" s="41"/>
      <c r="NCQ7" s="41"/>
      <c r="NCR7" s="41"/>
      <c r="NCS7" s="41"/>
      <c r="NCT7" s="41"/>
      <c r="NCU7" s="41"/>
      <c r="NCV7" s="41"/>
      <c r="NCW7" s="41"/>
      <c r="NCX7" s="41"/>
      <c r="NCY7" s="41"/>
      <c r="NCZ7" s="41"/>
      <c r="NDA7" s="41"/>
      <c r="NDB7" s="41"/>
      <c r="NDC7" s="41"/>
      <c r="NDD7" s="41"/>
      <c r="NDE7" s="41"/>
      <c r="NDF7" s="41"/>
      <c r="NDG7" s="41"/>
      <c r="NDH7" s="41"/>
      <c r="NDI7" s="41"/>
      <c r="NDJ7" s="41"/>
      <c r="NDK7" s="41"/>
      <c r="NDL7" s="41"/>
      <c r="NDM7" s="41"/>
      <c r="NDN7" s="41"/>
      <c r="NDO7" s="41"/>
      <c r="NDP7" s="41"/>
      <c r="NDQ7" s="41"/>
      <c r="NDR7" s="41"/>
      <c r="NDS7" s="41"/>
      <c r="NDT7" s="41"/>
      <c r="NDU7" s="41"/>
      <c r="NDV7" s="41"/>
      <c r="NDW7" s="41"/>
      <c r="NDX7" s="41"/>
      <c r="NDY7" s="41"/>
      <c r="NDZ7" s="41"/>
      <c r="NEA7" s="41"/>
      <c r="NEB7" s="41"/>
      <c r="NEC7" s="41"/>
      <c r="NED7" s="41"/>
      <c r="NEE7" s="41"/>
      <c r="NEF7" s="41"/>
      <c r="NEG7" s="41"/>
      <c r="NEH7" s="41"/>
      <c r="NEI7" s="41"/>
      <c r="NEJ7" s="41"/>
      <c r="NEK7" s="41"/>
      <c r="NEL7" s="41"/>
      <c r="NEM7" s="41"/>
      <c r="NEN7" s="41"/>
      <c r="NEO7" s="41"/>
      <c r="NEP7" s="41"/>
      <c r="NEQ7" s="41"/>
      <c r="NER7" s="41"/>
      <c r="NES7" s="41"/>
      <c r="NET7" s="41"/>
      <c r="NEU7" s="41"/>
      <c r="NEV7" s="41"/>
      <c r="NEW7" s="41"/>
      <c r="NEX7" s="41"/>
      <c r="NEY7" s="41"/>
      <c r="NEZ7" s="41"/>
      <c r="NFA7" s="41"/>
      <c r="NFB7" s="41"/>
      <c r="NFC7" s="41"/>
      <c r="NFD7" s="41"/>
      <c r="NFE7" s="41"/>
      <c r="NFF7" s="41"/>
      <c r="NFG7" s="41"/>
      <c r="NFH7" s="41"/>
      <c r="NFI7" s="41"/>
      <c r="NFJ7" s="41"/>
      <c r="NFK7" s="41"/>
      <c r="NFL7" s="41"/>
      <c r="NFM7" s="41"/>
      <c r="NFN7" s="41"/>
      <c r="NFO7" s="41"/>
      <c r="NFP7" s="41"/>
      <c r="NFQ7" s="41"/>
      <c r="NFR7" s="41"/>
      <c r="NFS7" s="41"/>
      <c r="NFT7" s="41"/>
      <c r="NFU7" s="41"/>
      <c r="NFV7" s="41"/>
      <c r="NFW7" s="41"/>
      <c r="NFX7" s="41"/>
      <c r="NFY7" s="41"/>
      <c r="NFZ7" s="41"/>
      <c r="NGA7" s="41"/>
      <c r="NGB7" s="41"/>
      <c r="NGC7" s="41"/>
      <c r="NGD7" s="41"/>
      <c r="NGE7" s="41"/>
      <c r="NGF7" s="41"/>
      <c r="NGG7" s="41"/>
      <c r="NGH7" s="41"/>
      <c r="NGI7" s="41"/>
      <c r="NGJ7" s="41"/>
      <c r="NGK7" s="41"/>
      <c r="NGL7" s="41"/>
      <c r="NGM7" s="41"/>
      <c r="NGN7" s="41"/>
      <c r="NGO7" s="41"/>
      <c r="NGP7" s="41"/>
      <c r="NGQ7" s="41"/>
      <c r="NGR7" s="41"/>
      <c r="NGS7" s="41"/>
      <c r="NGT7" s="41"/>
      <c r="NGU7" s="41"/>
      <c r="NGV7" s="41"/>
      <c r="NGW7" s="41"/>
      <c r="NGX7" s="41"/>
      <c r="NGY7" s="41"/>
      <c r="NGZ7" s="41"/>
      <c r="NHA7" s="41"/>
      <c r="NHB7" s="41"/>
      <c r="NHC7" s="41"/>
      <c r="NHD7" s="41"/>
      <c r="NHE7" s="41"/>
      <c r="NHF7" s="41"/>
      <c r="NHG7" s="41"/>
      <c r="NHH7" s="41"/>
      <c r="NHI7" s="41"/>
      <c r="NHJ7" s="41"/>
      <c r="NHK7" s="41"/>
      <c r="NHL7" s="41"/>
      <c r="NHM7" s="41"/>
      <c r="NHN7" s="41"/>
      <c r="NHO7" s="41"/>
      <c r="NHP7" s="41"/>
      <c r="NHQ7" s="41"/>
      <c r="NHR7" s="41"/>
      <c r="NHS7" s="41"/>
      <c r="NHT7" s="41"/>
      <c r="NHU7" s="41"/>
      <c r="NHV7" s="41"/>
      <c r="NHW7" s="41"/>
      <c r="NHX7" s="41"/>
      <c r="NHY7" s="41"/>
      <c r="NHZ7" s="41"/>
      <c r="NIA7" s="41"/>
      <c r="NIB7" s="41"/>
      <c r="NIC7" s="41"/>
      <c r="NID7" s="41"/>
      <c r="NIE7" s="41"/>
      <c r="NIF7" s="41"/>
      <c r="NIG7" s="41"/>
      <c r="NIH7" s="41"/>
      <c r="NII7" s="41"/>
      <c r="NIJ7" s="41"/>
      <c r="NIK7" s="41"/>
      <c r="NIL7" s="41"/>
      <c r="NIM7" s="41"/>
      <c r="NIN7" s="41"/>
      <c r="NIO7" s="41"/>
      <c r="NIP7" s="41"/>
      <c r="NIQ7" s="41"/>
      <c r="NIR7" s="41"/>
      <c r="NIS7" s="41"/>
      <c r="NIT7" s="41"/>
      <c r="NIU7" s="41"/>
      <c r="NIV7" s="41"/>
      <c r="NIW7" s="41"/>
      <c r="NIX7" s="41"/>
      <c r="NIY7" s="41"/>
      <c r="NIZ7" s="41"/>
      <c r="NJA7" s="41"/>
      <c r="NJB7" s="41"/>
      <c r="NJC7" s="41"/>
      <c r="NJD7" s="41"/>
      <c r="NJE7" s="41"/>
      <c r="NJF7" s="41"/>
      <c r="NJG7" s="41"/>
      <c r="NJH7" s="41"/>
      <c r="NJI7" s="41"/>
      <c r="NJJ7" s="41"/>
      <c r="NJK7" s="41"/>
      <c r="NJL7" s="41"/>
      <c r="NJM7" s="41"/>
      <c r="NJN7" s="41"/>
      <c r="NJO7" s="41"/>
      <c r="NJP7" s="41"/>
      <c r="NJQ7" s="41"/>
      <c r="NJR7" s="41"/>
      <c r="NJS7" s="41"/>
      <c r="NJT7" s="41"/>
      <c r="NJU7" s="41"/>
      <c r="NJV7" s="41"/>
      <c r="NJW7" s="41"/>
      <c r="NJX7" s="41"/>
      <c r="NJY7" s="41"/>
      <c r="NJZ7" s="41"/>
      <c r="NKA7" s="41"/>
      <c r="NKB7" s="41"/>
      <c r="NKC7" s="41"/>
      <c r="NKD7" s="41"/>
      <c r="NKE7" s="41"/>
      <c r="NKF7" s="41"/>
      <c r="NKG7" s="41"/>
      <c r="NKH7" s="41"/>
      <c r="NKI7" s="41"/>
      <c r="NKJ7" s="41"/>
      <c r="NKK7" s="41"/>
      <c r="NKL7" s="41"/>
      <c r="NKM7" s="41"/>
      <c r="NKN7" s="41"/>
      <c r="NKO7" s="41"/>
      <c r="NKP7" s="41"/>
      <c r="NKQ7" s="41"/>
      <c r="NKR7" s="41"/>
      <c r="NKS7" s="41"/>
      <c r="NKT7" s="41"/>
      <c r="NKU7" s="41"/>
      <c r="NKV7" s="41"/>
      <c r="NKW7" s="41"/>
      <c r="NKX7" s="41"/>
      <c r="NKY7" s="41"/>
      <c r="NKZ7" s="41"/>
      <c r="NLA7" s="41"/>
      <c r="NLB7" s="41"/>
      <c r="NLC7" s="41"/>
      <c r="NLD7" s="41"/>
      <c r="NLE7" s="41"/>
      <c r="NLF7" s="41"/>
      <c r="NLG7" s="41"/>
      <c r="NLH7" s="41"/>
      <c r="NLI7" s="41"/>
      <c r="NLJ7" s="41"/>
      <c r="NLK7" s="41"/>
      <c r="NLL7" s="41"/>
      <c r="NLM7" s="41"/>
      <c r="NLN7" s="41"/>
      <c r="NLO7" s="41"/>
      <c r="NLP7" s="41"/>
      <c r="NLQ7" s="41"/>
      <c r="NLR7" s="41"/>
      <c r="NLS7" s="41"/>
      <c r="NLT7" s="41"/>
      <c r="NLU7" s="41"/>
      <c r="NLV7" s="41"/>
      <c r="NLW7" s="41"/>
      <c r="NLX7" s="41"/>
      <c r="NLY7" s="41"/>
      <c r="NLZ7" s="41"/>
      <c r="NMA7" s="41"/>
      <c r="NMB7" s="41"/>
      <c r="NMC7" s="41"/>
      <c r="NMD7" s="41"/>
      <c r="NME7" s="41"/>
      <c r="NMF7" s="41"/>
      <c r="NMG7" s="41"/>
      <c r="NMH7" s="41"/>
      <c r="NMI7" s="41"/>
      <c r="NMJ7" s="41"/>
      <c r="NMK7" s="41"/>
      <c r="NML7" s="41"/>
      <c r="NMM7" s="41"/>
      <c r="NMN7" s="41"/>
      <c r="NMO7" s="41"/>
      <c r="NMP7" s="41"/>
      <c r="NMQ7" s="41"/>
      <c r="NMR7" s="41"/>
      <c r="NMS7" s="41"/>
      <c r="NMT7" s="41"/>
      <c r="NMU7" s="41"/>
      <c r="NMV7" s="41"/>
      <c r="NMW7" s="41"/>
      <c r="NMX7" s="41"/>
      <c r="NMY7" s="41"/>
      <c r="NMZ7" s="41"/>
      <c r="NNA7" s="41"/>
      <c r="NNB7" s="41"/>
      <c r="NNC7" s="41"/>
      <c r="NND7" s="41"/>
      <c r="NNE7" s="41"/>
      <c r="NNF7" s="41"/>
      <c r="NNG7" s="41"/>
      <c r="NNH7" s="41"/>
      <c r="NNI7" s="41"/>
      <c r="NNJ7" s="41"/>
      <c r="NNK7" s="41"/>
      <c r="NNL7" s="41"/>
      <c r="NNM7" s="41"/>
      <c r="NNN7" s="41"/>
      <c r="NNO7" s="41"/>
      <c r="NNP7" s="41"/>
      <c r="NNQ7" s="41"/>
      <c r="NNR7" s="41"/>
      <c r="NNS7" s="41"/>
      <c r="NNT7" s="41"/>
      <c r="NNU7" s="41"/>
      <c r="NNV7" s="41"/>
      <c r="NNW7" s="41"/>
      <c r="NNX7" s="41"/>
      <c r="NNY7" s="41"/>
      <c r="NNZ7" s="41"/>
      <c r="NOA7" s="41"/>
      <c r="NOB7" s="41"/>
      <c r="NOC7" s="41"/>
      <c r="NOD7" s="41"/>
      <c r="NOE7" s="41"/>
      <c r="NOF7" s="41"/>
      <c r="NOG7" s="41"/>
      <c r="NOH7" s="41"/>
      <c r="NOI7" s="41"/>
      <c r="NOJ7" s="41"/>
      <c r="NOK7" s="41"/>
      <c r="NOL7" s="41"/>
      <c r="NOM7" s="41"/>
      <c r="NON7" s="41"/>
      <c r="NOO7" s="41"/>
      <c r="NOP7" s="41"/>
      <c r="NOQ7" s="41"/>
      <c r="NOR7" s="41"/>
      <c r="NOS7" s="41"/>
      <c r="NOT7" s="41"/>
      <c r="NOU7" s="41"/>
      <c r="NOV7" s="41"/>
      <c r="NOW7" s="41"/>
      <c r="NOX7" s="41"/>
      <c r="NOY7" s="41"/>
      <c r="NOZ7" s="41"/>
      <c r="NPA7" s="41"/>
      <c r="NPB7" s="41"/>
      <c r="NPC7" s="41"/>
      <c r="NPD7" s="41"/>
      <c r="NPE7" s="41"/>
      <c r="NPF7" s="41"/>
      <c r="NPG7" s="41"/>
      <c r="NPH7" s="41"/>
      <c r="NPI7" s="41"/>
      <c r="NPJ7" s="41"/>
      <c r="NPK7" s="41"/>
      <c r="NPL7" s="41"/>
      <c r="NPM7" s="41"/>
      <c r="NPN7" s="41"/>
      <c r="NPO7" s="41"/>
      <c r="NPP7" s="41"/>
      <c r="NPQ7" s="41"/>
      <c r="NPR7" s="41"/>
      <c r="NPS7" s="41"/>
      <c r="NPT7" s="41"/>
      <c r="NPU7" s="41"/>
      <c r="NPV7" s="41"/>
      <c r="NPW7" s="41"/>
      <c r="NPX7" s="41"/>
      <c r="NPY7" s="41"/>
      <c r="NPZ7" s="41"/>
      <c r="NQA7" s="41"/>
      <c r="NQB7" s="41"/>
      <c r="NQC7" s="41"/>
      <c r="NQD7" s="41"/>
      <c r="NQE7" s="41"/>
      <c r="NQF7" s="41"/>
      <c r="NQG7" s="41"/>
      <c r="NQH7" s="41"/>
      <c r="NQI7" s="41"/>
      <c r="NQJ7" s="41"/>
      <c r="NQK7" s="41"/>
      <c r="NQL7" s="41"/>
      <c r="NQM7" s="41"/>
      <c r="NQN7" s="41"/>
      <c r="NQO7" s="41"/>
      <c r="NQP7" s="41"/>
      <c r="NQQ7" s="41"/>
      <c r="NQR7" s="41"/>
      <c r="NQS7" s="41"/>
      <c r="NQT7" s="41"/>
      <c r="NQU7" s="41"/>
      <c r="NQV7" s="41"/>
      <c r="NQW7" s="41"/>
      <c r="NQX7" s="41"/>
      <c r="NQY7" s="41"/>
      <c r="NQZ7" s="41"/>
      <c r="NRA7" s="41"/>
      <c r="NRB7" s="41"/>
      <c r="NRC7" s="41"/>
      <c r="NRD7" s="41"/>
      <c r="NRE7" s="41"/>
      <c r="NRF7" s="41"/>
      <c r="NRG7" s="41"/>
      <c r="NRH7" s="41"/>
      <c r="NRI7" s="41"/>
      <c r="NRJ7" s="41"/>
      <c r="NRK7" s="41"/>
      <c r="NRL7" s="41"/>
      <c r="NRM7" s="41"/>
      <c r="NRN7" s="41"/>
      <c r="NRO7" s="41"/>
      <c r="NRP7" s="41"/>
      <c r="NRQ7" s="41"/>
      <c r="NRR7" s="41"/>
      <c r="NRS7" s="41"/>
      <c r="NRT7" s="41"/>
      <c r="NRU7" s="41"/>
      <c r="NRV7" s="41"/>
      <c r="NRW7" s="41"/>
      <c r="NRX7" s="41"/>
      <c r="NRY7" s="41"/>
      <c r="NRZ7" s="41"/>
      <c r="NSA7" s="41"/>
      <c r="NSB7" s="41"/>
      <c r="NSC7" s="41"/>
      <c r="NSD7" s="41"/>
      <c r="NSE7" s="41"/>
      <c r="NSF7" s="41"/>
      <c r="NSG7" s="41"/>
      <c r="NSH7" s="41"/>
      <c r="NSI7" s="41"/>
      <c r="NSJ7" s="41"/>
      <c r="NSK7" s="41"/>
      <c r="NSL7" s="41"/>
      <c r="NSM7" s="41"/>
      <c r="NSN7" s="41"/>
      <c r="NSO7" s="41"/>
      <c r="NSP7" s="41"/>
      <c r="NSQ7" s="41"/>
      <c r="NSR7" s="41"/>
      <c r="NSS7" s="41"/>
      <c r="NST7" s="41"/>
      <c r="NSU7" s="41"/>
      <c r="NSV7" s="41"/>
      <c r="NSW7" s="41"/>
      <c r="NSX7" s="41"/>
      <c r="NSY7" s="41"/>
      <c r="NSZ7" s="41"/>
      <c r="NTA7" s="41"/>
      <c r="NTB7" s="41"/>
      <c r="NTC7" s="41"/>
      <c r="NTD7" s="41"/>
      <c r="NTE7" s="41"/>
      <c r="NTF7" s="41"/>
      <c r="NTG7" s="41"/>
      <c r="NTH7" s="41"/>
      <c r="NTI7" s="41"/>
      <c r="NTJ7" s="41"/>
      <c r="NTK7" s="41"/>
      <c r="NTL7" s="41"/>
      <c r="NTM7" s="41"/>
      <c r="NTN7" s="41"/>
      <c r="NTO7" s="41"/>
      <c r="NTP7" s="41"/>
      <c r="NTQ7" s="41"/>
      <c r="NTR7" s="41"/>
      <c r="NTS7" s="41"/>
      <c r="NTT7" s="41"/>
      <c r="NTU7" s="41"/>
      <c r="NTV7" s="41"/>
      <c r="NTW7" s="41"/>
      <c r="NTX7" s="41"/>
      <c r="NTY7" s="41"/>
      <c r="NTZ7" s="41"/>
      <c r="NUA7" s="41"/>
      <c r="NUB7" s="41"/>
      <c r="NUC7" s="41"/>
      <c r="NUD7" s="41"/>
      <c r="NUE7" s="41"/>
      <c r="NUF7" s="41"/>
      <c r="NUG7" s="41"/>
      <c r="NUH7" s="41"/>
      <c r="NUI7" s="41"/>
      <c r="NUJ7" s="41"/>
      <c r="NUK7" s="41"/>
      <c r="NUL7" s="41"/>
      <c r="NUM7" s="41"/>
      <c r="NUN7" s="41"/>
      <c r="NUO7" s="41"/>
      <c r="NUP7" s="41"/>
      <c r="NUQ7" s="41"/>
      <c r="NUR7" s="41"/>
      <c r="NUS7" s="41"/>
      <c r="NUT7" s="41"/>
      <c r="NUU7" s="41"/>
      <c r="NUV7" s="41"/>
      <c r="NUW7" s="41"/>
      <c r="NUX7" s="41"/>
      <c r="NUY7" s="41"/>
      <c r="NUZ7" s="41"/>
      <c r="NVA7" s="41"/>
      <c r="NVB7" s="41"/>
      <c r="NVC7" s="41"/>
      <c r="NVD7" s="41"/>
      <c r="NVE7" s="41"/>
      <c r="NVF7" s="41"/>
      <c r="NVG7" s="41"/>
      <c r="NVH7" s="41"/>
      <c r="NVI7" s="41"/>
      <c r="NVJ7" s="41"/>
      <c r="NVK7" s="41"/>
      <c r="NVL7" s="41"/>
      <c r="NVM7" s="41"/>
      <c r="NVN7" s="41"/>
      <c r="NVO7" s="41"/>
      <c r="NVP7" s="41"/>
      <c r="NVQ7" s="41"/>
      <c r="NVR7" s="41"/>
      <c r="NVS7" s="41"/>
      <c r="NVT7" s="41"/>
      <c r="NVU7" s="41"/>
      <c r="NVV7" s="41"/>
      <c r="NVW7" s="41"/>
      <c r="NVX7" s="41"/>
      <c r="NVY7" s="41"/>
      <c r="NVZ7" s="41"/>
      <c r="NWA7" s="41"/>
      <c r="NWB7" s="41"/>
      <c r="NWC7" s="41"/>
      <c r="NWD7" s="41"/>
      <c r="NWE7" s="41"/>
      <c r="NWF7" s="41"/>
      <c r="NWG7" s="41"/>
      <c r="NWH7" s="41"/>
      <c r="NWI7" s="41"/>
      <c r="NWJ7" s="41"/>
      <c r="NWK7" s="41"/>
      <c r="NWL7" s="41"/>
      <c r="NWM7" s="41"/>
      <c r="NWN7" s="41"/>
      <c r="NWO7" s="41"/>
      <c r="NWP7" s="41"/>
      <c r="NWQ7" s="41"/>
      <c r="NWR7" s="41"/>
      <c r="NWS7" s="41"/>
      <c r="NWT7" s="41"/>
      <c r="NWU7" s="41"/>
      <c r="NWV7" s="41"/>
      <c r="NWW7" s="41"/>
      <c r="NWX7" s="41"/>
      <c r="NWY7" s="41"/>
      <c r="NWZ7" s="41"/>
      <c r="NXA7" s="41"/>
      <c r="NXB7" s="41"/>
      <c r="NXC7" s="41"/>
      <c r="NXD7" s="41"/>
      <c r="NXE7" s="41"/>
      <c r="NXF7" s="41"/>
      <c r="NXG7" s="41"/>
      <c r="NXH7" s="41"/>
      <c r="NXI7" s="41"/>
      <c r="NXJ7" s="41"/>
      <c r="NXK7" s="41"/>
      <c r="NXL7" s="41"/>
      <c r="NXM7" s="41"/>
      <c r="NXN7" s="41"/>
      <c r="NXO7" s="41"/>
      <c r="NXP7" s="41"/>
      <c r="NXQ7" s="41"/>
      <c r="NXR7" s="41"/>
      <c r="NXS7" s="41"/>
      <c r="NXT7" s="41"/>
      <c r="NXU7" s="41"/>
      <c r="NXV7" s="41"/>
      <c r="NXW7" s="41"/>
      <c r="NXX7" s="41"/>
      <c r="NXY7" s="41"/>
      <c r="NXZ7" s="41"/>
      <c r="NYA7" s="41"/>
      <c r="NYB7" s="41"/>
      <c r="NYC7" s="41"/>
      <c r="NYD7" s="41"/>
      <c r="NYE7" s="41"/>
      <c r="NYF7" s="41"/>
      <c r="NYG7" s="41"/>
      <c r="NYH7" s="41"/>
      <c r="NYI7" s="41"/>
      <c r="NYJ7" s="41"/>
      <c r="NYK7" s="41"/>
      <c r="NYL7" s="41"/>
      <c r="NYM7" s="41"/>
      <c r="NYN7" s="41"/>
      <c r="NYO7" s="41"/>
      <c r="NYP7" s="41"/>
      <c r="NYQ7" s="41"/>
      <c r="NYR7" s="41"/>
      <c r="NYS7" s="41"/>
      <c r="NYT7" s="41"/>
      <c r="NYU7" s="41"/>
      <c r="NYV7" s="41"/>
      <c r="NYW7" s="41"/>
      <c r="NYX7" s="41"/>
      <c r="NYY7" s="41"/>
      <c r="NYZ7" s="41"/>
      <c r="NZA7" s="41"/>
      <c r="NZB7" s="41"/>
      <c r="NZC7" s="41"/>
      <c r="NZD7" s="41"/>
      <c r="NZE7" s="41"/>
      <c r="NZF7" s="41"/>
      <c r="NZG7" s="41"/>
      <c r="NZH7" s="41"/>
      <c r="NZI7" s="41"/>
      <c r="NZJ7" s="41"/>
      <c r="NZK7" s="41"/>
      <c r="NZL7" s="41"/>
      <c r="NZM7" s="41"/>
      <c r="NZN7" s="41"/>
      <c r="NZO7" s="41"/>
      <c r="NZP7" s="41"/>
      <c r="NZQ7" s="41"/>
      <c r="NZR7" s="41"/>
      <c r="NZS7" s="41"/>
      <c r="NZT7" s="41"/>
      <c r="NZU7" s="41"/>
      <c r="NZV7" s="41"/>
      <c r="NZW7" s="41"/>
      <c r="NZX7" s="41"/>
      <c r="NZY7" s="41"/>
      <c r="NZZ7" s="41"/>
      <c r="OAA7" s="41"/>
      <c r="OAB7" s="41"/>
      <c r="OAC7" s="41"/>
      <c r="OAD7" s="41"/>
      <c r="OAE7" s="41"/>
      <c r="OAF7" s="41"/>
      <c r="OAG7" s="41"/>
      <c r="OAH7" s="41"/>
      <c r="OAI7" s="41"/>
      <c r="OAJ7" s="41"/>
      <c r="OAK7" s="41"/>
      <c r="OAL7" s="41"/>
      <c r="OAM7" s="41"/>
      <c r="OAN7" s="41"/>
      <c r="OAO7" s="41"/>
      <c r="OAP7" s="41"/>
      <c r="OAQ7" s="41"/>
      <c r="OAR7" s="41"/>
      <c r="OAS7" s="41"/>
      <c r="OAT7" s="41"/>
      <c r="OAU7" s="41"/>
      <c r="OAV7" s="41"/>
      <c r="OAW7" s="41"/>
      <c r="OAX7" s="41"/>
      <c r="OAY7" s="41"/>
      <c r="OAZ7" s="41"/>
      <c r="OBA7" s="41"/>
      <c r="OBB7" s="41"/>
      <c r="OBC7" s="41"/>
      <c r="OBD7" s="41"/>
      <c r="OBE7" s="41"/>
      <c r="OBF7" s="41"/>
      <c r="OBG7" s="41"/>
      <c r="OBH7" s="41"/>
      <c r="OBI7" s="41"/>
      <c r="OBJ7" s="41"/>
      <c r="OBK7" s="41"/>
      <c r="OBL7" s="41"/>
      <c r="OBM7" s="41"/>
      <c r="OBN7" s="41"/>
      <c r="OBO7" s="41"/>
      <c r="OBP7" s="41"/>
      <c r="OBQ7" s="41"/>
      <c r="OBR7" s="41"/>
      <c r="OBS7" s="41"/>
      <c r="OBT7" s="41"/>
      <c r="OBU7" s="41"/>
      <c r="OBV7" s="41"/>
      <c r="OBW7" s="41"/>
      <c r="OBX7" s="41"/>
      <c r="OBY7" s="41"/>
      <c r="OBZ7" s="41"/>
      <c r="OCA7" s="41"/>
      <c r="OCB7" s="41"/>
      <c r="OCC7" s="41"/>
      <c r="OCD7" s="41"/>
      <c r="OCE7" s="41"/>
      <c r="OCF7" s="41"/>
      <c r="OCG7" s="41"/>
      <c r="OCH7" s="41"/>
      <c r="OCI7" s="41"/>
      <c r="OCJ7" s="41"/>
      <c r="OCK7" s="41"/>
      <c r="OCL7" s="41"/>
      <c r="OCM7" s="41"/>
      <c r="OCN7" s="41"/>
      <c r="OCO7" s="41"/>
      <c r="OCP7" s="41"/>
      <c r="OCQ7" s="41"/>
      <c r="OCR7" s="41"/>
      <c r="OCS7" s="41"/>
      <c r="OCT7" s="41"/>
      <c r="OCU7" s="41"/>
      <c r="OCV7" s="41"/>
      <c r="OCW7" s="41"/>
      <c r="OCX7" s="41"/>
      <c r="OCY7" s="41"/>
      <c r="OCZ7" s="41"/>
      <c r="ODA7" s="41"/>
      <c r="ODB7" s="41"/>
      <c r="ODC7" s="41"/>
      <c r="ODD7" s="41"/>
      <c r="ODE7" s="41"/>
      <c r="ODF7" s="41"/>
      <c r="ODG7" s="41"/>
      <c r="ODH7" s="41"/>
      <c r="ODI7" s="41"/>
      <c r="ODJ7" s="41"/>
      <c r="ODK7" s="41"/>
      <c r="ODL7" s="41"/>
      <c r="ODM7" s="41"/>
      <c r="ODN7" s="41"/>
      <c r="ODO7" s="41"/>
      <c r="ODP7" s="41"/>
      <c r="ODQ7" s="41"/>
      <c r="ODR7" s="41"/>
      <c r="ODS7" s="41"/>
      <c r="ODT7" s="41"/>
      <c r="ODU7" s="41"/>
      <c r="ODV7" s="41"/>
      <c r="ODW7" s="41"/>
      <c r="ODX7" s="41"/>
      <c r="ODY7" s="41"/>
      <c r="ODZ7" s="41"/>
      <c r="OEA7" s="41"/>
      <c r="OEB7" s="41"/>
      <c r="OEC7" s="41"/>
      <c r="OED7" s="41"/>
      <c r="OEE7" s="41"/>
      <c r="OEF7" s="41"/>
      <c r="OEG7" s="41"/>
      <c r="OEH7" s="41"/>
      <c r="OEI7" s="41"/>
      <c r="OEJ7" s="41"/>
      <c r="OEK7" s="41"/>
      <c r="OEL7" s="41"/>
      <c r="OEM7" s="41"/>
      <c r="OEN7" s="41"/>
      <c r="OEO7" s="41"/>
      <c r="OEP7" s="41"/>
      <c r="OEQ7" s="41"/>
      <c r="OER7" s="41"/>
      <c r="OES7" s="41"/>
      <c r="OET7" s="41"/>
      <c r="OEU7" s="41"/>
      <c r="OEV7" s="41"/>
      <c r="OEW7" s="41"/>
      <c r="OEX7" s="41"/>
      <c r="OEY7" s="41"/>
      <c r="OEZ7" s="41"/>
      <c r="OFA7" s="41"/>
      <c r="OFB7" s="41"/>
      <c r="OFC7" s="41"/>
      <c r="OFD7" s="41"/>
      <c r="OFE7" s="41"/>
      <c r="OFF7" s="41"/>
      <c r="OFG7" s="41"/>
      <c r="OFH7" s="41"/>
      <c r="OFI7" s="41"/>
      <c r="OFJ7" s="41"/>
      <c r="OFK7" s="41"/>
      <c r="OFL7" s="41"/>
      <c r="OFM7" s="41"/>
      <c r="OFN7" s="41"/>
      <c r="OFO7" s="41"/>
      <c r="OFP7" s="41"/>
      <c r="OFQ7" s="41"/>
      <c r="OFR7" s="41"/>
      <c r="OFS7" s="41"/>
      <c r="OFT7" s="41"/>
      <c r="OFU7" s="41"/>
      <c r="OFV7" s="41"/>
      <c r="OFW7" s="41"/>
      <c r="OFX7" s="41"/>
      <c r="OFY7" s="41"/>
      <c r="OFZ7" s="41"/>
      <c r="OGA7" s="41"/>
      <c r="OGB7" s="41"/>
      <c r="OGC7" s="41"/>
      <c r="OGD7" s="41"/>
      <c r="OGE7" s="41"/>
      <c r="OGF7" s="41"/>
      <c r="OGG7" s="41"/>
      <c r="OGH7" s="41"/>
      <c r="OGI7" s="41"/>
      <c r="OGJ7" s="41"/>
      <c r="OGK7" s="41"/>
      <c r="OGL7" s="41"/>
      <c r="OGM7" s="41"/>
      <c r="OGN7" s="41"/>
      <c r="OGO7" s="41"/>
      <c r="OGP7" s="41"/>
      <c r="OGQ7" s="41"/>
      <c r="OGR7" s="41"/>
      <c r="OGS7" s="41"/>
      <c r="OGT7" s="41"/>
      <c r="OGU7" s="41"/>
      <c r="OGV7" s="41"/>
      <c r="OGW7" s="41"/>
      <c r="OGX7" s="41"/>
      <c r="OGY7" s="41"/>
      <c r="OGZ7" s="41"/>
      <c r="OHA7" s="41"/>
      <c r="OHB7" s="41"/>
      <c r="OHC7" s="41"/>
      <c r="OHD7" s="41"/>
      <c r="OHE7" s="41"/>
      <c r="OHF7" s="41"/>
      <c r="OHG7" s="41"/>
      <c r="OHH7" s="41"/>
      <c r="OHI7" s="41"/>
      <c r="OHJ7" s="41"/>
      <c r="OHK7" s="41"/>
      <c r="OHL7" s="41"/>
      <c r="OHM7" s="41"/>
      <c r="OHN7" s="41"/>
      <c r="OHO7" s="41"/>
      <c r="OHP7" s="41"/>
      <c r="OHQ7" s="41"/>
      <c r="OHR7" s="41"/>
      <c r="OHS7" s="41"/>
      <c r="OHT7" s="41"/>
      <c r="OHU7" s="41"/>
      <c r="OHV7" s="41"/>
      <c r="OHW7" s="41"/>
      <c r="OHX7" s="41"/>
      <c r="OHY7" s="41"/>
      <c r="OHZ7" s="41"/>
      <c r="OIA7" s="41"/>
      <c r="OIB7" s="41"/>
      <c r="OIC7" s="41"/>
      <c r="OID7" s="41"/>
      <c r="OIE7" s="41"/>
      <c r="OIF7" s="41"/>
      <c r="OIG7" s="41"/>
      <c r="OIH7" s="41"/>
      <c r="OII7" s="41"/>
      <c r="OIJ7" s="41"/>
      <c r="OIK7" s="41"/>
      <c r="OIL7" s="41"/>
      <c r="OIM7" s="41"/>
      <c r="OIN7" s="41"/>
      <c r="OIO7" s="41"/>
      <c r="OIP7" s="41"/>
      <c r="OIQ7" s="41"/>
      <c r="OIR7" s="41"/>
      <c r="OIS7" s="41"/>
      <c r="OIT7" s="41"/>
      <c r="OIU7" s="41"/>
      <c r="OIV7" s="41"/>
      <c r="OIW7" s="41"/>
      <c r="OIX7" s="41"/>
      <c r="OIY7" s="41"/>
      <c r="OIZ7" s="41"/>
      <c r="OJA7" s="41"/>
      <c r="OJB7" s="41"/>
      <c r="OJC7" s="41"/>
      <c r="OJD7" s="41"/>
      <c r="OJE7" s="41"/>
      <c r="OJF7" s="41"/>
      <c r="OJG7" s="41"/>
      <c r="OJH7" s="41"/>
      <c r="OJI7" s="41"/>
      <c r="OJJ7" s="41"/>
      <c r="OJK7" s="41"/>
      <c r="OJL7" s="41"/>
      <c r="OJM7" s="41"/>
      <c r="OJN7" s="41"/>
      <c r="OJO7" s="41"/>
      <c r="OJP7" s="41"/>
      <c r="OJQ7" s="41"/>
      <c r="OJR7" s="41"/>
      <c r="OJS7" s="41"/>
      <c r="OJT7" s="41"/>
      <c r="OJU7" s="41"/>
      <c r="OJV7" s="41"/>
      <c r="OJW7" s="41"/>
      <c r="OJX7" s="41"/>
      <c r="OJY7" s="41"/>
      <c r="OJZ7" s="41"/>
      <c r="OKA7" s="41"/>
      <c r="OKB7" s="41"/>
      <c r="OKC7" s="41"/>
      <c r="OKD7" s="41"/>
      <c r="OKE7" s="41"/>
      <c r="OKF7" s="41"/>
      <c r="OKG7" s="41"/>
      <c r="OKH7" s="41"/>
      <c r="OKI7" s="41"/>
      <c r="OKJ7" s="41"/>
      <c r="OKK7" s="41"/>
      <c r="OKL7" s="41"/>
      <c r="OKM7" s="41"/>
      <c r="OKN7" s="41"/>
      <c r="OKO7" s="41"/>
      <c r="OKP7" s="41"/>
      <c r="OKQ7" s="41"/>
      <c r="OKR7" s="41"/>
      <c r="OKS7" s="41"/>
      <c r="OKT7" s="41"/>
      <c r="OKU7" s="41"/>
      <c r="OKV7" s="41"/>
      <c r="OKW7" s="41"/>
      <c r="OKX7" s="41"/>
      <c r="OKY7" s="41"/>
      <c r="OKZ7" s="41"/>
      <c r="OLA7" s="41"/>
      <c r="OLB7" s="41"/>
      <c r="OLC7" s="41"/>
      <c r="OLD7" s="41"/>
      <c r="OLE7" s="41"/>
      <c r="OLF7" s="41"/>
      <c r="OLG7" s="41"/>
      <c r="OLH7" s="41"/>
      <c r="OLI7" s="41"/>
      <c r="OLJ7" s="41"/>
      <c r="OLK7" s="41"/>
      <c r="OLL7" s="41"/>
      <c r="OLM7" s="41"/>
      <c r="OLN7" s="41"/>
      <c r="OLO7" s="41"/>
      <c r="OLP7" s="41"/>
      <c r="OLQ7" s="41"/>
      <c r="OLR7" s="41"/>
      <c r="OLS7" s="41"/>
      <c r="OLT7" s="41"/>
      <c r="OLU7" s="41"/>
      <c r="OLV7" s="41"/>
      <c r="OLW7" s="41"/>
      <c r="OLX7" s="41"/>
      <c r="OLY7" s="41"/>
      <c r="OLZ7" s="41"/>
      <c r="OMA7" s="41"/>
      <c r="OMB7" s="41"/>
      <c r="OMC7" s="41"/>
      <c r="OMD7" s="41"/>
      <c r="OME7" s="41"/>
      <c r="OMF7" s="41"/>
      <c r="OMG7" s="41"/>
      <c r="OMH7" s="41"/>
      <c r="OMI7" s="41"/>
      <c r="OMJ7" s="41"/>
      <c r="OMK7" s="41"/>
      <c r="OML7" s="41"/>
      <c r="OMM7" s="41"/>
      <c r="OMN7" s="41"/>
      <c r="OMO7" s="41"/>
      <c r="OMP7" s="41"/>
      <c r="OMQ7" s="41"/>
      <c r="OMR7" s="41"/>
      <c r="OMS7" s="41"/>
      <c r="OMT7" s="41"/>
      <c r="OMU7" s="41"/>
      <c r="OMV7" s="41"/>
      <c r="OMW7" s="41"/>
      <c r="OMX7" s="41"/>
      <c r="OMY7" s="41"/>
      <c r="OMZ7" s="41"/>
      <c r="ONA7" s="41"/>
      <c r="ONB7" s="41"/>
      <c r="ONC7" s="41"/>
      <c r="OND7" s="41"/>
      <c r="ONE7" s="41"/>
      <c r="ONF7" s="41"/>
      <c r="ONG7" s="41"/>
      <c r="ONH7" s="41"/>
      <c r="ONI7" s="41"/>
      <c r="ONJ7" s="41"/>
      <c r="ONK7" s="41"/>
      <c r="ONL7" s="41"/>
      <c r="ONM7" s="41"/>
      <c r="ONN7" s="41"/>
      <c r="ONO7" s="41"/>
      <c r="ONP7" s="41"/>
      <c r="ONQ7" s="41"/>
      <c r="ONR7" s="41"/>
      <c r="ONS7" s="41"/>
      <c r="ONT7" s="41"/>
      <c r="ONU7" s="41"/>
      <c r="ONV7" s="41"/>
      <c r="ONW7" s="41"/>
      <c r="ONX7" s="41"/>
      <c r="ONY7" s="41"/>
      <c r="ONZ7" s="41"/>
      <c r="OOA7" s="41"/>
      <c r="OOB7" s="41"/>
      <c r="OOC7" s="41"/>
      <c r="OOD7" s="41"/>
      <c r="OOE7" s="41"/>
      <c r="OOF7" s="41"/>
      <c r="OOG7" s="41"/>
      <c r="OOH7" s="41"/>
      <c r="OOI7" s="41"/>
      <c r="OOJ7" s="41"/>
      <c r="OOK7" s="41"/>
      <c r="OOL7" s="41"/>
      <c r="OOM7" s="41"/>
      <c r="OON7" s="41"/>
      <c r="OOO7" s="41"/>
      <c r="OOP7" s="41"/>
      <c r="OOQ7" s="41"/>
      <c r="OOR7" s="41"/>
      <c r="OOS7" s="41"/>
      <c r="OOT7" s="41"/>
      <c r="OOU7" s="41"/>
      <c r="OOV7" s="41"/>
      <c r="OOW7" s="41"/>
      <c r="OOX7" s="41"/>
      <c r="OOY7" s="41"/>
      <c r="OOZ7" s="41"/>
      <c r="OPA7" s="41"/>
      <c r="OPB7" s="41"/>
      <c r="OPC7" s="41"/>
      <c r="OPD7" s="41"/>
      <c r="OPE7" s="41"/>
      <c r="OPF7" s="41"/>
      <c r="OPG7" s="41"/>
      <c r="OPH7" s="41"/>
      <c r="OPI7" s="41"/>
      <c r="OPJ7" s="41"/>
      <c r="OPK7" s="41"/>
      <c r="OPL7" s="41"/>
      <c r="OPM7" s="41"/>
      <c r="OPN7" s="41"/>
      <c r="OPO7" s="41"/>
      <c r="OPP7" s="41"/>
      <c r="OPQ7" s="41"/>
      <c r="OPR7" s="41"/>
      <c r="OPS7" s="41"/>
      <c r="OPT7" s="41"/>
      <c r="OPU7" s="41"/>
      <c r="OPV7" s="41"/>
      <c r="OPW7" s="41"/>
      <c r="OPX7" s="41"/>
      <c r="OPY7" s="41"/>
      <c r="OPZ7" s="41"/>
      <c r="OQA7" s="41"/>
      <c r="OQB7" s="41"/>
      <c r="OQC7" s="41"/>
      <c r="OQD7" s="41"/>
      <c r="OQE7" s="41"/>
      <c r="OQF7" s="41"/>
      <c r="OQG7" s="41"/>
      <c r="OQH7" s="41"/>
      <c r="OQI7" s="41"/>
      <c r="OQJ7" s="41"/>
      <c r="OQK7" s="41"/>
      <c r="OQL7" s="41"/>
      <c r="OQM7" s="41"/>
      <c r="OQN7" s="41"/>
      <c r="OQO7" s="41"/>
      <c r="OQP7" s="41"/>
      <c r="OQQ7" s="41"/>
      <c r="OQR7" s="41"/>
      <c r="OQS7" s="41"/>
      <c r="OQT7" s="41"/>
      <c r="OQU7" s="41"/>
      <c r="OQV7" s="41"/>
      <c r="OQW7" s="41"/>
      <c r="OQX7" s="41"/>
      <c r="OQY7" s="41"/>
      <c r="OQZ7" s="41"/>
      <c r="ORA7" s="41"/>
      <c r="ORB7" s="41"/>
      <c r="ORC7" s="41"/>
      <c r="ORD7" s="41"/>
      <c r="ORE7" s="41"/>
      <c r="ORF7" s="41"/>
      <c r="ORG7" s="41"/>
      <c r="ORH7" s="41"/>
      <c r="ORI7" s="41"/>
      <c r="ORJ7" s="41"/>
      <c r="ORK7" s="41"/>
      <c r="ORL7" s="41"/>
      <c r="ORM7" s="41"/>
      <c r="ORN7" s="41"/>
      <c r="ORO7" s="41"/>
      <c r="ORP7" s="41"/>
      <c r="ORQ7" s="41"/>
      <c r="ORR7" s="41"/>
      <c r="ORS7" s="41"/>
      <c r="ORT7" s="41"/>
      <c r="ORU7" s="41"/>
      <c r="ORV7" s="41"/>
      <c r="ORW7" s="41"/>
      <c r="ORX7" s="41"/>
      <c r="ORY7" s="41"/>
      <c r="ORZ7" s="41"/>
      <c r="OSA7" s="41"/>
      <c r="OSB7" s="41"/>
      <c r="OSC7" s="41"/>
      <c r="OSD7" s="41"/>
      <c r="OSE7" s="41"/>
      <c r="OSF7" s="41"/>
      <c r="OSG7" s="41"/>
      <c r="OSH7" s="41"/>
      <c r="OSI7" s="41"/>
      <c r="OSJ7" s="41"/>
      <c r="OSK7" s="41"/>
      <c r="OSL7" s="41"/>
      <c r="OSM7" s="41"/>
      <c r="OSN7" s="41"/>
      <c r="OSO7" s="41"/>
      <c r="OSP7" s="41"/>
      <c r="OSQ7" s="41"/>
      <c r="OSR7" s="41"/>
      <c r="OSS7" s="41"/>
      <c r="OST7" s="41"/>
      <c r="OSU7" s="41"/>
      <c r="OSV7" s="41"/>
      <c r="OSW7" s="41"/>
      <c r="OSX7" s="41"/>
      <c r="OSY7" s="41"/>
      <c r="OSZ7" s="41"/>
      <c r="OTA7" s="41"/>
      <c r="OTB7" s="41"/>
      <c r="OTC7" s="41"/>
      <c r="OTD7" s="41"/>
      <c r="OTE7" s="41"/>
      <c r="OTF7" s="41"/>
      <c r="OTG7" s="41"/>
      <c r="OTH7" s="41"/>
      <c r="OTI7" s="41"/>
      <c r="OTJ7" s="41"/>
      <c r="OTK7" s="41"/>
      <c r="OTL7" s="41"/>
      <c r="OTM7" s="41"/>
      <c r="OTN7" s="41"/>
      <c r="OTO7" s="41"/>
      <c r="OTP7" s="41"/>
      <c r="OTQ7" s="41"/>
      <c r="OTR7" s="41"/>
      <c r="OTS7" s="41"/>
      <c r="OTT7" s="41"/>
      <c r="OTU7" s="41"/>
      <c r="OTV7" s="41"/>
      <c r="OTW7" s="41"/>
      <c r="OTX7" s="41"/>
      <c r="OTY7" s="41"/>
      <c r="OTZ7" s="41"/>
      <c r="OUA7" s="41"/>
      <c r="OUB7" s="41"/>
      <c r="OUC7" s="41"/>
      <c r="OUD7" s="41"/>
      <c r="OUE7" s="41"/>
      <c r="OUF7" s="41"/>
      <c r="OUG7" s="41"/>
      <c r="OUH7" s="41"/>
      <c r="OUI7" s="41"/>
      <c r="OUJ7" s="41"/>
      <c r="OUK7" s="41"/>
      <c r="OUL7" s="41"/>
      <c r="OUM7" s="41"/>
      <c r="OUN7" s="41"/>
      <c r="OUO7" s="41"/>
      <c r="OUP7" s="41"/>
      <c r="OUQ7" s="41"/>
      <c r="OUR7" s="41"/>
      <c r="OUS7" s="41"/>
      <c r="OUT7" s="41"/>
      <c r="OUU7" s="41"/>
      <c r="OUV7" s="41"/>
      <c r="OUW7" s="41"/>
      <c r="OUX7" s="41"/>
      <c r="OUY7" s="41"/>
      <c r="OUZ7" s="41"/>
      <c r="OVA7" s="41"/>
      <c r="OVB7" s="41"/>
      <c r="OVC7" s="41"/>
      <c r="OVD7" s="41"/>
      <c r="OVE7" s="41"/>
      <c r="OVF7" s="41"/>
      <c r="OVG7" s="41"/>
      <c r="OVH7" s="41"/>
      <c r="OVI7" s="41"/>
      <c r="OVJ7" s="41"/>
      <c r="OVK7" s="41"/>
      <c r="OVL7" s="41"/>
      <c r="OVM7" s="41"/>
      <c r="OVN7" s="41"/>
      <c r="OVO7" s="41"/>
      <c r="OVP7" s="41"/>
      <c r="OVQ7" s="41"/>
      <c r="OVR7" s="41"/>
      <c r="OVS7" s="41"/>
      <c r="OVT7" s="41"/>
      <c r="OVU7" s="41"/>
      <c r="OVV7" s="41"/>
      <c r="OVW7" s="41"/>
      <c r="OVX7" s="41"/>
      <c r="OVY7" s="41"/>
      <c r="OVZ7" s="41"/>
      <c r="OWA7" s="41"/>
      <c r="OWB7" s="41"/>
      <c r="OWC7" s="41"/>
      <c r="OWD7" s="41"/>
      <c r="OWE7" s="41"/>
      <c r="OWF7" s="41"/>
      <c r="OWG7" s="41"/>
      <c r="OWH7" s="41"/>
      <c r="OWI7" s="41"/>
      <c r="OWJ7" s="41"/>
      <c r="OWK7" s="41"/>
      <c r="OWL7" s="41"/>
      <c r="OWM7" s="41"/>
      <c r="OWN7" s="41"/>
      <c r="OWO7" s="41"/>
      <c r="OWP7" s="41"/>
      <c r="OWQ7" s="41"/>
      <c r="OWR7" s="41"/>
      <c r="OWS7" s="41"/>
      <c r="OWT7" s="41"/>
      <c r="OWU7" s="41"/>
      <c r="OWV7" s="41"/>
      <c r="OWW7" s="41"/>
      <c r="OWX7" s="41"/>
      <c r="OWY7" s="41"/>
      <c r="OWZ7" s="41"/>
      <c r="OXA7" s="41"/>
      <c r="OXB7" s="41"/>
      <c r="OXC7" s="41"/>
      <c r="OXD7" s="41"/>
      <c r="OXE7" s="41"/>
      <c r="OXF7" s="41"/>
      <c r="OXG7" s="41"/>
      <c r="OXH7" s="41"/>
      <c r="OXI7" s="41"/>
      <c r="OXJ7" s="41"/>
      <c r="OXK7" s="41"/>
      <c r="OXL7" s="41"/>
      <c r="OXM7" s="41"/>
      <c r="OXN7" s="41"/>
      <c r="OXO7" s="41"/>
      <c r="OXP7" s="41"/>
      <c r="OXQ7" s="41"/>
      <c r="OXR7" s="41"/>
      <c r="OXS7" s="41"/>
      <c r="OXT7" s="41"/>
      <c r="OXU7" s="41"/>
      <c r="OXV7" s="41"/>
      <c r="OXW7" s="41"/>
      <c r="OXX7" s="41"/>
      <c r="OXY7" s="41"/>
      <c r="OXZ7" s="41"/>
      <c r="OYA7" s="41"/>
      <c r="OYB7" s="41"/>
      <c r="OYC7" s="41"/>
      <c r="OYD7" s="41"/>
      <c r="OYE7" s="41"/>
      <c r="OYF7" s="41"/>
      <c r="OYG7" s="41"/>
      <c r="OYH7" s="41"/>
      <c r="OYI7" s="41"/>
      <c r="OYJ7" s="41"/>
      <c r="OYK7" s="41"/>
      <c r="OYL7" s="41"/>
      <c r="OYM7" s="41"/>
      <c r="OYN7" s="41"/>
      <c r="OYO7" s="41"/>
      <c r="OYP7" s="41"/>
      <c r="OYQ7" s="41"/>
      <c r="OYR7" s="41"/>
      <c r="OYS7" s="41"/>
      <c r="OYT7" s="41"/>
      <c r="OYU7" s="41"/>
      <c r="OYV7" s="41"/>
      <c r="OYW7" s="41"/>
      <c r="OYX7" s="41"/>
      <c r="OYY7" s="41"/>
      <c r="OYZ7" s="41"/>
      <c r="OZA7" s="41"/>
      <c r="OZB7" s="41"/>
      <c r="OZC7" s="41"/>
      <c r="OZD7" s="41"/>
      <c r="OZE7" s="41"/>
      <c r="OZF7" s="41"/>
      <c r="OZG7" s="41"/>
      <c r="OZH7" s="41"/>
      <c r="OZI7" s="41"/>
      <c r="OZJ7" s="41"/>
      <c r="OZK7" s="41"/>
      <c r="OZL7" s="41"/>
      <c r="OZM7" s="41"/>
      <c r="OZN7" s="41"/>
      <c r="OZO7" s="41"/>
      <c r="OZP7" s="41"/>
      <c r="OZQ7" s="41"/>
      <c r="OZR7" s="41"/>
      <c r="OZS7" s="41"/>
      <c r="OZT7" s="41"/>
      <c r="OZU7" s="41"/>
      <c r="OZV7" s="41"/>
      <c r="OZW7" s="41"/>
      <c r="OZX7" s="41"/>
      <c r="OZY7" s="41"/>
      <c r="OZZ7" s="41"/>
      <c r="PAA7" s="41"/>
      <c r="PAB7" s="41"/>
      <c r="PAC7" s="41"/>
      <c r="PAD7" s="41"/>
      <c r="PAE7" s="41"/>
      <c r="PAF7" s="41"/>
      <c r="PAG7" s="41"/>
      <c r="PAH7" s="41"/>
      <c r="PAI7" s="41"/>
      <c r="PAJ7" s="41"/>
      <c r="PAK7" s="41"/>
      <c r="PAL7" s="41"/>
      <c r="PAM7" s="41"/>
      <c r="PAN7" s="41"/>
      <c r="PAO7" s="41"/>
      <c r="PAP7" s="41"/>
      <c r="PAQ7" s="41"/>
      <c r="PAR7" s="41"/>
      <c r="PAS7" s="41"/>
      <c r="PAT7" s="41"/>
      <c r="PAU7" s="41"/>
      <c r="PAV7" s="41"/>
      <c r="PAW7" s="41"/>
      <c r="PAX7" s="41"/>
      <c r="PAY7" s="41"/>
      <c r="PAZ7" s="41"/>
      <c r="PBA7" s="41"/>
      <c r="PBB7" s="41"/>
      <c r="PBC7" s="41"/>
      <c r="PBD7" s="41"/>
      <c r="PBE7" s="41"/>
      <c r="PBF7" s="41"/>
      <c r="PBG7" s="41"/>
      <c r="PBH7" s="41"/>
      <c r="PBI7" s="41"/>
      <c r="PBJ7" s="41"/>
      <c r="PBK7" s="41"/>
      <c r="PBL7" s="41"/>
      <c r="PBM7" s="41"/>
      <c r="PBN7" s="41"/>
      <c r="PBO7" s="41"/>
      <c r="PBP7" s="41"/>
      <c r="PBQ7" s="41"/>
      <c r="PBR7" s="41"/>
      <c r="PBS7" s="41"/>
      <c r="PBT7" s="41"/>
      <c r="PBU7" s="41"/>
      <c r="PBV7" s="41"/>
      <c r="PBW7" s="41"/>
      <c r="PBX7" s="41"/>
      <c r="PBY7" s="41"/>
      <c r="PBZ7" s="41"/>
      <c r="PCA7" s="41"/>
      <c r="PCB7" s="41"/>
      <c r="PCC7" s="41"/>
      <c r="PCD7" s="41"/>
      <c r="PCE7" s="41"/>
      <c r="PCF7" s="41"/>
      <c r="PCG7" s="41"/>
      <c r="PCH7" s="41"/>
      <c r="PCI7" s="41"/>
      <c r="PCJ7" s="41"/>
      <c r="PCK7" s="41"/>
      <c r="PCL7" s="41"/>
      <c r="PCM7" s="41"/>
      <c r="PCN7" s="41"/>
      <c r="PCO7" s="41"/>
      <c r="PCP7" s="41"/>
      <c r="PCQ7" s="41"/>
      <c r="PCR7" s="41"/>
      <c r="PCS7" s="41"/>
      <c r="PCT7" s="41"/>
      <c r="PCU7" s="41"/>
      <c r="PCV7" s="41"/>
      <c r="PCW7" s="41"/>
      <c r="PCX7" s="41"/>
      <c r="PCY7" s="41"/>
      <c r="PCZ7" s="41"/>
      <c r="PDA7" s="41"/>
      <c r="PDB7" s="41"/>
      <c r="PDC7" s="41"/>
      <c r="PDD7" s="41"/>
      <c r="PDE7" s="41"/>
      <c r="PDF7" s="41"/>
      <c r="PDG7" s="41"/>
      <c r="PDH7" s="41"/>
      <c r="PDI7" s="41"/>
      <c r="PDJ7" s="41"/>
      <c r="PDK7" s="41"/>
      <c r="PDL7" s="41"/>
      <c r="PDM7" s="41"/>
      <c r="PDN7" s="41"/>
      <c r="PDO7" s="41"/>
      <c r="PDP7" s="41"/>
      <c r="PDQ7" s="41"/>
      <c r="PDR7" s="41"/>
      <c r="PDS7" s="41"/>
      <c r="PDT7" s="41"/>
      <c r="PDU7" s="41"/>
      <c r="PDV7" s="41"/>
      <c r="PDW7" s="41"/>
      <c r="PDX7" s="41"/>
      <c r="PDY7" s="41"/>
      <c r="PDZ7" s="41"/>
      <c r="PEA7" s="41"/>
      <c r="PEB7" s="41"/>
      <c r="PEC7" s="41"/>
      <c r="PED7" s="41"/>
      <c r="PEE7" s="41"/>
      <c r="PEF7" s="41"/>
      <c r="PEG7" s="41"/>
      <c r="PEH7" s="41"/>
      <c r="PEI7" s="41"/>
      <c r="PEJ7" s="41"/>
      <c r="PEK7" s="41"/>
      <c r="PEL7" s="41"/>
      <c r="PEM7" s="41"/>
      <c r="PEN7" s="41"/>
      <c r="PEO7" s="41"/>
      <c r="PEP7" s="41"/>
      <c r="PEQ7" s="41"/>
      <c r="PER7" s="41"/>
      <c r="PES7" s="41"/>
      <c r="PET7" s="41"/>
      <c r="PEU7" s="41"/>
      <c r="PEV7" s="41"/>
      <c r="PEW7" s="41"/>
      <c r="PEX7" s="41"/>
      <c r="PEY7" s="41"/>
      <c r="PEZ7" s="41"/>
      <c r="PFA7" s="41"/>
      <c r="PFB7" s="41"/>
      <c r="PFC7" s="41"/>
      <c r="PFD7" s="41"/>
      <c r="PFE7" s="41"/>
      <c r="PFF7" s="41"/>
      <c r="PFG7" s="41"/>
      <c r="PFH7" s="41"/>
      <c r="PFI7" s="41"/>
      <c r="PFJ7" s="41"/>
      <c r="PFK7" s="41"/>
      <c r="PFL7" s="41"/>
      <c r="PFM7" s="41"/>
      <c r="PFN7" s="41"/>
      <c r="PFO7" s="41"/>
      <c r="PFP7" s="41"/>
      <c r="PFQ7" s="41"/>
      <c r="PFR7" s="41"/>
      <c r="PFS7" s="41"/>
      <c r="PFT7" s="41"/>
      <c r="PFU7" s="41"/>
      <c r="PFV7" s="41"/>
      <c r="PFW7" s="41"/>
      <c r="PFX7" s="41"/>
      <c r="PFY7" s="41"/>
      <c r="PFZ7" s="41"/>
      <c r="PGA7" s="41"/>
      <c r="PGB7" s="41"/>
      <c r="PGC7" s="41"/>
      <c r="PGD7" s="41"/>
      <c r="PGE7" s="41"/>
      <c r="PGF7" s="41"/>
      <c r="PGG7" s="41"/>
      <c r="PGH7" s="41"/>
      <c r="PGI7" s="41"/>
      <c r="PGJ7" s="41"/>
      <c r="PGK7" s="41"/>
      <c r="PGL7" s="41"/>
      <c r="PGM7" s="41"/>
      <c r="PGN7" s="41"/>
      <c r="PGO7" s="41"/>
      <c r="PGP7" s="41"/>
      <c r="PGQ7" s="41"/>
      <c r="PGR7" s="41"/>
      <c r="PGS7" s="41"/>
      <c r="PGT7" s="41"/>
      <c r="PGU7" s="41"/>
      <c r="PGV7" s="41"/>
      <c r="PGW7" s="41"/>
      <c r="PGX7" s="41"/>
      <c r="PGY7" s="41"/>
      <c r="PGZ7" s="41"/>
      <c r="PHA7" s="41"/>
      <c r="PHB7" s="41"/>
      <c r="PHC7" s="41"/>
      <c r="PHD7" s="41"/>
      <c r="PHE7" s="41"/>
      <c r="PHF7" s="41"/>
      <c r="PHG7" s="41"/>
      <c r="PHH7" s="41"/>
      <c r="PHI7" s="41"/>
      <c r="PHJ7" s="41"/>
      <c r="PHK7" s="41"/>
      <c r="PHL7" s="41"/>
      <c r="PHM7" s="41"/>
      <c r="PHN7" s="41"/>
      <c r="PHO7" s="41"/>
      <c r="PHP7" s="41"/>
      <c r="PHQ7" s="41"/>
      <c r="PHR7" s="41"/>
      <c r="PHS7" s="41"/>
      <c r="PHT7" s="41"/>
      <c r="PHU7" s="41"/>
      <c r="PHV7" s="41"/>
      <c r="PHW7" s="41"/>
      <c r="PHX7" s="41"/>
      <c r="PHY7" s="41"/>
      <c r="PHZ7" s="41"/>
      <c r="PIA7" s="41"/>
      <c r="PIB7" s="41"/>
      <c r="PIC7" s="41"/>
      <c r="PID7" s="41"/>
      <c r="PIE7" s="41"/>
      <c r="PIF7" s="41"/>
      <c r="PIG7" s="41"/>
      <c r="PIH7" s="41"/>
      <c r="PII7" s="41"/>
      <c r="PIJ7" s="41"/>
      <c r="PIK7" s="41"/>
      <c r="PIL7" s="41"/>
      <c r="PIM7" s="41"/>
      <c r="PIN7" s="41"/>
      <c r="PIO7" s="41"/>
      <c r="PIP7" s="41"/>
      <c r="PIQ7" s="41"/>
      <c r="PIR7" s="41"/>
      <c r="PIS7" s="41"/>
      <c r="PIT7" s="41"/>
      <c r="PIU7" s="41"/>
      <c r="PIV7" s="41"/>
      <c r="PIW7" s="41"/>
      <c r="PIX7" s="41"/>
      <c r="PIY7" s="41"/>
      <c r="PIZ7" s="41"/>
      <c r="PJA7" s="41"/>
      <c r="PJB7" s="41"/>
      <c r="PJC7" s="41"/>
      <c r="PJD7" s="41"/>
      <c r="PJE7" s="41"/>
      <c r="PJF7" s="41"/>
      <c r="PJG7" s="41"/>
      <c r="PJH7" s="41"/>
      <c r="PJI7" s="41"/>
      <c r="PJJ7" s="41"/>
      <c r="PJK7" s="41"/>
      <c r="PJL7" s="41"/>
      <c r="PJM7" s="41"/>
      <c r="PJN7" s="41"/>
      <c r="PJO7" s="41"/>
      <c r="PJP7" s="41"/>
      <c r="PJQ7" s="41"/>
      <c r="PJR7" s="41"/>
      <c r="PJS7" s="41"/>
      <c r="PJT7" s="41"/>
      <c r="PJU7" s="41"/>
      <c r="PJV7" s="41"/>
      <c r="PJW7" s="41"/>
      <c r="PJX7" s="41"/>
      <c r="PJY7" s="41"/>
      <c r="PJZ7" s="41"/>
      <c r="PKA7" s="41"/>
      <c r="PKB7" s="41"/>
      <c r="PKC7" s="41"/>
      <c r="PKD7" s="41"/>
      <c r="PKE7" s="41"/>
      <c r="PKF7" s="41"/>
      <c r="PKG7" s="41"/>
      <c r="PKH7" s="41"/>
      <c r="PKI7" s="41"/>
      <c r="PKJ7" s="41"/>
      <c r="PKK7" s="41"/>
      <c r="PKL7" s="41"/>
      <c r="PKM7" s="41"/>
      <c r="PKN7" s="41"/>
      <c r="PKO7" s="41"/>
      <c r="PKP7" s="41"/>
      <c r="PKQ7" s="41"/>
      <c r="PKR7" s="41"/>
      <c r="PKS7" s="41"/>
      <c r="PKT7" s="41"/>
      <c r="PKU7" s="41"/>
      <c r="PKV7" s="41"/>
      <c r="PKW7" s="41"/>
      <c r="PKX7" s="41"/>
      <c r="PKY7" s="41"/>
      <c r="PKZ7" s="41"/>
      <c r="PLA7" s="41"/>
      <c r="PLB7" s="41"/>
      <c r="PLC7" s="41"/>
      <c r="PLD7" s="41"/>
      <c r="PLE7" s="41"/>
      <c r="PLF7" s="41"/>
      <c r="PLG7" s="41"/>
      <c r="PLH7" s="41"/>
      <c r="PLI7" s="41"/>
      <c r="PLJ7" s="41"/>
      <c r="PLK7" s="41"/>
      <c r="PLL7" s="41"/>
      <c r="PLM7" s="41"/>
      <c r="PLN7" s="41"/>
      <c r="PLO7" s="41"/>
      <c r="PLP7" s="41"/>
      <c r="PLQ7" s="41"/>
      <c r="PLR7" s="41"/>
      <c r="PLS7" s="41"/>
      <c r="PLT7" s="41"/>
      <c r="PLU7" s="41"/>
      <c r="PLV7" s="41"/>
      <c r="PLW7" s="41"/>
      <c r="PLX7" s="41"/>
      <c r="PLY7" s="41"/>
      <c r="PLZ7" s="41"/>
      <c r="PMA7" s="41"/>
      <c r="PMB7" s="41"/>
      <c r="PMC7" s="41"/>
      <c r="PMD7" s="41"/>
      <c r="PME7" s="41"/>
      <c r="PMF7" s="41"/>
      <c r="PMG7" s="41"/>
      <c r="PMH7" s="41"/>
      <c r="PMI7" s="41"/>
      <c r="PMJ7" s="41"/>
      <c r="PMK7" s="41"/>
      <c r="PML7" s="41"/>
      <c r="PMM7" s="41"/>
      <c r="PMN7" s="41"/>
      <c r="PMO7" s="41"/>
      <c r="PMP7" s="41"/>
      <c r="PMQ7" s="41"/>
      <c r="PMR7" s="41"/>
      <c r="PMS7" s="41"/>
      <c r="PMT7" s="41"/>
      <c r="PMU7" s="41"/>
      <c r="PMV7" s="41"/>
      <c r="PMW7" s="41"/>
      <c r="PMX7" s="41"/>
      <c r="PMY7" s="41"/>
      <c r="PMZ7" s="41"/>
      <c r="PNA7" s="41"/>
      <c r="PNB7" s="41"/>
      <c r="PNC7" s="41"/>
      <c r="PND7" s="41"/>
      <c r="PNE7" s="41"/>
      <c r="PNF7" s="41"/>
      <c r="PNG7" s="41"/>
      <c r="PNH7" s="41"/>
      <c r="PNI7" s="41"/>
      <c r="PNJ7" s="41"/>
      <c r="PNK7" s="41"/>
      <c r="PNL7" s="41"/>
      <c r="PNM7" s="41"/>
      <c r="PNN7" s="41"/>
      <c r="PNO7" s="41"/>
      <c r="PNP7" s="41"/>
      <c r="PNQ7" s="41"/>
      <c r="PNR7" s="41"/>
      <c r="PNS7" s="41"/>
      <c r="PNT7" s="41"/>
      <c r="PNU7" s="41"/>
      <c r="PNV7" s="41"/>
      <c r="PNW7" s="41"/>
      <c r="PNX7" s="41"/>
      <c r="PNY7" s="41"/>
      <c r="PNZ7" s="41"/>
      <c r="POA7" s="41"/>
      <c r="POB7" s="41"/>
      <c r="POC7" s="41"/>
      <c r="POD7" s="41"/>
      <c r="POE7" s="41"/>
      <c r="POF7" s="41"/>
      <c r="POG7" s="41"/>
      <c r="POH7" s="41"/>
      <c r="POI7" s="41"/>
      <c r="POJ7" s="41"/>
      <c r="POK7" s="41"/>
      <c r="POL7" s="41"/>
      <c r="POM7" s="41"/>
      <c r="PON7" s="41"/>
      <c r="POO7" s="41"/>
      <c r="POP7" s="41"/>
      <c r="POQ7" s="41"/>
      <c r="POR7" s="41"/>
      <c r="POS7" s="41"/>
      <c r="POT7" s="41"/>
      <c r="POU7" s="41"/>
      <c r="POV7" s="41"/>
      <c r="POW7" s="41"/>
      <c r="POX7" s="41"/>
      <c r="POY7" s="41"/>
      <c r="POZ7" s="41"/>
      <c r="PPA7" s="41"/>
      <c r="PPB7" s="41"/>
      <c r="PPC7" s="41"/>
      <c r="PPD7" s="41"/>
      <c r="PPE7" s="41"/>
      <c r="PPF7" s="41"/>
      <c r="PPG7" s="41"/>
      <c r="PPH7" s="41"/>
      <c r="PPI7" s="41"/>
      <c r="PPJ7" s="41"/>
      <c r="PPK7" s="41"/>
      <c r="PPL7" s="41"/>
      <c r="PPM7" s="41"/>
      <c r="PPN7" s="41"/>
      <c r="PPO7" s="41"/>
      <c r="PPP7" s="41"/>
      <c r="PPQ7" s="41"/>
      <c r="PPR7" s="41"/>
      <c r="PPS7" s="41"/>
      <c r="PPT7" s="41"/>
      <c r="PPU7" s="41"/>
      <c r="PPV7" s="41"/>
      <c r="PPW7" s="41"/>
      <c r="PPX7" s="41"/>
      <c r="PPY7" s="41"/>
      <c r="PPZ7" s="41"/>
      <c r="PQA7" s="41"/>
      <c r="PQB7" s="41"/>
      <c r="PQC7" s="41"/>
      <c r="PQD7" s="41"/>
      <c r="PQE7" s="41"/>
      <c r="PQF7" s="41"/>
      <c r="PQG7" s="41"/>
      <c r="PQH7" s="41"/>
      <c r="PQI7" s="41"/>
      <c r="PQJ7" s="41"/>
      <c r="PQK7" s="41"/>
      <c r="PQL7" s="41"/>
      <c r="PQM7" s="41"/>
      <c r="PQN7" s="41"/>
      <c r="PQO7" s="41"/>
      <c r="PQP7" s="41"/>
      <c r="PQQ7" s="41"/>
      <c r="PQR7" s="41"/>
      <c r="PQS7" s="41"/>
      <c r="PQT7" s="41"/>
      <c r="PQU7" s="41"/>
      <c r="PQV7" s="41"/>
      <c r="PQW7" s="41"/>
      <c r="PQX7" s="41"/>
      <c r="PQY7" s="41"/>
      <c r="PQZ7" s="41"/>
      <c r="PRA7" s="41"/>
      <c r="PRB7" s="41"/>
      <c r="PRC7" s="41"/>
      <c r="PRD7" s="41"/>
      <c r="PRE7" s="41"/>
      <c r="PRF7" s="41"/>
      <c r="PRG7" s="41"/>
      <c r="PRH7" s="41"/>
      <c r="PRI7" s="41"/>
      <c r="PRJ7" s="41"/>
      <c r="PRK7" s="41"/>
      <c r="PRL7" s="41"/>
      <c r="PRM7" s="41"/>
      <c r="PRN7" s="41"/>
      <c r="PRO7" s="41"/>
      <c r="PRP7" s="41"/>
      <c r="PRQ7" s="41"/>
      <c r="PRR7" s="41"/>
      <c r="PRS7" s="41"/>
      <c r="PRT7" s="41"/>
      <c r="PRU7" s="41"/>
      <c r="PRV7" s="41"/>
      <c r="PRW7" s="41"/>
      <c r="PRX7" s="41"/>
      <c r="PRY7" s="41"/>
      <c r="PRZ7" s="41"/>
      <c r="PSA7" s="41"/>
      <c r="PSB7" s="41"/>
      <c r="PSC7" s="41"/>
      <c r="PSD7" s="41"/>
      <c r="PSE7" s="41"/>
      <c r="PSF7" s="41"/>
      <c r="PSG7" s="41"/>
      <c r="PSH7" s="41"/>
      <c r="PSI7" s="41"/>
      <c r="PSJ7" s="41"/>
      <c r="PSK7" s="41"/>
      <c r="PSL7" s="41"/>
      <c r="PSM7" s="41"/>
      <c r="PSN7" s="41"/>
      <c r="PSO7" s="41"/>
      <c r="PSP7" s="41"/>
      <c r="PSQ7" s="41"/>
      <c r="PSR7" s="41"/>
      <c r="PSS7" s="41"/>
      <c r="PST7" s="41"/>
      <c r="PSU7" s="41"/>
      <c r="PSV7" s="41"/>
      <c r="PSW7" s="41"/>
      <c r="PSX7" s="41"/>
      <c r="PSY7" s="41"/>
      <c r="PSZ7" s="41"/>
      <c r="PTA7" s="41"/>
      <c r="PTB7" s="41"/>
      <c r="PTC7" s="41"/>
      <c r="PTD7" s="41"/>
      <c r="PTE7" s="41"/>
      <c r="PTF7" s="41"/>
      <c r="PTG7" s="41"/>
      <c r="PTH7" s="41"/>
      <c r="PTI7" s="41"/>
      <c r="PTJ7" s="41"/>
      <c r="PTK7" s="41"/>
      <c r="PTL7" s="41"/>
      <c r="PTM7" s="41"/>
      <c r="PTN7" s="41"/>
      <c r="PTO7" s="41"/>
      <c r="PTP7" s="41"/>
      <c r="PTQ7" s="41"/>
      <c r="PTR7" s="41"/>
      <c r="PTS7" s="41"/>
      <c r="PTT7" s="41"/>
      <c r="PTU7" s="41"/>
      <c r="PTV7" s="41"/>
      <c r="PTW7" s="41"/>
      <c r="PTX7" s="41"/>
      <c r="PTY7" s="41"/>
      <c r="PTZ7" s="41"/>
      <c r="PUA7" s="41"/>
      <c r="PUB7" s="41"/>
      <c r="PUC7" s="41"/>
      <c r="PUD7" s="41"/>
      <c r="PUE7" s="41"/>
      <c r="PUF7" s="41"/>
      <c r="PUG7" s="41"/>
      <c r="PUH7" s="41"/>
      <c r="PUI7" s="41"/>
      <c r="PUJ7" s="41"/>
      <c r="PUK7" s="41"/>
      <c r="PUL7" s="41"/>
      <c r="PUM7" s="41"/>
      <c r="PUN7" s="41"/>
      <c r="PUO7" s="41"/>
      <c r="PUP7" s="41"/>
      <c r="PUQ7" s="41"/>
      <c r="PUR7" s="41"/>
      <c r="PUS7" s="41"/>
      <c r="PUT7" s="41"/>
      <c r="PUU7" s="41"/>
      <c r="PUV7" s="41"/>
      <c r="PUW7" s="41"/>
      <c r="PUX7" s="41"/>
      <c r="PUY7" s="41"/>
      <c r="PUZ7" s="41"/>
      <c r="PVA7" s="41"/>
      <c r="PVB7" s="41"/>
      <c r="PVC7" s="41"/>
      <c r="PVD7" s="41"/>
      <c r="PVE7" s="41"/>
      <c r="PVF7" s="41"/>
      <c r="PVG7" s="41"/>
      <c r="PVH7" s="41"/>
      <c r="PVI7" s="41"/>
      <c r="PVJ7" s="41"/>
      <c r="PVK7" s="41"/>
      <c r="PVL7" s="41"/>
      <c r="PVM7" s="41"/>
      <c r="PVN7" s="41"/>
      <c r="PVO7" s="41"/>
      <c r="PVP7" s="41"/>
      <c r="PVQ7" s="41"/>
      <c r="PVR7" s="41"/>
      <c r="PVS7" s="41"/>
      <c r="PVT7" s="41"/>
      <c r="PVU7" s="41"/>
      <c r="PVV7" s="41"/>
      <c r="PVW7" s="41"/>
      <c r="PVX7" s="41"/>
      <c r="PVY7" s="41"/>
      <c r="PVZ7" s="41"/>
      <c r="PWA7" s="41"/>
      <c r="PWB7" s="41"/>
      <c r="PWC7" s="41"/>
      <c r="PWD7" s="41"/>
      <c r="PWE7" s="41"/>
      <c r="PWF7" s="41"/>
      <c r="PWG7" s="41"/>
      <c r="PWH7" s="41"/>
      <c r="PWI7" s="41"/>
      <c r="PWJ7" s="41"/>
      <c r="PWK7" s="41"/>
      <c r="PWL7" s="41"/>
      <c r="PWM7" s="41"/>
      <c r="PWN7" s="41"/>
      <c r="PWO7" s="41"/>
      <c r="PWP7" s="41"/>
      <c r="PWQ7" s="41"/>
      <c r="PWR7" s="41"/>
      <c r="PWS7" s="41"/>
      <c r="PWT7" s="41"/>
      <c r="PWU7" s="41"/>
      <c r="PWV7" s="41"/>
      <c r="PWW7" s="41"/>
      <c r="PWX7" s="41"/>
      <c r="PWY7" s="41"/>
      <c r="PWZ7" s="41"/>
      <c r="PXA7" s="41"/>
      <c r="PXB7" s="41"/>
      <c r="PXC7" s="41"/>
      <c r="PXD7" s="41"/>
      <c r="PXE7" s="41"/>
      <c r="PXF7" s="41"/>
      <c r="PXG7" s="41"/>
      <c r="PXH7" s="41"/>
      <c r="PXI7" s="41"/>
      <c r="PXJ7" s="41"/>
      <c r="PXK7" s="41"/>
      <c r="PXL7" s="41"/>
      <c r="PXM7" s="41"/>
      <c r="PXN7" s="41"/>
      <c r="PXO7" s="41"/>
      <c r="PXP7" s="41"/>
      <c r="PXQ7" s="41"/>
      <c r="PXR7" s="41"/>
      <c r="PXS7" s="41"/>
      <c r="PXT7" s="41"/>
      <c r="PXU7" s="41"/>
      <c r="PXV7" s="41"/>
      <c r="PXW7" s="41"/>
      <c r="PXX7" s="41"/>
      <c r="PXY7" s="41"/>
      <c r="PXZ7" s="41"/>
      <c r="PYA7" s="41"/>
      <c r="PYB7" s="41"/>
      <c r="PYC7" s="41"/>
      <c r="PYD7" s="41"/>
      <c r="PYE7" s="41"/>
      <c r="PYF7" s="41"/>
      <c r="PYG7" s="41"/>
      <c r="PYH7" s="41"/>
      <c r="PYI7" s="41"/>
      <c r="PYJ7" s="41"/>
      <c r="PYK7" s="41"/>
      <c r="PYL7" s="41"/>
      <c r="PYM7" s="41"/>
      <c r="PYN7" s="41"/>
      <c r="PYO7" s="41"/>
      <c r="PYP7" s="41"/>
      <c r="PYQ7" s="41"/>
      <c r="PYR7" s="41"/>
      <c r="PYS7" s="41"/>
      <c r="PYT7" s="41"/>
      <c r="PYU7" s="41"/>
      <c r="PYV7" s="41"/>
      <c r="PYW7" s="41"/>
      <c r="PYX7" s="41"/>
      <c r="PYY7" s="41"/>
      <c r="PYZ7" s="41"/>
      <c r="PZA7" s="41"/>
      <c r="PZB7" s="41"/>
      <c r="PZC7" s="41"/>
      <c r="PZD7" s="41"/>
      <c r="PZE7" s="41"/>
      <c r="PZF7" s="41"/>
      <c r="PZG7" s="41"/>
      <c r="PZH7" s="41"/>
      <c r="PZI7" s="41"/>
      <c r="PZJ7" s="41"/>
      <c r="PZK7" s="41"/>
      <c r="PZL7" s="41"/>
      <c r="PZM7" s="41"/>
      <c r="PZN7" s="41"/>
      <c r="PZO7" s="41"/>
      <c r="PZP7" s="41"/>
      <c r="PZQ7" s="41"/>
      <c r="PZR7" s="41"/>
      <c r="PZS7" s="41"/>
      <c r="PZT7" s="41"/>
      <c r="PZU7" s="41"/>
      <c r="PZV7" s="41"/>
      <c r="PZW7" s="41"/>
      <c r="PZX7" s="41"/>
      <c r="PZY7" s="41"/>
      <c r="PZZ7" s="41"/>
      <c r="QAA7" s="41"/>
      <c r="QAB7" s="41"/>
      <c r="QAC7" s="41"/>
      <c r="QAD7" s="41"/>
      <c r="QAE7" s="41"/>
      <c r="QAF7" s="41"/>
      <c r="QAG7" s="41"/>
      <c r="QAH7" s="41"/>
      <c r="QAI7" s="41"/>
      <c r="QAJ7" s="41"/>
      <c r="QAK7" s="41"/>
      <c r="QAL7" s="41"/>
      <c r="QAM7" s="41"/>
      <c r="QAN7" s="41"/>
      <c r="QAO7" s="41"/>
      <c r="QAP7" s="41"/>
      <c r="QAQ7" s="41"/>
      <c r="QAR7" s="41"/>
      <c r="QAS7" s="41"/>
      <c r="QAT7" s="41"/>
      <c r="QAU7" s="41"/>
      <c r="QAV7" s="41"/>
      <c r="QAW7" s="41"/>
      <c r="QAX7" s="41"/>
      <c r="QAY7" s="41"/>
      <c r="QAZ7" s="41"/>
      <c r="QBA7" s="41"/>
      <c r="QBB7" s="41"/>
      <c r="QBC7" s="41"/>
      <c r="QBD7" s="41"/>
      <c r="QBE7" s="41"/>
      <c r="QBF7" s="41"/>
      <c r="QBG7" s="41"/>
      <c r="QBH7" s="41"/>
      <c r="QBI7" s="41"/>
      <c r="QBJ7" s="41"/>
      <c r="QBK7" s="41"/>
      <c r="QBL7" s="41"/>
      <c r="QBM7" s="41"/>
      <c r="QBN7" s="41"/>
      <c r="QBO7" s="41"/>
      <c r="QBP7" s="41"/>
      <c r="QBQ7" s="41"/>
      <c r="QBR7" s="41"/>
      <c r="QBS7" s="41"/>
      <c r="QBT7" s="41"/>
      <c r="QBU7" s="41"/>
      <c r="QBV7" s="41"/>
      <c r="QBW7" s="41"/>
      <c r="QBX7" s="41"/>
      <c r="QBY7" s="41"/>
      <c r="QBZ7" s="41"/>
      <c r="QCA7" s="41"/>
      <c r="QCB7" s="41"/>
      <c r="QCC7" s="41"/>
      <c r="QCD7" s="41"/>
      <c r="QCE7" s="41"/>
      <c r="QCF7" s="41"/>
      <c r="QCG7" s="41"/>
      <c r="QCH7" s="41"/>
      <c r="QCI7" s="41"/>
      <c r="QCJ7" s="41"/>
      <c r="QCK7" s="41"/>
      <c r="QCL7" s="41"/>
      <c r="QCM7" s="41"/>
      <c r="QCN7" s="41"/>
      <c r="QCO7" s="41"/>
      <c r="QCP7" s="41"/>
      <c r="QCQ7" s="41"/>
      <c r="QCR7" s="41"/>
      <c r="QCS7" s="41"/>
      <c r="QCT7" s="41"/>
      <c r="QCU7" s="41"/>
      <c r="QCV7" s="41"/>
      <c r="QCW7" s="41"/>
      <c r="QCX7" s="41"/>
      <c r="QCY7" s="41"/>
      <c r="QCZ7" s="41"/>
      <c r="QDA7" s="41"/>
      <c r="QDB7" s="41"/>
      <c r="QDC7" s="41"/>
      <c r="QDD7" s="41"/>
      <c r="QDE7" s="41"/>
      <c r="QDF7" s="41"/>
      <c r="QDG7" s="41"/>
      <c r="QDH7" s="41"/>
      <c r="QDI7" s="41"/>
      <c r="QDJ7" s="41"/>
      <c r="QDK7" s="41"/>
      <c r="QDL7" s="41"/>
      <c r="QDM7" s="41"/>
      <c r="QDN7" s="41"/>
      <c r="QDO7" s="41"/>
      <c r="QDP7" s="41"/>
      <c r="QDQ7" s="41"/>
      <c r="QDR7" s="41"/>
      <c r="QDS7" s="41"/>
      <c r="QDT7" s="41"/>
      <c r="QDU7" s="41"/>
      <c r="QDV7" s="41"/>
      <c r="QDW7" s="41"/>
      <c r="QDX7" s="41"/>
      <c r="QDY7" s="41"/>
      <c r="QDZ7" s="41"/>
      <c r="QEA7" s="41"/>
      <c r="QEB7" s="41"/>
      <c r="QEC7" s="41"/>
      <c r="QED7" s="41"/>
      <c r="QEE7" s="41"/>
      <c r="QEF7" s="41"/>
      <c r="QEG7" s="41"/>
      <c r="QEH7" s="41"/>
      <c r="QEI7" s="41"/>
      <c r="QEJ7" s="41"/>
      <c r="QEK7" s="41"/>
      <c r="QEL7" s="41"/>
      <c r="QEM7" s="41"/>
      <c r="QEN7" s="41"/>
      <c r="QEO7" s="41"/>
      <c r="QEP7" s="41"/>
      <c r="QEQ7" s="41"/>
      <c r="QER7" s="41"/>
      <c r="QES7" s="41"/>
      <c r="QET7" s="41"/>
      <c r="QEU7" s="41"/>
      <c r="QEV7" s="41"/>
      <c r="QEW7" s="41"/>
      <c r="QEX7" s="41"/>
      <c r="QEY7" s="41"/>
      <c r="QEZ7" s="41"/>
      <c r="QFA7" s="41"/>
      <c r="QFB7" s="41"/>
      <c r="QFC7" s="41"/>
      <c r="QFD7" s="41"/>
      <c r="QFE7" s="41"/>
      <c r="QFF7" s="41"/>
      <c r="QFG7" s="41"/>
      <c r="QFH7" s="41"/>
      <c r="QFI7" s="41"/>
      <c r="QFJ7" s="41"/>
      <c r="QFK7" s="41"/>
      <c r="QFL7" s="41"/>
      <c r="QFM7" s="41"/>
      <c r="QFN7" s="41"/>
      <c r="QFO7" s="41"/>
      <c r="QFP7" s="41"/>
      <c r="QFQ7" s="41"/>
      <c r="QFR7" s="41"/>
      <c r="QFS7" s="41"/>
      <c r="QFT7" s="41"/>
      <c r="QFU7" s="41"/>
      <c r="QFV7" s="41"/>
      <c r="QFW7" s="41"/>
      <c r="QFX7" s="41"/>
      <c r="QFY7" s="41"/>
      <c r="QFZ7" s="41"/>
      <c r="QGA7" s="41"/>
      <c r="QGB7" s="41"/>
      <c r="QGC7" s="41"/>
      <c r="QGD7" s="41"/>
      <c r="QGE7" s="41"/>
      <c r="QGF7" s="41"/>
      <c r="QGG7" s="41"/>
      <c r="QGH7" s="41"/>
      <c r="QGI7" s="41"/>
      <c r="QGJ7" s="41"/>
      <c r="QGK7" s="41"/>
      <c r="QGL7" s="41"/>
      <c r="QGM7" s="41"/>
      <c r="QGN7" s="41"/>
      <c r="QGO7" s="41"/>
      <c r="QGP7" s="41"/>
      <c r="QGQ7" s="41"/>
      <c r="QGR7" s="41"/>
      <c r="QGS7" s="41"/>
      <c r="QGT7" s="41"/>
      <c r="QGU7" s="41"/>
      <c r="QGV7" s="41"/>
      <c r="QGW7" s="41"/>
      <c r="QGX7" s="41"/>
      <c r="QGY7" s="41"/>
      <c r="QGZ7" s="41"/>
      <c r="QHA7" s="41"/>
      <c r="QHB7" s="41"/>
      <c r="QHC7" s="41"/>
      <c r="QHD7" s="41"/>
      <c r="QHE7" s="41"/>
      <c r="QHF7" s="41"/>
      <c r="QHG7" s="41"/>
      <c r="QHH7" s="41"/>
      <c r="QHI7" s="41"/>
      <c r="QHJ7" s="41"/>
      <c r="QHK7" s="41"/>
      <c r="QHL7" s="41"/>
      <c r="QHM7" s="41"/>
      <c r="QHN7" s="41"/>
      <c r="QHO7" s="41"/>
      <c r="QHP7" s="41"/>
      <c r="QHQ7" s="41"/>
      <c r="QHR7" s="41"/>
      <c r="QHS7" s="41"/>
      <c r="QHT7" s="41"/>
      <c r="QHU7" s="41"/>
      <c r="QHV7" s="41"/>
      <c r="QHW7" s="41"/>
      <c r="QHX7" s="41"/>
      <c r="QHY7" s="41"/>
      <c r="QHZ7" s="41"/>
      <c r="QIA7" s="41"/>
      <c r="QIB7" s="41"/>
      <c r="QIC7" s="41"/>
      <c r="QID7" s="41"/>
      <c r="QIE7" s="41"/>
      <c r="QIF7" s="41"/>
      <c r="QIG7" s="41"/>
      <c r="QIH7" s="41"/>
      <c r="QII7" s="41"/>
      <c r="QIJ7" s="41"/>
      <c r="QIK7" s="41"/>
      <c r="QIL7" s="41"/>
      <c r="QIM7" s="41"/>
      <c r="QIN7" s="41"/>
      <c r="QIO7" s="41"/>
      <c r="QIP7" s="41"/>
      <c r="QIQ7" s="41"/>
      <c r="QIR7" s="41"/>
      <c r="QIS7" s="41"/>
      <c r="QIT7" s="41"/>
      <c r="QIU7" s="41"/>
      <c r="QIV7" s="41"/>
      <c r="QIW7" s="41"/>
      <c r="QIX7" s="41"/>
      <c r="QIY7" s="41"/>
      <c r="QIZ7" s="41"/>
      <c r="QJA7" s="41"/>
      <c r="QJB7" s="41"/>
      <c r="QJC7" s="41"/>
      <c r="QJD7" s="41"/>
      <c r="QJE7" s="41"/>
      <c r="QJF7" s="41"/>
      <c r="QJG7" s="41"/>
      <c r="QJH7" s="41"/>
      <c r="QJI7" s="41"/>
      <c r="QJJ7" s="41"/>
      <c r="QJK7" s="41"/>
      <c r="QJL7" s="41"/>
      <c r="QJM7" s="41"/>
      <c r="QJN7" s="41"/>
      <c r="QJO7" s="41"/>
      <c r="QJP7" s="41"/>
      <c r="QJQ7" s="41"/>
      <c r="QJR7" s="41"/>
      <c r="QJS7" s="41"/>
      <c r="QJT7" s="41"/>
      <c r="QJU7" s="41"/>
      <c r="QJV7" s="41"/>
      <c r="QJW7" s="41"/>
      <c r="QJX7" s="41"/>
      <c r="QJY7" s="41"/>
      <c r="QJZ7" s="41"/>
      <c r="QKA7" s="41"/>
      <c r="QKB7" s="41"/>
      <c r="QKC7" s="41"/>
      <c r="QKD7" s="41"/>
      <c r="QKE7" s="41"/>
      <c r="QKF7" s="41"/>
      <c r="QKG7" s="41"/>
      <c r="QKH7" s="41"/>
      <c r="QKI7" s="41"/>
      <c r="QKJ7" s="41"/>
      <c r="QKK7" s="41"/>
      <c r="QKL7" s="41"/>
      <c r="QKM7" s="41"/>
      <c r="QKN7" s="41"/>
      <c r="QKO7" s="41"/>
      <c r="QKP7" s="41"/>
      <c r="QKQ7" s="41"/>
      <c r="QKR7" s="41"/>
      <c r="QKS7" s="41"/>
      <c r="QKT7" s="41"/>
      <c r="QKU7" s="41"/>
      <c r="QKV7" s="41"/>
      <c r="QKW7" s="41"/>
      <c r="QKX7" s="41"/>
      <c r="QKY7" s="41"/>
      <c r="QKZ7" s="41"/>
      <c r="QLA7" s="41"/>
      <c r="QLB7" s="41"/>
      <c r="QLC7" s="41"/>
      <c r="QLD7" s="41"/>
      <c r="QLE7" s="41"/>
      <c r="QLF7" s="41"/>
      <c r="QLG7" s="41"/>
      <c r="QLH7" s="41"/>
      <c r="QLI7" s="41"/>
      <c r="QLJ7" s="41"/>
      <c r="QLK7" s="41"/>
      <c r="QLL7" s="41"/>
      <c r="QLM7" s="41"/>
      <c r="QLN7" s="41"/>
      <c r="QLO7" s="41"/>
      <c r="QLP7" s="41"/>
      <c r="QLQ7" s="41"/>
      <c r="QLR7" s="41"/>
      <c r="QLS7" s="41"/>
      <c r="QLT7" s="41"/>
      <c r="QLU7" s="41"/>
      <c r="QLV7" s="41"/>
      <c r="QLW7" s="41"/>
      <c r="QLX7" s="41"/>
      <c r="QLY7" s="41"/>
      <c r="QLZ7" s="41"/>
      <c r="QMA7" s="41"/>
      <c r="QMB7" s="41"/>
      <c r="QMC7" s="41"/>
      <c r="QMD7" s="41"/>
      <c r="QME7" s="41"/>
      <c r="QMF7" s="41"/>
      <c r="QMG7" s="41"/>
      <c r="QMH7" s="41"/>
      <c r="QMI7" s="41"/>
      <c r="QMJ7" s="41"/>
      <c r="QMK7" s="41"/>
      <c r="QML7" s="41"/>
      <c r="QMM7" s="41"/>
      <c r="QMN7" s="41"/>
      <c r="QMO7" s="41"/>
      <c r="QMP7" s="41"/>
      <c r="QMQ7" s="41"/>
      <c r="QMR7" s="41"/>
      <c r="QMS7" s="41"/>
      <c r="QMT7" s="41"/>
      <c r="QMU7" s="41"/>
      <c r="QMV7" s="41"/>
      <c r="QMW7" s="41"/>
      <c r="QMX7" s="41"/>
      <c r="QMY7" s="41"/>
      <c r="QMZ7" s="41"/>
      <c r="QNA7" s="41"/>
      <c r="QNB7" s="41"/>
      <c r="QNC7" s="41"/>
      <c r="QND7" s="41"/>
      <c r="QNE7" s="41"/>
      <c r="QNF7" s="41"/>
      <c r="QNG7" s="41"/>
      <c r="QNH7" s="41"/>
      <c r="QNI7" s="41"/>
      <c r="QNJ7" s="41"/>
      <c r="QNK7" s="41"/>
      <c r="QNL7" s="41"/>
      <c r="QNM7" s="41"/>
      <c r="QNN7" s="41"/>
      <c r="QNO7" s="41"/>
      <c r="QNP7" s="41"/>
      <c r="QNQ7" s="41"/>
      <c r="QNR7" s="41"/>
      <c r="QNS7" s="41"/>
      <c r="QNT7" s="41"/>
      <c r="QNU7" s="41"/>
      <c r="QNV7" s="41"/>
      <c r="QNW7" s="41"/>
      <c r="QNX7" s="41"/>
      <c r="QNY7" s="41"/>
      <c r="QNZ7" s="41"/>
      <c r="QOA7" s="41"/>
      <c r="QOB7" s="41"/>
      <c r="QOC7" s="41"/>
      <c r="QOD7" s="41"/>
      <c r="QOE7" s="41"/>
      <c r="QOF7" s="41"/>
      <c r="QOG7" s="41"/>
      <c r="QOH7" s="41"/>
      <c r="QOI7" s="41"/>
      <c r="QOJ7" s="41"/>
      <c r="QOK7" s="41"/>
      <c r="QOL7" s="41"/>
      <c r="QOM7" s="41"/>
      <c r="QON7" s="41"/>
      <c r="QOO7" s="41"/>
      <c r="QOP7" s="41"/>
      <c r="QOQ7" s="41"/>
      <c r="QOR7" s="41"/>
      <c r="QOS7" s="41"/>
      <c r="QOT7" s="41"/>
      <c r="QOU7" s="41"/>
      <c r="QOV7" s="41"/>
      <c r="QOW7" s="41"/>
      <c r="QOX7" s="41"/>
      <c r="QOY7" s="41"/>
      <c r="QOZ7" s="41"/>
      <c r="QPA7" s="41"/>
      <c r="QPB7" s="41"/>
      <c r="QPC7" s="41"/>
      <c r="QPD7" s="41"/>
      <c r="QPE7" s="41"/>
      <c r="QPF7" s="41"/>
      <c r="QPG7" s="41"/>
      <c r="QPH7" s="41"/>
      <c r="QPI7" s="41"/>
      <c r="QPJ7" s="41"/>
      <c r="QPK7" s="41"/>
      <c r="QPL7" s="41"/>
      <c r="QPM7" s="41"/>
      <c r="QPN7" s="41"/>
      <c r="QPO7" s="41"/>
      <c r="QPP7" s="41"/>
      <c r="QPQ7" s="41"/>
      <c r="QPR7" s="41"/>
      <c r="QPS7" s="41"/>
      <c r="QPT7" s="41"/>
      <c r="QPU7" s="41"/>
      <c r="QPV7" s="41"/>
      <c r="QPW7" s="41"/>
      <c r="QPX7" s="41"/>
      <c r="QPY7" s="41"/>
      <c r="QPZ7" s="41"/>
      <c r="QQA7" s="41"/>
      <c r="QQB7" s="41"/>
      <c r="QQC7" s="41"/>
      <c r="QQD7" s="41"/>
      <c r="QQE7" s="41"/>
      <c r="QQF7" s="41"/>
      <c r="QQG7" s="41"/>
      <c r="QQH7" s="41"/>
      <c r="QQI7" s="41"/>
      <c r="QQJ7" s="41"/>
      <c r="QQK7" s="41"/>
      <c r="QQL7" s="41"/>
      <c r="QQM7" s="41"/>
      <c r="QQN7" s="41"/>
      <c r="QQO7" s="41"/>
      <c r="QQP7" s="41"/>
      <c r="QQQ7" s="41"/>
      <c r="QQR7" s="41"/>
      <c r="QQS7" s="41"/>
      <c r="QQT7" s="41"/>
      <c r="QQU7" s="41"/>
      <c r="QQV7" s="41"/>
      <c r="QQW7" s="41"/>
      <c r="QQX7" s="41"/>
      <c r="QQY7" s="41"/>
      <c r="QQZ7" s="41"/>
      <c r="QRA7" s="41"/>
      <c r="QRB7" s="41"/>
      <c r="QRC7" s="41"/>
      <c r="QRD7" s="41"/>
      <c r="QRE7" s="41"/>
      <c r="QRF7" s="41"/>
      <c r="QRG7" s="41"/>
      <c r="QRH7" s="41"/>
      <c r="QRI7" s="41"/>
      <c r="QRJ7" s="41"/>
      <c r="QRK7" s="41"/>
      <c r="QRL7" s="41"/>
      <c r="QRM7" s="41"/>
      <c r="QRN7" s="41"/>
      <c r="QRO7" s="41"/>
      <c r="QRP7" s="41"/>
      <c r="QRQ7" s="41"/>
      <c r="QRR7" s="41"/>
      <c r="QRS7" s="41"/>
      <c r="QRT7" s="41"/>
      <c r="QRU7" s="41"/>
      <c r="QRV7" s="41"/>
      <c r="QRW7" s="41"/>
      <c r="QRX7" s="41"/>
      <c r="QRY7" s="41"/>
      <c r="QRZ7" s="41"/>
      <c r="QSA7" s="41"/>
      <c r="QSB7" s="41"/>
      <c r="QSC7" s="41"/>
      <c r="QSD7" s="41"/>
      <c r="QSE7" s="41"/>
      <c r="QSF7" s="41"/>
      <c r="QSG7" s="41"/>
      <c r="QSH7" s="41"/>
      <c r="QSI7" s="41"/>
      <c r="QSJ7" s="41"/>
      <c r="QSK7" s="41"/>
      <c r="QSL7" s="41"/>
      <c r="QSM7" s="41"/>
      <c r="QSN7" s="41"/>
      <c r="QSO7" s="41"/>
      <c r="QSP7" s="41"/>
      <c r="QSQ7" s="41"/>
      <c r="QSR7" s="41"/>
      <c r="QSS7" s="41"/>
      <c r="QST7" s="41"/>
      <c r="QSU7" s="41"/>
      <c r="QSV7" s="41"/>
      <c r="QSW7" s="41"/>
      <c r="QSX7" s="41"/>
      <c r="QSY7" s="41"/>
      <c r="QSZ7" s="41"/>
      <c r="QTA7" s="41"/>
      <c r="QTB7" s="41"/>
      <c r="QTC7" s="41"/>
      <c r="QTD7" s="41"/>
      <c r="QTE7" s="41"/>
      <c r="QTF7" s="41"/>
      <c r="QTG7" s="41"/>
      <c r="QTH7" s="41"/>
      <c r="QTI7" s="41"/>
      <c r="QTJ7" s="41"/>
      <c r="QTK7" s="41"/>
      <c r="QTL7" s="41"/>
      <c r="QTM7" s="41"/>
      <c r="QTN7" s="41"/>
      <c r="QTO7" s="41"/>
      <c r="QTP7" s="41"/>
      <c r="QTQ7" s="41"/>
      <c r="QTR7" s="41"/>
      <c r="QTS7" s="41"/>
      <c r="QTT7" s="41"/>
      <c r="QTU7" s="41"/>
      <c r="QTV7" s="41"/>
      <c r="QTW7" s="41"/>
      <c r="QTX7" s="41"/>
      <c r="QTY7" s="41"/>
      <c r="QTZ7" s="41"/>
      <c r="QUA7" s="41"/>
      <c r="QUB7" s="41"/>
      <c r="QUC7" s="41"/>
      <c r="QUD7" s="41"/>
      <c r="QUE7" s="41"/>
      <c r="QUF7" s="41"/>
      <c r="QUG7" s="41"/>
      <c r="QUH7" s="41"/>
      <c r="QUI7" s="41"/>
      <c r="QUJ7" s="41"/>
      <c r="QUK7" s="41"/>
      <c r="QUL7" s="41"/>
      <c r="QUM7" s="41"/>
      <c r="QUN7" s="41"/>
      <c r="QUO7" s="41"/>
      <c r="QUP7" s="41"/>
      <c r="QUQ7" s="41"/>
      <c r="QUR7" s="41"/>
      <c r="QUS7" s="41"/>
      <c r="QUT7" s="41"/>
      <c r="QUU7" s="41"/>
      <c r="QUV7" s="41"/>
      <c r="QUW7" s="41"/>
      <c r="QUX7" s="41"/>
      <c r="QUY7" s="41"/>
      <c r="QUZ7" s="41"/>
      <c r="QVA7" s="41"/>
      <c r="QVB7" s="41"/>
      <c r="QVC7" s="41"/>
      <c r="QVD7" s="41"/>
      <c r="QVE7" s="41"/>
      <c r="QVF7" s="41"/>
      <c r="QVG7" s="41"/>
      <c r="QVH7" s="41"/>
      <c r="QVI7" s="41"/>
      <c r="QVJ7" s="41"/>
      <c r="QVK7" s="41"/>
      <c r="QVL7" s="41"/>
      <c r="QVM7" s="41"/>
      <c r="QVN7" s="41"/>
      <c r="QVO7" s="41"/>
      <c r="QVP7" s="41"/>
      <c r="QVQ7" s="41"/>
      <c r="QVR7" s="41"/>
      <c r="QVS7" s="41"/>
      <c r="QVT7" s="41"/>
      <c r="QVU7" s="41"/>
      <c r="QVV7" s="41"/>
      <c r="QVW7" s="41"/>
      <c r="QVX7" s="41"/>
      <c r="QVY7" s="41"/>
      <c r="QVZ7" s="41"/>
      <c r="QWA7" s="41"/>
      <c r="QWB7" s="41"/>
      <c r="QWC7" s="41"/>
      <c r="QWD7" s="41"/>
      <c r="QWE7" s="41"/>
      <c r="QWF7" s="41"/>
      <c r="QWG7" s="41"/>
      <c r="QWH7" s="41"/>
      <c r="QWI7" s="41"/>
      <c r="QWJ7" s="41"/>
      <c r="QWK7" s="41"/>
      <c r="QWL7" s="41"/>
      <c r="QWM7" s="41"/>
      <c r="QWN7" s="41"/>
      <c r="QWO7" s="41"/>
      <c r="QWP7" s="41"/>
      <c r="QWQ7" s="41"/>
      <c r="QWR7" s="41"/>
      <c r="QWS7" s="41"/>
      <c r="QWT7" s="41"/>
      <c r="QWU7" s="41"/>
      <c r="QWV7" s="41"/>
      <c r="QWW7" s="41"/>
      <c r="QWX7" s="41"/>
      <c r="QWY7" s="41"/>
      <c r="QWZ7" s="41"/>
      <c r="QXA7" s="41"/>
      <c r="QXB7" s="41"/>
      <c r="QXC7" s="41"/>
      <c r="QXD7" s="41"/>
      <c r="QXE7" s="41"/>
      <c r="QXF7" s="41"/>
      <c r="QXG7" s="41"/>
      <c r="QXH7" s="41"/>
      <c r="QXI7" s="41"/>
      <c r="QXJ7" s="41"/>
      <c r="QXK7" s="41"/>
      <c r="QXL7" s="41"/>
      <c r="QXM7" s="41"/>
      <c r="QXN7" s="41"/>
      <c r="QXO7" s="41"/>
      <c r="QXP7" s="41"/>
      <c r="QXQ7" s="41"/>
      <c r="QXR7" s="41"/>
      <c r="QXS7" s="41"/>
      <c r="QXT7" s="41"/>
      <c r="QXU7" s="41"/>
      <c r="QXV7" s="41"/>
      <c r="QXW7" s="41"/>
      <c r="QXX7" s="41"/>
      <c r="QXY7" s="41"/>
      <c r="QXZ7" s="41"/>
      <c r="QYA7" s="41"/>
      <c r="QYB7" s="41"/>
      <c r="QYC7" s="41"/>
      <c r="QYD7" s="41"/>
      <c r="QYE7" s="41"/>
      <c r="QYF7" s="41"/>
      <c r="QYG7" s="41"/>
      <c r="QYH7" s="41"/>
      <c r="QYI7" s="41"/>
      <c r="QYJ7" s="41"/>
      <c r="QYK7" s="41"/>
      <c r="QYL7" s="41"/>
      <c r="QYM7" s="41"/>
      <c r="QYN7" s="41"/>
      <c r="QYO7" s="41"/>
      <c r="QYP7" s="41"/>
      <c r="QYQ7" s="41"/>
      <c r="QYR7" s="41"/>
      <c r="QYS7" s="41"/>
      <c r="QYT7" s="41"/>
      <c r="QYU7" s="41"/>
      <c r="QYV7" s="41"/>
      <c r="QYW7" s="41"/>
      <c r="QYX7" s="41"/>
      <c r="QYY7" s="41"/>
      <c r="QYZ7" s="41"/>
      <c r="QZA7" s="41"/>
      <c r="QZB7" s="41"/>
      <c r="QZC7" s="41"/>
      <c r="QZD7" s="41"/>
      <c r="QZE7" s="41"/>
      <c r="QZF7" s="41"/>
      <c r="QZG7" s="41"/>
      <c r="QZH7" s="41"/>
      <c r="QZI7" s="41"/>
      <c r="QZJ7" s="41"/>
      <c r="QZK7" s="41"/>
      <c r="QZL7" s="41"/>
      <c r="QZM7" s="41"/>
      <c r="QZN7" s="41"/>
      <c r="QZO7" s="41"/>
      <c r="QZP7" s="41"/>
      <c r="QZQ7" s="41"/>
      <c r="QZR7" s="41"/>
      <c r="QZS7" s="41"/>
      <c r="QZT7" s="41"/>
      <c r="QZU7" s="41"/>
      <c r="QZV7" s="41"/>
      <c r="QZW7" s="41"/>
      <c r="QZX7" s="41"/>
      <c r="QZY7" s="41"/>
      <c r="QZZ7" s="41"/>
      <c r="RAA7" s="41"/>
      <c r="RAB7" s="41"/>
      <c r="RAC7" s="41"/>
      <c r="RAD7" s="41"/>
      <c r="RAE7" s="41"/>
      <c r="RAF7" s="41"/>
      <c r="RAG7" s="41"/>
      <c r="RAH7" s="41"/>
      <c r="RAI7" s="41"/>
      <c r="RAJ7" s="41"/>
      <c r="RAK7" s="41"/>
      <c r="RAL7" s="41"/>
      <c r="RAM7" s="41"/>
      <c r="RAN7" s="41"/>
      <c r="RAO7" s="41"/>
      <c r="RAP7" s="41"/>
      <c r="RAQ7" s="41"/>
      <c r="RAR7" s="41"/>
      <c r="RAS7" s="41"/>
      <c r="RAT7" s="41"/>
      <c r="RAU7" s="41"/>
      <c r="RAV7" s="41"/>
      <c r="RAW7" s="41"/>
      <c r="RAX7" s="41"/>
      <c r="RAY7" s="41"/>
      <c r="RAZ7" s="41"/>
      <c r="RBA7" s="41"/>
      <c r="RBB7" s="41"/>
      <c r="RBC7" s="41"/>
      <c r="RBD7" s="41"/>
      <c r="RBE7" s="41"/>
      <c r="RBF7" s="41"/>
      <c r="RBG7" s="41"/>
      <c r="RBH7" s="41"/>
      <c r="RBI7" s="41"/>
      <c r="RBJ7" s="41"/>
      <c r="RBK7" s="41"/>
      <c r="RBL7" s="41"/>
      <c r="RBM7" s="41"/>
      <c r="RBN7" s="41"/>
      <c r="RBO7" s="41"/>
      <c r="RBP7" s="41"/>
      <c r="RBQ7" s="41"/>
      <c r="RBR7" s="41"/>
      <c r="RBS7" s="41"/>
      <c r="RBT7" s="41"/>
      <c r="RBU7" s="41"/>
      <c r="RBV7" s="41"/>
      <c r="RBW7" s="41"/>
      <c r="RBX7" s="41"/>
      <c r="RBY7" s="41"/>
      <c r="RBZ7" s="41"/>
      <c r="RCA7" s="41"/>
      <c r="RCB7" s="41"/>
      <c r="RCC7" s="41"/>
      <c r="RCD7" s="41"/>
      <c r="RCE7" s="41"/>
      <c r="RCF7" s="41"/>
      <c r="RCG7" s="41"/>
      <c r="RCH7" s="41"/>
      <c r="RCI7" s="41"/>
      <c r="RCJ7" s="41"/>
      <c r="RCK7" s="41"/>
      <c r="RCL7" s="41"/>
      <c r="RCM7" s="41"/>
      <c r="RCN7" s="41"/>
      <c r="RCO7" s="41"/>
      <c r="RCP7" s="41"/>
      <c r="RCQ7" s="41"/>
      <c r="RCR7" s="41"/>
      <c r="RCS7" s="41"/>
      <c r="RCT7" s="41"/>
      <c r="RCU7" s="41"/>
      <c r="RCV7" s="41"/>
      <c r="RCW7" s="41"/>
      <c r="RCX7" s="41"/>
      <c r="RCY7" s="41"/>
      <c r="RCZ7" s="41"/>
      <c r="RDA7" s="41"/>
      <c r="RDB7" s="41"/>
      <c r="RDC7" s="41"/>
      <c r="RDD7" s="41"/>
      <c r="RDE7" s="41"/>
      <c r="RDF7" s="41"/>
      <c r="RDG7" s="41"/>
      <c r="RDH7" s="41"/>
      <c r="RDI7" s="41"/>
      <c r="RDJ7" s="41"/>
      <c r="RDK7" s="41"/>
      <c r="RDL7" s="41"/>
      <c r="RDM7" s="41"/>
      <c r="RDN7" s="41"/>
      <c r="RDO7" s="41"/>
      <c r="RDP7" s="41"/>
      <c r="RDQ7" s="41"/>
      <c r="RDR7" s="41"/>
      <c r="RDS7" s="41"/>
      <c r="RDT7" s="41"/>
      <c r="RDU7" s="41"/>
      <c r="RDV7" s="41"/>
      <c r="RDW7" s="41"/>
      <c r="RDX7" s="41"/>
      <c r="RDY7" s="41"/>
      <c r="RDZ7" s="41"/>
      <c r="REA7" s="41"/>
      <c r="REB7" s="41"/>
      <c r="REC7" s="41"/>
      <c r="RED7" s="41"/>
      <c r="REE7" s="41"/>
      <c r="REF7" s="41"/>
      <c r="REG7" s="41"/>
      <c r="REH7" s="41"/>
      <c r="REI7" s="41"/>
      <c r="REJ7" s="41"/>
      <c r="REK7" s="41"/>
      <c r="REL7" s="41"/>
      <c r="REM7" s="41"/>
      <c r="REN7" s="41"/>
      <c r="REO7" s="41"/>
      <c r="REP7" s="41"/>
      <c r="REQ7" s="41"/>
      <c r="RER7" s="41"/>
      <c r="RES7" s="41"/>
      <c r="RET7" s="41"/>
      <c r="REU7" s="41"/>
      <c r="REV7" s="41"/>
      <c r="REW7" s="41"/>
      <c r="REX7" s="41"/>
      <c r="REY7" s="41"/>
      <c r="REZ7" s="41"/>
      <c r="RFA7" s="41"/>
      <c r="RFB7" s="41"/>
      <c r="RFC7" s="41"/>
      <c r="RFD7" s="41"/>
      <c r="RFE7" s="41"/>
      <c r="RFF7" s="41"/>
      <c r="RFG7" s="41"/>
      <c r="RFH7" s="41"/>
      <c r="RFI7" s="41"/>
      <c r="RFJ7" s="41"/>
      <c r="RFK7" s="41"/>
      <c r="RFL7" s="41"/>
      <c r="RFM7" s="41"/>
      <c r="RFN7" s="41"/>
      <c r="RFO7" s="41"/>
      <c r="RFP7" s="41"/>
      <c r="RFQ7" s="41"/>
      <c r="RFR7" s="41"/>
      <c r="RFS7" s="41"/>
      <c r="RFT7" s="41"/>
      <c r="RFU7" s="41"/>
      <c r="RFV7" s="41"/>
      <c r="RFW7" s="41"/>
      <c r="RFX7" s="41"/>
      <c r="RFY7" s="41"/>
      <c r="RFZ7" s="41"/>
      <c r="RGA7" s="41"/>
      <c r="RGB7" s="41"/>
      <c r="RGC7" s="41"/>
      <c r="RGD7" s="41"/>
      <c r="RGE7" s="41"/>
      <c r="RGF7" s="41"/>
      <c r="RGG7" s="41"/>
      <c r="RGH7" s="41"/>
      <c r="RGI7" s="41"/>
      <c r="RGJ7" s="41"/>
      <c r="RGK7" s="41"/>
      <c r="RGL7" s="41"/>
      <c r="RGM7" s="41"/>
      <c r="RGN7" s="41"/>
      <c r="RGO7" s="41"/>
      <c r="RGP7" s="41"/>
      <c r="RGQ7" s="41"/>
      <c r="RGR7" s="41"/>
      <c r="RGS7" s="41"/>
      <c r="RGT7" s="41"/>
      <c r="RGU7" s="41"/>
      <c r="RGV7" s="41"/>
      <c r="RGW7" s="41"/>
      <c r="RGX7" s="41"/>
      <c r="RGY7" s="41"/>
      <c r="RGZ7" s="41"/>
      <c r="RHA7" s="41"/>
      <c r="RHB7" s="41"/>
      <c r="RHC7" s="41"/>
      <c r="RHD7" s="41"/>
      <c r="RHE7" s="41"/>
      <c r="RHF7" s="41"/>
      <c r="RHG7" s="41"/>
      <c r="RHH7" s="41"/>
      <c r="RHI7" s="41"/>
      <c r="RHJ7" s="41"/>
      <c r="RHK7" s="41"/>
      <c r="RHL7" s="41"/>
      <c r="RHM7" s="41"/>
      <c r="RHN7" s="41"/>
      <c r="RHO7" s="41"/>
      <c r="RHP7" s="41"/>
      <c r="RHQ7" s="41"/>
      <c r="RHR7" s="41"/>
      <c r="RHS7" s="41"/>
      <c r="RHT7" s="41"/>
      <c r="RHU7" s="41"/>
      <c r="RHV7" s="41"/>
      <c r="RHW7" s="41"/>
      <c r="RHX7" s="41"/>
      <c r="RHY7" s="41"/>
      <c r="RHZ7" s="41"/>
      <c r="RIA7" s="41"/>
      <c r="RIB7" s="41"/>
      <c r="RIC7" s="41"/>
      <c r="RID7" s="41"/>
      <c r="RIE7" s="41"/>
      <c r="RIF7" s="41"/>
      <c r="RIG7" s="41"/>
      <c r="RIH7" s="41"/>
      <c r="RII7" s="41"/>
      <c r="RIJ7" s="41"/>
      <c r="RIK7" s="41"/>
      <c r="RIL7" s="41"/>
      <c r="RIM7" s="41"/>
      <c r="RIN7" s="41"/>
      <c r="RIO7" s="41"/>
      <c r="RIP7" s="41"/>
      <c r="RIQ7" s="41"/>
      <c r="RIR7" s="41"/>
      <c r="RIS7" s="41"/>
      <c r="RIT7" s="41"/>
      <c r="RIU7" s="41"/>
      <c r="RIV7" s="41"/>
      <c r="RIW7" s="41"/>
      <c r="RIX7" s="41"/>
      <c r="RIY7" s="41"/>
      <c r="RIZ7" s="41"/>
      <c r="RJA7" s="41"/>
      <c r="RJB7" s="41"/>
      <c r="RJC7" s="41"/>
      <c r="RJD7" s="41"/>
      <c r="RJE7" s="41"/>
      <c r="RJF7" s="41"/>
      <c r="RJG7" s="41"/>
      <c r="RJH7" s="41"/>
      <c r="RJI7" s="41"/>
      <c r="RJJ7" s="41"/>
      <c r="RJK7" s="41"/>
      <c r="RJL7" s="41"/>
      <c r="RJM7" s="41"/>
      <c r="RJN7" s="41"/>
      <c r="RJO7" s="41"/>
      <c r="RJP7" s="41"/>
      <c r="RJQ7" s="41"/>
      <c r="RJR7" s="41"/>
      <c r="RJS7" s="41"/>
      <c r="RJT7" s="41"/>
      <c r="RJU7" s="41"/>
      <c r="RJV7" s="41"/>
      <c r="RJW7" s="41"/>
      <c r="RJX7" s="41"/>
      <c r="RJY7" s="41"/>
      <c r="RJZ7" s="41"/>
      <c r="RKA7" s="41"/>
      <c r="RKB7" s="41"/>
      <c r="RKC7" s="41"/>
      <c r="RKD7" s="41"/>
      <c r="RKE7" s="41"/>
      <c r="RKF7" s="41"/>
      <c r="RKG7" s="41"/>
      <c r="RKH7" s="41"/>
      <c r="RKI7" s="41"/>
      <c r="RKJ7" s="41"/>
      <c r="RKK7" s="41"/>
      <c r="RKL7" s="41"/>
      <c r="RKM7" s="41"/>
      <c r="RKN7" s="41"/>
      <c r="RKO7" s="41"/>
      <c r="RKP7" s="41"/>
      <c r="RKQ7" s="41"/>
      <c r="RKR7" s="41"/>
      <c r="RKS7" s="41"/>
      <c r="RKT7" s="41"/>
      <c r="RKU7" s="41"/>
      <c r="RKV7" s="41"/>
      <c r="RKW7" s="41"/>
      <c r="RKX7" s="41"/>
      <c r="RKY7" s="41"/>
      <c r="RKZ7" s="41"/>
      <c r="RLA7" s="41"/>
      <c r="RLB7" s="41"/>
      <c r="RLC7" s="41"/>
      <c r="RLD7" s="41"/>
      <c r="RLE7" s="41"/>
      <c r="RLF7" s="41"/>
      <c r="RLG7" s="41"/>
      <c r="RLH7" s="41"/>
      <c r="RLI7" s="41"/>
      <c r="RLJ7" s="41"/>
      <c r="RLK7" s="41"/>
      <c r="RLL7" s="41"/>
      <c r="RLM7" s="41"/>
      <c r="RLN7" s="41"/>
      <c r="RLO7" s="41"/>
      <c r="RLP7" s="41"/>
      <c r="RLQ7" s="41"/>
      <c r="RLR7" s="41"/>
      <c r="RLS7" s="41"/>
      <c r="RLT7" s="41"/>
      <c r="RLU7" s="41"/>
      <c r="RLV7" s="41"/>
      <c r="RLW7" s="41"/>
      <c r="RLX7" s="41"/>
      <c r="RLY7" s="41"/>
      <c r="RLZ7" s="41"/>
      <c r="RMA7" s="41"/>
      <c r="RMB7" s="41"/>
      <c r="RMC7" s="41"/>
      <c r="RMD7" s="41"/>
      <c r="RME7" s="41"/>
      <c r="RMF7" s="41"/>
      <c r="RMG7" s="41"/>
      <c r="RMH7" s="41"/>
      <c r="RMI7" s="41"/>
      <c r="RMJ7" s="41"/>
      <c r="RMK7" s="41"/>
      <c r="RML7" s="41"/>
      <c r="RMM7" s="41"/>
      <c r="RMN7" s="41"/>
      <c r="RMO7" s="41"/>
      <c r="RMP7" s="41"/>
      <c r="RMQ7" s="41"/>
      <c r="RMR7" s="41"/>
      <c r="RMS7" s="41"/>
      <c r="RMT7" s="41"/>
      <c r="RMU7" s="41"/>
      <c r="RMV7" s="41"/>
      <c r="RMW7" s="41"/>
      <c r="RMX7" s="41"/>
      <c r="RMY7" s="41"/>
      <c r="RMZ7" s="41"/>
      <c r="RNA7" s="41"/>
      <c r="RNB7" s="41"/>
      <c r="RNC7" s="41"/>
      <c r="RND7" s="41"/>
      <c r="RNE7" s="41"/>
      <c r="RNF7" s="41"/>
      <c r="RNG7" s="41"/>
      <c r="RNH7" s="41"/>
      <c r="RNI7" s="41"/>
      <c r="RNJ7" s="41"/>
      <c r="RNK7" s="41"/>
      <c r="RNL7" s="41"/>
      <c r="RNM7" s="41"/>
      <c r="RNN7" s="41"/>
      <c r="RNO7" s="41"/>
      <c r="RNP7" s="41"/>
      <c r="RNQ7" s="41"/>
      <c r="RNR7" s="41"/>
      <c r="RNS7" s="41"/>
      <c r="RNT7" s="41"/>
      <c r="RNU7" s="41"/>
      <c r="RNV7" s="41"/>
      <c r="RNW7" s="41"/>
      <c r="RNX7" s="41"/>
      <c r="RNY7" s="41"/>
      <c r="RNZ7" s="41"/>
      <c r="ROA7" s="41"/>
      <c r="ROB7" s="41"/>
      <c r="ROC7" s="41"/>
      <c r="ROD7" s="41"/>
      <c r="ROE7" s="41"/>
      <c r="ROF7" s="41"/>
      <c r="ROG7" s="41"/>
      <c r="ROH7" s="41"/>
      <c r="ROI7" s="41"/>
      <c r="ROJ7" s="41"/>
      <c r="ROK7" s="41"/>
      <c r="ROL7" s="41"/>
      <c r="ROM7" s="41"/>
      <c r="RON7" s="41"/>
      <c r="ROO7" s="41"/>
      <c r="ROP7" s="41"/>
      <c r="ROQ7" s="41"/>
      <c r="ROR7" s="41"/>
      <c r="ROS7" s="41"/>
      <c r="ROT7" s="41"/>
      <c r="ROU7" s="41"/>
      <c r="ROV7" s="41"/>
      <c r="ROW7" s="41"/>
      <c r="ROX7" s="41"/>
      <c r="ROY7" s="41"/>
      <c r="ROZ7" s="41"/>
      <c r="RPA7" s="41"/>
      <c r="RPB7" s="41"/>
      <c r="RPC7" s="41"/>
      <c r="RPD7" s="41"/>
      <c r="RPE7" s="41"/>
      <c r="RPF7" s="41"/>
      <c r="RPG7" s="41"/>
      <c r="RPH7" s="41"/>
      <c r="RPI7" s="41"/>
      <c r="RPJ7" s="41"/>
      <c r="RPK7" s="41"/>
      <c r="RPL7" s="41"/>
      <c r="RPM7" s="41"/>
      <c r="RPN7" s="41"/>
      <c r="RPO7" s="41"/>
      <c r="RPP7" s="41"/>
      <c r="RPQ7" s="41"/>
      <c r="RPR7" s="41"/>
      <c r="RPS7" s="41"/>
      <c r="RPT7" s="41"/>
      <c r="RPU7" s="41"/>
      <c r="RPV7" s="41"/>
      <c r="RPW7" s="41"/>
      <c r="RPX7" s="41"/>
      <c r="RPY7" s="41"/>
      <c r="RPZ7" s="41"/>
      <c r="RQA7" s="41"/>
      <c r="RQB7" s="41"/>
      <c r="RQC7" s="41"/>
      <c r="RQD7" s="41"/>
      <c r="RQE7" s="41"/>
      <c r="RQF7" s="41"/>
      <c r="RQG7" s="41"/>
      <c r="RQH7" s="41"/>
      <c r="RQI7" s="41"/>
      <c r="RQJ7" s="41"/>
      <c r="RQK7" s="41"/>
      <c r="RQL7" s="41"/>
      <c r="RQM7" s="41"/>
      <c r="RQN7" s="41"/>
      <c r="RQO7" s="41"/>
      <c r="RQP7" s="41"/>
      <c r="RQQ7" s="41"/>
      <c r="RQR7" s="41"/>
      <c r="RQS7" s="41"/>
      <c r="RQT7" s="41"/>
      <c r="RQU7" s="41"/>
      <c r="RQV7" s="41"/>
      <c r="RQW7" s="41"/>
      <c r="RQX7" s="41"/>
      <c r="RQY7" s="41"/>
      <c r="RQZ7" s="41"/>
      <c r="RRA7" s="41"/>
      <c r="RRB7" s="41"/>
      <c r="RRC7" s="41"/>
      <c r="RRD7" s="41"/>
      <c r="RRE7" s="41"/>
      <c r="RRF7" s="41"/>
      <c r="RRG7" s="41"/>
      <c r="RRH7" s="41"/>
      <c r="RRI7" s="41"/>
      <c r="RRJ7" s="41"/>
      <c r="RRK7" s="41"/>
      <c r="RRL7" s="41"/>
      <c r="RRM7" s="41"/>
      <c r="RRN7" s="41"/>
      <c r="RRO7" s="41"/>
      <c r="RRP7" s="41"/>
      <c r="RRQ7" s="41"/>
      <c r="RRR7" s="41"/>
      <c r="RRS7" s="41"/>
      <c r="RRT7" s="41"/>
      <c r="RRU7" s="41"/>
      <c r="RRV7" s="41"/>
      <c r="RRW7" s="41"/>
      <c r="RRX7" s="41"/>
      <c r="RRY7" s="41"/>
      <c r="RRZ7" s="41"/>
      <c r="RSA7" s="41"/>
      <c r="RSB7" s="41"/>
      <c r="RSC7" s="41"/>
      <c r="RSD7" s="41"/>
      <c r="RSE7" s="41"/>
      <c r="RSF7" s="41"/>
      <c r="RSG7" s="41"/>
      <c r="RSH7" s="41"/>
      <c r="RSI7" s="41"/>
      <c r="RSJ7" s="41"/>
      <c r="RSK7" s="41"/>
      <c r="RSL7" s="41"/>
      <c r="RSM7" s="41"/>
      <c r="RSN7" s="41"/>
      <c r="RSO7" s="41"/>
      <c r="RSP7" s="41"/>
      <c r="RSQ7" s="41"/>
      <c r="RSR7" s="41"/>
      <c r="RSS7" s="41"/>
      <c r="RST7" s="41"/>
      <c r="RSU7" s="41"/>
      <c r="RSV7" s="41"/>
      <c r="RSW7" s="41"/>
      <c r="RSX7" s="41"/>
      <c r="RSY7" s="41"/>
      <c r="RSZ7" s="41"/>
      <c r="RTA7" s="41"/>
      <c r="RTB7" s="41"/>
      <c r="RTC7" s="41"/>
      <c r="RTD7" s="41"/>
      <c r="RTE7" s="41"/>
      <c r="RTF7" s="41"/>
      <c r="RTG7" s="41"/>
      <c r="RTH7" s="41"/>
      <c r="RTI7" s="41"/>
      <c r="RTJ7" s="41"/>
      <c r="RTK7" s="41"/>
      <c r="RTL7" s="41"/>
      <c r="RTM7" s="41"/>
      <c r="RTN7" s="41"/>
      <c r="RTO7" s="41"/>
      <c r="RTP7" s="41"/>
      <c r="RTQ7" s="41"/>
      <c r="RTR7" s="41"/>
      <c r="RTS7" s="41"/>
      <c r="RTT7" s="41"/>
      <c r="RTU7" s="41"/>
      <c r="RTV7" s="41"/>
      <c r="RTW7" s="41"/>
      <c r="RTX7" s="41"/>
      <c r="RTY7" s="41"/>
      <c r="RTZ7" s="41"/>
      <c r="RUA7" s="41"/>
      <c r="RUB7" s="41"/>
      <c r="RUC7" s="41"/>
      <c r="RUD7" s="41"/>
      <c r="RUE7" s="41"/>
      <c r="RUF7" s="41"/>
      <c r="RUG7" s="41"/>
      <c r="RUH7" s="41"/>
      <c r="RUI7" s="41"/>
      <c r="RUJ7" s="41"/>
      <c r="RUK7" s="41"/>
      <c r="RUL7" s="41"/>
      <c r="RUM7" s="41"/>
      <c r="RUN7" s="41"/>
      <c r="RUO7" s="41"/>
      <c r="RUP7" s="41"/>
      <c r="RUQ7" s="41"/>
      <c r="RUR7" s="41"/>
      <c r="RUS7" s="41"/>
      <c r="RUT7" s="41"/>
      <c r="RUU7" s="41"/>
      <c r="RUV7" s="41"/>
      <c r="RUW7" s="41"/>
      <c r="RUX7" s="41"/>
      <c r="RUY7" s="41"/>
      <c r="RUZ7" s="41"/>
      <c r="RVA7" s="41"/>
      <c r="RVB7" s="41"/>
      <c r="RVC7" s="41"/>
      <c r="RVD7" s="41"/>
      <c r="RVE7" s="41"/>
      <c r="RVF7" s="41"/>
      <c r="RVG7" s="41"/>
      <c r="RVH7" s="41"/>
      <c r="RVI7" s="41"/>
      <c r="RVJ7" s="41"/>
      <c r="RVK7" s="41"/>
      <c r="RVL7" s="41"/>
      <c r="RVM7" s="41"/>
      <c r="RVN7" s="41"/>
      <c r="RVO7" s="41"/>
      <c r="RVP7" s="41"/>
      <c r="RVQ7" s="41"/>
      <c r="RVR7" s="41"/>
      <c r="RVS7" s="41"/>
      <c r="RVT7" s="41"/>
      <c r="RVU7" s="41"/>
      <c r="RVV7" s="41"/>
      <c r="RVW7" s="41"/>
      <c r="RVX7" s="41"/>
      <c r="RVY7" s="41"/>
      <c r="RVZ7" s="41"/>
      <c r="RWA7" s="41"/>
      <c r="RWB7" s="41"/>
      <c r="RWC7" s="41"/>
      <c r="RWD7" s="41"/>
      <c r="RWE7" s="41"/>
      <c r="RWF7" s="41"/>
      <c r="RWG7" s="41"/>
      <c r="RWH7" s="41"/>
      <c r="RWI7" s="41"/>
      <c r="RWJ7" s="41"/>
      <c r="RWK7" s="41"/>
      <c r="RWL7" s="41"/>
      <c r="RWM7" s="41"/>
      <c r="RWN7" s="41"/>
      <c r="RWO7" s="41"/>
      <c r="RWP7" s="41"/>
      <c r="RWQ7" s="41"/>
      <c r="RWR7" s="41"/>
      <c r="RWS7" s="41"/>
      <c r="RWT7" s="41"/>
      <c r="RWU7" s="41"/>
      <c r="RWV7" s="41"/>
      <c r="RWW7" s="41"/>
      <c r="RWX7" s="41"/>
      <c r="RWY7" s="41"/>
      <c r="RWZ7" s="41"/>
      <c r="RXA7" s="41"/>
      <c r="RXB7" s="41"/>
      <c r="RXC7" s="41"/>
      <c r="RXD7" s="41"/>
      <c r="RXE7" s="41"/>
      <c r="RXF7" s="41"/>
      <c r="RXG7" s="41"/>
      <c r="RXH7" s="41"/>
      <c r="RXI7" s="41"/>
      <c r="RXJ7" s="41"/>
      <c r="RXK7" s="41"/>
      <c r="RXL7" s="41"/>
      <c r="RXM7" s="41"/>
      <c r="RXN7" s="41"/>
      <c r="RXO7" s="41"/>
      <c r="RXP7" s="41"/>
      <c r="RXQ7" s="41"/>
      <c r="RXR7" s="41"/>
      <c r="RXS7" s="41"/>
      <c r="RXT7" s="41"/>
      <c r="RXU7" s="41"/>
      <c r="RXV7" s="41"/>
      <c r="RXW7" s="41"/>
      <c r="RXX7" s="41"/>
      <c r="RXY7" s="41"/>
      <c r="RXZ7" s="41"/>
      <c r="RYA7" s="41"/>
      <c r="RYB7" s="41"/>
      <c r="RYC7" s="41"/>
      <c r="RYD7" s="41"/>
      <c r="RYE7" s="41"/>
      <c r="RYF7" s="41"/>
      <c r="RYG7" s="41"/>
      <c r="RYH7" s="41"/>
      <c r="RYI7" s="41"/>
      <c r="RYJ7" s="41"/>
      <c r="RYK7" s="41"/>
      <c r="RYL7" s="41"/>
      <c r="RYM7" s="41"/>
      <c r="RYN7" s="41"/>
      <c r="RYO7" s="41"/>
      <c r="RYP7" s="41"/>
      <c r="RYQ7" s="41"/>
      <c r="RYR7" s="41"/>
      <c r="RYS7" s="41"/>
      <c r="RYT7" s="41"/>
      <c r="RYU7" s="41"/>
      <c r="RYV7" s="41"/>
      <c r="RYW7" s="41"/>
      <c r="RYX7" s="41"/>
      <c r="RYY7" s="41"/>
      <c r="RYZ7" s="41"/>
      <c r="RZA7" s="41"/>
      <c r="RZB7" s="41"/>
      <c r="RZC7" s="41"/>
      <c r="RZD7" s="41"/>
      <c r="RZE7" s="41"/>
      <c r="RZF7" s="41"/>
      <c r="RZG7" s="41"/>
      <c r="RZH7" s="41"/>
      <c r="RZI7" s="41"/>
      <c r="RZJ7" s="41"/>
      <c r="RZK7" s="41"/>
      <c r="RZL7" s="41"/>
      <c r="RZM7" s="41"/>
      <c r="RZN7" s="41"/>
      <c r="RZO7" s="41"/>
      <c r="RZP7" s="41"/>
      <c r="RZQ7" s="41"/>
      <c r="RZR7" s="41"/>
      <c r="RZS7" s="41"/>
      <c r="RZT7" s="41"/>
      <c r="RZU7" s="41"/>
      <c r="RZV7" s="41"/>
      <c r="RZW7" s="41"/>
      <c r="RZX7" s="41"/>
      <c r="RZY7" s="41"/>
      <c r="RZZ7" s="41"/>
      <c r="SAA7" s="41"/>
      <c r="SAB7" s="41"/>
      <c r="SAC7" s="41"/>
      <c r="SAD7" s="41"/>
      <c r="SAE7" s="41"/>
      <c r="SAF7" s="41"/>
      <c r="SAG7" s="41"/>
      <c r="SAH7" s="41"/>
      <c r="SAI7" s="41"/>
      <c r="SAJ7" s="41"/>
      <c r="SAK7" s="41"/>
      <c r="SAL7" s="41"/>
      <c r="SAM7" s="41"/>
      <c r="SAN7" s="41"/>
      <c r="SAO7" s="41"/>
      <c r="SAP7" s="41"/>
      <c r="SAQ7" s="41"/>
      <c r="SAR7" s="41"/>
      <c r="SAS7" s="41"/>
      <c r="SAT7" s="41"/>
      <c r="SAU7" s="41"/>
      <c r="SAV7" s="41"/>
      <c r="SAW7" s="41"/>
      <c r="SAX7" s="41"/>
      <c r="SAY7" s="41"/>
      <c r="SAZ7" s="41"/>
      <c r="SBA7" s="41"/>
      <c r="SBB7" s="41"/>
      <c r="SBC7" s="41"/>
      <c r="SBD7" s="41"/>
      <c r="SBE7" s="41"/>
      <c r="SBF7" s="41"/>
      <c r="SBG7" s="41"/>
      <c r="SBH7" s="41"/>
      <c r="SBI7" s="41"/>
      <c r="SBJ7" s="41"/>
      <c r="SBK7" s="41"/>
      <c r="SBL7" s="41"/>
      <c r="SBM7" s="41"/>
      <c r="SBN7" s="41"/>
      <c r="SBO7" s="41"/>
      <c r="SBP7" s="41"/>
      <c r="SBQ7" s="41"/>
      <c r="SBR7" s="41"/>
      <c r="SBS7" s="41"/>
      <c r="SBT7" s="41"/>
      <c r="SBU7" s="41"/>
      <c r="SBV7" s="41"/>
      <c r="SBW7" s="41"/>
      <c r="SBX7" s="41"/>
      <c r="SBY7" s="41"/>
      <c r="SBZ7" s="41"/>
      <c r="SCA7" s="41"/>
      <c r="SCB7" s="41"/>
      <c r="SCC7" s="41"/>
      <c r="SCD7" s="41"/>
      <c r="SCE7" s="41"/>
      <c r="SCF7" s="41"/>
      <c r="SCG7" s="41"/>
      <c r="SCH7" s="41"/>
      <c r="SCI7" s="41"/>
      <c r="SCJ7" s="41"/>
      <c r="SCK7" s="41"/>
      <c r="SCL7" s="41"/>
      <c r="SCM7" s="41"/>
      <c r="SCN7" s="41"/>
      <c r="SCO7" s="41"/>
      <c r="SCP7" s="41"/>
      <c r="SCQ7" s="41"/>
      <c r="SCR7" s="41"/>
      <c r="SCS7" s="41"/>
      <c r="SCT7" s="41"/>
      <c r="SCU7" s="41"/>
      <c r="SCV7" s="41"/>
      <c r="SCW7" s="41"/>
      <c r="SCX7" s="41"/>
      <c r="SCY7" s="41"/>
      <c r="SCZ7" s="41"/>
      <c r="SDA7" s="41"/>
      <c r="SDB7" s="41"/>
      <c r="SDC7" s="41"/>
      <c r="SDD7" s="41"/>
      <c r="SDE7" s="41"/>
      <c r="SDF7" s="41"/>
      <c r="SDG7" s="41"/>
      <c r="SDH7" s="41"/>
      <c r="SDI7" s="41"/>
      <c r="SDJ7" s="41"/>
      <c r="SDK7" s="41"/>
      <c r="SDL7" s="41"/>
      <c r="SDM7" s="41"/>
      <c r="SDN7" s="41"/>
      <c r="SDO7" s="41"/>
      <c r="SDP7" s="41"/>
      <c r="SDQ7" s="41"/>
      <c r="SDR7" s="41"/>
      <c r="SDS7" s="41"/>
      <c r="SDT7" s="41"/>
      <c r="SDU7" s="41"/>
      <c r="SDV7" s="41"/>
      <c r="SDW7" s="41"/>
      <c r="SDX7" s="41"/>
      <c r="SDY7" s="41"/>
      <c r="SDZ7" s="41"/>
      <c r="SEA7" s="41"/>
      <c r="SEB7" s="41"/>
      <c r="SEC7" s="41"/>
      <c r="SED7" s="41"/>
      <c r="SEE7" s="41"/>
      <c r="SEF7" s="41"/>
      <c r="SEG7" s="41"/>
      <c r="SEH7" s="41"/>
      <c r="SEI7" s="41"/>
      <c r="SEJ7" s="41"/>
      <c r="SEK7" s="41"/>
      <c r="SEL7" s="41"/>
      <c r="SEM7" s="41"/>
      <c r="SEN7" s="41"/>
      <c r="SEO7" s="41"/>
      <c r="SEP7" s="41"/>
      <c r="SEQ7" s="41"/>
      <c r="SER7" s="41"/>
      <c r="SES7" s="41"/>
      <c r="SET7" s="41"/>
      <c r="SEU7" s="41"/>
      <c r="SEV7" s="41"/>
      <c r="SEW7" s="41"/>
      <c r="SEX7" s="41"/>
      <c r="SEY7" s="41"/>
      <c r="SEZ7" s="41"/>
      <c r="SFA7" s="41"/>
      <c r="SFB7" s="41"/>
      <c r="SFC7" s="41"/>
      <c r="SFD7" s="41"/>
      <c r="SFE7" s="41"/>
      <c r="SFF7" s="41"/>
      <c r="SFG7" s="41"/>
      <c r="SFH7" s="41"/>
      <c r="SFI7" s="41"/>
      <c r="SFJ7" s="41"/>
      <c r="SFK7" s="41"/>
      <c r="SFL7" s="41"/>
      <c r="SFM7" s="41"/>
      <c r="SFN7" s="41"/>
      <c r="SFO7" s="41"/>
      <c r="SFP7" s="41"/>
      <c r="SFQ7" s="41"/>
      <c r="SFR7" s="41"/>
      <c r="SFS7" s="41"/>
      <c r="SFT7" s="41"/>
      <c r="SFU7" s="41"/>
      <c r="SFV7" s="41"/>
      <c r="SFW7" s="41"/>
      <c r="SFX7" s="41"/>
      <c r="SFY7" s="41"/>
      <c r="SFZ7" s="41"/>
      <c r="SGA7" s="41"/>
      <c r="SGB7" s="41"/>
      <c r="SGC7" s="41"/>
      <c r="SGD7" s="41"/>
      <c r="SGE7" s="41"/>
      <c r="SGF7" s="41"/>
      <c r="SGG7" s="41"/>
      <c r="SGH7" s="41"/>
      <c r="SGI7" s="41"/>
      <c r="SGJ7" s="41"/>
      <c r="SGK7" s="41"/>
      <c r="SGL7" s="41"/>
      <c r="SGM7" s="41"/>
      <c r="SGN7" s="41"/>
      <c r="SGO7" s="41"/>
      <c r="SGP7" s="41"/>
      <c r="SGQ7" s="41"/>
      <c r="SGR7" s="41"/>
      <c r="SGS7" s="41"/>
      <c r="SGT7" s="41"/>
      <c r="SGU7" s="41"/>
      <c r="SGV7" s="41"/>
      <c r="SGW7" s="41"/>
      <c r="SGX7" s="41"/>
      <c r="SGY7" s="41"/>
      <c r="SGZ7" s="41"/>
      <c r="SHA7" s="41"/>
      <c r="SHB7" s="41"/>
      <c r="SHC7" s="41"/>
      <c r="SHD7" s="41"/>
      <c r="SHE7" s="41"/>
      <c r="SHF7" s="41"/>
      <c r="SHG7" s="41"/>
      <c r="SHH7" s="41"/>
      <c r="SHI7" s="41"/>
      <c r="SHJ7" s="41"/>
      <c r="SHK7" s="41"/>
      <c r="SHL7" s="41"/>
      <c r="SHM7" s="41"/>
      <c r="SHN7" s="41"/>
      <c r="SHO7" s="41"/>
      <c r="SHP7" s="41"/>
      <c r="SHQ7" s="41"/>
      <c r="SHR7" s="41"/>
      <c r="SHS7" s="41"/>
      <c r="SHT7" s="41"/>
      <c r="SHU7" s="41"/>
      <c r="SHV7" s="41"/>
      <c r="SHW7" s="41"/>
      <c r="SHX7" s="41"/>
      <c r="SHY7" s="41"/>
      <c r="SHZ7" s="41"/>
      <c r="SIA7" s="41"/>
      <c r="SIB7" s="41"/>
      <c r="SIC7" s="41"/>
      <c r="SID7" s="41"/>
      <c r="SIE7" s="41"/>
      <c r="SIF7" s="41"/>
      <c r="SIG7" s="41"/>
      <c r="SIH7" s="41"/>
      <c r="SII7" s="41"/>
      <c r="SIJ7" s="41"/>
      <c r="SIK7" s="41"/>
      <c r="SIL7" s="41"/>
      <c r="SIM7" s="41"/>
      <c r="SIN7" s="41"/>
      <c r="SIO7" s="41"/>
      <c r="SIP7" s="41"/>
      <c r="SIQ7" s="41"/>
      <c r="SIR7" s="41"/>
      <c r="SIS7" s="41"/>
      <c r="SIT7" s="41"/>
      <c r="SIU7" s="41"/>
      <c r="SIV7" s="41"/>
      <c r="SIW7" s="41"/>
      <c r="SIX7" s="41"/>
      <c r="SIY7" s="41"/>
      <c r="SIZ7" s="41"/>
      <c r="SJA7" s="41"/>
      <c r="SJB7" s="41"/>
      <c r="SJC7" s="41"/>
      <c r="SJD7" s="41"/>
      <c r="SJE7" s="41"/>
      <c r="SJF7" s="41"/>
      <c r="SJG7" s="41"/>
      <c r="SJH7" s="41"/>
      <c r="SJI7" s="41"/>
      <c r="SJJ7" s="41"/>
      <c r="SJK7" s="41"/>
      <c r="SJL7" s="41"/>
      <c r="SJM7" s="41"/>
      <c r="SJN7" s="41"/>
      <c r="SJO7" s="41"/>
      <c r="SJP7" s="41"/>
      <c r="SJQ7" s="41"/>
      <c r="SJR7" s="41"/>
      <c r="SJS7" s="41"/>
      <c r="SJT7" s="41"/>
      <c r="SJU7" s="41"/>
      <c r="SJV7" s="41"/>
      <c r="SJW7" s="41"/>
      <c r="SJX7" s="41"/>
      <c r="SJY7" s="41"/>
      <c r="SJZ7" s="41"/>
      <c r="SKA7" s="41"/>
      <c r="SKB7" s="41"/>
      <c r="SKC7" s="41"/>
      <c r="SKD7" s="41"/>
      <c r="SKE7" s="41"/>
      <c r="SKF7" s="41"/>
      <c r="SKG7" s="41"/>
      <c r="SKH7" s="41"/>
      <c r="SKI7" s="41"/>
      <c r="SKJ7" s="41"/>
      <c r="SKK7" s="41"/>
      <c r="SKL7" s="41"/>
      <c r="SKM7" s="41"/>
      <c r="SKN7" s="41"/>
      <c r="SKO7" s="41"/>
      <c r="SKP7" s="41"/>
      <c r="SKQ7" s="41"/>
      <c r="SKR7" s="41"/>
      <c r="SKS7" s="41"/>
      <c r="SKT7" s="41"/>
      <c r="SKU7" s="41"/>
      <c r="SKV7" s="41"/>
      <c r="SKW7" s="41"/>
      <c r="SKX7" s="41"/>
      <c r="SKY7" s="41"/>
      <c r="SKZ7" s="41"/>
      <c r="SLA7" s="41"/>
      <c r="SLB7" s="41"/>
      <c r="SLC7" s="41"/>
      <c r="SLD7" s="41"/>
      <c r="SLE7" s="41"/>
      <c r="SLF7" s="41"/>
      <c r="SLG7" s="41"/>
      <c r="SLH7" s="41"/>
      <c r="SLI7" s="41"/>
      <c r="SLJ7" s="41"/>
      <c r="SLK7" s="41"/>
      <c r="SLL7" s="41"/>
      <c r="SLM7" s="41"/>
      <c r="SLN7" s="41"/>
      <c r="SLO7" s="41"/>
      <c r="SLP7" s="41"/>
      <c r="SLQ7" s="41"/>
      <c r="SLR7" s="41"/>
      <c r="SLS7" s="41"/>
      <c r="SLT7" s="41"/>
      <c r="SLU7" s="41"/>
      <c r="SLV7" s="41"/>
      <c r="SLW7" s="41"/>
      <c r="SLX7" s="41"/>
      <c r="SLY7" s="41"/>
      <c r="SLZ7" s="41"/>
      <c r="SMA7" s="41"/>
      <c r="SMB7" s="41"/>
      <c r="SMC7" s="41"/>
      <c r="SMD7" s="41"/>
      <c r="SME7" s="41"/>
      <c r="SMF7" s="41"/>
      <c r="SMG7" s="41"/>
      <c r="SMH7" s="41"/>
      <c r="SMI7" s="41"/>
      <c r="SMJ7" s="41"/>
      <c r="SMK7" s="41"/>
      <c r="SML7" s="41"/>
      <c r="SMM7" s="41"/>
      <c r="SMN7" s="41"/>
      <c r="SMO7" s="41"/>
      <c r="SMP7" s="41"/>
      <c r="SMQ7" s="41"/>
      <c r="SMR7" s="41"/>
      <c r="SMS7" s="41"/>
      <c r="SMT7" s="41"/>
      <c r="SMU7" s="41"/>
      <c r="SMV7" s="41"/>
      <c r="SMW7" s="41"/>
      <c r="SMX7" s="41"/>
      <c r="SMY7" s="41"/>
      <c r="SMZ7" s="41"/>
      <c r="SNA7" s="41"/>
      <c r="SNB7" s="41"/>
      <c r="SNC7" s="41"/>
      <c r="SND7" s="41"/>
      <c r="SNE7" s="41"/>
      <c r="SNF7" s="41"/>
      <c r="SNG7" s="41"/>
      <c r="SNH7" s="41"/>
      <c r="SNI7" s="41"/>
      <c r="SNJ7" s="41"/>
      <c r="SNK7" s="41"/>
      <c r="SNL7" s="41"/>
      <c r="SNM7" s="41"/>
      <c r="SNN7" s="41"/>
      <c r="SNO7" s="41"/>
      <c r="SNP7" s="41"/>
      <c r="SNQ7" s="41"/>
      <c r="SNR7" s="41"/>
      <c r="SNS7" s="41"/>
      <c r="SNT7" s="41"/>
      <c r="SNU7" s="41"/>
      <c r="SNV7" s="41"/>
      <c r="SNW7" s="41"/>
      <c r="SNX7" s="41"/>
      <c r="SNY7" s="41"/>
      <c r="SNZ7" s="41"/>
      <c r="SOA7" s="41"/>
      <c r="SOB7" s="41"/>
      <c r="SOC7" s="41"/>
      <c r="SOD7" s="41"/>
      <c r="SOE7" s="41"/>
      <c r="SOF7" s="41"/>
      <c r="SOG7" s="41"/>
      <c r="SOH7" s="41"/>
      <c r="SOI7" s="41"/>
      <c r="SOJ7" s="41"/>
      <c r="SOK7" s="41"/>
      <c r="SOL7" s="41"/>
      <c r="SOM7" s="41"/>
      <c r="SON7" s="41"/>
      <c r="SOO7" s="41"/>
      <c r="SOP7" s="41"/>
      <c r="SOQ7" s="41"/>
      <c r="SOR7" s="41"/>
      <c r="SOS7" s="41"/>
      <c r="SOT7" s="41"/>
      <c r="SOU7" s="41"/>
      <c r="SOV7" s="41"/>
      <c r="SOW7" s="41"/>
      <c r="SOX7" s="41"/>
      <c r="SOY7" s="41"/>
      <c r="SOZ7" s="41"/>
      <c r="SPA7" s="41"/>
      <c r="SPB7" s="41"/>
      <c r="SPC7" s="41"/>
      <c r="SPD7" s="41"/>
      <c r="SPE7" s="41"/>
      <c r="SPF7" s="41"/>
      <c r="SPG7" s="41"/>
      <c r="SPH7" s="41"/>
      <c r="SPI7" s="41"/>
      <c r="SPJ7" s="41"/>
      <c r="SPK7" s="41"/>
      <c r="SPL7" s="41"/>
      <c r="SPM7" s="41"/>
      <c r="SPN7" s="41"/>
      <c r="SPO7" s="41"/>
      <c r="SPP7" s="41"/>
      <c r="SPQ7" s="41"/>
      <c r="SPR7" s="41"/>
      <c r="SPS7" s="41"/>
      <c r="SPT7" s="41"/>
      <c r="SPU7" s="41"/>
      <c r="SPV7" s="41"/>
      <c r="SPW7" s="41"/>
      <c r="SPX7" s="41"/>
      <c r="SPY7" s="41"/>
      <c r="SPZ7" s="41"/>
      <c r="SQA7" s="41"/>
      <c r="SQB7" s="41"/>
      <c r="SQC7" s="41"/>
      <c r="SQD7" s="41"/>
      <c r="SQE7" s="41"/>
      <c r="SQF7" s="41"/>
      <c r="SQG7" s="41"/>
      <c r="SQH7" s="41"/>
      <c r="SQI7" s="41"/>
      <c r="SQJ7" s="41"/>
      <c r="SQK7" s="41"/>
      <c r="SQL7" s="41"/>
      <c r="SQM7" s="41"/>
      <c r="SQN7" s="41"/>
      <c r="SQO7" s="41"/>
      <c r="SQP7" s="41"/>
      <c r="SQQ7" s="41"/>
      <c r="SQR7" s="41"/>
      <c r="SQS7" s="41"/>
      <c r="SQT7" s="41"/>
      <c r="SQU7" s="41"/>
      <c r="SQV7" s="41"/>
      <c r="SQW7" s="41"/>
      <c r="SQX7" s="41"/>
      <c r="SQY7" s="41"/>
      <c r="SQZ7" s="41"/>
      <c r="SRA7" s="41"/>
      <c r="SRB7" s="41"/>
      <c r="SRC7" s="41"/>
      <c r="SRD7" s="41"/>
      <c r="SRE7" s="41"/>
      <c r="SRF7" s="41"/>
      <c r="SRG7" s="41"/>
      <c r="SRH7" s="41"/>
      <c r="SRI7" s="41"/>
      <c r="SRJ7" s="41"/>
      <c r="SRK7" s="41"/>
      <c r="SRL7" s="41"/>
      <c r="SRM7" s="41"/>
      <c r="SRN7" s="41"/>
      <c r="SRO7" s="41"/>
      <c r="SRP7" s="41"/>
      <c r="SRQ7" s="41"/>
      <c r="SRR7" s="41"/>
      <c r="SRS7" s="41"/>
      <c r="SRT7" s="41"/>
      <c r="SRU7" s="41"/>
      <c r="SRV7" s="41"/>
      <c r="SRW7" s="41"/>
      <c r="SRX7" s="41"/>
      <c r="SRY7" s="41"/>
      <c r="SRZ7" s="41"/>
      <c r="SSA7" s="41"/>
      <c r="SSB7" s="41"/>
      <c r="SSC7" s="41"/>
      <c r="SSD7" s="41"/>
      <c r="SSE7" s="41"/>
      <c r="SSF7" s="41"/>
      <c r="SSG7" s="41"/>
      <c r="SSH7" s="41"/>
      <c r="SSI7" s="41"/>
      <c r="SSJ7" s="41"/>
      <c r="SSK7" s="41"/>
      <c r="SSL7" s="41"/>
      <c r="SSM7" s="41"/>
      <c r="SSN7" s="41"/>
      <c r="SSO7" s="41"/>
      <c r="SSP7" s="41"/>
      <c r="SSQ7" s="41"/>
      <c r="SSR7" s="41"/>
      <c r="SSS7" s="41"/>
      <c r="SST7" s="41"/>
      <c r="SSU7" s="41"/>
      <c r="SSV7" s="41"/>
      <c r="SSW7" s="41"/>
      <c r="SSX7" s="41"/>
      <c r="SSY7" s="41"/>
      <c r="SSZ7" s="41"/>
      <c r="STA7" s="41"/>
      <c r="STB7" s="41"/>
      <c r="STC7" s="41"/>
      <c r="STD7" s="41"/>
      <c r="STE7" s="41"/>
      <c r="STF7" s="41"/>
      <c r="STG7" s="41"/>
      <c r="STH7" s="41"/>
      <c r="STI7" s="41"/>
      <c r="STJ7" s="41"/>
      <c r="STK7" s="41"/>
      <c r="STL7" s="41"/>
      <c r="STM7" s="41"/>
      <c r="STN7" s="41"/>
      <c r="STO7" s="41"/>
      <c r="STP7" s="41"/>
      <c r="STQ7" s="41"/>
      <c r="STR7" s="41"/>
      <c r="STS7" s="41"/>
      <c r="STT7" s="41"/>
      <c r="STU7" s="41"/>
      <c r="STV7" s="41"/>
      <c r="STW7" s="41"/>
      <c r="STX7" s="41"/>
      <c r="STY7" s="41"/>
      <c r="STZ7" s="41"/>
      <c r="SUA7" s="41"/>
      <c r="SUB7" s="41"/>
      <c r="SUC7" s="41"/>
      <c r="SUD7" s="41"/>
      <c r="SUE7" s="41"/>
      <c r="SUF7" s="41"/>
      <c r="SUG7" s="41"/>
      <c r="SUH7" s="41"/>
      <c r="SUI7" s="41"/>
      <c r="SUJ7" s="41"/>
      <c r="SUK7" s="41"/>
      <c r="SUL7" s="41"/>
      <c r="SUM7" s="41"/>
      <c r="SUN7" s="41"/>
      <c r="SUO7" s="41"/>
      <c r="SUP7" s="41"/>
      <c r="SUQ7" s="41"/>
      <c r="SUR7" s="41"/>
      <c r="SUS7" s="41"/>
      <c r="SUT7" s="41"/>
      <c r="SUU7" s="41"/>
      <c r="SUV7" s="41"/>
      <c r="SUW7" s="41"/>
      <c r="SUX7" s="41"/>
      <c r="SUY7" s="41"/>
      <c r="SUZ7" s="41"/>
      <c r="SVA7" s="41"/>
      <c r="SVB7" s="41"/>
      <c r="SVC7" s="41"/>
      <c r="SVD7" s="41"/>
      <c r="SVE7" s="41"/>
      <c r="SVF7" s="41"/>
      <c r="SVG7" s="41"/>
      <c r="SVH7" s="41"/>
      <c r="SVI7" s="41"/>
      <c r="SVJ7" s="41"/>
      <c r="SVK7" s="41"/>
      <c r="SVL7" s="41"/>
      <c r="SVM7" s="41"/>
      <c r="SVN7" s="41"/>
      <c r="SVO7" s="41"/>
      <c r="SVP7" s="41"/>
      <c r="SVQ7" s="41"/>
      <c r="SVR7" s="41"/>
      <c r="SVS7" s="41"/>
      <c r="SVT7" s="41"/>
      <c r="SVU7" s="41"/>
      <c r="SVV7" s="41"/>
      <c r="SVW7" s="41"/>
      <c r="SVX7" s="41"/>
      <c r="SVY7" s="41"/>
      <c r="SVZ7" s="41"/>
      <c r="SWA7" s="41"/>
      <c r="SWB7" s="41"/>
      <c r="SWC7" s="41"/>
      <c r="SWD7" s="41"/>
      <c r="SWE7" s="41"/>
      <c r="SWF7" s="41"/>
      <c r="SWG7" s="41"/>
      <c r="SWH7" s="41"/>
      <c r="SWI7" s="41"/>
      <c r="SWJ7" s="41"/>
      <c r="SWK7" s="41"/>
      <c r="SWL7" s="41"/>
      <c r="SWM7" s="41"/>
      <c r="SWN7" s="41"/>
      <c r="SWO7" s="41"/>
      <c r="SWP7" s="41"/>
      <c r="SWQ7" s="41"/>
      <c r="SWR7" s="41"/>
      <c r="SWS7" s="41"/>
      <c r="SWT7" s="41"/>
      <c r="SWU7" s="41"/>
      <c r="SWV7" s="41"/>
      <c r="SWW7" s="41"/>
      <c r="SWX7" s="41"/>
      <c r="SWY7" s="41"/>
      <c r="SWZ7" s="41"/>
      <c r="SXA7" s="41"/>
      <c r="SXB7" s="41"/>
      <c r="SXC7" s="41"/>
      <c r="SXD7" s="41"/>
      <c r="SXE7" s="41"/>
      <c r="SXF7" s="41"/>
      <c r="SXG7" s="41"/>
      <c r="SXH7" s="41"/>
      <c r="SXI7" s="41"/>
      <c r="SXJ7" s="41"/>
      <c r="SXK7" s="41"/>
      <c r="SXL7" s="41"/>
      <c r="SXM7" s="41"/>
      <c r="SXN7" s="41"/>
      <c r="SXO7" s="41"/>
      <c r="SXP7" s="41"/>
      <c r="SXQ7" s="41"/>
      <c r="SXR7" s="41"/>
      <c r="SXS7" s="41"/>
      <c r="SXT7" s="41"/>
      <c r="SXU7" s="41"/>
      <c r="SXV7" s="41"/>
      <c r="SXW7" s="41"/>
      <c r="SXX7" s="41"/>
      <c r="SXY7" s="41"/>
      <c r="SXZ7" s="41"/>
      <c r="SYA7" s="41"/>
      <c r="SYB7" s="41"/>
      <c r="SYC7" s="41"/>
      <c r="SYD7" s="41"/>
      <c r="SYE7" s="41"/>
      <c r="SYF7" s="41"/>
      <c r="SYG7" s="41"/>
      <c r="SYH7" s="41"/>
      <c r="SYI7" s="41"/>
      <c r="SYJ7" s="41"/>
      <c r="SYK7" s="41"/>
      <c r="SYL7" s="41"/>
      <c r="SYM7" s="41"/>
      <c r="SYN7" s="41"/>
      <c r="SYO7" s="41"/>
      <c r="SYP7" s="41"/>
      <c r="SYQ7" s="41"/>
      <c r="SYR7" s="41"/>
      <c r="SYS7" s="41"/>
      <c r="SYT7" s="41"/>
      <c r="SYU7" s="41"/>
      <c r="SYV7" s="41"/>
      <c r="SYW7" s="41"/>
      <c r="SYX7" s="41"/>
      <c r="SYY7" s="41"/>
      <c r="SYZ7" s="41"/>
      <c r="SZA7" s="41"/>
      <c r="SZB7" s="41"/>
      <c r="SZC7" s="41"/>
      <c r="SZD7" s="41"/>
      <c r="SZE7" s="41"/>
      <c r="SZF7" s="41"/>
      <c r="SZG7" s="41"/>
      <c r="SZH7" s="41"/>
      <c r="SZI7" s="41"/>
      <c r="SZJ7" s="41"/>
      <c r="SZK7" s="41"/>
      <c r="SZL7" s="41"/>
      <c r="SZM7" s="41"/>
      <c r="SZN7" s="41"/>
      <c r="SZO7" s="41"/>
      <c r="SZP7" s="41"/>
      <c r="SZQ7" s="41"/>
      <c r="SZR7" s="41"/>
      <c r="SZS7" s="41"/>
      <c r="SZT7" s="41"/>
      <c r="SZU7" s="41"/>
      <c r="SZV7" s="41"/>
      <c r="SZW7" s="41"/>
      <c r="SZX7" s="41"/>
      <c r="SZY7" s="41"/>
      <c r="SZZ7" s="41"/>
      <c r="TAA7" s="41"/>
      <c r="TAB7" s="41"/>
      <c r="TAC7" s="41"/>
      <c r="TAD7" s="41"/>
      <c r="TAE7" s="41"/>
      <c r="TAF7" s="41"/>
      <c r="TAG7" s="41"/>
      <c r="TAH7" s="41"/>
      <c r="TAI7" s="41"/>
      <c r="TAJ7" s="41"/>
      <c r="TAK7" s="41"/>
      <c r="TAL7" s="41"/>
      <c r="TAM7" s="41"/>
      <c r="TAN7" s="41"/>
      <c r="TAO7" s="41"/>
      <c r="TAP7" s="41"/>
      <c r="TAQ7" s="41"/>
      <c r="TAR7" s="41"/>
      <c r="TAS7" s="41"/>
      <c r="TAT7" s="41"/>
      <c r="TAU7" s="41"/>
      <c r="TAV7" s="41"/>
      <c r="TAW7" s="41"/>
      <c r="TAX7" s="41"/>
      <c r="TAY7" s="41"/>
      <c r="TAZ7" s="41"/>
      <c r="TBA7" s="41"/>
      <c r="TBB7" s="41"/>
      <c r="TBC7" s="41"/>
      <c r="TBD7" s="41"/>
      <c r="TBE7" s="41"/>
      <c r="TBF7" s="41"/>
      <c r="TBG7" s="41"/>
      <c r="TBH7" s="41"/>
      <c r="TBI7" s="41"/>
      <c r="TBJ7" s="41"/>
      <c r="TBK7" s="41"/>
      <c r="TBL7" s="41"/>
      <c r="TBM7" s="41"/>
      <c r="TBN7" s="41"/>
      <c r="TBO7" s="41"/>
      <c r="TBP7" s="41"/>
      <c r="TBQ7" s="41"/>
      <c r="TBR7" s="41"/>
      <c r="TBS7" s="41"/>
      <c r="TBT7" s="41"/>
      <c r="TBU7" s="41"/>
      <c r="TBV7" s="41"/>
      <c r="TBW7" s="41"/>
      <c r="TBX7" s="41"/>
      <c r="TBY7" s="41"/>
      <c r="TBZ7" s="41"/>
      <c r="TCA7" s="41"/>
      <c r="TCB7" s="41"/>
      <c r="TCC7" s="41"/>
      <c r="TCD7" s="41"/>
      <c r="TCE7" s="41"/>
      <c r="TCF7" s="41"/>
      <c r="TCG7" s="41"/>
      <c r="TCH7" s="41"/>
      <c r="TCI7" s="41"/>
      <c r="TCJ7" s="41"/>
      <c r="TCK7" s="41"/>
      <c r="TCL7" s="41"/>
      <c r="TCM7" s="41"/>
      <c r="TCN7" s="41"/>
      <c r="TCO7" s="41"/>
      <c r="TCP7" s="41"/>
      <c r="TCQ7" s="41"/>
      <c r="TCR7" s="41"/>
      <c r="TCS7" s="41"/>
      <c r="TCT7" s="41"/>
      <c r="TCU7" s="41"/>
      <c r="TCV7" s="41"/>
      <c r="TCW7" s="41"/>
      <c r="TCX7" s="41"/>
      <c r="TCY7" s="41"/>
      <c r="TCZ7" s="41"/>
      <c r="TDA7" s="41"/>
      <c r="TDB7" s="41"/>
      <c r="TDC7" s="41"/>
      <c r="TDD7" s="41"/>
      <c r="TDE7" s="41"/>
      <c r="TDF7" s="41"/>
      <c r="TDG7" s="41"/>
      <c r="TDH7" s="41"/>
      <c r="TDI7" s="41"/>
      <c r="TDJ7" s="41"/>
      <c r="TDK7" s="41"/>
      <c r="TDL7" s="41"/>
      <c r="TDM7" s="41"/>
      <c r="TDN7" s="41"/>
      <c r="TDO7" s="41"/>
      <c r="TDP7" s="41"/>
      <c r="TDQ7" s="41"/>
      <c r="TDR7" s="41"/>
      <c r="TDS7" s="41"/>
      <c r="TDT7" s="41"/>
      <c r="TDU7" s="41"/>
      <c r="TDV7" s="41"/>
      <c r="TDW7" s="41"/>
      <c r="TDX7" s="41"/>
      <c r="TDY7" s="41"/>
      <c r="TDZ7" s="41"/>
      <c r="TEA7" s="41"/>
      <c r="TEB7" s="41"/>
      <c r="TEC7" s="41"/>
      <c r="TED7" s="41"/>
      <c r="TEE7" s="41"/>
      <c r="TEF7" s="41"/>
      <c r="TEG7" s="41"/>
      <c r="TEH7" s="41"/>
      <c r="TEI7" s="41"/>
      <c r="TEJ7" s="41"/>
      <c r="TEK7" s="41"/>
      <c r="TEL7" s="41"/>
      <c r="TEM7" s="41"/>
      <c r="TEN7" s="41"/>
      <c r="TEO7" s="41"/>
      <c r="TEP7" s="41"/>
      <c r="TEQ7" s="41"/>
      <c r="TER7" s="41"/>
      <c r="TES7" s="41"/>
      <c r="TET7" s="41"/>
      <c r="TEU7" s="41"/>
      <c r="TEV7" s="41"/>
      <c r="TEW7" s="41"/>
      <c r="TEX7" s="41"/>
      <c r="TEY7" s="41"/>
      <c r="TEZ7" s="41"/>
      <c r="TFA7" s="41"/>
      <c r="TFB7" s="41"/>
      <c r="TFC7" s="41"/>
      <c r="TFD7" s="41"/>
      <c r="TFE7" s="41"/>
      <c r="TFF7" s="41"/>
      <c r="TFG7" s="41"/>
      <c r="TFH7" s="41"/>
      <c r="TFI7" s="41"/>
      <c r="TFJ7" s="41"/>
      <c r="TFK7" s="41"/>
      <c r="TFL7" s="41"/>
      <c r="TFM7" s="41"/>
      <c r="TFN7" s="41"/>
      <c r="TFO7" s="41"/>
      <c r="TFP7" s="41"/>
      <c r="TFQ7" s="41"/>
      <c r="TFR7" s="41"/>
      <c r="TFS7" s="41"/>
      <c r="TFT7" s="41"/>
      <c r="TFU7" s="41"/>
      <c r="TFV7" s="41"/>
      <c r="TFW7" s="41"/>
      <c r="TFX7" s="41"/>
      <c r="TFY7" s="41"/>
      <c r="TFZ7" s="41"/>
      <c r="TGA7" s="41"/>
      <c r="TGB7" s="41"/>
      <c r="TGC7" s="41"/>
      <c r="TGD7" s="41"/>
      <c r="TGE7" s="41"/>
      <c r="TGF7" s="41"/>
      <c r="TGG7" s="41"/>
      <c r="TGH7" s="41"/>
      <c r="TGI7" s="41"/>
      <c r="TGJ7" s="41"/>
      <c r="TGK7" s="41"/>
      <c r="TGL7" s="41"/>
      <c r="TGM7" s="41"/>
      <c r="TGN7" s="41"/>
      <c r="TGO7" s="41"/>
      <c r="TGP7" s="41"/>
      <c r="TGQ7" s="41"/>
      <c r="TGR7" s="41"/>
      <c r="TGS7" s="41"/>
      <c r="TGT7" s="41"/>
      <c r="TGU7" s="41"/>
      <c r="TGV7" s="41"/>
      <c r="TGW7" s="41"/>
      <c r="TGX7" s="41"/>
      <c r="TGY7" s="41"/>
      <c r="TGZ7" s="41"/>
      <c r="THA7" s="41"/>
      <c r="THB7" s="41"/>
      <c r="THC7" s="41"/>
      <c r="THD7" s="41"/>
      <c r="THE7" s="41"/>
      <c r="THF7" s="41"/>
      <c r="THG7" s="41"/>
      <c r="THH7" s="41"/>
      <c r="THI7" s="41"/>
      <c r="THJ7" s="41"/>
      <c r="THK7" s="41"/>
      <c r="THL7" s="41"/>
      <c r="THM7" s="41"/>
      <c r="THN7" s="41"/>
      <c r="THO7" s="41"/>
      <c r="THP7" s="41"/>
      <c r="THQ7" s="41"/>
      <c r="THR7" s="41"/>
      <c r="THS7" s="41"/>
      <c r="THT7" s="41"/>
      <c r="THU7" s="41"/>
      <c r="THV7" s="41"/>
      <c r="THW7" s="41"/>
      <c r="THX7" s="41"/>
      <c r="THY7" s="41"/>
      <c r="THZ7" s="41"/>
      <c r="TIA7" s="41"/>
      <c r="TIB7" s="41"/>
      <c r="TIC7" s="41"/>
      <c r="TID7" s="41"/>
      <c r="TIE7" s="41"/>
      <c r="TIF7" s="41"/>
      <c r="TIG7" s="41"/>
      <c r="TIH7" s="41"/>
      <c r="TII7" s="41"/>
      <c r="TIJ7" s="41"/>
      <c r="TIK7" s="41"/>
      <c r="TIL7" s="41"/>
      <c r="TIM7" s="41"/>
      <c r="TIN7" s="41"/>
      <c r="TIO7" s="41"/>
      <c r="TIP7" s="41"/>
      <c r="TIQ7" s="41"/>
      <c r="TIR7" s="41"/>
      <c r="TIS7" s="41"/>
      <c r="TIT7" s="41"/>
      <c r="TIU7" s="41"/>
      <c r="TIV7" s="41"/>
      <c r="TIW7" s="41"/>
      <c r="TIX7" s="41"/>
      <c r="TIY7" s="41"/>
      <c r="TIZ7" s="41"/>
      <c r="TJA7" s="41"/>
      <c r="TJB7" s="41"/>
      <c r="TJC7" s="41"/>
      <c r="TJD7" s="41"/>
      <c r="TJE7" s="41"/>
      <c r="TJF7" s="41"/>
      <c r="TJG7" s="41"/>
      <c r="TJH7" s="41"/>
      <c r="TJI7" s="41"/>
      <c r="TJJ7" s="41"/>
      <c r="TJK7" s="41"/>
      <c r="TJL7" s="41"/>
      <c r="TJM7" s="41"/>
      <c r="TJN7" s="41"/>
      <c r="TJO7" s="41"/>
      <c r="TJP7" s="41"/>
      <c r="TJQ7" s="41"/>
      <c r="TJR7" s="41"/>
      <c r="TJS7" s="41"/>
      <c r="TJT7" s="41"/>
      <c r="TJU7" s="41"/>
      <c r="TJV7" s="41"/>
      <c r="TJW7" s="41"/>
      <c r="TJX7" s="41"/>
      <c r="TJY7" s="41"/>
      <c r="TJZ7" s="41"/>
      <c r="TKA7" s="41"/>
      <c r="TKB7" s="41"/>
      <c r="TKC7" s="41"/>
      <c r="TKD7" s="41"/>
      <c r="TKE7" s="41"/>
      <c r="TKF7" s="41"/>
      <c r="TKG7" s="41"/>
      <c r="TKH7" s="41"/>
      <c r="TKI7" s="41"/>
      <c r="TKJ7" s="41"/>
      <c r="TKK7" s="41"/>
      <c r="TKL7" s="41"/>
      <c r="TKM7" s="41"/>
      <c r="TKN7" s="41"/>
      <c r="TKO7" s="41"/>
      <c r="TKP7" s="41"/>
      <c r="TKQ7" s="41"/>
      <c r="TKR7" s="41"/>
      <c r="TKS7" s="41"/>
      <c r="TKT7" s="41"/>
      <c r="TKU7" s="41"/>
      <c r="TKV7" s="41"/>
      <c r="TKW7" s="41"/>
      <c r="TKX7" s="41"/>
      <c r="TKY7" s="41"/>
      <c r="TKZ7" s="41"/>
      <c r="TLA7" s="41"/>
      <c r="TLB7" s="41"/>
      <c r="TLC7" s="41"/>
      <c r="TLD7" s="41"/>
      <c r="TLE7" s="41"/>
      <c r="TLF7" s="41"/>
      <c r="TLG7" s="41"/>
      <c r="TLH7" s="41"/>
      <c r="TLI7" s="41"/>
      <c r="TLJ7" s="41"/>
      <c r="TLK7" s="41"/>
      <c r="TLL7" s="41"/>
      <c r="TLM7" s="41"/>
      <c r="TLN7" s="41"/>
      <c r="TLO7" s="41"/>
      <c r="TLP7" s="41"/>
      <c r="TLQ7" s="41"/>
      <c r="TLR7" s="41"/>
      <c r="TLS7" s="41"/>
      <c r="TLT7" s="41"/>
      <c r="TLU7" s="41"/>
      <c r="TLV7" s="41"/>
      <c r="TLW7" s="41"/>
      <c r="TLX7" s="41"/>
      <c r="TLY7" s="41"/>
      <c r="TLZ7" s="41"/>
      <c r="TMA7" s="41"/>
      <c r="TMB7" s="41"/>
      <c r="TMC7" s="41"/>
      <c r="TMD7" s="41"/>
      <c r="TME7" s="41"/>
      <c r="TMF7" s="41"/>
      <c r="TMG7" s="41"/>
      <c r="TMH7" s="41"/>
      <c r="TMI7" s="41"/>
      <c r="TMJ7" s="41"/>
      <c r="TMK7" s="41"/>
      <c r="TML7" s="41"/>
      <c r="TMM7" s="41"/>
      <c r="TMN7" s="41"/>
      <c r="TMO7" s="41"/>
      <c r="TMP7" s="41"/>
      <c r="TMQ7" s="41"/>
      <c r="TMR7" s="41"/>
      <c r="TMS7" s="41"/>
      <c r="TMT7" s="41"/>
      <c r="TMU7" s="41"/>
      <c r="TMV7" s="41"/>
      <c r="TMW7" s="41"/>
      <c r="TMX7" s="41"/>
      <c r="TMY7" s="41"/>
      <c r="TMZ7" s="41"/>
      <c r="TNA7" s="41"/>
      <c r="TNB7" s="41"/>
      <c r="TNC7" s="41"/>
      <c r="TND7" s="41"/>
      <c r="TNE7" s="41"/>
      <c r="TNF7" s="41"/>
      <c r="TNG7" s="41"/>
      <c r="TNH7" s="41"/>
      <c r="TNI7" s="41"/>
      <c r="TNJ7" s="41"/>
      <c r="TNK7" s="41"/>
      <c r="TNL7" s="41"/>
      <c r="TNM7" s="41"/>
      <c r="TNN7" s="41"/>
      <c r="TNO7" s="41"/>
      <c r="TNP7" s="41"/>
      <c r="TNQ7" s="41"/>
      <c r="TNR7" s="41"/>
      <c r="TNS7" s="41"/>
      <c r="TNT7" s="41"/>
      <c r="TNU7" s="41"/>
      <c r="TNV7" s="41"/>
      <c r="TNW7" s="41"/>
      <c r="TNX7" s="41"/>
      <c r="TNY7" s="41"/>
      <c r="TNZ7" s="41"/>
      <c r="TOA7" s="41"/>
      <c r="TOB7" s="41"/>
      <c r="TOC7" s="41"/>
      <c r="TOD7" s="41"/>
      <c r="TOE7" s="41"/>
      <c r="TOF7" s="41"/>
      <c r="TOG7" s="41"/>
      <c r="TOH7" s="41"/>
      <c r="TOI7" s="41"/>
      <c r="TOJ7" s="41"/>
      <c r="TOK7" s="41"/>
      <c r="TOL7" s="41"/>
      <c r="TOM7" s="41"/>
      <c r="TON7" s="41"/>
      <c r="TOO7" s="41"/>
      <c r="TOP7" s="41"/>
      <c r="TOQ7" s="41"/>
      <c r="TOR7" s="41"/>
      <c r="TOS7" s="41"/>
      <c r="TOT7" s="41"/>
      <c r="TOU7" s="41"/>
      <c r="TOV7" s="41"/>
      <c r="TOW7" s="41"/>
      <c r="TOX7" s="41"/>
      <c r="TOY7" s="41"/>
      <c r="TOZ7" s="41"/>
      <c r="TPA7" s="41"/>
      <c r="TPB7" s="41"/>
      <c r="TPC7" s="41"/>
      <c r="TPD7" s="41"/>
      <c r="TPE7" s="41"/>
      <c r="TPF7" s="41"/>
      <c r="TPG7" s="41"/>
      <c r="TPH7" s="41"/>
      <c r="TPI7" s="41"/>
      <c r="TPJ7" s="41"/>
      <c r="TPK7" s="41"/>
      <c r="TPL7" s="41"/>
      <c r="TPM7" s="41"/>
      <c r="TPN7" s="41"/>
      <c r="TPO7" s="41"/>
      <c r="TPP7" s="41"/>
      <c r="TPQ7" s="41"/>
      <c r="TPR7" s="41"/>
      <c r="TPS7" s="41"/>
      <c r="TPT7" s="41"/>
      <c r="TPU7" s="41"/>
      <c r="TPV7" s="41"/>
      <c r="TPW7" s="41"/>
      <c r="TPX7" s="41"/>
      <c r="TPY7" s="41"/>
      <c r="TPZ7" s="41"/>
      <c r="TQA7" s="41"/>
      <c r="TQB7" s="41"/>
      <c r="TQC7" s="41"/>
      <c r="TQD7" s="41"/>
      <c r="TQE7" s="41"/>
      <c r="TQF7" s="41"/>
      <c r="TQG7" s="41"/>
      <c r="TQH7" s="41"/>
      <c r="TQI7" s="41"/>
      <c r="TQJ7" s="41"/>
      <c r="TQK7" s="41"/>
      <c r="TQL7" s="41"/>
      <c r="TQM7" s="41"/>
      <c r="TQN7" s="41"/>
      <c r="TQO7" s="41"/>
      <c r="TQP7" s="41"/>
      <c r="TQQ7" s="41"/>
      <c r="TQR7" s="41"/>
      <c r="TQS7" s="41"/>
      <c r="TQT7" s="41"/>
      <c r="TQU7" s="41"/>
      <c r="TQV7" s="41"/>
      <c r="TQW7" s="41"/>
      <c r="TQX7" s="41"/>
      <c r="TQY7" s="41"/>
      <c r="TQZ7" s="41"/>
      <c r="TRA7" s="41"/>
      <c r="TRB7" s="41"/>
      <c r="TRC7" s="41"/>
      <c r="TRD7" s="41"/>
      <c r="TRE7" s="41"/>
      <c r="TRF7" s="41"/>
      <c r="TRG7" s="41"/>
      <c r="TRH7" s="41"/>
      <c r="TRI7" s="41"/>
      <c r="TRJ7" s="41"/>
      <c r="TRK7" s="41"/>
      <c r="TRL7" s="41"/>
      <c r="TRM7" s="41"/>
      <c r="TRN7" s="41"/>
      <c r="TRO7" s="41"/>
      <c r="TRP7" s="41"/>
      <c r="TRQ7" s="41"/>
      <c r="TRR7" s="41"/>
      <c r="TRS7" s="41"/>
      <c r="TRT7" s="41"/>
      <c r="TRU7" s="41"/>
      <c r="TRV7" s="41"/>
      <c r="TRW7" s="41"/>
      <c r="TRX7" s="41"/>
      <c r="TRY7" s="41"/>
      <c r="TRZ7" s="41"/>
      <c r="TSA7" s="41"/>
      <c r="TSB7" s="41"/>
      <c r="TSC7" s="41"/>
      <c r="TSD7" s="41"/>
      <c r="TSE7" s="41"/>
      <c r="TSF7" s="41"/>
      <c r="TSG7" s="41"/>
      <c r="TSH7" s="41"/>
      <c r="TSI7" s="41"/>
      <c r="TSJ7" s="41"/>
      <c r="TSK7" s="41"/>
      <c r="TSL7" s="41"/>
      <c r="TSM7" s="41"/>
      <c r="TSN7" s="41"/>
      <c r="TSO7" s="41"/>
      <c r="TSP7" s="41"/>
      <c r="TSQ7" s="41"/>
      <c r="TSR7" s="41"/>
      <c r="TSS7" s="41"/>
      <c r="TST7" s="41"/>
      <c r="TSU7" s="41"/>
      <c r="TSV7" s="41"/>
      <c r="TSW7" s="41"/>
      <c r="TSX7" s="41"/>
      <c r="TSY7" s="41"/>
      <c r="TSZ7" s="41"/>
      <c r="TTA7" s="41"/>
      <c r="TTB7" s="41"/>
      <c r="TTC7" s="41"/>
      <c r="TTD7" s="41"/>
      <c r="TTE7" s="41"/>
      <c r="TTF7" s="41"/>
      <c r="TTG7" s="41"/>
      <c r="TTH7" s="41"/>
      <c r="TTI7" s="41"/>
      <c r="TTJ7" s="41"/>
      <c r="TTK7" s="41"/>
      <c r="TTL7" s="41"/>
      <c r="TTM7" s="41"/>
      <c r="TTN7" s="41"/>
      <c r="TTO7" s="41"/>
      <c r="TTP7" s="41"/>
      <c r="TTQ7" s="41"/>
      <c r="TTR7" s="41"/>
      <c r="TTS7" s="41"/>
      <c r="TTT7" s="41"/>
      <c r="TTU7" s="41"/>
      <c r="TTV7" s="41"/>
      <c r="TTW7" s="41"/>
      <c r="TTX7" s="41"/>
      <c r="TTY7" s="41"/>
      <c r="TTZ7" s="41"/>
      <c r="TUA7" s="41"/>
      <c r="TUB7" s="41"/>
      <c r="TUC7" s="41"/>
      <c r="TUD7" s="41"/>
      <c r="TUE7" s="41"/>
      <c r="TUF7" s="41"/>
      <c r="TUG7" s="41"/>
      <c r="TUH7" s="41"/>
      <c r="TUI7" s="41"/>
      <c r="TUJ7" s="41"/>
      <c r="TUK7" s="41"/>
      <c r="TUL7" s="41"/>
      <c r="TUM7" s="41"/>
      <c r="TUN7" s="41"/>
      <c r="TUO7" s="41"/>
      <c r="TUP7" s="41"/>
      <c r="TUQ7" s="41"/>
      <c r="TUR7" s="41"/>
      <c r="TUS7" s="41"/>
      <c r="TUT7" s="41"/>
      <c r="TUU7" s="41"/>
      <c r="TUV7" s="41"/>
      <c r="TUW7" s="41"/>
      <c r="TUX7" s="41"/>
      <c r="TUY7" s="41"/>
      <c r="TUZ7" s="41"/>
      <c r="TVA7" s="41"/>
      <c r="TVB7" s="41"/>
      <c r="TVC7" s="41"/>
      <c r="TVD7" s="41"/>
      <c r="TVE7" s="41"/>
      <c r="TVF7" s="41"/>
      <c r="TVG7" s="41"/>
      <c r="TVH7" s="41"/>
      <c r="TVI7" s="41"/>
      <c r="TVJ7" s="41"/>
      <c r="TVK7" s="41"/>
      <c r="TVL7" s="41"/>
      <c r="TVM7" s="41"/>
      <c r="TVN7" s="41"/>
      <c r="TVO7" s="41"/>
      <c r="TVP7" s="41"/>
      <c r="TVQ7" s="41"/>
      <c r="TVR7" s="41"/>
      <c r="TVS7" s="41"/>
      <c r="TVT7" s="41"/>
      <c r="TVU7" s="41"/>
      <c r="TVV7" s="41"/>
      <c r="TVW7" s="41"/>
      <c r="TVX7" s="41"/>
      <c r="TVY7" s="41"/>
      <c r="TVZ7" s="41"/>
      <c r="TWA7" s="41"/>
      <c r="TWB7" s="41"/>
      <c r="TWC7" s="41"/>
      <c r="TWD7" s="41"/>
      <c r="TWE7" s="41"/>
      <c r="TWF7" s="41"/>
      <c r="TWG7" s="41"/>
      <c r="TWH7" s="41"/>
      <c r="TWI7" s="41"/>
      <c r="TWJ7" s="41"/>
      <c r="TWK7" s="41"/>
      <c r="TWL7" s="41"/>
      <c r="TWM7" s="41"/>
      <c r="TWN7" s="41"/>
      <c r="TWO7" s="41"/>
      <c r="TWP7" s="41"/>
      <c r="TWQ7" s="41"/>
      <c r="TWR7" s="41"/>
      <c r="TWS7" s="41"/>
      <c r="TWT7" s="41"/>
      <c r="TWU7" s="41"/>
      <c r="TWV7" s="41"/>
      <c r="TWW7" s="41"/>
      <c r="TWX7" s="41"/>
      <c r="TWY7" s="41"/>
      <c r="TWZ7" s="41"/>
      <c r="TXA7" s="41"/>
      <c r="TXB7" s="41"/>
      <c r="TXC7" s="41"/>
      <c r="TXD7" s="41"/>
      <c r="TXE7" s="41"/>
      <c r="TXF7" s="41"/>
      <c r="TXG7" s="41"/>
      <c r="TXH7" s="41"/>
      <c r="TXI7" s="41"/>
      <c r="TXJ7" s="41"/>
      <c r="TXK7" s="41"/>
      <c r="TXL7" s="41"/>
      <c r="TXM7" s="41"/>
      <c r="TXN7" s="41"/>
      <c r="TXO7" s="41"/>
      <c r="TXP7" s="41"/>
      <c r="TXQ7" s="41"/>
      <c r="TXR7" s="41"/>
      <c r="TXS7" s="41"/>
      <c r="TXT7" s="41"/>
      <c r="TXU7" s="41"/>
      <c r="TXV7" s="41"/>
      <c r="TXW7" s="41"/>
      <c r="TXX7" s="41"/>
      <c r="TXY7" s="41"/>
      <c r="TXZ7" s="41"/>
      <c r="TYA7" s="41"/>
      <c r="TYB7" s="41"/>
      <c r="TYC7" s="41"/>
      <c r="TYD7" s="41"/>
      <c r="TYE7" s="41"/>
      <c r="TYF7" s="41"/>
      <c r="TYG7" s="41"/>
      <c r="TYH7" s="41"/>
      <c r="TYI7" s="41"/>
      <c r="TYJ7" s="41"/>
      <c r="TYK7" s="41"/>
      <c r="TYL7" s="41"/>
      <c r="TYM7" s="41"/>
      <c r="TYN7" s="41"/>
      <c r="TYO7" s="41"/>
      <c r="TYP7" s="41"/>
      <c r="TYQ7" s="41"/>
      <c r="TYR7" s="41"/>
      <c r="TYS7" s="41"/>
      <c r="TYT7" s="41"/>
      <c r="TYU7" s="41"/>
      <c r="TYV7" s="41"/>
      <c r="TYW7" s="41"/>
      <c r="TYX7" s="41"/>
      <c r="TYY7" s="41"/>
      <c r="TYZ7" s="41"/>
      <c r="TZA7" s="41"/>
      <c r="TZB7" s="41"/>
      <c r="TZC7" s="41"/>
      <c r="TZD7" s="41"/>
      <c r="TZE7" s="41"/>
      <c r="TZF7" s="41"/>
      <c r="TZG7" s="41"/>
      <c r="TZH7" s="41"/>
      <c r="TZI7" s="41"/>
      <c r="TZJ7" s="41"/>
      <c r="TZK7" s="41"/>
      <c r="TZL7" s="41"/>
      <c r="TZM7" s="41"/>
      <c r="TZN7" s="41"/>
      <c r="TZO7" s="41"/>
      <c r="TZP7" s="41"/>
      <c r="TZQ7" s="41"/>
      <c r="TZR7" s="41"/>
      <c r="TZS7" s="41"/>
      <c r="TZT7" s="41"/>
      <c r="TZU7" s="41"/>
      <c r="TZV7" s="41"/>
      <c r="TZW7" s="41"/>
      <c r="TZX7" s="41"/>
      <c r="TZY7" s="41"/>
      <c r="TZZ7" s="41"/>
      <c r="UAA7" s="41"/>
      <c r="UAB7" s="41"/>
      <c r="UAC7" s="41"/>
      <c r="UAD7" s="41"/>
      <c r="UAE7" s="41"/>
      <c r="UAF7" s="41"/>
      <c r="UAG7" s="41"/>
      <c r="UAH7" s="41"/>
      <c r="UAI7" s="41"/>
      <c r="UAJ7" s="41"/>
      <c r="UAK7" s="41"/>
      <c r="UAL7" s="41"/>
      <c r="UAM7" s="41"/>
      <c r="UAN7" s="41"/>
      <c r="UAO7" s="41"/>
      <c r="UAP7" s="41"/>
      <c r="UAQ7" s="41"/>
      <c r="UAR7" s="41"/>
      <c r="UAS7" s="41"/>
      <c r="UAT7" s="41"/>
      <c r="UAU7" s="41"/>
      <c r="UAV7" s="41"/>
      <c r="UAW7" s="41"/>
      <c r="UAX7" s="41"/>
      <c r="UAY7" s="41"/>
      <c r="UAZ7" s="41"/>
      <c r="UBA7" s="41"/>
      <c r="UBB7" s="41"/>
      <c r="UBC7" s="41"/>
      <c r="UBD7" s="41"/>
      <c r="UBE7" s="41"/>
      <c r="UBF7" s="41"/>
      <c r="UBG7" s="41"/>
      <c r="UBH7" s="41"/>
      <c r="UBI7" s="41"/>
      <c r="UBJ7" s="41"/>
      <c r="UBK7" s="41"/>
      <c r="UBL7" s="41"/>
      <c r="UBM7" s="41"/>
      <c r="UBN7" s="41"/>
      <c r="UBO7" s="41"/>
      <c r="UBP7" s="41"/>
      <c r="UBQ7" s="41"/>
      <c r="UBR7" s="41"/>
      <c r="UBS7" s="41"/>
      <c r="UBT7" s="41"/>
      <c r="UBU7" s="41"/>
      <c r="UBV7" s="41"/>
      <c r="UBW7" s="41"/>
      <c r="UBX7" s="41"/>
      <c r="UBY7" s="41"/>
      <c r="UBZ7" s="41"/>
      <c r="UCA7" s="41"/>
      <c r="UCB7" s="41"/>
      <c r="UCC7" s="41"/>
      <c r="UCD7" s="41"/>
      <c r="UCE7" s="41"/>
      <c r="UCF7" s="41"/>
      <c r="UCG7" s="41"/>
      <c r="UCH7" s="41"/>
      <c r="UCI7" s="41"/>
      <c r="UCJ7" s="41"/>
      <c r="UCK7" s="41"/>
      <c r="UCL7" s="41"/>
      <c r="UCM7" s="41"/>
      <c r="UCN7" s="41"/>
      <c r="UCO7" s="41"/>
      <c r="UCP7" s="41"/>
      <c r="UCQ7" s="41"/>
      <c r="UCR7" s="41"/>
      <c r="UCS7" s="41"/>
      <c r="UCT7" s="41"/>
      <c r="UCU7" s="41"/>
      <c r="UCV7" s="41"/>
      <c r="UCW7" s="41"/>
      <c r="UCX7" s="41"/>
      <c r="UCY7" s="41"/>
      <c r="UCZ7" s="41"/>
      <c r="UDA7" s="41"/>
      <c r="UDB7" s="41"/>
      <c r="UDC7" s="41"/>
      <c r="UDD7" s="41"/>
      <c r="UDE7" s="41"/>
      <c r="UDF7" s="41"/>
      <c r="UDG7" s="41"/>
      <c r="UDH7" s="41"/>
      <c r="UDI7" s="41"/>
      <c r="UDJ7" s="41"/>
      <c r="UDK7" s="41"/>
      <c r="UDL7" s="41"/>
      <c r="UDM7" s="41"/>
      <c r="UDN7" s="41"/>
      <c r="UDO7" s="41"/>
      <c r="UDP7" s="41"/>
      <c r="UDQ7" s="41"/>
      <c r="UDR7" s="41"/>
      <c r="UDS7" s="41"/>
      <c r="UDT7" s="41"/>
      <c r="UDU7" s="41"/>
      <c r="UDV7" s="41"/>
      <c r="UDW7" s="41"/>
      <c r="UDX7" s="41"/>
      <c r="UDY7" s="41"/>
      <c r="UDZ7" s="41"/>
      <c r="UEA7" s="41"/>
      <c r="UEB7" s="41"/>
      <c r="UEC7" s="41"/>
      <c r="UED7" s="41"/>
      <c r="UEE7" s="41"/>
      <c r="UEF7" s="41"/>
      <c r="UEG7" s="41"/>
      <c r="UEH7" s="41"/>
      <c r="UEI7" s="41"/>
      <c r="UEJ7" s="41"/>
      <c r="UEK7" s="41"/>
      <c r="UEL7" s="41"/>
      <c r="UEM7" s="41"/>
      <c r="UEN7" s="41"/>
      <c r="UEO7" s="41"/>
      <c r="UEP7" s="41"/>
      <c r="UEQ7" s="41"/>
      <c r="UER7" s="41"/>
      <c r="UES7" s="41"/>
      <c r="UET7" s="41"/>
      <c r="UEU7" s="41"/>
      <c r="UEV7" s="41"/>
      <c r="UEW7" s="41"/>
      <c r="UEX7" s="41"/>
      <c r="UEY7" s="41"/>
      <c r="UEZ7" s="41"/>
      <c r="UFA7" s="41"/>
      <c r="UFB7" s="41"/>
      <c r="UFC7" s="41"/>
      <c r="UFD7" s="41"/>
      <c r="UFE7" s="41"/>
      <c r="UFF7" s="41"/>
      <c r="UFG7" s="41"/>
      <c r="UFH7" s="41"/>
      <c r="UFI7" s="41"/>
      <c r="UFJ7" s="41"/>
      <c r="UFK7" s="41"/>
      <c r="UFL7" s="41"/>
      <c r="UFM7" s="41"/>
      <c r="UFN7" s="41"/>
      <c r="UFO7" s="41"/>
      <c r="UFP7" s="41"/>
      <c r="UFQ7" s="41"/>
      <c r="UFR7" s="41"/>
      <c r="UFS7" s="41"/>
      <c r="UFT7" s="41"/>
      <c r="UFU7" s="41"/>
      <c r="UFV7" s="41"/>
      <c r="UFW7" s="41"/>
      <c r="UFX7" s="41"/>
      <c r="UFY7" s="41"/>
      <c r="UFZ7" s="41"/>
      <c r="UGA7" s="41"/>
      <c r="UGB7" s="41"/>
      <c r="UGC7" s="41"/>
      <c r="UGD7" s="41"/>
      <c r="UGE7" s="41"/>
      <c r="UGF7" s="41"/>
      <c r="UGG7" s="41"/>
      <c r="UGH7" s="41"/>
      <c r="UGI7" s="41"/>
      <c r="UGJ7" s="41"/>
      <c r="UGK7" s="41"/>
      <c r="UGL7" s="41"/>
      <c r="UGM7" s="41"/>
      <c r="UGN7" s="41"/>
      <c r="UGO7" s="41"/>
      <c r="UGP7" s="41"/>
      <c r="UGQ7" s="41"/>
      <c r="UGR7" s="41"/>
      <c r="UGS7" s="41"/>
      <c r="UGT7" s="41"/>
      <c r="UGU7" s="41"/>
      <c r="UGV7" s="41"/>
      <c r="UGW7" s="41"/>
      <c r="UGX7" s="41"/>
      <c r="UGY7" s="41"/>
      <c r="UGZ7" s="41"/>
      <c r="UHA7" s="41"/>
      <c r="UHB7" s="41"/>
      <c r="UHC7" s="41"/>
      <c r="UHD7" s="41"/>
      <c r="UHE7" s="41"/>
      <c r="UHF7" s="41"/>
      <c r="UHG7" s="41"/>
      <c r="UHH7" s="41"/>
      <c r="UHI7" s="41"/>
      <c r="UHJ7" s="41"/>
      <c r="UHK7" s="41"/>
      <c r="UHL7" s="41"/>
      <c r="UHM7" s="41"/>
      <c r="UHN7" s="41"/>
      <c r="UHO7" s="41"/>
      <c r="UHP7" s="41"/>
      <c r="UHQ7" s="41"/>
      <c r="UHR7" s="41"/>
      <c r="UHS7" s="41"/>
      <c r="UHT7" s="41"/>
      <c r="UHU7" s="41"/>
      <c r="UHV7" s="41"/>
      <c r="UHW7" s="41"/>
      <c r="UHX7" s="41"/>
      <c r="UHY7" s="41"/>
      <c r="UHZ7" s="41"/>
      <c r="UIA7" s="41"/>
      <c r="UIB7" s="41"/>
      <c r="UIC7" s="41"/>
      <c r="UID7" s="41"/>
      <c r="UIE7" s="41"/>
      <c r="UIF7" s="41"/>
      <c r="UIG7" s="41"/>
      <c r="UIH7" s="41"/>
      <c r="UII7" s="41"/>
      <c r="UIJ7" s="41"/>
      <c r="UIK7" s="41"/>
      <c r="UIL7" s="41"/>
      <c r="UIM7" s="41"/>
      <c r="UIN7" s="41"/>
      <c r="UIO7" s="41"/>
      <c r="UIP7" s="41"/>
      <c r="UIQ7" s="41"/>
      <c r="UIR7" s="41"/>
      <c r="UIS7" s="41"/>
      <c r="UIT7" s="41"/>
      <c r="UIU7" s="41"/>
      <c r="UIV7" s="41"/>
      <c r="UIW7" s="41"/>
      <c r="UIX7" s="41"/>
      <c r="UIY7" s="41"/>
      <c r="UIZ7" s="41"/>
      <c r="UJA7" s="41"/>
      <c r="UJB7" s="41"/>
      <c r="UJC7" s="41"/>
      <c r="UJD7" s="41"/>
      <c r="UJE7" s="41"/>
      <c r="UJF7" s="41"/>
      <c r="UJG7" s="41"/>
      <c r="UJH7" s="41"/>
      <c r="UJI7" s="41"/>
      <c r="UJJ7" s="41"/>
      <c r="UJK7" s="41"/>
      <c r="UJL7" s="41"/>
      <c r="UJM7" s="41"/>
      <c r="UJN7" s="41"/>
      <c r="UJO7" s="41"/>
      <c r="UJP7" s="41"/>
      <c r="UJQ7" s="41"/>
      <c r="UJR7" s="41"/>
      <c r="UJS7" s="41"/>
      <c r="UJT7" s="41"/>
      <c r="UJU7" s="41"/>
      <c r="UJV7" s="41"/>
      <c r="UJW7" s="41"/>
      <c r="UJX7" s="41"/>
      <c r="UJY7" s="41"/>
      <c r="UJZ7" s="41"/>
      <c r="UKA7" s="41"/>
      <c r="UKB7" s="41"/>
      <c r="UKC7" s="41"/>
      <c r="UKD7" s="41"/>
      <c r="UKE7" s="41"/>
      <c r="UKF7" s="41"/>
      <c r="UKG7" s="41"/>
      <c r="UKH7" s="41"/>
      <c r="UKI7" s="41"/>
      <c r="UKJ7" s="41"/>
      <c r="UKK7" s="41"/>
      <c r="UKL7" s="41"/>
      <c r="UKM7" s="41"/>
      <c r="UKN7" s="41"/>
      <c r="UKO7" s="41"/>
      <c r="UKP7" s="41"/>
      <c r="UKQ7" s="41"/>
      <c r="UKR7" s="41"/>
      <c r="UKS7" s="41"/>
      <c r="UKT7" s="41"/>
      <c r="UKU7" s="41"/>
      <c r="UKV7" s="41"/>
      <c r="UKW7" s="41"/>
      <c r="UKX7" s="41"/>
      <c r="UKY7" s="41"/>
      <c r="UKZ7" s="41"/>
      <c r="ULA7" s="41"/>
      <c r="ULB7" s="41"/>
      <c r="ULC7" s="41"/>
      <c r="ULD7" s="41"/>
      <c r="ULE7" s="41"/>
      <c r="ULF7" s="41"/>
      <c r="ULG7" s="41"/>
      <c r="ULH7" s="41"/>
      <c r="ULI7" s="41"/>
      <c r="ULJ7" s="41"/>
      <c r="ULK7" s="41"/>
      <c r="ULL7" s="41"/>
      <c r="ULM7" s="41"/>
      <c r="ULN7" s="41"/>
      <c r="ULO7" s="41"/>
      <c r="ULP7" s="41"/>
      <c r="ULQ7" s="41"/>
      <c r="ULR7" s="41"/>
      <c r="ULS7" s="41"/>
      <c r="ULT7" s="41"/>
      <c r="ULU7" s="41"/>
      <c r="ULV7" s="41"/>
      <c r="ULW7" s="41"/>
      <c r="ULX7" s="41"/>
      <c r="ULY7" s="41"/>
      <c r="ULZ7" s="41"/>
      <c r="UMA7" s="41"/>
      <c r="UMB7" s="41"/>
      <c r="UMC7" s="41"/>
      <c r="UMD7" s="41"/>
      <c r="UME7" s="41"/>
      <c r="UMF7" s="41"/>
      <c r="UMG7" s="41"/>
      <c r="UMH7" s="41"/>
      <c r="UMI7" s="41"/>
      <c r="UMJ7" s="41"/>
      <c r="UMK7" s="41"/>
      <c r="UML7" s="41"/>
      <c r="UMM7" s="41"/>
      <c r="UMN7" s="41"/>
      <c r="UMO7" s="41"/>
      <c r="UMP7" s="41"/>
      <c r="UMQ7" s="41"/>
      <c r="UMR7" s="41"/>
      <c r="UMS7" s="41"/>
      <c r="UMT7" s="41"/>
      <c r="UMU7" s="41"/>
      <c r="UMV7" s="41"/>
      <c r="UMW7" s="41"/>
      <c r="UMX7" s="41"/>
      <c r="UMY7" s="41"/>
      <c r="UMZ7" s="41"/>
      <c r="UNA7" s="41"/>
      <c r="UNB7" s="41"/>
      <c r="UNC7" s="41"/>
      <c r="UND7" s="41"/>
      <c r="UNE7" s="41"/>
      <c r="UNF7" s="41"/>
      <c r="UNG7" s="41"/>
      <c r="UNH7" s="41"/>
      <c r="UNI7" s="41"/>
      <c r="UNJ7" s="41"/>
      <c r="UNK7" s="41"/>
      <c r="UNL7" s="41"/>
      <c r="UNM7" s="41"/>
      <c r="UNN7" s="41"/>
      <c r="UNO7" s="41"/>
      <c r="UNP7" s="41"/>
      <c r="UNQ7" s="41"/>
      <c r="UNR7" s="41"/>
      <c r="UNS7" s="41"/>
      <c r="UNT7" s="41"/>
      <c r="UNU7" s="41"/>
      <c r="UNV7" s="41"/>
      <c r="UNW7" s="41"/>
      <c r="UNX7" s="41"/>
      <c r="UNY7" s="41"/>
      <c r="UNZ7" s="41"/>
      <c r="UOA7" s="41"/>
      <c r="UOB7" s="41"/>
      <c r="UOC7" s="41"/>
      <c r="UOD7" s="41"/>
      <c r="UOE7" s="41"/>
      <c r="UOF7" s="41"/>
      <c r="UOG7" s="41"/>
      <c r="UOH7" s="41"/>
      <c r="UOI7" s="41"/>
      <c r="UOJ7" s="41"/>
      <c r="UOK7" s="41"/>
      <c r="UOL7" s="41"/>
      <c r="UOM7" s="41"/>
      <c r="UON7" s="41"/>
      <c r="UOO7" s="41"/>
      <c r="UOP7" s="41"/>
      <c r="UOQ7" s="41"/>
      <c r="UOR7" s="41"/>
      <c r="UOS7" s="41"/>
      <c r="UOT7" s="41"/>
      <c r="UOU7" s="41"/>
      <c r="UOV7" s="41"/>
      <c r="UOW7" s="41"/>
      <c r="UOX7" s="41"/>
      <c r="UOY7" s="41"/>
      <c r="UOZ7" s="41"/>
      <c r="UPA7" s="41"/>
      <c r="UPB7" s="41"/>
      <c r="UPC7" s="41"/>
      <c r="UPD7" s="41"/>
      <c r="UPE7" s="41"/>
      <c r="UPF7" s="41"/>
      <c r="UPG7" s="41"/>
      <c r="UPH7" s="41"/>
      <c r="UPI7" s="41"/>
      <c r="UPJ7" s="41"/>
      <c r="UPK7" s="41"/>
      <c r="UPL7" s="41"/>
      <c r="UPM7" s="41"/>
      <c r="UPN7" s="41"/>
      <c r="UPO7" s="41"/>
      <c r="UPP7" s="41"/>
      <c r="UPQ7" s="41"/>
      <c r="UPR7" s="41"/>
      <c r="UPS7" s="41"/>
      <c r="UPT7" s="41"/>
      <c r="UPU7" s="41"/>
      <c r="UPV7" s="41"/>
      <c r="UPW7" s="41"/>
      <c r="UPX7" s="41"/>
      <c r="UPY7" s="41"/>
      <c r="UPZ7" s="41"/>
      <c r="UQA7" s="41"/>
      <c r="UQB7" s="41"/>
      <c r="UQC7" s="41"/>
      <c r="UQD7" s="41"/>
      <c r="UQE7" s="41"/>
      <c r="UQF7" s="41"/>
      <c r="UQG7" s="41"/>
      <c r="UQH7" s="41"/>
      <c r="UQI7" s="41"/>
      <c r="UQJ7" s="41"/>
      <c r="UQK7" s="41"/>
      <c r="UQL7" s="41"/>
      <c r="UQM7" s="41"/>
      <c r="UQN7" s="41"/>
      <c r="UQO7" s="41"/>
      <c r="UQP7" s="41"/>
      <c r="UQQ7" s="41"/>
      <c r="UQR7" s="41"/>
      <c r="UQS7" s="41"/>
      <c r="UQT7" s="41"/>
      <c r="UQU7" s="41"/>
      <c r="UQV7" s="41"/>
      <c r="UQW7" s="41"/>
      <c r="UQX7" s="41"/>
      <c r="UQY7" s="41"/>
      <c r="UQZ7" s="41"/>
      <c r="URA7" s="41"/>
      <c r="URB7" s="41"/>
      <c r="URC7" s="41"/>
      <c r="URD7" s="41"/>
      <c r="URE7" s="41"/>
      <c r="URF7" s="41"/>
      <c r="URG7" s="41"/>
      <c r="URH7" s="41"/>
      <c r="URI7" s="41"/>
      <c r="URJ7" s="41"/>
      <c r="URK7" s="41"/>
      <c r="URL7" s="41"/>
      <c r="URM7" s="41"/>
      <c r="URN7" s="41"/>
      <c r="URO7" s="41"/>
      <c r="URP7" s="41"/>
      <c r="URQ7" s="41"/>
      <c r="URR7" s="41"/>
      <c r="URS7" s="41"/>
      <c r="URT7" s="41"/>
      <c r="URU7" s="41"/>
      <c r="URV7" s="41"/>
      <c r="URW7" s="41"/>
      <c r="URX7" s="41"/>
      <c r="URY7" s="41"/>
      <c r="URZ7" s="41"/>
      <c r="USA7" s="41"/>
      <c r="USB7" s="41"/>
      <c r="USC7" s="41"/>
      <c r="USD7" s="41"/>
      <c r="USE7" s="41"/>
      <c r="USF7" s="41"/>
      <c r="USG7" s="41"/>
      <c r="USH7" s="41"/>
      <c r="USI7" s="41"/>
      <c r="USJ7" s="41"/>
      <c r="USK7" s="41"/>
      <c r="USL7" s="41"/>
      <c r="USM7" s="41"/>
      <c r="USN7" s="41"/>
      <c r="USO7" s="41"/>
      <c r="USP7" s="41"/>
      <c r="USQ7" s="41"/>
      <c r="USR7" s="41"/>
      <c r="USS7" s="41"/>
      <c r="UST7" s="41"/>
      <c r="USU7" s="41"/>
      <c r="USV7" s="41"/>
      <c r="USW7" s="41"/>
      <c r="USX7" s="41"/>
      <c r="USY7" s="41"/>
      <c r="USZ7" s="41"/>
      <c r="UTA7" s="41"/>
      <c r="UTB7" s="41"/>
      <c r="UTC7" s="41"/>
      <c r="UTD7" s="41"/>
      <c r="UTE7" s="41"/>
      <c r="UTF7" s="41"/>
      <c r="UTG7" s="41"/>
      <c r="UTH7" s="41"/>
      <c r="UTI7" s="41"/>
      <c r="UTJ7" s="41"/>
      <c r="UTK7" s="41"/>
      <c r="UTL7" s="41"/>
      <c r="UTM7" s="41"/>
      <c r="UTN7" s="41"/>
      <c r="UTO7" s="41"/>
      <c r="UTP7" s="41"/>
      <c r="UTQ7" s="41"/>
      <c r="UTR7" s="41"/>
      <c r="UTS7" s="41"/>
      <c r="UTT7" s="41"/>
      <c r="UTU7" s="41"/>
      <c r="UTV7" s="41"/>
      <c r="UTW7" s="41"/>
      <c r="UTX7" s="41"/>
      <c r="UTY7" s="41"/>
      <c r="UTZ7" s="41"/>
      <c r="UUA7" s="41"/>
      <c r="UUB7" s="41"/>
      <c r="UUC7" s="41"/>
      <c r="UUD7" s="41"/>
      <c r="UUE7" s="41"/>
      <c r="UUF7" s="41"/>
      <c r="UUG7" s="41"/>
      <c r="UUH7" s="41"/>
      <c r="UUI7" s="41"/>
      <c r="UUJ7" s="41"/>
      <c r="UUK7" s="41"/>
      <c r="UUL7" s="41"/>
      <c r="UUM7" s="41"/>
      <c r="UUN7" s="41"/>
      <c r="UUO7" s="41"/>
      <c r="UUP7" s="41"/>
      <c r="UUQ7" s="41"/>
      <c r="UUR7" s="41"/>
      <c r="UUS7" s="41"/>
      <c r="UUT7" s="41"/>
      <c r="UUU7" s="41"/>
      <c r="UUV7" s="41"/>
      <c r="UUW7" s="41"/>
      <c r="UUX7" s="41"/>
      <c r="UUY7" s="41"/>
      <c r="UUZ7" s="41"/>
      <c r="UVA7" s="41"/>
      <c r="UVB7" s="41"/>
      <c r="UVC7" s="41"/>
      <c r="UVD7" s="41"/>
      <c r="UVE7" s="41"/>
      <c r="UVF7" s="41"/>
      <c r="UVG7" s="41"/>
      <c r="UVH7" s="41"/>
      <c r="UVI7" s="41"/>
      <c r="UVJ7" s="41"/>
      <c r="UVK7" s="41"/>
      <c r="UVL7" s="41"/>
      <c r="UVM7" s="41"/>
      <c r="UVN7" s="41"/>
      <c r="UVO7" s="41"/>
      <c r="UVP7" s="41"/>
      <c r="UVQ7" s="41"/>
      <c r="UVR7" s="41"/>
      <c r="UVS7" s="41"/>
      <c r="UVT7" s="41"/>
      <c r="UVU7" s="41"/>
      <c r="UVV7" s="41"/>
      <c r="UVW7" s="41"/>
      <c r="UVX7" s="41"/>
      <c r="UVY7" s="41"/>
      <c r="UVZ7" s="41"/>
      <c r="UWA7" s="41"/>
      <c r="UWB7" s="41"/>
      <c r="UWC7" s="41"/>
      <c r="UWD7" s="41"/>
      <c r="UWE7" s="41"/>
      <c r="UWF7" s="41"/>
      <c r="UWG7" s="41"/>
      <c r="UWH7" s="41"/>
      <c r="UWI7" s="41"/>
      <c r="UWJ7" s="41"/>
      <c r="UWK7" s="41"/>
      <c r="UWL7" s="41"/>
      <c r="UWM7" s="41"/>
      <c r="UWN7" s="41"/>
      <c r="UWO7" s="41"/>
      <c r="UWP7" s="41"/>
      <c r="UWQ7" s="41"/>
      <c r="UWR7" s="41"/>
      <c r="UWS7" s="41"/>
      <c r="UWT7" s="41"/>
      <c r="UWU7" s="41"/>
      <c r="UWV7" s="41"/>
      <c r="UWW7" s="41"/>
      <c r="UWX7" s="41"/>
      <c r="UWY7" s="41"/>
      <c r="UWZ7" s="41"/>
      <c r="UXA7" s="41"/>
      <c r="UXB7" s="41"/>
      <c r="UXC7" s="41"/>
      <c r="UXD7" s="41"/>
      <c r="UXE7" s="41"/>
      <c r="UXF7" s="41"/>
      <c r="UXG7" s="41"/>
      <c r="UXH7" s="41"/>
      <c r="UXI7" s="41"/>
      <c r="UXJ7" s="41"/>
      <c r="UXK7" s="41"/>
      <c r="UXL7" s="41"/>
      <c r="UXM7" s="41"/>
      <c r="UXN7" s="41"/>
      <c r="UXO7" s="41"/>
      <c r="UXP7" s="41"/>
      <c r="UXQ7" s="41"/>
      <c r="UXR7" s="41"/>
      <c r="UXS7" s="41"/>
      <c r="UXT7" s="41"/>
      <c r="UXU7" s="41"/>
      <c r="UXV7" s="41"/>
      <c r="UXW7" s="41"/>
      <c r="UXX7" s="41"/>
      <c r="UXY7" s="41"/>
      <c r="UXZ7" s="41"/>
      <c r="UYA7" s="41"/>
      <c r="UYB7" s="41"/>
      <c r="UYC7" s="41"/>
      <c r="UYD7" s="41"/>
      <c r="UYE7" s="41"/>
      <c r="UYF7" s="41"/>
      <c r="UYG7" s="41"/>
      <c r="UYH7" s="41"/>
      <c r="UYI7" s="41"/>
      <c r="UYJ7" s="41"/>
      <c r="UYK7" s="41"/>
      <c r="UYL7" s="41"/>
      <c r="UYM7" s="41"/>
      <c r="UYN7" s="41"/>
      <c r="UYO7" s="41"/>
      <c r="UYP7" s="41"/>
      <c r="UYQ7" s="41"/>
      <c r="UYR7" s="41"/>
      <c r="UYS7" s="41"/>
      <c r="UYT7" s="41"/>
      <c r="UYU7" s="41"/>
      <c r="UYV7" s="41"/>
      <c r="UYW7" s="41"/>
      <c r="UYX7" s="41"/>
      <c r="UYY7" s="41"/>
      <c r="UYZ7" s="41"/>
      <c r="UZA7" s="41"/>
      <c r="UZB7" s="41"/>
      <c r="UZC7" s="41"/>
      <c r="UZD7" s="41"/>
      <c r="UZE7" s="41"/>
      <c r="UZF7" s="41"/>
      <c r="UZG7" s="41"/>
      <c r="UZH7" s="41"/>
      <c r="UZI7" s="41"/>
      <c r="UZJ7" s="41"/>
      <c r="UZK7" s="41"/>
      <c r="UZL7" s="41"/>
      <c r="UZM7" s="41"/>
      <c r="UZN7" s="41"/>
      <c r="UZO7" s="41"/>
      <c r="UZP7" s="41"/>
      <c r="UZQ7" s="41"/>
      <c r="UZR7" s="41"/>
      <c r="UZS7" s="41"/>
      <c r="UZT7" s="41"/>
      <c r="UZU7" s="41"/>
      <c r="UZV7" s="41"/>
      <c r="UZW7" s="41"/>
      <c r="UZX7" s="41"/>
      <c r="UZY7" s="41"/>
      <c r="UZZ7" s="41"/>
      <c r="VAA7" s="41"/>
      <c r="VAB7" s="41"/>
      <c r="VAC7" s="41"/>
      <c r="VAD7" s="41"/>
      <c r="VAE7" s="41"/>
      <c r="VAF7" s="41"/>
      <c r="VAG7" s="41"/>
      <c r="VAH7" s="41"/>
      <c r="VAI7" s="41"/>
      <c r="VAJ7" s="41"/>
      <c r="VAK7" s="41"/>
      <c r="VAL7" s="41"/>
      <c r="VAM7" s="41"/>
      <c r="VAN7" s="41"/>
      <c r="VAO7" s="41"/>
      <c r="VAP7" s="41"/>
      <c r="VAQ7" s="41"/>
      <c r="VAR7" s="41"/>
      <c r="VAS7" s="41"/>
      <c r="VAT7" s="41"/>
      <c r="VAU7" s="41"/>
      <c r="VAV7" s="41"/>
      <c r="VAW7" s="41"/>
      <c r="VAX7" s="41"/>
      <c r="VAY7" s="41"/>
      <c r="VAZ7" s="41"/>
      <c r="VBA7" s="41"/>
      <c r="VBB7" s="41"/>
      <c r="VBC7" s="41"/>
      <c r="VBD7" s="41"/>
      <c r="VBE7" s="41"/>
      <c r="VBF7" s="41"/>
      <c r="VBG7" s="41"/>
      <c r="VBH7" s="41"/>
      <c r="VBI7" s="41"/>
      <c r="VBJ7" s="41"/>
      <c r="VBK7" s="41"/>
      <c r="VBL7" s="41"/>
      <c r="VBM7" s="41"/>
      <c r="VBN7" s="41"/>
      <c r="VBO7" s="41"/>
      <c r="VBP7" s="41"/>
      <c r="VBQ7" s="41"/>
      <c r="VBR7" s="41"/>
      <c r="VBS7" s="41"/>
      <c r="VBT7" s="41"/>
      <c r="VBU7" s="41"/>
      <c r="VBV7" s="41"/>
      <c r="VBW7" s="41"/>
      <c r="VBX7" s="41"/>
      <c r="VBY7" s="41"/>
      <c r="VBZ7" s="41"/>
      <c r="VCA7" s="41"/>
      <c r="VCB7" s="41"/>
      <c r="VCC7" s="41"/>
      <c r="VCD7" s="41"/>
      <c r="VCE7" s="41"/>
      <c r="VCF7" s="41"/>
      <c r="VCG7" s="41"/>
      <c r="VCH7" s="41"/>
      <c r="VCI7" s="41"/>
      <c r="VCJ7" s="41"/>
      <c r="VCK7" s="41"/>
      <c r="VCL7" s="41"/>
      <c r="VCM7" s="41"/>
      <c r="VCN7" s="41"/>
      <c r="VCO7" s="41"/>
      <c r="VCP7" s="41"/>
      <c r="VCQ7" s="41"/>
      <c r="VCR7" s="41"/>
      <c r="VCS7" s="41"/>
      <c r="VCT7" s="41"/>
      <c r="VCU7" s="41"/>
      <c r="VCV7" s="41"/>
      <c r="VCW7" s="41"/>
      <c r="VCX7" s="41"/>
      <c r="VCY7" s="41"/>
      <c r="VCZ7" s="41"/>
      <c r="VDA7" s="41"/>
      <c r="VDB7" s="41"/>
      <c r="VDC7" s="41"/>
      <c r="VDD7" s="41"/>
      <c r="VDE7" s="41"/>
      <c r="VDF7" s="41"/>
      <c r="VDG7" s="41"/>
      <c r="VDH7" s="41"/>
      <c r="VDI7" s="41"/>
      <c r="VDJ7" s="41"/>
      <c r="VDK7" s="41"/>
      <c r="VDL7" s="41"/>
      <c r="VDM7" s="41"/>
      <c r="VDN7" s="41"/>
      <c r="VDO7" s="41"/>
      <c r="VDP7" s="41"/>
      <c r="VDQ7" s="41"/>
      <c r="VDR7" s="41"/>
      <c r="VDS7" s="41"/>
      <c r="VDT7" s="41"/>
      <c r="VDU7" s="41"/>
      <c r="VDV7" s="41"/>
      <c r="VDW7" s="41"/>
      <c r="VDX7" s="41"/>
      <c r="VDY7" s="41"/>
      <c r="VDZ7" s="41"/>
      <c r="VEA7" s="41"/>
      <c r="VEB7" s="41"/>
      <c r="VEC7" s="41"/>
      <c r="VED7" s="41"/>
      <c r="VEE7" s="41"/>
      <c r="VEF7" s="41"/>
      <c r="VEG7" s="41"/>
      <c r="VEH7" s="41"/>
      <c r="VEI7" s="41"/>
      <c r="VEJ7" s="41"/>
      <c r="VEK7" s="41"/>
      <c r="VEL7" s="41"/>
      <c r="VEM7" s="41"/>
      <c r="VEN7" s="41"/>
      <c r="VEO7" s="41"/>
      <c r="VEP7" s="41"/>
      <c r="VEQ7" s="41"/>
      <c r="VER7" s="41"/>
      <c r="VES7" s="41"/>
      <c r="VET7" s="41"/>
      <c r="VEU7" s="41"/>
      <c r="VEV7" s="41"/>
      <c r="VEW7" s="41"/>
      <c r="VEX7" s="41"/>
      <c r="VEY7" s="41"/>
      <c r="VEZ7" s="41"/>
      <c r="VFA7" s="41"/>
      <c r="VFB7" s="41"/>
      <c r="VFC7" s="41"/>
      <c r="VFD7" s="41"/>
      <c r="VFE7" s="41"/>
      <c r="VFF7" s="41"/>
      <c r="VFG7" s="41"/>
      <c r="VFH7" s="41"/>
      <c r="VFI7" s="41"/>
      <c r="VFJ7" s="41"/>
      <c r="VFK7" s="41"/>
      <c r="VFL7" s="41"/>
      <c r="VFM7" s="41"/>
      <c r="VFN7" s="41"/>
      <c r="VFO7" s="41"/>
      <c r="VFP7" s="41"/>
      <c r="VFQ7" s="41"/>
      <c r="VFR7" s="41"/>
      <c r="VFS7" s="41"/>
      <c r="VFT7" s="41"/>
      <c r="VFU7" s="41"/>
      <c r="VFV7" s="41"/>
      <c r="VFW7" s="41"/>
      <c r="VFX7" s="41"/>
      <c r="VFY7" s="41"/>
      <c r="VFZ7" s="41"/>
      <c r="VGA7" s="41"/>
      <c r="VGB7" s="41"/>
      <c r="VGC7" s="41"/>
      <c r="VGD7" s="41"/>
      <c r="VGE7" s="41"/>
      <c r="VGF7" s="41"/>
      <c r="VGG7" s="41"/>
      <c r="VGH7" s="41"/>
      <c r="VGI7" s="41"/>
      <c r="VGJ7" s="41"/>
      <c r="VGK7" s="41"/>
      <c r="VGL7" s="41"/>
      <c r="VGM7" s="41"/>
      <c r="VGN7" s="41"/>
      <c r="VGO7" s="41"/>
      <c r="VGP7" s="41"/>
      <c r="VGQ7" s="41"/>
      <c r="VGR7" s="41"/>
      <c r="VGS7" s="41"/>
      <c r="VGT7" s="41"/>
      <c r="VGU7" s="41"/>
      <c r="VGV7" s="41"/>
      <c r="VGW7" s="41"/>
      <c r="VGX7" s="41"/>
      <c r="VGY7" s="41"/>
      <c r="VGZ7" s="41"/>
      <c r="VHA7" s="41"/>
      <c r="VHB7" s="41"/>
      <c r="VHC7" s="41"/>
      <c r="VHD7" s="41"/>
      <c r="VHE7" s="41"/>
      <c r="VHF7" s="41"/>
      <c r="VHG7" s="41"/>
      <c r="VHH7" s="41"/>
      <c r="VHI7" s="41"/>
      <c r="VHJ7" s="41"/>
      <c r="VHK7" s="41"/>
      <c r="VHL7" s="41"/>
      <c r="VHM7" s="41"/>
      <c r="VHN7" s="41"/>
      <c r="VHO7" s="41"/>
      <c r="VHP7" s="41"/>
      <c r="VHQ7" s="41"/>
      <c r="VHR7" s="41"/>
      <c r="VHS7" s="41"/>
      <c r="VHT7" s="41"/>
      <c r="VHU7" s="41"/>
      <c r="VHV7" s="41"/>
      <c r="VHW7" s="41"/>
      <c r="VHX7" s="41"/>
      <c r="VHY7" s="41"/>
      <c r="VHZ7" s="41"/>
      <c r="VIA7" s="41"/>
      <c r="VIB7" s="41"/>
      <c r="VIC7" s="41"/>
      <c r="VID7" s="41"/>
      <c r="VIE7" s="41"/>
      <c r="VIF7" s="41"/>
      <c r="VIG7" s="41"/>
      <c r="VIH7" s="41"/>
      <c r="VII7" s="41"/>
      <c r="VIJ7" s="41"/>
      <c r="VIK7" s="41"/>
      <c r="VIL7" s="41"/>
      <c r="VIM7" s="41"/>
      <c r="VIN7" s="41"/>
      <c r="VIO7" s="41"/>
      <c r="VIP7" s="41"/>
      <c r="VIQ7" s="41"/>
      <c r="VIR7" s="41"/>
      <c r="VIS7" s="41"/>
      <c r="VIT7" s="41"/>
      <c r="VIU7" s="41"/>
      <c r="VIV7" s="41"/>
      <c r="VIW7" s="41"/>
      <c r="VIX7" s="41"/>
      <c r="VIY7" s="41"/>
      <c r="VIZ7" s="41"/>
      <c r="VJA7" s="41"/>
      <c r="VJB7" s="41"/>
      <c r="VJC7" s="41"/>
      <c r="VJD7" s="41"/>
      <c r="VJE7" s="41"/>
      <c r="VJF7" s="41"/>
      <c r="VJG7" s="41"/>
      <c r="VJH7" s="41"/>
      <c r="VJI7" s="41"/>
      <c r="VJJ7" s="41"/>
      <c r="VJK7" s="41"/>
      <c r="VJL7" s="41"/>
      <c r="VJM7" s="41"/>
      <c r="VJN7" s="41"/>
      <c r="VJO7" s="41"/>
      <c r="VJP7" s="41"/>
      <c r="VJQ7" s="41"/>
      <c r="VJR7" s="41"/>
      <c r="VJS7" s="41"/>
      <c r="VJT7" s="41"/>
      <c r="VJU7" s="41"/>
      <c r="VJV7" s="41"/>
      <c r="VJW7" s="41"/>
      <c r="VJX7" s="41"/>
      <c r="VJY7" s="41"/>
      <c r="VJZ7" s="41"/>
      <c r="VKA7" s="41"/>
      <c r="VKB7" s="41"/>
      <c r="VKC7" s="41"/>
      <c r="VKD7" s="41"/>
      <c r="VKE7" s="41"/>
      <c r="VKF7" s="41"/>
      <c r="VKG7" s="41"/>
      <c r="VKH7" s="41"/>
      <c r="VKI7" s="41"/>
      <c r="VKJ7" s="41"/>
      <c r="VKK7" s="41"/>
      <c r="VKL7" s="41"/>
      <c r="VKM7" s="41"/>
      <c r="VKN7" s="41"/>
      <c r="VKO7" s="41"/>
      <c r="VKP7" s="41"/>
      <c r="VKQ7" s="41"/>
      <c r="VKR7" s="41"/>
      <c r="VKS7" s="41"/>
      <c r="VKT7" s="41"/>
      <c r="VKU7" s="41"/>
      <c r="VKV7" s="41"/>
      <c r="VKW7" s="41"/>
      <c r="VKX7" s="41"/>
      <c r="VKY7" s="41"/>
      <c r="VKZ7" s="41"/>
      <c r="VLA7" s="41"/>
      <c r="VLB7" s="41"/>
      <c r="VLC7" s="41"/>
      <c r="VLD7" s="41"/>
      <c r="VLE7" s="41"/>
      <c r="VLF7" s="41"/>
      <c r="VLG7" s="41"/>
      <c r="VLH7" s="41"/>
      <c r="VLI7" s="41"/>
      <c r="VLJ7" s="41"/>
      <c r="VLK7" s="41"/>
      <c r="VLL7" s="41"/>
      <c r="VLM7" s="41"/>
      <c r="VLN7" s="41"/>
      <c r="VLO7" s="41"/>
      <c r="VLP7" s="41"/>
      <c r="VLQ7" s="41"/>
      <c r="VLR7" s="41"/>
      <c r="VLS7" s="41"/>
      <c r="VLT7" s="41"/>
      <c r="VLU7" s="41"/>
      <c r="VLV7" s="41"/>
      <c r="VLW7" s="41"/>
      <c r="VLX7" s="41"/>
      <c r="VLY7" s="41"/>
      <c r="VLZ7" s="41"/>
      <c r="VMA7" s="41"/>
      <c r="VMB7" s="41"/>
      <c r="VMC7" s="41"/>
      <c r="VMD7" s="41"/>
      <c r="VME7" s="41"/>
      <c r="VMF7" s="41"/>
      <c r="VMG7" s="41"/>
      <c r="VMH7" s="41"/>
      <c r="VMI7" s="41"/>
      <c r="VMJ7" s="41"/>
      <c r="VMK7" s="41"/>
      <c r="VML7" s="41"/>
      <c r="VMM7" s="41"/>
      <c r="VMN7" s="41"/>
      <c r="VMO7" s="41"/>
      <c r="VMP7" s="41"/>
      <c r="VMQ7" s="41"/>
      <c r="VMR7" s="41"/>
      <c r="VMS7" s="41"/>
      <c r="VMT7" s="41"/>
      <c r="VMU7" s="41"/>
      <c r="VMV7" s="41"/>
      <c r="VMW7" s="41"/>
      <c r="VMX7" s="41"/>
      <c r="VMY7" s="41"/>
      <c r="VMZ7" s="41"/>
      <c r="VNA7" s="41"/>
      <c r="VNB7" s="41"/>
      <c r="VNC7" s="41"/>
      <c r="VND7" s="41"/>
      <c r="VNE7" s="41"/>
      <c r="VNF7" s="41"/>
      <c r="VNG7" s="41"/>
      <c r="VNH7" s="41"/>
      <c r="VNI7" s="41"/>
      <c r="VNJ7" s="41"/>
      <c r="VNK7" s="41"/>
      <c r="VNL7" s="41"/>
      <c r="VNM7" s="41"/>
      <c r="VNN7" s="41"/>
      <c r="VNO7" s="41"/>
      <c r="VNP7" s="41"/>
      <c r="VNQ7" s="41"/>
      <c r="VNR7" s="41"/>
      <c r="VNS7" s="41"/>
      <c r="VNT7" s="41"/>
      <c r="VNU7" s="41"/>
      <c r="VNV7" s="41"/>
      <c r="VNW7" s="41"/>
      <c r="VNX7" s="41"/>
      <c r="VNY7" s="41"/>
      <c r="VNZ7" s="41"/>
      <c r="VOA7" s="41"/>
      <c r="VOB7" s="41"/>
      <c r="VOC7" s="41"/>
      <c r="VOD7" s="41"/>
      <c r="VOE7" s="41"/>
      <c r="VOF7" s="41"/>
      <c r="VOG7" s="41"/>
      <c r="VOH7" s="41"/>
      <c r="VOI7" s="41"/>
      <c r="VOJ7" s="41"/>
      <c r="VOK7" s="41"/>
      <c r="VOL7" s="41"/>
      <c r="VOM7" s="41"/>
      <c r="VON7" s="41"/>
      <c r="VOO7" s="41"/>
      <c r="VOP7" s="41"/>
      <c r="VOQ7" s="41"/>
      <c r="VOR7" s="41"/>
      <c r="VOS7" s="41"/>
      <c r="VOT7" s="41"/>
      <c r="VOU7" s="41"/>
      <c r="VOV7" s="41"/>
      <c r="VOW7" s="41"/>
      <c r="VOX7" s="41"/>
      <c r="VOY7" s="41"/>
      <c r="VOZ7" s="41"/>
      <c r="VPA7" s="41"/>
      <c r="VPB7" s="41"/>
      <c r="VPC7" s="41"/>
      <c r="VPD7" s="41"/>
      <c r="VPE7" s="41"/>
      <c r="VPF7" s="41"/>
      <c r="VPG7" s="41"/>
      <c r="VPH7" s="41"/>
      <c r="VPI7" s="41"/>
      <c r="VPJ7" s="41"/>
      <c r="VPK7" s="41"/>
      <c r="VPL7" s="41"/>
      <c r="VPM7" s="41"/>
      <c r="VPN7" s="41"/>
      <c r="VPO7" s="41"/>
      <c r="VPP7" s="41"/>
      <c r="VPQ7" s="41"/>
      <c r="VPR7" s="41"/>
      <c r="VPS7" s="41"/>
      <c r="VPT7" s="41"/>
      <c r="VPU7" s="41"/>
      <c r="VPV7" s="41"/>
      <c r="VPW7" s="41"/>
      <c r="VPX7" s="41"/>
      <c r="VPY7" s="41"/>
      <c r="VPZ7" s="41"/>
      <c r="VQA7" s="41"/>
      <c r="VQB7" s="41"/>
      <c r="VQC7" s="41"/>
      <c r="VQD7" s="41"/>
      <c r="VQE7" s="41"/>
      <c r="VQF7" s="41"/>
      <c r="VQG7" s="41"/>
      <c r="VQH7" s="41"/>
      <c r="VQI7" s="41"/>
      <c r="VQJ7" s="41"/>
      <c r="VQK7" s="41"/>
      <c r="VQL7" s="41"/>
      <c r="VQM7" s="41"/>
      <c r="VQN7" s="41"/>
      <c r="VQO7" s="41"/>
      <c r="VQP7" s="41"/>
      <c r="VQQ7" s="41"/>
      <c r="VQR7" s="41"/>
      <c r="VQS7" s="41"/>
      <c r="VQT7" s="41"/>
      <c r="VQU7" s="41"/>
      <c r="VQV7" s="41"/>
      <c r="VQW7" s="41"/>
      <c r="VQX7" s="41"/>
      <c r="VQY7" s="41"/>
      <c r="VQZ7" s="41"/>
      <c r="VRA7" s="41"/>
      <c r="VRB7" s="41"/>
      <c r="VRC7" s="41"/>
      <c r="VRD7" s="41"/>
      <c r="VRE7" s="41"/>
      <c r="VRF7" s="41"/>
      <c r="VRG7" s="41"/>
      <c r="VRH7" s="41"/>
      <c r="VRI7" s="41"/>
      <c r="VRJ7" s="41"/>
      <c r="VRK7" s="41"/>
      <c r="VRL7" s="41"/>
      <c r="VRM7" s="41"/>
      <c r="VRN7" s="41"/>
      <c r="VRO7" s="41"/>
      <c r="VRP7" s="41"/>
      <c r="VRQ7" s="41"/>
      <c r="VRR7" s="41"/>
      <c r="VRS7" s="41"/>
      <c r="VRT7" s="41"/>
      <c r="VRU7" s="41"/>
      <c r="VRV7" s="41"/>
      <c r="VRW7" s="41"/>
      <c r="VRX7" s="41"/>
      <c r="VRY7" s="41"/>
      <c r="VRZ7" s="41"/>
      <c r="VSA7" s="41"/>
      <c r="VSB7" s="41"/>
      <c r="VSC7" s="41"/>
      <c r="VSD7" s="41"/>
      <c r="VSE7" s="41"/>
      <c r="VSF7" s="41"/>
      <c r="VSG7" s="41"/>
      <c r="VSH7" s="41"/>
      <c r="VSI7" s="41"/>
      <c r="VSJ7" s="41"/>
      <c r="VSK7" s="41"/>
      <c r="VSL7" s="41"/>
      <c r="VSM7" s="41"/>
      <c r="VSN7" s="41"/>
      <c r="VSO7" s="41"/>
      <c r="VSP7" s="41"/>
      <c r="VSQ7" s="41"/>
      <c r="VSR7" s="41"/>
      <c r="VSS7" s="41"/>
      <c r="VST7" s="41"/>
      <c r="VSU7" s="41"/>
      <c r="VSV7" s="41"/>
      <c r="VSW7" s="41"/>
      <c r="VSX7" s="41"/>
      <c r="VSY7" s="41"/>
      <c r="VSZ7" s="41"/>
      <c r="VTA7" s="41"/>
      <c r="VTB7" s="41"/>
      <c r="VTC7" s="41"/>
      <c r="VTD7" s="41"/>
      <c r="VTE7" s="41"/>
      <c r="VTF7" s="41"/>
      <c r="VTG7" s="41"/>
      <c r="VTH7" s="41"/>
      <c r="VTI7" s="41"/>
      <c r="VTJ7" s="41"/>
      <c r="VTK7" s="41"/>
      <c r="VTL7" s="41"/>
      <c r="VTM7" s="41"/>
      <c r="VTN7" s="41"/>
      <c r="VTO7" s="41"/>
      <c r="VTP7" s="41"/>
      <c r="VTQ7" s="41"/>
      <c r="VTR7" s="41"/>
      <c r="VTS7" s="41"/>
      <c r="VTT7" s="41"/>
      <c r="VTU7" s="41"/>
      <c r="VTV7" s="41"/>
      <c r="VTW7" s="41"/>
      <c r="VTX7" s="41"/>
      <c r="VTY7" s="41"/>
      <c r="VTZ7" s="41"/>
      <c r="VUA7" s="41"/>
      <c r="VUB7" s="41"/>
      <c r="VUC7" s="41"/>
      <c r="VUD7" s="41"/>
      <c r="VUE7" s="41"/>
      <c r="VUF7" s="41"/>
      <c r="VUG7" s="41"/>
      <c r="VUH7" s="41"/>
      <c r="VUI7" s="41"/>
      <c r="VUJ7" s="41"/>
      <c r="VUK7" s="41"/>
      <c r="VUL7" s="41"/>
      <c r="VUM7" s="41"/>
      <c r="VUN7" s="41"/>
      <c r="VUO7" s="41"/>
      <c r="VUP7" s="41"/>
      <c r="VUQ7" s="41"/>
      <c r="VUR7" s="41"/>
      <c r="VUS7" s="41"/>
      <c r="VUT7" s="41"/>
      <c r="VUU7" s="41"/>
      <c r="VUV7" s="41"/>
      <c r="VUW7" s="41"/>
      <c r="VUX7" s="41"/>
      <c r="VUY7" s="41"/>
      <c r="VUZ7" s="41"/>
      <c r="VVA7" s="41"/>
      <c r="VVB7" s="41"/>
      <c r="VVC7" s="41"/>
      <c r="VVD7" s="41"/>
      <c r="VVE7" s="41"/>
      <c r="VVF7" s="41"/>
      <c r="VVG7" s="41"/>
      <c r="VVH7" s="41"/>
      <c r="VVI7" s="41"/>
      <c r="VVJ7" s="41"/>
      <c r="VVK7" s="41"/>
      <c r="VVL7" s="41"/>
      <c r="VVM7" s="41"/>
      <c r="VVN7" s="41"/>
      <c r="VVO7" s="41"/>
      <c r="VVP7" s="41"/>
      <c r="VVQ7" s="41"/>
      <c r="VVR7" s="41"/>
      <c r="VVS7" s="41"/>
      <c r="VVT7" s="41"/>
      <c r="VVU7" s="41"/>
      <c r="VVV7" s="41"/>
      <c r="VVW7" s="41"/>
      <c r="VVX7" s="41"/>
      <c r="VVY7" s="41"/>
      <c r="VVZ7" s="41"/>
      <c r="VWA7" s="41"/>
      <c r="VWB7" s="41"/>
      <c r="VWC7" s="41"/>
      <c r="VWD7" s="41"/>
      <c r="VWE7" s="41"/>
      <c r="VWF7" s="41"/>
      <c r="VWG7" s="41"/>
      <c r="VWH7" s="41"/>
      <c r="VWI7" s="41"/>
      <c r="VWJ7" s="41"/>
      <c r="VWK7" s="41"/>
      <c r="VWL7" s="41"/>
      <c r="VWM7" s="41"/>
      <c r="VWN7" s="41"/>
      <c r="VWO7" s="41"/>
      <c r="VWP7" s="41"/>
      <c r="VWQ7" s="41"/>
      <c r="VWR7" s="41"/>
      <c r="VWS7" s="41"/>
      <c r="VWT7" s="41"/>
      <c r="VWU7" s="41"/>
      <c r="VWV7" s="41"/>
      <c r="VWW7" s="41"/>
      <c r="VWX7" s="41"/>
      <c r="VWY7" s="41"/>
      <c r="VWZ7" s="41"/>
      <c r="VXA7" s="41"/>
      <c r="VXB7" s="41"/>
      <c r="VXC7" s="41"/>
      <c r="VXD7" s="41"/>
      <c r="VXE7" s="41"/>
      <c r="VXF7" s="41"/>
      <c r="VXG7" s="41"/>
      <c r="VXH7" s="41"/>
      <c r="VXI7" s="41"/>
      <c r="VXJ7" s="41"/>
      <c r="VXK7" s="41"/>
      <c r="VXL7" s="41"/>
      <c r="VXM7" s="41"/>
      <c r="VXN7" s="41"/>
      <c r="VXO7" s="41"/>
      <c r="VXP7" s="41"/>
      <c r="VXQ7" s="41"/>
      <c r="VXR7" s="41"/>
      <c r="VXS7" s="41"/>
      <c r="VXT7" s="41"/>
      <c r="VXU7" s="41"/>
      <c r="VXV7" s="41"/>
      <c r="VXW7" s="41"/>
      <c r="VXX7" s="41"/>
      <c r="VXY7" s="41"/>
      <c r="VXZ7" s="41"/>
      <c r="VYA7" s="41"/>
      <c r="VYB7" s="41"/>
      <c r="VYC7" s="41"/>
      <c r="VYD7" s="41"/>
      <c r="VYE7" s="41"/>
      <c r="VYF7" s="41"/>
      <c r="VYG7" s="41"/>
      <c r="VYH7" s="41"/>
      <c r="VYI7" s="41"/>
      <c r="VYJ7" s="41"/>
      <c r="VYK7" s="41"/>
      <c r="VYL7" s="41"/>
      <c r="VYM7" s="41"/>
      <c r="VYN7" s="41"/>
      <c r="VYO7" s="41"/>
      <c r="VYP7" s="41"/>
      <c r="VYQ7" s="41"/>
      <c r="VYR7" s="41"/>
      <c r="VYS7" s="41"/>
      <c r="VYT7" s="41"/>
      <c r="VYU7" s="41"/>
      <c r="VYV7" s="41"/>
      <c r="VYW7" s="41"/>
      <c r="VYX7" s="41"/>
      <c r="VYY7" s="41"/>
      <c r="VYZ7" s="41"/>
      <c r="VZA7" s="41"/>
      <c r="VZB7" s="41"/>
      <c r="VZC7" s="41"/>
      <c r="VZD7" s="41"/>
      <c r="VZE7" s="41"/>
      <c r="VZF7" s="41"/>
      <c r="VZG7" s="41"/>
      <c r="VZH7" s="41"/>
      <c r="VZI7" s="41"/>
      <c r="VZJ7" s="41"/>
      <c r="VZK7" s="41"/>
      <c r="VZL7" s="41"/>
      <c r="VZM7" s="41"/>
      <c r="VZN7" s="41"/>
      <c r="VZO7" s="41"/>
      <c r="VZP7" s="41"/>
      <c r="VZQ7" s="41"/>
      <c r="VZR7" s="41"/>
      <c r="VZS7" s="41"/>
      <c r="VZT7" s="41"/>
      <c r="VZU7" s="41"/>
      <c r="VZV7" s="41"/>
      <c r="VZW7" s="41"/>
      <c r="VZX7" s="41"/>
      <c r="VZY7" s="41"/>
      <c r="VZZ7" s="41"/>
      <c r="WAA7" s="41"/>
      <c r="WAB7" s="41"/>
      <c r="WAC7" s="41"/>
      <c r="WAD7" s="41"/>
      <c r="WAE7" s="41"/>
      <c r="WAF7" s="41"/>
      <c r="WAG7" s="41"/>
      <c r="WAH7" s="41"/>
      <c r="WAI7" s="41"/>
      <c r="WAJ7" s="41"/>
      <c r="WAK7" s="41"/>
      <c r="WAL7" s="41"/>
      <c r="WAM7" s="41"/>
      <c r="WAN7" s="41"/>
      <c r="WAO7" s="41"/>
      <c r="WAP7" s="41"/>
      <c r="WAQ7" s="41"/>
      <c r="WAR7" s="41"/>
      <c r="WAS7" s="41"/>
      <c r="WAT7" s="41"/>
      <c r="WAU7" s="41"/>
      <c r="WAV7" s="41"/>
      <c r="WAW7" s="41"/>
      <c r="WAX7" s="41"/>
      <c r="WAY7" s="41"/>
      <c r="WAZ7" s="41"/>
      <c r="WBA7" s="41"/>
      <c r="WBB7" s="41"/>
      <c r="WBC7" s="41"/>
      <c r="WBD7" s="41"/>
      <c r="WBE7" s="41"/>
      <c r="WBF7" s="41"/>
      <c r="WBG7" s="41"/>
      <c r="WBH7" s="41"/>
      <c r="WBI7" s="41"/>
      <c r="WBJ7" s="41"/>
      <c r="WBK7" s="41"/>
      <c r="WBL7" s="41"/>
      <c r="WBM7" s="41"/>
      <c r="WBN7" s="41"/>
      <c r="WBO7" s="41"/>
      <c r="WBP7" s="41"/>
      <c r="WBQ7" s="41"/>
      <c r="WBR7" s="41"/>
      <c r="WBS7" s="41"/>
      <c r="WBT7" s="41"/>
      <c r="WBU7" s="41"/>
      <c r="WBV7" s="41"/>
      <c r="WBW7" s="41"/>
      <c r="WBX7" s="41"/>
      <c r="WBY7" s="41"/>
      <c r="WBZ7" s="41"/>
      <c r="WCA7" s="41"/>
      <c r="WCB7" s="41"/>
      <c r="WCC7" s="41"/>
      <c r="WCD7" s="41"/>
      <c r="WCE7" s="41"/>
      <c r="WCF7" s="41"/>
      <c r="WCG7" s="41"/>
      <c r="WCH7" s="41"/>
      <c r="WCI7" s="41"/>
      <c r="WCJ7" s="41"/>
      <c r="WCK7" s="41"/>
      <c r="WCL7" s="41"/>
      <c r="WCM7" s="41"/>
      <c r="WCN7" s="41"/>
      <c r="WCO7" s="41"/>
      <c r="WCP7" s="41"/>
      <c r="WCQ7" s="41"/>
      <c r="WCR7" s="41"/>
      <c r="WCS7" s="41"/>
      <c r="WCT7" s="41"/>
      <c r="WCU7" s="41"/>
      <c r="WCV7" s="41"/>
      <c r="WCW7" s="41"/>
      <c r="WCX7" s="41"/>
      <c r="WCY7" s="41"/>
      <c r="WCZ7" s="41"/>
      <c r="WDA7" s="41"/>
      <c r="WDB7" s="41"/>
      <c r="WDC7" s="41"/>
      <c r="WDD7" s="41"/>
      <c r="WDE7" s="41"/>
      <c r="WDF7" s="41"/>
      <c r="WDG7" s="41"/>
      <c r="WDH7" s="41"/>
      <c r="WDI7" s="41"/>
      <c r="WDJ7" s="41"/>
      <c r="WDK7" s="41"/>
      <c r="WDL7" s="41"/>
      <c r="WDM7" s="41"/>
      <c r="WDN7" s="41"/>
      <c r="WDO7" s="41"/>
      <c r="WDP7" s="41"/>
      <c r="WDQ7" s="41"/>
      <c r="WDR7" s="41"/>
      <c r="WDS7" s="41"/>
      <c r="WDT7" s="41"/>
      <c r="WDU7" s="41"/>
      <c r="WDV7" s="41"/>
      <c r="WDW7" s="41"/>
      <c r="WDX7" s="41"/>
      <c r="WDY7" s="41"/>
      <c r="WDZ7" s="41"/>
      <c r="WEA7" s="41"/>
      <c r="WEB7" s="41"/>
      <c r="WEC7" s="41"/>
      <c r="WED7" s="41"/>
      <c r="WEE7" s="41"/>
      <c r="WEF7" s="41"/>
      <c r="WEG7" s="41"/>
      <c r="WEH7" s="41"/>
      <c r="WEI7" s="41"/>
      <c r="WEJ7" s="41"/>
      <c r="WEK7" s="41"/>
      <c r="WEL7" s="41"/>
      <c r="WEM7" s="41"/>
      <c r="WEN7" s="41"/>
      <c r="WEO7" s="41"/>
      <c r="WEP7" s="41"/>
      <c r="WEQ7" s="41"/>
      <c r="WER7" s="41"/>
      <c r="WES7" s="41"/>
      <c r="WET7" s="41"/>
      <c r="WEU7" s="41"/>
      <c r="WEV7" s="41"/>
      <c r="WEW7" s="41"/>
      <c r="WEX7" s="41"/>
      <c r="WEY7" s="41"/>
      <c r="WEZ7" s="41"/>
      <c r="WFA7" s="41"/>
      <c r="WFB7" s="41"/>
      <c r="WFC7" s="41"/>
      <c r="WFD7" s="41"/>
      <c r="WFE7" s="41"/>
      <c r="WFF7" s="41"/>
      <c r="WFG7" s="41"/>
      <c r="WFH7" s="41"/>
      <c r="WFI7" s="41"/>
      <c r="WFJ7" s="41"/>
      <c r="WFK7" s="41"/>
      <c r="WFL7" s="41"/>
      <c r="WFM7" s="41"/>
      <c r="WFN7" s="41"/>
      <c r="WFO7" s="41"/>
      <c r="WFP7" s="41"/>
      <c r="WFQ7" s="41"/>
      <c r="WFR7" s="41"/>
      <c r="WFS7" s="41"/>
      <c r="WFT7" s="41"/>
      <c r="WFU7" s="41"/>
      <c r="WFV7" s="41"/>
      <c r="WFW7" s="41"/>
      <c r="WFX7" s="41"/>
      <c r="WFY7" s="41"/>
      <c r="WFZ7" s="41"/>
      <c r="WGA7" s="41"/>
      <c r="WGB7" s="41"/>
      <c r="WGC7" s="41"/>
      <c r="WGD7" s="41"/>
      <c r="WGE7" s="41"/>
      <c r="WGF7" s="41"/>
      <c r="WGG7" s="41"/>
      <c r="WGH7" s="41"/>
      <c r="WGI7" s="41"/>
      <c r="WGJ7" s="41"/>
      <c r="WGK7" s="41"/>
      <c r="WGL7" s="41"/>
      <c r="WGM7" s="41"/>
      <c r="WGN7" s="41"/>
      <c r="WGO7" s="41"/>
      <c r="WGP7" s="41"/>
      <c r="WGQ7" s="41"/>
      <c r="WGR7" s="41"/>
      <c r="WGS7" s="41"/>
      <c r="WGT7" s="41"/>
      <c r="WGU7" s="41"/>
      <c r="WGV7" s="41"/>
      <c r="WGW7" s="41"/>
      <c r="WGX7" s="41"/>
      <c r="WGY7" s="41"/>
      <c r="WGZ7" s="41"/>
      <c r="WHA7" s="41"/>
      <c r="WHB7" s="41"/>
      <c r="WHC7" s="41"/>
      <c r="WHD7" s="41"/>
      <c r="WHE7" s="41"/>
      <c r="WHF7" s="41"/>
      <c r="WHG7" s="41"/>
      <c r="WHH7" s="41"/>
      <c r="WHI7" s="41"/>
      <c r="WHJ7" s="41"/>
      <c r="WHK7" s="41"/>
      <c r="WHL7" s="41"/>
      <c r="WHM7" s="41"/>
      <c r="WHN7" s="41"/>
      <c r="WHO7" s="41"/>
      <c r="WHP7" s="41"/>
      <c r="WHQ7" s="41"/>
      <c r="WHR7" s="41"/>
      <c r="WHS7" s="41"/>
      <c r="WHT7" s="41"/>
      <c r="WHU7" s="41"/>
      <c r="WHV7" s="41"/>
      <c r="WHW7" s="41"/>
      <c r="WHX7" s="41"/>
      <c r="WHY7" s="41"/>
      <c r="WHZ7" s="41"/>
      <c r="WIA7" s="41"/>
      <c r="WIB7" s="41"/>
      <c r="WIC7" s="41"/>
      <c r="WID7" s="41"/>
      <c r="WIE7" s="41"/>
      <c r="WIF7" s="41"/>
      <c r="WIG7" s="41"/>
      <c r="WIH7" s="41"/>
      <c r="WII7" s="41"/>
      <c r="WIJ7" s="41"/>
      <c r="WIK7" s="41"/>
      <c r="WIL7" s="41"/>
      <c r="WIM7" s="41"/>
      <c r="WIN7" s="41"/>
      <c r="WIO7" s="41"/>
      <c r="WIP7" s="41"/>
      <c r="WIQ7" s="41"/>
      <c r="WIR7" s="41"/>
      <c r="WIS7" s="41"/>
      <c r="WIT7" s="41"/>
      <c r="WIU7" s="41"/>
      <c r="WIV7" s="41"/>
      <c r="WIW7" s="41"/>
      <c r="WIX7" s="41"/>
      <c r="WIY7" s="41"/>
      <c r="WIZ7" s="41"/>
      <c r="WJA7" s="41"/>
      <c r="WJB7" s="41"/>
      <c r="WJC7" s="41"/>
      <c r="WJD7" s="41"/>
      <c r="WJE7" s="41"/>
      <c r="WJF7" s="41"/>
      <c r="WJG7" s="41"/>
      <c r="WJH7" s="41"/>
      <c r="WJI7" s="41"/>
      <c r="WJJ7" s="41"/>
      <c r="WJK7" s="41"/>
      <c r="WJL7" s="41"/>
      <c r="WJM7" s="41"/>
      <c r="WJN7" s="41"/>
      <c r="WJO7" s="41"/>
      <c r="WJP7" s="41"/>
      <c r="WJQ7" s="41"/>
      <c r="WJR7" s="41"/>
      <c r="WJS7" s="41"/>
      <c r="WJT7" s="41"/>
      <c r="WJU7" s="41"/>
      <c r="WJV7" s="41"/>
      <c r="WJW7" s="41"/>
      <c r="WJX7" s="41"/>
      <c r="WJY7" s="41"/>
      <c r="WJZ7" s="41"/>
      <c r="WKA7" s="41"/>
      <c r="WKB7" s="41"/>
      <c r="WKC7" s="41"/>
      <c r="WKD7" s="41"/>
      <c r="WKE7" s="41"/>
      <c r="WKF7" s="41"/>
      <c r="WKG7" s="41"/>
      <c r="WKH7" s="41"/>
      <c r="WKI7" s="41"/>
      <c r="WKJ7" s="41"/>
      <c r="WKK7" s="41"/>
      <c r="WKL7" s="41"/>
      <c r="WKM7" s="41"/>
      <c r="WKN7" s="41"/>
      <c r="WKO7" s="41"/>
      <c r="WKP7" s="41"/>
      <c r="WKQ7" s="41"/>
      <c r="WKR7" s="41"/>
      <c r="WKS7" s="41"/>
      <c r="WKT7" s="41"/>
      <c r="WKU7" s="41"/>
      <c r="WKV7" s="41"/>
      <c r="WKW7" s="41"/>
      <c r="WKX7" s="41"/>
      <c r="WKY7" s="41"/>
      <c r="WKZ7" s="41"/>
      <c r="WLA7" s="41"/>
      <c r="WLB7" s="41"/>
      <c r="WLC7" s="41"/>
      <c r="WLD7" s="41"/>
      <c r="WLE7" s="41"/>
      <c r="WLF7" s="41"/>
      <c r="WLG7" s="41"/>
      <c r="WLH7" s="41"/>
      <c r="WLI7" s="41"/>
      <c r="WLJ7" s="41"/>
      <c r="WLK7" s="41"/>
      <c r="WLL7" s="41"/>
      <c r="WLM7" s="41"/>
      <c r="WLN7" s="41"/>
      <c r="WLO7" s="41"/>
      <c r="WLP7" s="41"/>
      <c r="WLQ7" s="41"/>
      <c r="WLR7" s="41"/>
      <c r="WLS7" s="41"/>
      <c r="WLT7" s="41"/>
      <c r="WLU7" s="41"/>
      <c r="WLV7" s="41"/>
      <c r="WLW7" s="41"/>
      <c r="WLX7" s="41"/>
      <c r="WLY7" s="41"/>
      <c r="WLZ7" s="41"/>
      <c r="WMA7" s="41"/>
      <c r="WMB7" s="41"/>
      <c r="WMC7" s="41"/>
      <c r="WMD7" s="41"/>
      <c r="WME7" s="41"/>
      <c r="WMF7" s="41"/>
      <c r="WMG7" s="41"/>
      <c r="WMH7" s="41"/>
      <c r="WMI7" s="41"/>
      <c r="WMJ7" s="41"/>
      <c r="WMK7" s="41"/>
      <c r="WML7" s="41"/>
      <c r="WMM7" s="41"/>
      <c r="WMN7" s="41"/>
      <c r="WMO7" s="41"/>
      <c r="WMP7" s="41"/>
      <c r="WMQ7" s="41"/>
      <c r="WMR7" s="41"/>
      <c r="WMS7" s="41"/>
      <c r="WMT7" s="41"/>
      <c r="WMU7" s="41"/>
      <c r="WMV7" s="41"/>
      <c r="WMW7" s="41"/>
      <c r="WMX7" s="41"/>
      <c r="WMY7" s="41"/>
      <c r="WMZ7" s="41"/>
      <c r="WNA7" s="41"/>
      <c r="WNB7" s="41"/>
      <c r="WNC7" s="41"/>
      <c r="WND7" s="41"/>
      <c r="WNE7" s="41"/>
      <c r="WNF7" s="41"/>
      <c r="WNG7" s="41"/>
      <c r="WNH7" s="41"/>
      <c r="WNI7" s="41"/>
      <c r="WNJ7" s="41"/>
      <c r="WNK7" s="41"/>
      <c r="WNL7" s="41"/>
      <c r="WNM7" s="41"/>
      <c r="WNN7" s="41"/>
      <c r="WNO7" s="41"/>
      <c r="WNP7" s="41"/>
      <c r="WNQ7" s="41"/>
      <c r="WNR7" s="41"/>
      <c r="WNS7" s="41"/>
      <c r="WNT7" s="41"/>
      <c r="WNU7" s="41"/>
      <c r="WNV7" s="41"/>
      <c r="WNW7" s="41"/>
      <c r="WNX7" s="41"/>
      <c r="WNY7" s="41"/>
      <c r="WNZ7" s="41"/>
      <c r="WOA7" s="41"/>
      <c r="WOB7" s="41"/>
      <c r="WOC7" s="41"/>
      <c r="WOD7" s="41"/>
      <c r="WOE7" s="41"/>
      <c r="WOF7" s="41"/>
      <c r="WOG7" s="41"/>
      <c r="WOH7" s="41"/>
      <c r="WOI7" s="41"/>
      <c r="WOJ7" s="41"/>
      <c r="WOK7" s="41"/>
      <c r="WOL7" s="41"/>
      <c r="WOM7" s="41"/>
      <c r="WON7" s="41"/>
      <c r="WOO7" s="41"/>
      <c r="WOP7" s="41"/>
      <c r="WOQ7" s="41"/>
      <c r="WOR7" s="41"/>
      <c r="WOS7" s="41"/>
      <c r="WOT7" s="41"/>
      <c r="WOU7" s="41"/>
      <c r="WOV7" s="41"/>
      <c r="WOW7" s="41"/>
      <c r="WOX7" s="41"/>
      <c r="WOY7" s="41"/>
      <c r="WOZ7" s="41"/>
      <c r="WPA7" s="41"/>
      <c r="WPB7" s="41"/>
      <c r="WPC7" s="41"/>
      <c r="WPD7" s="41"/>
      <c r="WPE7" s="41"/>
      <c r="WPF7" s="41"/>
      <c r="WPG7" s="41"/>
      <c r="WPH7" s="41"/>
      <c r="WPI7" s="41"/>
      <c r="WPJ7" s="41"/>
      <c r="WPK7" s="41"/>
      <c r="WPL7" s="41"/>
      <c r="WPM7" s="41"/>
      <c r="WPN7" s="41"/>
      <c r="WPO7" s="41"/>
      <c r="WPP7" s="41"/>
      <c r="WPQ7" s="41"/>
      <c r="WPR7" s="41"/>
      <c r="WPS7" s="41"/>
      <c r="WPT7" s="41"/>
      <c r="WPU7" s="41"/>
      <c r="WPV7" s="41"/>
      <c r="WPW7" s="41"/>
      <c r="WPX7" s="41"/>
      <c r="WPY7" s="41"/>
      <c r="WPZ7" s="41"/>
      <c r="WQA7" s="41"/>
      <c r="WQB7" s="41"/>
      <c r="WQC7" s="41"/>
      <c r="WQD7" s="41"/>
      <c r="WQE7" s="41"/>
      <c r="WQF7" s="41"/>
      <c r="WQG7" s="41"/>
      <c r="WQH7" s="41"/>
      <c r="WQI7" s="41"/>
      <c r="WQJ7" s="41"/>
      <c r="WQK7" s="41"/>
      <c r="WQL7" s="41"/>
      <c r="WQM7" s="41"/>
      <c r="WQN7" s="41"/>
      <c r="WQO7" s="41"/>
      <c r="WQP7" s="41"/>
      <c r="WQQ7" s="41"/>
      <c r="WQR7" s="41"/>
      <c r="WQS7" s="41"/>
      <c r="WQT7" s="41"/>
      <c r="WQU7" s="41"/>
      <c r="WQV7" s="41"/>
      <c r="WQW7" s="41"/>
      <c r="WQX7" s="41"/>
      <c r="WQY7" s="41"/>
      <c r="WQZ7" s="41"/>
      <c r="WRA7" s="41"/>
      <c r="WRB7" s="41"/>
      <c r="WRC7" s="41"/>
      <c r="WRD7" s="41"/>
      <c r="WRE7" s="41"/>
      <c r="WRF7" s="41"/>
      <c r="WRG7" s="41"/>
      <c r="WRH7" s="41"/>
      <c r="WRI7" s="41"/>
      <c r="WRJ7" s="41"/>
      <c r="WRK7" s="41"/>
      <c r="WRL7" s="41"/>
      <c r="WRM7" s="41"/>
      <c r="WRN7" s="41"/>
      <c r="WRO7" s="41"/>
      <c r="WRP7" s="41"/>
      <c r="WRQ7" s="41"/>
      <c r="WRR7" s="41"/>
      <c r="WRS7" s="41"/>
      <c r="WRT7" s="41"/>
      <c r="WRU7" s="41"/>
      <c r="WRV7" s="41"/>
      <c r="WRW7" s="41"/>
      <c r="WRX7" s="41"/>
      <c r="WRY7" s="41"/>
      <c r="WRZ7" s="41"/>
      <c r="WSA7" s="41"/>
      <c r="WSB7" s="41"/>
      <c r="WSC7" s="41"/>
      <c r="WSD7" s="41"/>
      <c r="WSE7" s="41"/>
      <c r="WSF7" s="41"/>
      <c r="WSG7" s="41"/>
      <c r="WSH7" s="41"/>
      <c r="WSI7" s="41"/>
      <c r="WSJ7" s="41"/>
      <c r="WSK7" s="41"/>
      <c r="WSL7" s="41"/>
      <c r="WSM7" s="41"/>
      <c r="WSN7" s="41"/>
      <c r="WSO7" s="41"/>
      <c r="WSP7" s="41"/>
      <c r="WSQ7" s="41"/>
      <c r="WSR7" s="41"/>
      <c r="WSS7" s="41"/>
      <c r="WST7" s="41"/>
      <c r="WSU7" s="41"/>
      <c r="WSV7" s="41"/>
      <c r="WSW7" s="41"/>
      <c r="WSX7" s="41"/>
      <c r="WSY7" s="41"/>
      <c r="WSZ7" s="41"/>
      <c r="WTA7" s="41"/>
      <c r="WTB7" s="41"/>
      <c r="WTC7" s="41"/>
      <c r="WTD7" s="41"/>
      <c r="WTE7" s="41"/>
      <c r="WTF7" s="41"/>
      <c r="WTG7" s="41"/>
      <c r="WTH7" s="41"/>
      <c r="WTI7" s="41"/>
      <c r="WTJ7" s="41"/>
      <c r="WTK7" s="41"/>
      <c r="WTL7" s="41"/>
      <c r="WTM7" s="41"/>
      <c r="WTN7" s="41"/>
      <c r="WTO7" s="41"/>
      <c r="WTP7" s="41"/>
      <c r="WTQ7" s="41"/>
      <c r="WTR7" s="41"/>
      <c r="WTS7" s="41"/>
      <c r="WTT7" s="41"/>
      <c r="WTU7" s="41"/>
      <c r="WTV7" s="41"/>
      <c r="WTW7" s="41"/>
      <c r="WTX7" s="41"/>
      <c r="WTY7" s="41"/>
      <c r="WTZ7" s="41"/>
      <c r="WUA7" s="41"/>
      <c r="WUB7" s="41"/>
      <c r="WUC7" s="41"/>
      <c r="WUD7" s="41"/>
      <c r="WUE7" s="41"/>
      <c r="WUF7" s="41"/>
      <c r="WUG7" s="41"/>
      <c r="WUH7" s="41"/>
      <c r="WUI7" s="41"/>
      <c r="WUJ7" s="41"/>
      <c r="WUK7" s="41"/>
      <c r="WUL7" s="41"/>
      <c r="WUM7" s="41"/>
      <c r="WUN7" s="41"/>
      <c r="WUO7" s="41"/>
      <c r="WUP7" s="41"/>
      <c r="WUQ7" s="41"/>
      <c r="WUR7" s="41"/>
      <c r="WUS7" s="41"/>
      <c r="WUT7" s="41"/>
      <c r="WUU7" s="41"/>
      <c r="WUV7" s="41"/>
      <c r="WUW7" s="41"/>
      <c r="WUX7" s="41"/>
      <c r="WUY7" s="41"/>
      <c r="WUZ7" s="41"/>
      <c r="WVA7" s="41"/>
      <c r="WVB7" s="41"/>
      <c r="WVC7" s="41"/>
      <c r="WVD7" s="41"/>
      <c r="WVE7" s="41"/>
      <c r="WVF7" s="41"/>
      <c r="WVG7" s="41"/>
      <c r="WVH7" s="41"/>
      <c r="WVI7" s="41"/>
      <c r="WVJ7" s="41"/>
      <c r="WVK7" s="41"/>
      <c r="WVL7" s="41"/>
      <c r="WVM7" s="41"/>
      <c r="WVN7" s="41"/>
      <c r="WVO7" s="41"/>
      <c r="WVP7" s="41"/>
      <c r="WVQ7" s="41"/>
      <c r="WVR7" s="41"/>
      <c r="WVS7" s="41"/>
      <c r="WVT7" s="41"/>
      <c r="WVU7" s="41"/>
      <c r="WVV7" s="41"/>
      <c r="WVW7" s="41"/>
      <c r="WVX7" s="41"/>
      <c r="WVY7" s="41"/>
      <c r="WVZ7" s="41"/>
      <c r="WWA7" s="41"/>
      <c r="WWB7" s="41"/>
      <c r="WWC7" s="41"/>
      <c r="WWD7" s="41"/>
      <c r="WWE7" s="41"/>
      <c r="WWF7" s="41"/>
      <c r="WWG7" s="41"/>
      <c r="WWH7" s="41"/>
      <c r="WWI7" s="41"/>
      <c r="WWJ7" s="41"/>
      <c r="WWK7" s="41"/>
      <c r="WWL7" s="41"/>
      <c r="WWM7" s="41"/>
      <c r="WWN7" s="41"/>
      <c r="WWO7" s="41"/>
      <c r="WWP7" s="41"/>
      <c r="WWQ7" s="41"/>
      <c r="WWR7" s="41"/>
      <c r="WWS7" s="41"/>
      <c r="WWT7" s="41"/>
      <c r="WWU7" s="41"/>
      <c r="WWV7" s="41"/>
      <c r="WWW7" s="41"/>
      <c r="WWX7" s="41"/>
      <c r="WWY7" s="41"/>
      <c r="WWZ7" s="41"/>
      <c r="WXA7" s="41"/>
      <c r="WXB7" s="41"/>
      <c r="WXC7" s="41"/>
      <c r="WXD7" s="41"/>
      <c r="WXE7" s="41"/>
      <c r="WXF7" s="41"/>
      <c r="WXG7" s="41"/>
      <c r="WXH7" s="41"/>
      <c r="WXI7" s="41"/>
      <c r="WXJ7" s="41"/>
      <c r="WXK7" s="41"/>
      <c r="WXL7" s="41"/>
      <c r="WXM7" s="41"/>
      <c r="WXN7" s="41"/>
      <c r="WXO7" s="41"/>
      <c r="WXP7" s="41"/>
      <c r="WXQ7" s="41"/>
      <c r="WXR7" s="41"/>
      <c r="WXS7" s="41"/>
      <c r="WXT7" s="41"/>
      <c r="WXU7" s="41"/>
      <c r="WXV7" s="41"/>
      <c r="WXW7" s="41"/>
      <c r="WXX7" s="41"/>
      <c r="WXY7" s="41"/>
      <c r="WXZ7" s="41"/>
      <c r="WYA7" s="41"/>
      <c r="WYB7" s="41"/>
      <c r="WYC7" s="41"/>
      <c r="WYD7" s="41"/>
      <c r="WYE7" s="41"/>
      <c r="WYF7" s="41"/>
      <c r="WYG7" s="41"/>
      <c r="WYH7" s="41"/>
      <c r="WYI7" s="41"/>
      <c r="WYJ7" s="41"/>
      <c r="WYK7" s="41"/>
      <c r="WYL7" s="41"/>
      <c r="WYM7" s="41"/>
      <c r="WYN7" s="41"/>
      <c r="WYO7" s="41"/>
      <c r="WYP7" s="41"/>
      <c r="WYQ7" s="41"/>
      <c r="WYR7" s="41"/>
      <c r="WYS7" s="41"/>
      <c r="WYT7" s="41"/>
      <c r="WYU7" s="41"/>
      <c r="WYV7" s="41"/>
      <c r="WYW7" s="41"/>
      <c r="WYX7" s="41"/>
      <c r="WYY7" s="41"/>
      <c r="WYZ7" s="41"/>
      <c r="WZA7" s="41"/>
      <c r="WZB7" s="41"/>
      <c r="WZC7" s="41"/>
      <c r="WZD7" s="41"/>
      <c r="WZE7" s="41"/>
      <c r="WZF7" s="41"/>
      <c r="WZG7" s="41"/>
      <c r="WZH7" s="41"/>
      <c r="WZI7" s="41"/>
      <c r="WZJ7" s="41"/>
      <c r="WZK7" s="41"/>
      <c r="WZL7" s="41"/>
      <c r="WZM7" s="41"/>
      <c r="WZN7" s="41"/>
      <c r="WZO7" s="41"/>
      <c r="WZP7" s="41"/>
      <c r="WZQ7" s="41"/>
      <c r="WZR7" s="41"/>
      <c r="WZS7" s="41"/>
      <c r="WZT7" s="41"/>
      <c r="WZU7" s="41"/>
      <c r="WZV7" s="41"/>
      <c r="WZW7" s="41"/>
      <c r="WZX7" s="41"/>
      <c r="WZY7" s="41"/>
      <c r="WZZ7" s="41"/>
      <c r="XAA7" s="41"/>
      <c r="XAB7" s="41"/>
      <c r="XAC7" s="41"/>
      <c r="XAD7" s="41"/>
      <c r="XAE7" s="41"/>
      <c r="XAF7" s="41"/>
      <c r="XAG7" s="41"/>
      <c r="XAH7" s="41"/>
      <c r="XAI7" s="41"/>
      <c r="XAJ7" s="41"/>
      <c r="XAK7" s="41"/>
      <c r="XAL7" s="41"/>
      <c r="XAM7" s="41"/>
      <c r="XAN7" s="41"/>
      <c r="XAO7" s="41"/>
      <c r="XAP7" s="41"/>
      <c r="XAQ7" s="41"/>
      <c r="XAR7" s="41"/>
      <c r="XAS7" s="41"/>
      <c r="XAT7" s="41"/>
      <c r="XAU7" s="41"/>
      <c r="XAV7" s="41"/>
      <c r="XAW7" s="41"/>
      <c r="XAX7" s="41"/>
      <c r="XAY7" s="41"/>
      <c r="XAZ7" s="41"/>
      <c r="XBA7" s="41"/>
      <c r="XBB7" s="41"/>
      <c r="XBC7" s="41"/>
      <c r="XBD7" s="41"/>
      <c r="XBE7" s="41"/>
      <c r="XBF7" s="41"/>
      <c r="XBG7" s="41"/>
      <c r="XBH7" s="41"/>
      <c r="XBI7" s="41"/>
      <c r="XBJ7" s="41"/>
      <c r="XBK7" s="41"/>
      <c r="XBL7" s="41"/>
      <c r="XBM7" s="41"/>
      <c r="XBN7" s="41"/>
      <c r="XBO7" s="41"/>
      <c r="XBP7" s="41"/>
      <c r="XBQ7" s="41"/>
      <c r="XBR7" s="41"/>
      <c r="XBS7" s="41"/>
      <c r="XBT7" s="41"/>
      <c r="XBU7" s="41"/>
      <c r="XBV7" s="41"/>
      <c r="XBW7" s="41"/>
      <c r="XBX7" s="41"/>
      <c r="XBY7" s="41"/>
      <c r="XBZ7" s="41"/>
      <c r="XCA7" s="41"/>
      <c r="XCB7" s="41"/>
      <c r="XCC7" s="41"/>
      <c r="XCD7" s="41"/>
      <c r="XCE7" s="41"/>
      <c r="XCF7" s="41"/>
      <c r="XCG7" s="41"/>
      <c r="XCH7" s="41"/>
      <c r="XCI7" s="41"/>
      <c r="XCJ7" s="41"/>
      <c r="XCK7" s="41"/>
      <c r="XCL7" s="41"/>
      <c r="XCM7" s="41"/>
      <c r="XCN7" s="41"/>
      <c r="XCO7" s="41"/>
      <c r="XCP7" s="41"/>
      <c r="XCQ7" s="41"/>
      <c r="XCR7" s="41"/>
      <c r="XCS7" s="41"/>
      <c r="XCT7" s="41"/>
      <c r="XCU7" s="41"/>
      <c r="XCV7" s="41"/>
      <c r="XCW7" s="41"/>
      <c r="XCX7" s="41"/>
      <c r="XCY7" s="41"/>
      <c r="XCZ7" s="41"/>
      <c r="XDA7" s="41"/>
      <c r="XDB7" s="41"/>
      <c r="XDC7" s="41"/>
      <c r="XDD7" s="41"/>
      <c r="XDE7" s="41"/>
      <c r="XDF7" s="41"/>
      <c r="XDG7" s="41"/>
      <c r="XDH7" s="41"/>
      <c r="XDI7" s="41"/>
      <c r="XDJ7" s="41"/>
      <c r="XDK7" s="41"/>
      <c r="XDL7" s="41"/>
      <c r="XDM7" s="41"/>
      <c r="XDN7" s="41"/>
      <c r="XDO7" s="41"/>
      <c r="XDP7" s="41"/>
      <c r="XDQ7" s="41"/>
      <c r="XDR7" s="41"/>
      <c r="XDS7" s="41"/>
      <c r="XDT7" s="41"/>
      <c r="XDU7" s="41"/>
      <c r="XDV7" s="41"/>
      <c r="XDW7" s="41"/>
      <c r="XDX7" s="41"/>
      <c r="XDY7" s="41"/>
      <c r="XDZ7" s="41"/>
      <c r="XEA7" s="41"/>
      <c r="XEB7" s="41"/>
      <c r="XEC7" s="41"/>
      <c r="XED7" s="41"/>
      <c r="XEE7" s="41"/>
      <c r="XEF7" s="41"/>
      <c r="XEG7" s="41"/>
      <c r="XEH7" s="41"/>
      <c r="XEI7" s="41"/>
      <c r="XEJ7" s="41"/>
      <c r="XEK7" s="41"/>
      <c r="XEL7" s="41"/>
      <c r="XEM7" s="41"/>
      <c r="XEN7" s="41"/>
      <c r="XEO7" s="41"/>
      <c r="XEP7" s="41"/>
      <c r="XEQ7" s="41"/>
      <c r="XER7" s="41"/>
      <c r="XES7" s="41"/>
      <c r="XET7" s="41"/>
      <c r="XEU7" s="41"/>
      <c r="XEV7" s="41"/>
      <c r="XEW7" s="41"/>
      <c r="XEX7" s="41"/>
      <c r="XEY7" s="41"/>
      <c r="XEZ7" s="41"/>
      <c r="XFA7" s="41"/>
      <c r="XFB7" s="41"/>
      <c r="XFC7" s="41"/>
      <c r="XFD7" s="41"/>
    </row>
    <row r="8" spans="1:16384">
      <c r="A8" s="1" t="s">
        <v>2027</v>
      </c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1"/>
      <c r="IQ8" s="41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/>
      <c r="NU8" s="41"/>
      <c r="NV8" s="41"/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/>
      <c r="OK8" s="41"/>
      <c r="OL8" s="41"/>
      <c r="OM8" s="41"/>
      <c r="ON8" s="41"/>
      <c r="OO8" s="41"/>
      <c r="OP8" s="41"/>
      <c r="OQ8" s="41"/>
      <c r="OR8" s="41"/>
      <c r="OS8" s="41"/>
      <c r="OT8" s="41"/>
      <c r="OU8" s="41"/>
      <c r="OV8" s="41"/>
      <c r="OW8" s="41"/>
      <c r="OX8" s="41"/>
      <c r="OY8" s="41"/>
      <c r="OZ8" s="41"/>
      <c r="PA8" s="41"/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1"/>
      <c r="PN8" s="41"/>
      <c r="PO8" s="41"/>
      <c r="PP8" s="41"/>
      <c r="PQ8" s="41"/>
      <c r="PR8" s="41"/>
      <c r="PS8" s="41"/>
      <c r="PT8" s="41"/>
      <c r="PU8" s="41"/>
      <c r="PV8" s="41"/>
      <c r="PW8" s="41"/>
      <c r="PX8" s="41"/>
      <c r="PY8" s="41"/>
      <c r="PZ8" s="41"/>
      <c r="QA8" s="41"/>
      <c r="QB8" s="41"/>
      <c r="QC8" s="41"/>
      <c r="QD8" s="41"/>
      <c r="QE8" s="41"/>
      <c r="QF8" s="41"/>
      <c r="QG8" s="41"/>
      <c r="QH8" s="41"/>
      <c r="QI8" s="41"/>
      <c r="QJ8" s="41"/>
      <c r="QK8" s="41"/>
      <c r="QL8" s="41"/>
      <c r="QM8" s="41"/>
      <c r="QN8" s="41"/>
      <c r="QO8" s="41"/>
      <c r="QP8" s="41"/>
      <c r="QQ8" s="41"/>
      <c r="QR8" s="41"/>
      <c r="QS8" s="41"/>
      <c r="QT8" s="41"/>
      <c r="QU8" s="41"/>
      <c r="QV8" s="41"/>
      <c r="QW8" s="41"/>
      <c r="QX8" s="41"/>
      <c r="QY8" s="41"/>
      <c r="QZ8" s="41"/>
      <c r="RA8" s="41"/>
      <c r="RB8" s="41"/>
      <c r="RC8" s="41"/>
      <c r="RD8" s="41"/>
      <c r="RE8" s="41"/>
      <c r="RF8" s="41"/>
      <c r="RG8" s="41"/>
      <c r="RH8" s="41"/>
      <c r="RI8" s="41"/>
      <c r="RJ8" s="41"/>
      <c r="RK8" s="41"/>
      <c r="RL8" s="41"/>
      <c r="RM8" s="41"/>
      <c r="RN8" s="41"/>
      <c r="RO8" s="41"/>
      <c r="RP8" s="41"/>
      <c r="RQ8" s="41"/>
      <c r="RR8" s="41"/>
      <c r="RS8" s="41"/>
      <c r="RT8" s="41"/>
      <c r="RU8" s="41"/>
      <c r="RV8" s="41"/>
      <c r="RW8" s="41"/>
      <c r="RX8" s="41"/>
      <c r="RY8" s="41"/>
      <c r="RZ8" s="41"/>
      <c r="SA8" s="41"/>
      <c r="SB8" s="41"/>
      <c r="SC8" s="41"/>
      <c r="SD8" s="41"/>
      <c r="SE8" s="41"/>
      <c r="SF8" s="41"/>
      <c r="SG8" s="41"/>
      <c r="SH8" s="41"/>
      <c r="SI8" s="41"/>
      <c r="SJ8" s="41"/>
      <c r="SK8" s="41"/>
      <c r="SL8" s="41"/>
      <c r="SM8" s="41"/>
      <c r="SN8" s="41"/>
      <c r="SO8" s="41"/>
      <c r="SP8" s="41"/>
      <c r="SQ8" s="41"/>
      <c r="SR8" s="41"/>
      <c r="SS8" s="41"/>
      <c r="ST8" s="41"/>
      <c r="SU8" s="41"/>
      <c r="SV8" s="41"/>
      <c r="SW8" s="41"/>
      <c r="SX8" s="41"/>
      <c r="SY8" s="41"/>
      <c r="SZ8" s="41"/>
      <c r="TA8" s="41"/>
      <c r="TB8" s="41"/>
      <c r="TC8" s="41"/>
      <c r="TD8" s="41"/>
      <c r="TE8" s="41"/>
      <c r="TF8" s="41"/>
      <c r="TG8" s="41"/>
      <c r="TH8" s="41"/>
      <c r="TI8" s="41"/>
      <c r="TJ8" s="41"/>
      <c r="TK8" s="41"/>
      <c r="TL8" s="41"/>
      <c r="TM8" s="41"/>
      <c r="TN8" s="41"/>
      <c r="TO8" s="41"/>
      <c r="TP8" s="41"/>
      <c r="TQ8" s="41"/>
      <c r="TR8" s="41"/>
      <c r="TS8" s="41"/>
      <c r="TT8" s="41"/>
      <c r="TU8" s="41"/>
      <c r="TV8" s="41"/>
      <c r="TW8" s="41"/>
      <c r="TX8" s="41"/>
      <c r="TY8" s="41"/>
      <c r="TZ8" s="41"/>
      <c r="UA8" s="41"/>
      <c r="UB8" s="41"/>
      <c r="UC8" s="41"/>
      <c r="UD8" s="41"/>
      <c r="UE8" s="41"/>
      <c r="UF8" s="41"/>
      <c r="UG8" s="41"/>
      <c r="UH8" s="41"/>
      <c r="UI8" s="41"/>
      <c r="UJ8" s="41"/>
      <c r="UK8" s="41"/>
      <c r="UL8" s="41"/>
      <c r="UM8" s="41"/>
      <c r="UN8" s="41"/>
      <c r="UO8" s="41"/>
      <c r="UP8" s="41"/>
      <c r="UQ8" s="41"/>
      <c r="UR8" s="41"/>
      <c r="US8" s="41"/>
      <c r="UT8" s="41"/>
      <c r="UU8" s="41"/>
      <c r="UV8" s="41"/>
      <c r="UW8" s="41"/>
      <c r="UX8" s="41"/>
      <c r="UY8" s="41"/>
      <c r="UZ8" s="41"/>
      <c r="VA8" s="41"/>
      <c r="VB8" s="41"/>
      <c r="VC8" s="41"/>
      <c r="VD8" s="41"/>
      <c r="VE8" s="41"/>
      <c r="VF8" s="41"/>
      <c r="VG8" s="41"/>
      <c r="VH8" s="41"/>
      <c r="VI8" s="41"/>
      <c r="VJ8" s="41"/>
      <c r="VK8" s="41"/>
      <c r="VL8" s="41"/>
      <c r="VM8" s="41"/>
      <c r="VN8" s="41"/>
      <c r="VO8" s="41"/>
      <c r="VP8" s="41"/>
      <c r="VQ8" s="41"/>
      <c r="VR8" s="41"/>
      <c r="VS8" s="41"/>
      <c r="VT8" s="41"/>
      <c r="VU8" s="41"/>
      <c r="VV8" s="41"/>
      <c r="VW8" s="41"/>
      <c r="VX8" s="41"/>
      <c r="VY8" s="41"/>
      <c r="VZ8" s="41"/>
      <c r="WA8" s="41"/>
      <c r="WB8" s="41"/>
      <c r="WC8" s="41"/>
      <c r="WD8" s="41"/>
      <c r="WE8" s="41"/>
      <c r="WF8" s="41"/>
      <c r="WG8" s="41"/>
      <c r="WH8" s="41"/>
      <c r="WI8" s="41"/>
      <c r="WJ8" s="41"/>
      <c r="WK8" s="41"/>
      <c r="WL8" s="41"/>
      <c r="WM8" s="41"/>
      <c r="WN8" s="41"/>
      <c r="WO8" s="41"/>
      <c r="WP8" s="41"/>
      <c r="WQ8" s="41"/>
      <c r="WR8" s="41"/>
      <c r="WS8" s="41"/>
      <c r="WT8" s="41"/>
      <c r="WU8" s="41"/>
      <c r="WV8" s="41"/>
      <c r="WW8" s="41"/>
      <c r="WX8" s="41"/>
      <c r="WY8" s="41"/>
      <c r="WZ8" s="41"/>
      <c r="XA8" s="41"/>
      <c r="XB8" s="41"/>
      <c r="XC8" s="41"/>
      <c r="XD8" s="41"/>
      <c r="XE8" s="41"/>
      <c r="XF8" s="41"/>
      <c r="XG8" s="41"/>
      <c r="XH8" s="41"/>
      <c r="XI8" s="41"/>
      <c r="XJ8" s="41"/>
      <c r="XK8" s="41"/>
      <c r="XL8" s="41"/>
      <c r="XM8" s="41"/>
      <c r="XN8" s="41"/>
      <c r="XO8" s="41"/>
      <c r="XP8" s="41"/>
      <c r="XQ8" s="41"/>
      <c r="XR8" s="41"/>
      <c r="XS8" s="41"/>
      <c r="XT8" s="41"/>
      <c r="XU8" s="41"/>
      <c r="XV8" s="41"/>
      <c r="XW8" s="41"/>
      <c r="XX8" s="41"/>
      <c r="XY8" s="41"/>
      <c r="XZ8" s="41"/>
      <c r="YA8" s="41"/>
      <c r="YB8" s="41"/>
      <c r="YC8" s="41"/>
      <c r="YD8" s="41"/>
      <c r="YE8" s="41"/>
      <c r="YF8" s="41"/>
      <c r="YG8" s="41"/>
      <c r="YH8" s="41"/>
      <c r="YI8" s="41"/>
      <c r="YJ8" s="41"/>
      <c r="YK8" s="41"/>
      <c r="YL8" s="41"/>
      <c r="YM8" s="41"/>
      <c r="YN8" s="41"/>
      <c r="YO8" s="41"/>
      <c r="YP8" s="41"/>
      <c r="YQ8" s="41"/>
      <c r="YR8" s="41"/>
      <c r="YS8" s="41"/>
      <c r="YT8" s="41"/>
      <c r="YU8" s="41"/>
      <c r="YV8" s="41"/>
      <c r="YW8" s="41"/>
      <c r="YX8" s="41"/>
      <c r="YY8" s="41"/>
      <c r="YZ8" s="41"/>
      <c r="ZA8" s="41"/>
      <c r="ZB8" s="41"/>
      <c r="ZC8" s="41"/>
      <c r="ZD8" s="41"/>
      <c r="ZE8" s="41"/>
      <c r="ZF8" s="41"/>
      <c r="ZG8" s="41"/>
      <c r="ZH8" s="41"/>
      <c r="ZI8" s="41"/>
      <c r="ZJ8" s="41"/>
      <c r="ZK8" s="41"/>
      <c r="ZL8" s="41"/>
      <c r="ZM8" s="41"/>
      <c r="ZN8" s="41"/>
      <c r="ZO8" s="41"/>
      <c r="ZP8" s="41"/>
      <c r="ZQ8" s="41"/>
      <c r="ZR8" s="41"/>
      <c r="ZS8" s="41"/>
      <c r="ZT8" s="41"/>
      <c r="ZU8" s="41"/>
      <c r="ZV8" s="41"/>
      <c r="ZW8" s="41"/>
      <c r="ZX8" s="41"/>
      <c r="ZY8" s="41"/>
      <c r="ZZ8" s="41"/>
      <c r="AAA8" s="41"/>
      <c r="AAB8" s="41"/>
      <c r="AAC8" s="41"/>
      <c r="AAD8" s="41"/>
      <c r="AAE8" s="41"/>
      <c r="AAF8" s="41"/>
      <c r="AAG8" s="41"/>
      <c r="AAH8" s="41"/>
      <c r="AAI8" s="41"/>
      <c r="AAJ8" s="41"/>
      <c r="AAK8" s="41"/>
      <c r="AAL8" s="41"/>
      <c r="AAM8" s="41"/>
      <c r="AAN8" s="41"/>
      <c r="AAO8" s="41"/>
      <c r="AAP8" s="41"/>
      <c r="AAQ8" s="41"/>
      <c r="AAR8" s="41"/>
      <c r="AAS8" s="41"/>
      <c r="AAT8" s="41"/>
      <c r="AAU8" s="41"/>
      <c r="AAV8" s="41"/>
      <c r="AAW8" s="41"/>
      <c r="AAX8" s="41"/>
      <c r="AAY8" s="41"/>
      <c r="AAZ8" s="41"/>
      <c r="ABA8" s="41"/>
      <c r="ABB8" s="41"/>
      <c r="ABC8" s="41"/>
      <c r="ABD8" s="41"/>
      <c r="ABE8" s="41"/>
      <c r="ABF8" s="41"/>
      <c r="ABG8" s="41"/>
      <c r="ABH8" s="41"/>
      <c r="ABI8" s="41"/>
      <c r="ABJ8" s="41"/>
      <c r="ABK8" s="41"/>
      <c r="ABL8" s="41"/>
      <c r="ABM8" s="41"/>
      <c r="ABN8" s="41"/>
      <c r="ABO8" s="41"/>
      <c r="ABP8" s="41"/>
      <c r="ABQ8" s="41"/>
      <c r="ABR8" s="41"/>
      <c r="ABS8" s="41"/>
      <c r="ABT8" s="41"/>
      <c r="ABU8" s="41"/>
      <c r="ABV8" s="41"/>
      <c r="ABW8" s="41"/>
      <c r="ABX8" s="41"/>
      <c r="ABY8" s="41"/>
      <c r="ABZ8" s="41"/>
      <c r="ACA8" s="41"/>
      <c r="ACB8" s="41"/>
      <c r="ACC8" s="41"/>
      <c r="ACD8" s="41"/>
      <c r="ACE8" s="41"/>
      <c r="ACF8" s="41"/>
      <c r="ACG8" s="41"/>
      <c r="ACH8" s="41"/>
      <c r="ACI8" s="41"/>
      <c r="ACJ8" s="41"/>
      <c r="ACK8" s="41"/>
      <c r="ACL8" s="41"/>
      <c r="ACM8" s="41"/>
      <c r="ACN8" s="41"/>
      <c r="ACO8" s="41"/>
      <c r="ACP8" s="41"/>
      <c r="ACQ8" s="41"/>
      <c r="ACR8" s="41"/>
      <c r="ACS8" s="41"/>
      <c r="ACT8" s="41"/>
      <c r="ACU8" s="41"/>
      <c r="ACV8" s="41"/>
      <c r="ACW8" s="41"/>
      <c r="ACX8" s="41"/>
      <c r="ACY8" s="41"/>
      <c r="ACZ8" s="41"/>
      <c r="ADA8" s="41"/>
      <c r="ADB8" s="41"/>
      <c r="ADC8" s="41"/>
      <c r="ADD8" s="41"/>
      <c r="ADE8" s="41"/>
      <c r="ADF8" s="41"/>
      <c r="ADG8" s="41"/>
      <c r="ADH8" s="41"/>
      <c r="ADI8" s="41"/>
      <c r="ADJ8" s="41"/>
      <c r="ADK8" s="41"/>
      <c r="ADL8" s="41"/>
      <c r="ADM8" s="41"/>
      <c r="ADN8" s="41"/>
      <c r="ADO8" s="41"/>
      <c r="ADP8" s="41"/>
      <c r="ADQ8" s="41"/>
      <c r="ADR8" s="41"/>
      <c r="ADS8" s="41"/>
      <c r="ADT8" s="41"/>
      <c r="ADU8" s="41"/>
      <c r="ADV8" s="41"/>
      <c r="ADW8" s="41"/>
      <c r="ADX8" s="41"/>
      <c r="ADY8" s="41"/>
      <c r="ADZ8" s="41"/>
      <c r="AEA8" s="41"/>
      <c r="AEB8" s="41"/>
      <c r="AEC8" s="41"/>
      <c r="AED8" s="41"/>
      <c r="AEE8" s="41"/>
      <c r="AEF8" s="41"/>
      <c r="AEG8" s="41"/>
      <c r="AEH8" s="41"/>
      <c r="AEI8" s="41"/>
      <c r="AEJ8" s="41"/>
      <c r="AEK8" s="41"/>
      <c r="AEL8" s="41"/>
      <c r="AEM8" s="41"/>
      <c r="AEN8" s="41"/>
      <c r="AEO8" s="41"/>
      <c r="AEP8" s="41"/>
      <c r="AEQ8" s="41"/>
      <c r="AER8" s="41"/>
      <c r="AES8" s="41"/>
      <c r="AET8" s="41"/>
      <c r="AEU8" s="41"/>
      <c r="AEV8" s="41"/>
      <c r="AEW8" s="41"/>
      <c r="AEX8" s="41"/>
      <c r="AEY8" s="41"/>
      <c r="AEZ8" s="41"/>
      <c r="AFA8" s="41"/>
      <c r="AFB8" s="41"/>
      <c r="AFC8" s="41"/>
      <c r="AFD8" s="41"/>
      <c r="AFE8" s="41"/>
      <c r="AFF8" s="41"/>
      <c r="AFG8" s="41"/>
      <c r="AFH8" s="41"/>
      <c r="AFI8" s="41"/>
      <c r="AFJ8" s="41"/>
      <c r="AFK8" s="41"/>
      <c r="AFL8" s="41"/>
      <c r="AFM8" s="41"/>
      <c r="AFN8" s="41"/>
      <c r="AFO8" s="41"/>
      <c r="AFP8" s="41"/>
      <c r="AFQ8" s="41"/>
      <c r="AFR8" s="41"/>
      <c r="AFS8" s="41"/>
      <c r="AFT8" s="41"/>
      <c r="AFU8" s="41"/>
      <c r="AFV8" s="41"/>
      <c r="AFW8" s="41"/>
      <c r="AFX8" s="41"/>
      <c r="AFY8" s="41"/>
      <c r="AFZ8" s="41"/>
      <c r="AGA8" s="41"/>
      <c r="AGB8" s="41"/>
      <c r="AGC8" s="41"/>
      <c r="AGD8" s="41"/>
      <c r="AGE8" s="41"/>
      <c r="AGF8" s="41"/>
      <c r="AGG8" s="41"/>
      <c r="AGH8" s="41"/>
      <c r="AGI8" s="41"/>
      <c r="AGJ8" s="41"/>
      <c r="AGK8" s="41"/>
      <c r="AGL8" s="41"/>
      <c r="AGM8" s="41"/>
      <c r="AGN8" s="41"/>
      <c r="AGO8" s="41"/>
      <c r="AGP8" s="41"/>
      <c r="AGQ8" s="41"/>
      <c r="AGR8" s="41"/>
      <c r="AGS8" s="41"/>
      <c r="AGT8" s="41"/>
      <c r="AGU8" s="41"/>
      <c r="AGV8" s="41"/>
      <c r="AGW8" s="41"/>
      <c r="AGX8" s="41"/>
      <c r="AGY8" s="41"/>
      <c r="AGZ8" s="41"/>
      <c r="AHA8" s="41"/>
      <c r="AHB8" s="41"/>
      <c r="AHC8" s="41"/>
      <c r="AHD8" s="41"/>
      <c r="AHE8" s="41"/>
      <c r="AHF8" s="41"/>
      <c r="AHG8" s="41"/>
      <c r="AHH8" s="41"/>
      <c r="AHI8" s="41"/>
      <c r="AHJ8" s="41"/>
      <c r="AHK8" s="41"/>
      <c r="AHL8" s="41"/>
      <c r="AHM8" s="41"/>
      <c r="AHN8" s="41"/>
      <c r="AHO8" s="41"/>
      <c r="AHP8" s="41"/>
      <c r="AHQ8" s="41"/>
      <c r="AHR8" s="41"/>
      <c r="AHS8" s="41"/>
      <c r="AHT8" s="41"/>
      <c r="AHU8" s="41"/>
      <c r="AHV8" s="41"/>
      <c r="AHW8" s="41"/>
      <c r="AHX8" s="41"/>
      <c r="AHY8" s="41"/>
      <c r="AHZ8" s="41"/>
      <c r="AIA8" s="41"/>
      <c r="AIB8" s="41"/>
      <c r="AIC8" s="41"/>
      <c r="AID8" s="41"/>
      <c r="AIE8" s="41"/>
      <c r="AIF8" s="41"/>
      <c r="AIG8" s="41"/>
      <c r="AIH8" s="41"/>
      <c r="AII8" s="41"/>
      <c r="AIJ8" s="41"/>
      <c r="AIK8" s="41"/>
      <c r="AIL8" s="41"/>
      <c r="AIM8" s="41"/>
      <c r="AIN8" s="41"/>
      <c r="AIO8" s="41"/>
      <c r="AIP8" s="41"/>
      <c r="AIQ8" s="41"/>
      <c r="AIR8" s="41"/>
      <c r="AIS8" s="41"/>
      <c r="AIT8" s="41"/>
      <c r="AIU8" s="41"/>
      <c r="AIV8" s="41"/>
      <c r="AIW8" s="41"/>
      <c r="AIX8" s="41"/>
      <c r="AIY8" s="41"/>
      <c r="AIZ8" s="41"/>
      <c r="AJA8" s="41"/>
      <c r="AJB8" s="41"/>
      <c r="AJC8" s="41"/>
      <c r="AJD8" s="41"/>
      <c r="AJE8" s="41"/>
      <c r="AJF8" s="41"/>
      <c r="AJG8" s="41"/>
      <c r="AJH8" s="41"/>
      <c r="AJI8" s="41"/>
      <c r="AJJ8" s="41"/>
      <c r="AJK8" s="41"/>
      <c r="AJL8" s="41"/>
      <c r="AJM8" s="41"/>
      <c r="AJN8" s="41"/>
      <c r="AJO8" s="41"/>
      <c r="AJP8" s="41"/>
      <c r="AJQ8" s="41"/>
      <c r="AJR8" s="41"/>
      <c r="AJS8" s="41"/>
      <c r="AJT8" s="41"/>
      <c r="AJU8" s="41"/>
      <c r="AJV8" s="41"/>
      <c r="AJW8" s="41"/>
      <c r="AJX8" s="41"/>
      <c r="AJY8" s="41"/>
      <c r="AJZ8" s="41"/>
      <c r="AKA8" s="41"/>
      <c r="AKB8" s="41"/>
      <c r="AKC8" s="41"/>
      <c r="AKD8" s="41"/>
      <c r="AKE8" s="41"/>
      <c r="AKF8" s="41"/>
      <c r="AKG8" s="41"/>
      <c r="AKH8" s="41"/>
      <c r="AKI8" s="41"/>
      <c r="AKJ8" s="41"/>
      <c r="AKK8" s="41"/>
      <c r="AKL8" s="41"/>
      <c r="AKM8" s="41"/>
      <c r="AKN8" s="41"/>
      <c r="AKO8" s="41"/>
      <c r="AKP8" s="41"/>
      <c r="AKQ8" s="41"/>
      <c r="AKR8" s="41"/>
      <c r="AKS8" s="41"/>
      <c r="AKT8" s="41"/>
      <c r="AKU8" s="41"/>
      <c r="AKV8" s="41"/>
      <c r="AKW8" s="41"/>
      <c r="AKX8" s="41"/>
      <c r="AKY8" s="41"/>
      <c r="AKZ8" s="41"/>
      <c r="ALA8" s="41"/>
      <c r="ALB8" s="41"/>
      <c r="ALC8" s="41"/>
      <c r="ALD8" s="41"/>
      <c r="ALE8" s="41"/>
      <c r="ALF8" s="41"/>
      <c r="ALG8" s="41"/>
      <c r="ALH8" s="41"/>
      <c r="ALI8" s="41"/>
      <c r="ALJ8" s="41"/>
      <c r="ALK8" s="41"/>
      <c r="ALL8" s="41"/>
      <c r="ALM8" s="41"/>
      <c r="ALN8" s="41"/>
      <c r="ALO8" s="41"/>
      <c r="ALP8" s="41"/>
      <c r="ALQ8" s="41"/>
      <c r="ALR8" s="41"/>
      <c r="ALS8" s="41"/>
      <c r="ALT8" s="41"/>
      <c r="ALU8" s="41"/>
      <c r="ALV8" s="41"/>
      <c r="ALW8" s="41"/>
      <c r="ALX8" s="41"/>
      <c r="ALY8" s="41"/>
      <c r="ALZ8" s="41"/>
      <c r="AMA8" s="41"/>
      <c r="AMB8" s="41"/>
      <c r="AMC8" s="41"/>
      <c r="AMD8" s="41"/>
      <c r="AME8" s="41"/>
      <c r="AMF8" s="41"/>
      <c r="AMG8" s="41"/>
      <c r="AMH8" s="41"/>
      <c r="AMI8" s="41"/>
      <c r="AMJ8" s="41"/>
      <c r="AMK8" s="41"/>
      <c r="AML8" s="41"/>
      <c r="AMM8" s="41"/>
      <c r="AMN8" s="41"/>
      <c r="AMO8" s="41"/>
      <c r="AMP8" s="41"/>
      <c r="AMQ8" s="41"/>
      <c r="AMR8" s="41"/>
      <c r="AMS8" s="41"/>
      <c r="AMT8" s="41"/>
      <c r="AMU8" s="41"/>
      <c r="AMV8" s="41"/>
      <c r="AMW8" s="41"/>
      <c r="AMX8" s="41"/>
      <c r="AMY8" s="41"/>
      <c r="AMZ8" s="41"/>
      <c r="ANA8" s="41"/>
      <c r="ANB8" s="41"/>
      <c r="ANC8" s="41"/>
      <c r="AND8" s="41"/>
      <c r="ANE8" s="41"/>
      <c r="ANF8" s="41"/>
      <c r="ANG8" s="41"/>
      <c r="ANH8" s="41"/>
      <c r="ANI8" s="41"/>
      <c r="ANJ8" s="41"/>
      <c r="ANK8" s="41"/>
      <c r="ANL8" s="41"/>
      <c r="ANM8" s="41"/>
      <c r="ANN8" s="41"/>
      <c r="ANO8" s="41"/>
      <c r="ANP8" s="41"/>
      <c r="ANQ8" s="41"/>
      <c r="ANR8" s="41"/>
      <c r="ANS8" s="41"/>
      <c r="ANT8" s="41"/>
      <c r="ANU8" s="41"/>
      <c r="ANV8" s="41"/>
      <c r="ANW8" s="41"/>
      <c r="ANX8" s="41"/>
      <c r="ANY8" s="41"/>
      <c r="ANZ8" s="41"/>
      <c r="AOA8" s="41"/>
      <c r="AOB8" s="41"/>
      <c r="AOC8" s="41"/>
      <c r="AOD8" s="41"/>
      <c r="AOE8" s="41"/>
      <c r="AOF8" s="41"/>
      <c r="AOG8" s="41"/>
      <c r="AOH8" s="41"/>
      <c r="AOI8" s="41"/>
      <c r="AOJ8" s="41"/>
      <c r="AOK8" s="41"/>
      <c r="AOL8" s="41"/>
      <c r="AOM8" s="41"/>
      <c r="AON8" s="41"/>
      <c r="AOO8" s="41"/>
      <c r="AOP8" s="41"/>
      <c r="AOQ8" s="41"/>
      <c r="AOR8" s="41"/>
      <c r="AOS8" s="41"/>
      <c r="AOT8" s="41"/>
      <c r="AOU8" s="41"/>
      <c r="AOV8" s="41"/>
      <c r="AOW8" s="41"/>
      <c r="AOX8" s="41"/>
      <c r="AOY8" s="41"/>
      <c r="AOZ8" s="41"/>
      <c r="APA8" s="41"/>
      <c r="APB8" s="41"/>
      <c r="APC8" s="41"/>
      <c r="APD8" s="41"/>
      <c r="APE8" s="41"/>
      <c r="APF8" s="41"/>
      <c r="APG8" s="41"/>
      <c r="APH8" s="41"/>
      <c r="API8" s="41"/>
      <c r="APJ8" s="41"/>
      <c r="APK8" s="41"/>
      <c r="APL8" s="41"/>
      <c r="APM8" s="41"/>
      <c r="APN8" s="41"/>
      <c r="APO8" s="41"/>
      <c r="APP8" s="41"/>
      <c r="APQ8" s="41"/>
      <c r="APR8" s="41"/>
      <c r="APS8" s="41"/>
      <c r="APT8" s="41"/>
      <c r="APU8" s="41"/>
      <c r="APV8" s="41"/>
      <c r="APW8" s="41"/>
      <c r="APX8" s="41"/>
      <c r="APY8" s="41"/>
      <c r="APZ8" s="41"/>
      <c r="AQA8" s="41"/>
      <c r="AQB8" s="41"/>
      <c r="AQC8" s="41"/>
      <c r="AQD8" s="41"/>
      <c r="AQE8" s="41"/>
      <c r="AQF8" s="41"/>
      <c r="AQG8" s="41"/>
      <c r="AQH8" s="41"/>
      <c r="AQI8" s="41"/>
      <c r="AQJ8" s="41"/>
      <c r="AQK8" s="41"/>
      <c r="AQL8" s="41"/>
      <c r="AQM8" s="41"/>
      <c r="AQN8" s="41"/>
      <c r="AQO8" s="41"/>
      <c r="AQP8" s="41"/>
      <c r="AQQ8" s="41"/>
      <c r="AQR8" s="41"/>
      <c r="AQS8" s="41"/>
      <c r="AQT8" s="41"/>
      <c r="AQU8" s="41"/>
      <c r="AQV8" s="41"/>
      <c r="AQW8" s="41"/>
      <c r="AQX8" s="41"/>
      <c r="AQY8" s="41"/>
      <c r="AQZ8" s="41"/>
      <c r="ARA8" s="41"/>
      <c r="ARB8" s="41"/>
      <c r="ARC8" s="41"/>
      <c r="ARD8" s="41"/>
      <c r="ARE8" s="41"/>
      <c r="ARF8" s="41"/>
      <c r="ARG8" s="41"/>
      <c r="ARH8" s="41"/>
      <c r="ARI8" s="41"/>
      <c r="ARJ8" s="41"/>
      <c r="ARK8" s="41"/>
      <c r="ARL8" s="41"/>
      <c r="ARM8" s="41"/>
      <c r="ARN8" s="41"/>
      <c r="ARO8" s="41"/>
      <c r="ARP8" s="41"/>
      <c r="ARQ8" s="41"/>
      <c r="ARR8" s="41"/>
      <c r="ARS8" s="41"/>
      <c r="ART8" s="41"/>
      <c r="ARU8" s="41"/>
      <c r="ARV8" s="41"/>
      <c r="ARW8" s="41"/>
      <c r="ARX8" s="41"/>
      <c r="ARY8" s="41"/>
      <c r="ARZ8" s="41"/>
      <c r="ASA8" s="41"/>
      <c r="ASB8" s="41"/>
      <c r="ASC8" s="41"/>
      <c r="ASD8" s="41"/>
      <c r="ASE8" s="41"/>
      <c r="ASF8" s="41"/>
      <c r="ASG8" s="41"/>
      <c r="ASH8" s="41"/>
      <c r="ASI8" s="41"/>
      <c r="ASJ8" s="41"/>
      <c r="ASK8" s="41"/>
      <c r="ASL8" s="41"/>
      <c r="ASM8" s="41"/>
      <c r="ASN8" s="41"/>
      <c r="ASO8" s="41"/>
      <c r="ASP8" s="41"/>
      <c r="ASQ8" s="41"/>
      <c r="ASR8" s="41"/>
      <c r="ASS8" s="41"/>
      <c r="AST8" s="41"/>
      <c r="ASU8" s="41"/>
      <c r="ASV8" s="41"/>
      <c r="ASW8" s="41"/>
      <c r="ASX8" s="41"/>
      <c r="ASY8" s="41"/>
      <c r="ASZ8" s="41"/>
      <c r="ATA8" s="41"/>
      <c r="ATB8" s="41"/>
      <c r="ATC8" s="41"/>
      <c r="ATD8" s="41"/>
      <c r="ATE8" s="41"/>
      <c r="ATF8" s="41"/>
      <c r="ATG8" s="41"/>
      <c r="ATH8" s="41"/>
      <c r="ATI8" s="41"/>
      <c r="ATJ8" s="41"/>
      <c r="ATK8" s="41"/>
      <c r="ATL8" s="41"/>
      <c r="ATM8" s="41"/>
      <c r="ATN8" s="41"/>
      <c r="ATO8" s="41"/>
      <c r="ATP8" s="41"/>
      <c r="ATQ8" s="41"/>
      <c r="ATR8" s="41"/>
      <c r="ATS8" s="41"/>
      <c r="ATT8" s="41"/>
      <c r="ATU8" s="41"/>
      <c r="ATV8" s="41"/>
      <c r="ATW8" s="41"/>
      <c r="ATX8" s="41"/>
      <c r="ATY8" s="41"/>
      <c r="ATZ8" s="41"/>
      <c r="AUA8" s="41"/>
      <c r="AUB8" s="41"/>
      <c r="AUC8" s="41"/>
      <c r="AUD8" s="41"/>
      <c r="AUE8" s="41"/>
      <c r="AUF8" s="41"/>
      <c r="AUG8" s="41"/>
      <c r="AUH8" s="41"/>
      <c r="AUI8" s="41"/>
      <c r="AUJ8" s="41"/>
      <c r="AUK8" s="41"/>
      <c r="AUL8" s="41"/>
      <c r="AUM8" s="41"/>
      <c r="AUN8" s="41"/>
      <c r="AUO8" s="41"/>
      <c r="AUP8" s="41"/>
      <c r="AUQ8" s="41"/>
      <c r="AUR8" s="41"/>
      <c r="AUS8" s="41"/>
      <c r="AUT8" s="41"/>
      <c r="AUU8" s="41"/>
      <c r="AUV8" s="41"/>
      <c r="AUW8" s="41"/>
      <c r="AUX8" s="41"/>
      <c r="AUY8" s="41"/>
      <c r="AUZ8" s="41"/>
      <c r="AVA8" s="41"/>
      <c r="AVB8" s="41"/>
      <c r="AVC8" s="41"/>
      <c r="AVD8" s="41"/>
      <c r="AVE8" s="41"/>
      <c r="AVF8" s="41"/>
      <c r="AVG8" s="41"/>
      <c r="AVH8" s="41"/>
      <c r="AVI8" s="41"/>
      <c r="AVJ8" s="41"/>
      <c r="AVK8" s="41"/>
      <c r="AVL8" s="41"/>
      <c r="AVM8" s="41"/>
      <c r="AVN8" s="41"/>
      <c r="AVO8" s="41"/>
      <c r="AVP8" s="41"/>
      <c r="AVQ8" s="41"/>
      <c r="AVR8" s="41"/>
      <c r="AVS8" s="41"/>
      <c r="AVT8" s="41"/>
      <c r="AVU8" s="41"/>
      <c r="AVV8" s="41"/>
      <c r="AVW8" s="41"/>
      <c r="AVX8" s="41"/>
      <c r="AVY8" s="41"/>
      <c r="AVZ8" s="41"/>
      <c r="AWA8" s="41"/>
      <c r="AWB8" s="41"/>
      <c r="AWC8" s="41"/>
      <c r="AWD8" s="41"/>
      <c r="AWE8" s="41"/>
      <c r="AWF8" s="41"/>
      <c r="AWG8" s="41"/>
      <c r="AWH8" s="41"/>
      <c r="AWI8" s="41"/>
      <c r="AWJ8" s="41"/>
      <c r="AWK8" s="41"/>
      <c r="AWL8" s="41"/>
      <c r="AWM8" s="41"/>
      <c r="AWN8" s="41"/>
      <c r="AWO8" s="41"/>
      <c r="AWP8" s="41"/>
      <c r="AWQ8" s="41"/>
      <c r="AWR8" s="41"/>
      <c r="AWS8" s="41"/>
      <c r="AWT8" s="41"/>
      <c r="AWU8" s="41"/>
      <c r="AWV8" s="41"/>
      <c r="AWW8" s="41"/>
      <c r="AWX8" s="41"/>
      <c r="AWY8" s="41"/>
      <c r="AWZ8" s="41"/>
      <c r="AXA8" s="41"/>
      <c r="AXB8" s="41"/>
      <c r="AXC8" s="41"/>
      <c r="AXD8" s="41"/>
      <c r="AXE8" s="41"/>
      <c r="AXF8" s="41"/>
      <c r="AXG8" s="41"/>
      <c r="AXH8" s="41"/>
      <c r="AXI8" s="41"/>
      <c r="AXJ8" s="41"/>
      <c r="AXK8" s="41"/>
      <c r="AXL8" s="41"/>
      <c r="AXM8" s="41"/>
      <c r="AXN8" s="41"/>
      <c r="AXO8" s="41"/>
      <c r="AXP8" s="41"/>
      <c r="AXQ8" s="41"/>
      <c r="AXR8" s="41"/>
      <c r="AXS8" s="41"/>
      <c r="AXT8" s="41"/>
      <c r="AXU8" s="41"/>
      <c r="AXV8" s="41"/>
      <c r="AXW8" s="41"/>
      <c r="AXX8" s="41"/>
      <c r="AXY8" s="41"/>
      <c r="AXZ8" s="41"/>
      <c r="AYA8" s="41"/>
      <c r="AYB8" s="41"/>
      <c r="AYC8" s="41"/>
      <c r="AYD8" s="41"/>
      <c r="AYE8" s="41"/>
      <c r="AYF8" s="41"/>
      <c r="AYG8" s="41"/>
      <c r="AYH8" s="41"/>
      <c r="AYI8" s="41"/>
      <c r="AYJ8" s="41"/>
      <c r="AYK8" s="41"/>
      <c r="AYL8" s="41"/>
      <c r="AYM8" s="41"/>
      <c r="AYN8" s="41"/>
      <c r="AYO8" s="41"/>
      <c r="AYP8" s="41"/>
      <c r="AYQ8" s="41"/>
      <c r="AYR8" s="41"/>
      <c r="AYS8" s="41"/>
      <c r="AYT8" s="41"/>
      <c r="AYU8" s="41"/>
      <c r="AYV8" s="41"/>
      <c r="AYW8" s="41"/>
      <c r="AYX8" s="41"/>
      <c r="AYY8" s="41"/>
      <c r="AYZ8" s="41"/>
      <c r="AZA8" s="41"/>
      <c r="AZB8" s="41"/>
      <c r="AZC8" s="41"/>
      <c r="AZD8" s="41"/>
      <c r="AZE8" s="41"/>
      <c r="AZF8" s="41"/>
      <c r="AZG8" s="41"/>
      <c r="AZH8" s="41"/>
      <c r="AZI8" s="41"/>
      <c r="AZJ8" s="41"/>
      <c r="AZK8" s="41"/>
      <c r="AZL8" s="41"/>
      <c r="AZM8" s="41"/>
      <c r="AZN8" s="41"/>
      <c r="AZO8" s="41"/>
      <c r="AZP8" s="41"/>
      <c r="AZQ8" s="41"/>
      <c r="AZR8" s="41"/>
      <c r="AZS8" s="41"/>
      <c r="AZT8" s="41"/>
      <c r="AZU8" s="41"/>
      <c r="AZV8" s="41"/>
      <c r="AZW8" s="41"/>
      <c r="AZX8" s="41"/>
      <c r="AZY8" s="41"/>
      <c r="AZZ8" s="41"/>
      <c r="BAA8" s="41"/>
      <c r="BAB8" s="41"/>
      <c r="BAC8" s="41"/>
      <c r="BAD8" s="41"/>
      <c r="BAE8" s="41"/>
      <c r="BAF8" s="41"/>
      <c r="BAG8" s="41"/>
      <c r="BAH8" s="41"/>
      <c r="BAI8" s="41"/>
      <c r="BAJ8" s="41"/>
      <c r="BAK8" s="41"/>
      <c r="BAL8" s="41"/>
      <c r="BAM8" s="41"/>
      <c r="BAN8" s="41"/>
      <c r="BAO8" s="41"/>
      <c r="BAP8" s="41"/>
      <c r="BAQ8" s="41"/>
      <c r="BAR8" s="41"/>
      <c r="BAS8" s="41"/>
      <c r="BAT8" s="41"/>
      <c r="BAU8" s="41"/>
      <c r="BAV8" s="41"/>
      <c r="BAW8" s="41"/>
      <c r="BAX8" s="41"/>
      <c r="BAY8" s="41"/>
      <c r="BAZ8" s="41"/>
      <c r="BBA8" s="41"/>
      <c r="BBB8" s="41"/>
      <c r="BBC8" s="41"/>
      <c r="BBD8" s="41"/>
      <c r="BBE8" s="41"/>
      <c r="BBF8" s="41"/>
      <c r="BBG8" s="41"/>
      <c r="BBH8" s="41"/>
      <c r="BBI8" s="41"/>
      <c r="BBJ8" s="41"/>
      <c r="BBK8" s="41"/>
      <c r="BBL8" s="41"/>
      <c r="BBM8" s="41"/>
      <c r="BBN8" s="41"/>
      <c r="BBO8" s="41"/>
      <c r="BBP8" s="41"/>
      <c r="BBQ8" s="41"/>
      <c r="BBR8" s="41"/>
      <c r="BBS8" s="41"/>
      <c r="BBT8" s="41"/>
      <c r="BBU8" s="41"/>
      <c r="BBV8" s="41"/>
      <c r="BBW8" s="41"/>
      <c r="BBX8" s="41"/>
      <c r="BBY8" s="41"/>
      <c r="BBZ8" s="41"/>
      <c r="BCA8" s="41"/>
      <c r="BCB8" s="41"/>
      <c r="BCC8" s="41"/>
      <c r="BCD8" s="41"/>
      <c r="BCE8" s="41"/>
      <c r="BCF8" s="41"/>
      <c r="BCG8" s="41"/>
      <c r="BCH8" s="41"/>
      <c r="BCI8" s="41"/>
      <c r="BCJ8" s="41"/>
      <c r="BCK8" s="41"/>
      <c r="BCL8" s="41"/>
      <c r="BCM8" s="41"/>
      <c r="BCN8" s="41"/>
      <c r="BCO8" s="41"/>
      <c r="BCP8" s="41"/>
      <c r="BCQ8" s="41"/>
      <c r="BCR8" s="41"/>
      <c r="BCS8" s="41"/>
      <c r="BCT8" s="41"/>
      <c r="BCU8" s="41"/>
      <c r="BCV8" s="41"/>
      <c r="BCW8" s="41"/>
      <c r="BCX8" s="41"/>
      <c r="BCY8" s="41"/>
      <c r="BCZ8" s="41"/>
      <c r="BDA8" s="41"/>
      <c r="BDB8" s="41"/>
      <c r="BDC8" s="41"/>
      <c r="BDD8" s="41"/>
      <c r="BDE8" s="41"/>
      <c r="BDF8" s="41"/>
      <c r="BDG8" s="41"/>
      <c r="BDH8" s="41"/>
      <c r="BDI8" s="41"/>
      <c r="BDJ8" s="41"/>
      <c r="BDK8" s="41"/>
      <c r="BDL8" s="41"/>
      <c r="BDM8" s="41"/>
      <c r="BDN8" s="41"/>
      <c r="BDO8" s="41"/>
      <c r="BDP8" s="41"/>
      <c r="BDQ8" s="41"/>
      <c r="BDR8" s="41"/>
      <c r="BDS8" s="41"/>
      <c r="BDT8" s="41"/>
      <c r="BDU8" s="41"/>
      <c r="BDV8" s="41"/>
      <c r="BDW8" s="41"/>
      <c r="BDX8" s="41"/>
      <c r="BDY8" s="41"/>
      <c r="BDZ8" s="41"/>
      <c r="BEA8" s="41"/>
      <c r="BEB8" s="41"/>
      <c r="BEC8" s="41"/>
      <c r="BED8" s="41"/>
      <c r="BEE8" s="41"/>
      <c r="BEF8" s="41"/>
      <c r="BEG8" s="41"/>
      <c r="BEH8" s="41"/>
      <c r="BEI8" s="41"/>
      <c r="BEJ8" s="41"/>
      <c r="BEK8" s="41"/>
      <c r="BEL8" s="41"/>
      <c r="BEM8" s="41"/>
      <c r="BEN8" s="41"/>
      <c r="BEO8" s="41"/>
      <c r="BEP8" s="41"/>
      <c r="BEQ8" s="41"/>
      <c r="BER8" s="41"/>
      <c r="BES8" s="41"/>
      <c r="BET8" s="41"/>
      <c r="BEU8" s="41"/>
      <c r="BEV8" s="41"/>
      <c r="BEW8" s="41"/>
      <c r="BEX8" s="41"/>
      <c r="BEY8" s="41"/>
      <c r="BEZ8" s="41"/>
      <c r="BFA8" s="41"/>
      <c r="BFB8" s="41"/>
      <c r="BFC8" s="41"/>
      <c r="BFD8" s="41"/>
      <c r="BFE8" s="41"/>
      <c r="BFF8" s="41"/>
      <c r="BFG8" s="41"/>
      <c r="BFH8" s="41"/>
      <c r="BFI8" s="41"/>
      <c r="BFJ8" s="41"/>
      <c r="BFK8" s="41"/>
      <c r="BFL8" s="41"/>
      <c r="BFM8" s="41"/>
      <c r="BFN8" s="41"/>
      <c r="BFO8" s="41"/>
      <c r="BFP8" s="41"/>
      <c r="BFQ8" s="41"/>
      <c r="BFR8" s="41"/>
      <c r="BFS8" s="41"/>
      <c r="BFT8" s="41"/>
      <c r="BFU8" s="41"/>
      <c r="BFV8" s="41"/>
      <c r="BFW8" s="41"/>
      <c r="BFX8" s="41"/>
      <c r="BFY8" s="41"/>
      <c r="BFZ8" s="41"/>
      <c r="BGA8" s="41"/>
      <c r="BGB8" s="41"/>
      <c r="BGC8" s="41"/>
      <c r="BGD8" s="41"/>
      <c r="BGE8" s="41"/>
      <c r="BGF8" s="41"/>
      <c r="BGG8" s="41"/>
      <c r="BGH8" s="41"/>
      <c r="BGI8" s="41"/>
      <c r="BGJ8" s="41"/>
      <c r="BGK8" s="41"/>
      <c r="BGL8" s="41"/>
      <c r="BGM8" s="41"/>
      <c r="BGN8" s="41"/>
      <c r="BGO8" s="41"/>
      <c r="BGP8" s="41"/>
      <c r="BGQ8" s="41"/>
      <c r="BGR8" s="41"/>
      <c r="BGS8" s="41"/>
      <c r="BGT8" s="41"/>
      <c r="BGU8" s="41"/>
      <c r="BGV8" s="41"/>
      <c r="BGW8" s="41"/>
      <c r="BGX8" s="41"/>
      <c r="BGY8" s="41"/>
      <c r="BGZ8" s="41"/>
      <c r="BHA8" s="41"/>
      <c r="BHB8" s="41"/>
      <c r="BHC8" s="41"/>
      <c r="BHD8" s="41"/>
      <c r="BHE8" s="41"/>
      <c r="BHF8" s="41"/>
      <c r="BHG8" s="41"/>
      <c r="BHH8" s="41"/>
      <c r="BHI8" s="41"/>
      <c r="BHJ8" s="41"/>
      <c r="BHK8" s="41"/>
      <c r="BHL8" s="41"/>
      <c r="BHM8" s="41"/>
      <c r="BHN8" s="41"/>
      <c r="BHO8" s="41"/>
      <c r="BHP8" s="41"/>
      <c r="BHQ8" s="41"/>
      <c r="BHR8" s="41"/>
      <c r="BHS8" s="41"/>
      <c r="BHT8" s="41"/>
      <c r="BHU8" s="41"/>
      <c r="BHV8" s="41"/>
      <c r="BHW8" s="41"/>
      <c r="BHX8" s="41"/>
      <c r="BHY8" s="41"/>
      <c r="BHZ8" s="41"/>
      <c r="BIA8" s="41"/>
      <c r="BIB8" s="41"/>
      <c r="BIC8" s="41"/>
      <c r="BID8" s="41"/>
      <c r="BIE8" s="41"/>
      <c r="BIF8" s="41"/>
      <c r="BIG8" s="41"/>
      <c r="BIH8" s="41"/>
      <c r="BII8" s="41"/>
      <c r="BIJ8" s="41"/>
      <c r="BIK8" s="41"/>
      <c r="BIL8" s="41"/>
      <c r="BIM8" s="41"/>
      <c r="BIN8" s="41"/>
      <c r="BIO8" s="41"/>
      <c r="BIP8" s="41"/>
      <c r="BIQ8" s="41"/>
      <c r="BIR8" s="41"/>
      <c r="BIS8" s="41"/>
      <c r="BIT8" s="41"/>
      <c r="BIU8" s="41"/>
      <c r="BIV8" s="41"/>
      <c r="BIW8" s="41"/>
      <c r="BIX8" s="41"/>
      <c r="BIY8" s="41"/>
      <c r="BIZ8" s="41"/>
      <c r="BJA8" s="41"/>
      <c r="BJB8" s="41"/>
      <c r="BJC8" s="41"/>
      <c r="BJD8" s="41"/>
      <c r="BJE8" s="41"/>
      <c r="BJF8" s="41"/>
      <c r="BJG8" s="41"/>
      <c r="BJH8" s="41"/>
      <c r="BJI8" s="41"/>
      <c r="BJJ8" s="41"/>
      <c r="BJK8" s="41"/>
      <c r="BJL8" s="41"/>
      <c r="BJM8" s="41"/>
      <c r="BJN8" s="41"/>
      <c r="BJO8" s="41"/>
      <c r="BJP8" s="41"/>
      <c r="BJQ8" s="41"/>
      <c r="BJR8" s="41"/>
      <c r="BJS8" s="41"/>
      <c r="BJT8" s="41"/>
      <c r="BJU8" s="41"/>
      <c r="BJV8" s="41"/>
      <c r="BJW8" s="41"/>
      <c r="BJX8" s="41"/>
      <c r="BJY8" s="41"/>
      <c r="BJZ8" s="41"/>
      <c r="BKA8" s="41"/>
      <c r="BKB8" s="41"/>
      <c r="BKC8" s="41"/>
      <c r="BKD8" s="41"/>
      <c r="BKE8" s="41"/>
      <c r="BKF8" s="41"/>
      <c r="BKG8" s="41"/>
      <c r="BKH8" s="41"/>
      <c r="BKI8" s="41"/>
      <c r="BKJ8" s="41"/>
      <c r="BKK8" s="41"/>
      <c r="BKL8" s="41"/>
      <c r="BKM8" s="41"/>
      <c r="BKN8" s="41"/>
      <c r="BKO8" s="41"/>
      <c r="BKP8" s="41"/>
      <c r="BKQ8" s="41"/>
      <c r="BKR8" s="41"/>
      <c r="BKS8" s="41"/>
      <c r="BKT8" s="41"/>
      <c r="BKU8" s="41"/>
      <c r="BKV8" s="41"/>
      <c r="BKW8" s="41"/>
      <c r="BKX8" s="41"/>
      <c r="BKY8" s="41"/>
      <c r="BKZ8" s="41"/>
      <c r="BLA8" s="41"/>
      <c r="BLB8" s="41"/>
      <c r="BLC8" s="41"/>
      <c r="BLD8" s="41"/>
      <c r="BLE8" s="41"/>
      <c r="BLF8" s="41"/>
      <c r="BLG8" s="41"/>
      <c r="BLH8" s="41"/>
      <c r="BLI8" s="41"/>
      <c r="BLJ8" s="41"/>
      <c r="BLK8" s="41"/>
      <c r="BLL8" s="41"/>
      <c r="BLM8" s="41"/>
      <c r="BLN8" s="41"/>
      <c r="BLO8" s="41"/>
      <c r="BLP8" s="41"/>
      <c r="BLQ8" s="41"/>
      <c r="BLR8" s="41"/>
      <c r="BLS8" s="41"/>
      <c r="BLT8" s="41"/>
      <c r="BLU8" s="41"/>
      <c r="BLV8" s="41"/>
      <c r="BLW8" s="41"/>
      <c r="BLX8" s="41"/>
      <c r="BLY8" s="41"/>
      <c r="BLZ8" s="41"/>
      <c r="BMA8" s="41"/>
      <c r="BMB8" s="41"/>
      <c r="BMC8" s="41"/>
      <c r="BMD8" s="41"/>
      <c r="BME8" s="41"/>
      <c r="BMF8" s="41"/>
      <c r="BMG8" s="41"/>
      <c r="BMH8" s="41"/>
      <c r="BMI8" s="41"/>
      <c r="BMJ8" s="41"/>
      <c r="BMK8" s="41"/>
      <c r="BML8" s="41"/>
      <c r="BMM8" s="41"/>
      <c r="BMN8" s="41"/>
      <c r="BMO8" s="41"/>
      <c r="BMP8" s="41"/>
      <c r="BMQ8" s="41"/>
      <c r="BMR8" s="41"/>
      <c r="BMS8" s="41"/>
      <c r="BMT8" s="41"/>
      <c r="BMU8" s="41"/>
      <c r="BMV8" s="41"/>
      <c r="BMW8" s="41"/>
      <c r="BMX8" s="41"/>
      <c r="BMY8" s="41"/>
      <c r="BMZ8" s="41"/>
      <c r="BNA8" s="41"/>
      <c r="BNB8" s="41"/>
      <c r="BNC8" s="41"/>
      <c r="BND8" s="41"/>
      <c r="BNE8" s="41"/>
      <c r="BNF8" s="41"/>
      <c r="BNG8" s="41"/>
      <c r="BNH8" s="41"/>
      <c r="BNI8" s="41"/>
      <c r="BNJ8" s="41"/>
      <c r="BNK8" s="41"/>
      <c r="BNL8" s="41"/>
      <c r="BNM8" s="41"/>
      <c r="BNN8" s="41"/>
      <c r="BNO8" s="41"/>
      <c r="BNP8" s="41"/>
      <c r="BNQ8" s="41"/>
      <c r="BNR8" s="41"/>
      <c r="BNS8" s="41"/>
      <c r="BNT8" s="41"/>
      <c r="BNU8" s="41"/>
      <c r="BNV8" s="41"/>
      <c r="BNW8" s="41"/>
      <c r="BNX8" s="41"/>
      <c r="BNY8" s="41"/>
      <c r="BNZ8" s="41"/>
      <c r="BOA8" s="41"/>
      <c r="BOB8" s="41"/>
      <c r="BOC8" s="41"/>
      <c r="BOD8" s="41"/>
      <c r="BOE8" s="41"/>
      <c r="BOF8" s="41"/>
      <c r="BOG8" s="41"/>
      <c r="BOH8" s="41"/>
      <c r="BOI8" s="41"/>
      <c r="BOJ8" s="41"/>
      <c r="BOK8" s="41"/>
      <c r="BOL8" s="41"/>
      <c r="BOM8" s="41"/>
      <c r="BON8" s="41"/>
      <c r="BOO8" s="41"/>
      <c r="BOP8" s="41"/>
      <c r="BOQ8" s="41"/>
      <c r="BOR8" s="41"/>
      <c r="BOS8" s="41"/>
      <c r="BOT8" s="41"/>
      <c r="BOU8" s="41"/>
      <c r="BOV8" s="41"/>
      <c r="BOW8" s="41"/>
      <c r="BOX8" s="41"/>
      <c r="BOY8" s="41"/>
      <c r="BOZ8" s="41"/>
      <c r="BPA8" s="41"/>
      <c r="BPB8" s="41"/>
      <c r="BPC8" s="41"/>
      <c r="BPD8" s="41"/>
      <c r="BPE8" s="41"/>
      <c r="BPF8" s="41"/>
      <c r="BPG8" s="41"/>
      <c r="BPH8" s="41"/>
      <c r="BPI8" s="41"/>
      <c r="BPJ8" s="41"/>
      <c r="BPK8" s="41"/>
      <c r="BPL8" s="41"/>
      <c r="BPM8" s="41"/>
      <c r="BPN8" s="41"/>
      <c r="BPO8" s="41"/>
      <c r="BPP8" s="41"/>
      <c r="BPQ8" s="41"/>
      <c r="BPR8" s="41"/>
      <c r="BPS8" s="41"/>
      <c r="BPT8" s="41"/>
      <c r="BPU8" s="41"/>
      <c r="BPV8" s="41"/>
      <c r="BPW8" s="41"/>
      <c r="BPX8" s="41"/>
      <c r="BPY8" s="41"/>
      <c r="BPZ8" s="41"/>
      <c r="BQA8" s="41"/>
      <c r="BQB8" s="41"/>
      <c r="BQC8" s="41"/>
      <c r="BQD8" s="41"/>
      <c r="BQE8" s="41"/>
      <c r="BQF8" s="41"/>
      <c r="BQG8" s="41"/>
      <c r="BQH8" s="41"/>
      <c r="BQI8" s="41"/>
      <c r="BQJ8" s="41"/>
      <c r="BQK8" s="41"/>
      <c r="BQL8" s="41"/>
      <c r="BQM8" s="41"/>
      <c r="BQN8" s="41"/>
      <c r="BQO8" s="41"/>
      <c r="BQP8" s="41"/>
      <c r="BQQ8" s="41"/>
      <c r="BQR8" s="41"/>
      <c r="BQS8" s="41"/>
      <c r="BQT8" s="41"/>
      <c r="BQU8" s="41"/>
      <c r="BQV8" s="41"/>
      <c r="BQW8" s="41"/>
      <c r="BQX8" s="41"/>
      <c r="BQY8" s="41"/>
      <c r="BQZ8" s="41"/>
      <c r="BRA8" s="41"/>
      <c r="BRB8" s="41"/>
      <c r="BRC8" s="41"/>
      <c r="BRD8" s="41"/>
      <c r="BRE8" s="41"/>
      <c r="BRF8" s="41"/>
      <c r="BRG8" s="41"/>
      <c r="BRH8" s="41"/>
      <c r="BRI8" s="41"/>
      <c r="BRJ8" s="41"/>
      <c r="BRK8" s="41"/>
      <c r="BRL8" s="41"/>
      <c r="BRM8" s="41"/>
      <c r="BRN8" s="41"/>
      <c r="BRO8" s="41"/>
      <c r="BRP8" s="41"/>
      <c r="BRQ8" s="41"/>
      <c r="BRR8" s="41"/>
      <c r="BRS8" s="41"/>
      <c r="BRT8" s="41"/>
      <c r="BRU8" s="41"/>
      <c r="BRV8" s="41"/>
      <c r="BRW8" s="41"/>
      <c r="BRX8" s="41"/>
      <c r="BRY8" s="41"/>
      <c r="BRZ8" s="41"/>
      <c r="BSA8" s="41"/>
      <c r="BSB8" s="41"/>
      <c r="BSC8" s="41"/>
      <c r="BSD8" s="41"/>
      <c r="BSE8" s="41"/>
      <c r="BSF8" s="41"/>
      <c r="BSG8" s="41"/>
      <c r="BSH8" s="41"/>
      <c r="BSI8" s="41"/>
      <c r="BSJ8" s="41"/>
      <c r="BSK8" s="41"/>
      <c r="BSL8" s="41"/>
      <c r="BSM8" s="41"/>
      <c r="BSN8" s="41"/>
      <c r="BSO8" s="41"/>
      <c r="BSP8" s="41"/>
      <c r="BSQ8" s="41"/>
      <c r="BSR8" s="41"/>
      <c r="BSS8" s="41"/>
      <c r="BST8" s="41"/>
      <c r="BSU8" s="41"/>
      <c r="BSV8" s="41"/>
      <c r="BSW8" s="41"/>
      <c r="BSX8" s="41"/>
      <c r="BSY8" s="41"/>
      <c r="BSZ8" s="41"/>
      <c r="BTA8" s="41"/>
      <c r="BTB8" s="41"/>
      <c r="BTC8" s="41"/>
      <c r="BTD8" s="41"/>
      <c r="BTE8" s="41"/>
      <c r="BTF8" s="41"/>
      <c r="BTG8" s="41"/>
      <c r="BTH8" s="41"/>
      <c r="BTI8" s="41"/>
      <c r="BTJ8" s="41"/>
      <c r="BTK8" s="41"/>
      <c r="BTL8" s="41"/>
      <c r="BTM8" s="41"/>
      <c r="BTN8" s="41"/>
      <c r="BTO8" s="41"/>
      <c r="BTP8" s="41"/>
      <c r="BTQ8" s="41"/>
      <c r="BTR8" s="41"/>
      <c r="BTS8" s="41"/>
      <c r="BTT8" s="41"/>
      <c r="BTU8" s="41"/>
      <c r="BTV8" s="41"/>
      <c r="BTW8" s="41"/>
      <c r="BTX8" s="41"/>
      <c r="BTY8" s="41"/>
      <c r="BTZ8" s="41"/>
      <c r="BUA8" s="41"/>
      <c r="BUB8" s="41"/>
      <c r="BUC8" s="41"/>
      <c r="BUD8" s="41"/>
      <c r="BUE8" s="41"/>
      <c r="BUF8" s="41"/>
      <c r="BUG8" s="41"/>
      <c r="BUH8" s="41"/>
      <c r="BUI8" s="41"/>
      <c r="BUJ8" s="41"/>
      <c r="BUK8" s="41"/>
      <c r="BUL8" s="41"/>
      <c r="BUM8" s="41"/>
      <c r="BUN8" s="41"/>
      <c r="BUO8" s="41"/>
      <c r="BUP8" s="41"/>
      <c r="BUQ8" s="41"/>
      <c r="BUR8" s="41"/>
      <c r="BUS8" s="41"/>
      <c r="BUT8" s="41"/>
      <c r="BUU8" s="41"/>
      <c r="BUV8" s="41"/>
      <c r="BUW8" s="41"/>
      <c r="BUX8" s="41"/>
      <c r="BUY8" s="41"/>
      <c r="BUZ8" s="41"/>
      <c r="BVA8" s="41"/>
      <c r="BVB8" s="41"/>
      <c r="BVC8" s="41"/>
      <c r="BVD8" s="41"/>
      <c r="BVE8" s="41"/>
      <c r="BVF8" s="41"/>
      <c r="BVG8" s="41"/>
      <c r="BVH8" s="41"/>
      <c r="BVI8" s="41"/>
      <c r="BVJ8" s="41"/>
      <c r="BVK8" s="41"/>
      <c r="BVL8" s="41"/>
      <c r="BVM8" s="41"/>
      <c r="BVN8" s="41"/>
      <c r="BVO8" s="41"/>
      <c r="BVP8" s="41"/>
      <c r="BVQ8" s="41"/>
      <c r="BVR8" s="41"/>
      <c r="BVS8" s="41"/>
      <c r="BVT8" s="41"/>
      <c r="BVU8" s="41"/>
      <c r="BVV8" s="41"/>
      <c r="BVW8" s="41"/>
      <c r="BVX8" s="41"/>
      <c r="BVY8" s="41"/>
      <c r="BVZ8" s="41"/>
      <c r="BWA8" s="41"/>
      <c r="BWB8" s="41"/>
      <c r="BWC8" s="41"/>
      <c r="BWD8" s="41"/>
      <c r="BWE8" s="41"/>
      <c r="BWF8" s="41"/>
      <c r="BWG8" s="41"/>
      <c r="BWH8" s="41"/>
      <c r="BWI8" s="41"/>
      <c r="BWJ8" s="41"/>
      <c r="BWK8" s="41"/>
      <c r="BWL8" s="41"/>
      <c r="BWM8" s="41"/>
      <c r="BWN8" s="41"/>
      <c r="BWO8" s="41"/>
      <c r="BWP8" s="41"/>
      <c r="BWQ8" s="41"/>
      <c r="BWR8" s="41"/>
      <c r="BWS8" s="41"/>
      <c r="BWT8" s="41"/>
      <c r="BWU8" s="41"/>
      <c r="BWV8" s="41"/>
      <c r="BWW8" s="41"/>
      <c r="BWX8" s="41"/>
      <c r="BWY8" s="41"/>
      <c r="BWZ8" s="41"/>
      <c r="BXA8" s="41"/>
      <c r="BXB8" s="41"/>
      <c r="BXC8" s="41"/>
      <c r="BXD8" s="41"/>
      <c r="BXE8" s="41"/>
      <c r="BXF8" s="41"/>
      <c r="BXG8" s="41"/>
      <c r="BXH8" s="41"/>
      <c r="BXI8" s="41"/>
      <c r="BXJ8" s="41"/>
      <c r="BXK8" s="41"/>
      <c r="BXL8" s="41"/>
      <c r="BXM8" s="41"/>
      <c r="BXN8" s="41"/>
      <c r="BXO8" s="41"/>
      <c r="BXP8" s="41"/>
      <c r="BXQ8" s="41"/>
      <c r="BXR8" s="41"/>
      <c r="BXS8" s="41"/>
      <c r="BXT8" s="41"/>
      <c r="BXU8" s="41"/>
      <c r="BXV8" s="41"/>
      <c r="BXW8" s="41"/>
      <c r="BXX8" s="41"/>
      <c r="BXY8" s="41"/>
      <c r="BXZ8" s="41"/>
      <c r="BYA8" s="41"/>
      <c r="BYB8" s="41"/>
      <c r="BYC8" s="41"/>
      <c r="BYD8" s="41"/>
      <c r="BYE8" s="41"/>
      <c r="BYF8" s="41"/>
      <c r="BYG8" s="41"/>
      <c r="BYH8" s="41"/>
      <c r="BYI8" s="41"/>
      <c r="BYJ8" s="41"/>
      <c r="BYK8" s="41"/>
      <c r="BYL8" s="41"/>
      <c r="BYM8" s="41"/>
      <c r="BYN8" s="41"/>
      <c r="BYO8" s="41"/>
      <c r="BYP8" s="41"/>
      <c r="BYQ8" s="41"/>
      <c r="BYR8" s="41"/>
      <c r="BYS8" s="41"/>
      <c r="BYT8" s="41"/>
      <c r="BYU8" s="41"/>
      <c r="BYV8" s="41"/>
      <c r="BYW8" s="41"/>
      <c r="BYX8" s="41"/>
      <c r="BYY8" s="41"/>
      <c r="BYZ8" s="41"/>
      <c r="BZA8" s="41"/>
      <c r="BZB8" s="41"/>
      <c r="BZC8" s="41"/>
      <c r="BZD8" s="41"/>
      <c r="BZE8" s="41"/>
      <c r="BZF8" s="41"/>
      <c r="BZG8" s="41"/>
      <c r="BZH8" s="41"/>
      <c r="BZI8" s="41"/>
      <c r="BZJ8" s="41"/>
      <c r="BZK8" s="41"/>
      <c r="BZL8" s="41"/>
      <c r="BZM8" s="41"/>
      <c r="BZN8" s="41"/>
      <c r="BZO8" s="41"/>
      <c r="BZP8" s="41"/>
      <c r="BZQ8" s="41"/>
      <c r="BZR8" s="41"/>
      <c r="BZS8" s="41"/>
      <c r="BZT8" s="41"/>
      <c r="BZU8" s="41"/>
      <c r="BZV8" s="41"/>
      <c r="BZW8" s="41"/>
      <c r="BZX8" s="41"/>
      <c r="BZY8" s="41"/>
      <c r="BZZ8" s="41"/>
      <c r="CAA8" s="41"/>
      <c r="CAB8" s="41"/>
      <c r="CAC8" s="41"/>
      <c r="CAD8" s="41"/>
      <c r="CAE8" s="41"/>
      <c r="CAF8" s="41"/>
      <c r="CAG8" s="41"/>
      <c r="CAH8" s="41"/>
      <c r="CAI8" s="41"/>
      <c r="CAJ8" s="41"/>
      <c r="CAK8" s="41"/>
      <c r="CAL8" s="41"/>
      <c r="CAM8" s="41"/>
      <c r="CAN8" s="41"/>
      <c r="CAO8" s="41"/>
      <c r="CAP8" s="41"/>
      <c r="CAQ8" s="41"/>
      <c r="CAR8" s="41"/>
      <c r="CAS8" s="41"/>
      <c r="CAT8" s="41"/>
      <c r="CAU8" s="41"/>
      <c r="CAV8" s="41"/>
      <c r="CAW8" s="41"/>
      <c r="CAX8" s="41"/>
      <c r="CAY8" s="41"/>
      <c r="CAZ8" s="41"/>
      <c r="CBA8" s="41"/>
      <c r="CBB8" s="41"/>
      <c r="CBC8" s="41"/>
      <c r="CBD8" s="41"/>
      <c r="CBE8" s="41"/>
      <c r="CBF8" s="41"/>
      <c r="CBG8" s="41"/>
      <c r="CBH8" s="41"/>
      <c r="CBI8" s="41"/>
      <c r="CBJ8" s="41"/>
      <c r="CBK8" s="41"/>
      <c r="CBL8" s="41"/>
      <c r="CBM8" s="41"/>
      <c r="CBN8" s="41"/>
      <c r="CBO8" s="41"/>
      <c r="CBP8" s="41"/>
      <c r="CBQ8" s="41"/>
      <c r="CBR8" s="41"/>
      <c r="CBS8" s="41"/>
      <c r="CBT8" s="41"/>
      <c r="CBU8" s="41"/>
      <c r="CBV8" s="41"/>
      <c r="CBW8" s="41"/>
      <c r="CBX8" s="41"/>
      <c r="CBY8" s="41"/>
      <c r="CBZ8" s="41"/>
      <c r="CCA8" s="41"/>
      <c r="CCB8" s="41"/>
      <c r="CCC8" s="41"/>
      <c r="CCD8" s="41"/>
      <c r="CCE8" s="41"/>
      <c r="CCF8" s="41"/>
      <c r="CCG8" s="41"/>
      <c r="CCH8" s="41"/>
      <c r="CCI8" s="41"/>
      <c r="CCJ8" s="41"/>
      <c r="CCK8" s="41"/>
      <c r="CCL8" s="41"/>
      <c r="CCM8" s="41"/>
      <c r="CCN8" s="41"/>
      <c r="CCO8" s="41"/>
      <c r="CCP8" s="41"/>
      <c r="CCQ8" s="41"/>
      <c r="CCR8" s="41"/>
      <c r="CCS8" s="41"/>
      <c r="CCT8" s="41"/>
      <c r="CCU8" s="41"/>
      <c r="CCV8" s="41"/>
      <c r="CCW8" s="41"/>
      <c r="CCX8" s="41"/>
      <c r="CCY8" s="41"/>
      <c r="CCZ8" s="41"/>
      <c r="CDA8" s="41"/>
      <c r="CDB8" s="41"/>
      <c r="CDC8" s="41"/>
      <c r="CDD8" s="41"/>
      <c r="CDE8" s="41"/>
      <c r="CDF8" s="41"/>
      <c r="CDG8" s="41"/>
      <c r="CDH8" s="41"/>
      <c r="CDI8" s="41"/>
      <c r="CDJ8" s="41"/>
      <c r="CDK8" s="41"/>
      <c r="CDL8" s="41"/>
      <c r="CDM8" s="41"/>
      <c r="CDN8" s="41"/>
      <c r="CDO8" s="41"/>
      <c r="CDP8" s="41"/>
      <c r="CDQ8" s="41"/>
      <c r="CDR8" s="41"/>
      <c r="CDS8" s="41"/>
      <c r="CDT8" s="41"/>
      <c r="CDU8" s="41"/>
      <c r="CDV8" s="41"/>
      <c r="CDW8" s="41"/>
      <c r="CDX8" s="41"/>
      <c r="CDY8" s="41"/>
      <c r="CDZ8" s="41"/>
      <c r="CEA8" s="41"/>
      <c r="CEB8" s="41"/>
      <c r="CEC8" s="41"/>
      <c r="CED8" s="41"/>
      <c r="CEE8" s="41"/>
      <c r="CEF8" s="41"/>
      <c r="CEG8" s="41"/>
      <c r="CEH8" s="41"/>
      <c r="CEI8" s="41"/>
      <c r="CEJ8" s="41"/>
      <c r="CEK8" s="41"/>
      <c r="CEL8" s="41"/>
      <c r="CEM8" s="41"/>
      <c r="CEN8" s="41"/>
      <c r="CEO8" s="41"/>
      <c r="CEP8" s="41"/>
      <c r="CEQ8" s="41"/>
      <c r="CER8" s="41"/>
      <c r="CES8" s="41"/>
      <c r="CET8" s="41"/>
      <c r="CEU8" s="41"/>
      <c r="CEV8" s="41"/>
      <c r="CEW8" s="41"/>
      <c r="CEX8" s="41"/>
      <c r="CEY8" s="41"/>
      <c r="CEZ8" s="41"/>
      <c r="CFA8" s="41"/>
      <c r="CFB8" s="41"/>
      <c r="CFC8" s="41"/>
      <c r="CFD8" s="41"/>
      <c r="CFE8" s="41"/>
      <c r="CFF8" s="41"/>
      <c r="CFG8" s="41"/>
      <c r="CFH8" s="41"/>
      <c r="CFI8" s="41"/>
      <c r="CFJ8" s="41"/>
      <c r="CFK8" s="41"/>
      <c r="CFL8" s="41"/>
      <c r="CFM8" s="41"/>
      <c r="CFN8" s="41"/>
      <c r="CFO8" s="41"/>
      <c r="CFP8" s="41"/>
      <c r="CFQ8" s="41"/>
      <c r="CFR8" s="41"/>
      <c r="CFS8" s="41"/>
      <c r="CFT8" s="41"/>
      <c r="CFU8" s="41"/>
      <c r="CFV8" s="41"/>
      <c r="CFW8" s="41"/>
      <c r="CFX8" s="41"/>
      <c r="CFY8" s="41"/>
      <c r="CFZ8" s="41"/>
      <c r="CGA8" s="41"/>
      <c r="CGB8" s="41"/>
      <c r="CGC8" s="41"/>
      <c r="CGD8" s="41"/>
      <c r="CGE8" s="41"/>
      <c r="CGF8" s="41"/>
      <c r="CGG8" s="41"/>
      <c r="CGH8" s="41"/>
      <c r="CGI8" s="41"/>
      <c r="CGJ8" s="41"/>
      <c r="CGK8" s="41"/>
      <c r="CGL8" s="41"/>
      <c r="CGM8" s="41"/>
      <c r="CGN8" s="41"/>
      <c r="CGO8" s="41"/>
      <c r="CGP8" s="41"/>
      <c r="CGQ8" s="41"/>
      <c r="CGR8" s="41"/>
      <c r="CGS8" s="41"/>
      <c r="CGT8" s="41"/>
      <c r="CGU8" s="41"/>
      <c r="CGV8" s="41"/>
      <c r="CGW8" s="41"/>
      <c r="CGX8" s="41"/>
      <c r="CGY8" s="41"/>
      <c r="CGZ8" s="41"/>
      <c r="CHA8" s="41"/>
      <c r="CHB8" s="41"/>
      <c r="CHC8" s="41"/>
      <c r="CHD8" s="41"/>
      <c r="CHE8" s="41"/>
      <c r="CHF8" s="41"/>
      <c r="CHG8" s="41"/>
      <c r="CHH8" s="41"/>
      <c r="CHI8" s="41"/>
      <c r="CHJ8" s="41"/>
      <c r="CHK8" s="41"/>
      <c r="CHL8" s="41"/>
      <c r="CHM8" s="41"/>
      <c r="CHN8" s="41"/>
      <c r="CHO8" s="41"/>
      <c r="CHP8" s="41"/>
      <c r="CHQ8" s="41"/>
      <c r="CHR8" s="41"/>
      <c r="CHS8" s="41"/>
      <c r="CHT8" s="41"/>
      <c r="CHU8" s="41"/>
      <c r="CHV8" s="41"/>
      <c r="CHW8" s="41"/>
      <c r="CHX8" s="41"/>
      <c r="CHY8" s="41"/>
      <c r="CHZ8" s="41"/>
      <c r="CIA8" s="41"/>
      <c r="CIB8" s="41"/>
      <c r="CIC8" s="41"/>
      <c r="CID8" s="41"/>
      <c r="CIE8" s="41"/>
      <c r="CIF8" s="41"/>
      <c r="CIG8" s="41"/>
      <c r="CIH8" s="41"/>
      <c r="CII8" s="41"/>
      <c r="CIJ8" s="41"/>
      <c r="CIK8" s="41"/>
      <c r="CIL8" s="41"/>
      <c r="CIM8" s="41"/>
      <c r="CIN8" s="41"/>
      <c r="CIO8" s="41"/>
      <c r="CIP8" s="41"/>
      <c r="CIQ8" s="41"/>
      <c r="CIR8" s="41"/>
      <c r="CIS8" s="41"/>
      <c r="CIT8" s="41"/>
      <c r="CIU8" s="41"/>
      <c r="CIV8" s="41"/>
      <c r="CIW8" s="41"/>
      <c r="CIX8" s="41"/>
      <c r="CIY8" s="41"/>
      <c r="CIZ8" s="41"/>
      <c r="CJA8" s="41"/>
      <c r="CJB8" s="41"/>
      <c r="CJC8" s="41"/>
      <c r="CJD8" s="41"/>
      <c r="CJE8" s="41"/>
      <c r="CJF8" s="41"/>
      <c r="CJG8" s="41"/>
      <c r="CJH8" s="41"/>
      <c r="CJI8" s="41"/>
      <c r="CJJ8" s="41"/>
      <c r="CJK8" s="41"/>
      <c r="CJL8" s="41"/>
      <c r="CJM8" s="41"/>
      <c r="CJN8" s="41"/>
      <c r="CJO8" s="41"/>
      <c r="CJP8" s="41"/>
      <c r="CJQ8" s="41"/>
      <c r="CJR8" s="41"/>
      <c r="CJS8" s="41"/>
      <c r="CJT8" s="41"/>
      <c r="CJU8" s="41"/>
      <c r="CJV8" s="41"/>
      <c r="CJW8" s="41"/>
      <c r="CJX8" s="41"/>
      <c r="CJY8" s="41"/>
      <c r="CJZ8" s="41"/>
      <c r="CKA8" s="41"/>
      <c r="CKB8" s="41"/>
      <c r="CKC8" s="41"/>
      <c r="CKD8" s="41"/>
      <c r="CKE8" s="41"/>
      <c r="CKF8" s="41"/>
      <c r="CKG8" s="41"/>
      <c r="CKH8" s="41"/>
      <c r="CKI8" s="41"/>
      <c r="CKJ8" s="41"/>
      <c r="CKK8" s="41"/>
      <c r="CKL8" s="41"/>
      <c r="CKM8" s="41"/>
      <c r="CKN8" s="41"/>
      <c r="CKO8" s="41"/>
      <c r="CKP8" s="41"/>
      <c r="CKQ8" s="41"/>
      <c r="CKR8" s="41"/>
      <c r="CKS8" s="41"/>
      <c r="CKT8" s="41"/>
      <c r="CKU8" s="41"/>
      <c r="CKV8" s="41"/>
      <c r="CKW8" s="41"/>
      <c r="CKX8" s="41"/>
      <c r="CKY8" s="41"/>
      <c r="CKZ8" s="41"/>
      <c r="CLA8" s="41"/>
      <c r="CLB8" s="41"/>
      <c r="CLC8" s="41"/>
      <c r="CLD8" s="41"/>
      <c r="CLE8" s="41"/>
      <c r="CLF8" s="41"/>
      <c r="CLG8" s="41"/>
      <c r="CLH8" s="41"/>
      <c r="CLI8" s="41"/>
      <c r="CLJ8" s="41"/>
      <c r="CLK8" s="41"/>
      <c r="CLL8" s="41"/>
      <c r="CLM8" s="41"/>
      <c r="CLN8" s="41"/>
      <c r="CLO8" s="41"/>
      <c r="CLP8" s="41"/>
      <c r="CLQ8" s="41"/>
      <c r="CLR8" s="41"/>
      <c r="CLS8" s="41"/>
      <c r="CLT8" s="41"/>
      <c r="CLU8" s="41"/>
      <c r="CLV8" s="41"/>
      <c r="CLW8" s="41"/>
      <c r="CLX8" s="41"/>
      <c r="CLY8" s="41"/>
      <c r="CLZ8" s="41"/>
      <c r="CMA8" s="41"/>
      <c r="CMB8" s="41"/>
      <c r="CMC8" s="41"/>
      <c r="CMD8" s="41"/>
      <c r="CME8" s="41"/>
      <c r="CMF8" s="41"/>
      <c r="CMG8" s="41"/>
      <c r="CMH8" s="41"/>
      <c r="CMI8" s="41"/>
      <c r="CMJ8" s="41"/>
      <c r="CMK8" s="41"/>
      <c r="CML8" s="41"/>
      <c r="CMM8" s="41"/>
      <c r="CMN8" s="41"/>
      <c r="CMO8" s="41"/>
      <c r="CMP8" s="41"/>
      <c r="CMQ8" s="41"/>
      <c r="CMR8" s="41"/>
      <c r="CMS8" s="41"/>
      <c r="CMT8" s="41"/>
      <c r="CMU8" s="41"/>
      <c r="CMV8" s="41"/>
      <c r="CMW8" s="41"/>
      <c r="CMX8" s="41"/>
      <c r="CMY8" s="41"/>
      <c r="CMZ8" s="41"/>
      <c r="CNA8" s="41"/>
      <c r="CNB8" s="41"/>
      <c r="CNC8" s="41"/>
      <c r="CND8" s="41"/>
      <c r="CNE8" s="41"/>
      <c r="CNF8" s="41"/>
      <c r="CNG8" s="41"/>
      <c r="CNH8" s="41"/>
      <c r="CNI8" s="41"/>
      <c r="CNJ8" s="41"/>
      <c r="CNK8" s="41"/>
      <c r="CNL8" s="41"/>
      <c r="CNM8" s="41"/>
      <c r="CNN8" s="41"/>
      <c r="CNO8" s="41"/>
      <c r="CNP8" s="41"/>
      <c r="CNQ8" s="41"/>
      <c r="CNR8" s="41"/>
      <c r="CNS8" s="41"/>
      <c r="CNT8" s="41"/>
      <c r="CNU8" s="41"/>
      <c r="CNV8" s="41"/>
      <c r="CNW8" s="41"/>
      <c r="CNX8" s="41"/>
      <c r="CNY8" s="41"/>
      <c r="CNZ8" s="41"/>
      <c r="COA8" s="41"/>
      <c r="COB8" s="41"/>
      <c r="COC8" s="41"/>
      <c r="COD8" s="41"/>
      <c r="COE8" s="41"/>
      <c r="COF8" s="41"/>
      <c r="COG8" s="41"/>
      <c r="COH8" s="41"/>
      <c r="COI8" s="41"/>
      <c r="COJ8" s="41"/>
      <c r="COK8" s="41"/>
      <c r="COL8" s="41"/>
      <c r="COM8" s="41"/>
      <c r="CON8" s="41"/>
      <c r="COO8" s="41"/>
      <c r="COP8" s="41"/>
      <c r="COQ8" s="41"/>
      <c r="COR8" s="41"/>
      <c r="COS8" s="41"/>
      <c r="COT8" s="41"/>
      <c r="COU8" s="41"/>
      <c r="COV8" s="41"/>
      <c r="COW8" s="41"/>
      <c r="COX8" s="41"/>
      <c r="COY8" s="41"/>
      <c r="COZ8" s="41"/>
      <c r="CPA8" s="41"/>
      <c r="CPB8" s="41"/>
      <c r="CPC8" s="41"/>
      <c r="CPD8" s="41"/>
      <c r="CPE8" s="41"/>
      <c r="CPF8" s="41"/>
      <c r="CPG8" s="41"/>
      <c r="CPH8" s="41"/>
      <c r="CPI8" s="41"/>
      <c r="CPJ8" s="41"/>
      <c r="CPK8" s="41"/>
      <c r="CPL8" s="41"/>
      <c r="CPM8" s="41"/>
      <c r="CPN8" s="41"/>
      <c r="CPO8" s="41"/>
      <c r="CPP8" s="41"/>
      <c r="CPQ8" s="41"/>
      <c r="CPR8" s="41"/>
      <c r="CPS8" s="41"/>
      <c r="CPT8" s="41"/>
      <c r="CPU8" s="41"/>
      <c r="CPV8" s="41"/>
      <c r="CPW8" s="41"/>
      <c r="CPX8" s="41"/>
      <c r="CPY8" s="41"/>
      <c r="CPZ8" s="41"/>
      <c r="CQA8" s="41"/>
      <c r="CQB8" s="41"/>
      <c r="CQC8" s="41"/>
      <c r="CQD8" s="41"/>
      <c r="CQE8" s="41"/>
      <c r="CQF8" s="41"/>
      <c r="CQG8" s="41"/>
      <c r="CQH8" s="41"/>
      <c r="CQI8" s="41"/>
      <c r="CQJ8" s="41"/>
      <c r="CQK8" s="41"/>
      <c r="CQL8" s="41"/>
      <c r="CQM8" s="41"/>
      <c r="CQN8" s="41"/>
      <c r="CQO8" s="41"/>
      <c r="CQP8" s="41"/>
      <c r="CQQ8" s="41"/>
      <c r="CQR8" s="41"/>
      <c r="CQS8" s="41"/>
      <c r="CQT8" s="41"/>
      <c r="CQU8" s="41"/>
      <c r="CQV8" s="41"/>
      <c r="CQW8" s="41"/>
      <c r="CQX8" s="41"/>
      <c r="CQY8" s="41"/>
      <c r="CQZ8" s="41"/>
      <c r="CRA8" s="41"/>
      <c r="CRB8" s="41"/>
      <c r="CRC8" s="41"/>
      <c r="CRD8" s="41"/>
      <c r="CRE8" s="41"/>
      <c r="CRF8" s="41"/>
      <c r="CRG8" s="41"/>
      <c r="CRH8" s="41"/>
      <c r="CRI8" s="41"/>
      <c r="CRJ8" s="41"/>
      <c r="CRK8" s="41"/>
      <c r="CRL8" s="41"/>
      <c r="CRM8" s="41"/>
      <c r="CRN8" s="41"/>
      <c r="CRO8" s="41"/>
      <c r="CRP8" s="41"/>
      <c r="CRQ8" s="41"/>
      <c r="CRR8" s="41"/>
      <c r="CRS8" s="41"/>
      <c r="CRT8" s="41"/>
      <c r="CRU8" s="41"/>
      <c r="CRV8" s="41"/>
      <c r="CRW8" s="41"/>
      <c r="CRX8" s="41"/>
      <c r="CRY8" s="41"/>
      <c r="CRZ8" s="41"/>
      <c r="CSA8" s="41"/>
      <c r="CSB8" s="41"/>
      <c r="CSC8" s="41"/>
      <c r="CSD8" s="41"/>
      <c r="CSE8" s="41"/>
      <c r="CSF8" s="41"/>
      <c r="CSG8" s="41"/>
      <c r="CSH8" s="41"/>
      <c r="CSI8" s="41"/>
      <c r="CSJ8" s="41"/>
      <c r="CSK8" s="41"/>
      <c r="CSL8" s="41"/>
      <c r="CSM8" s="41"/>
      <c r="CSN8" s="41"/>
      <c r="CSO8" s="41"/>
      <c r="CSP8" s="41"/>
      <c r="CSQ8" s="41"/>
      <c r="CSR8" s="41"/>
      <c r="CSS8" s="41"/>
      <c r="CST8" s="41"/>
      <c r="CSU8" s="41"/>
      <c r="CSV8" s="41"/>
      <c r="CSW8" s="41"/>
      <c r="CSX8" s="41"/>
      <c r="CSY8" s="41"/>
      <c r="CSZ8" s="41"/>
      <c r="CTA8" s="41"/>
      <c r="CTB8" s="41"/>
      <c r="CTC8" s="41"/>
      <c r="CTD8" s="41"/>
      <c r="CTE8" s="41"/>
      <c r="CTF8" s="41"/>
      <c r="CTG8" s="41"/>
      <c r="CTH8" s="41"/>
      <c r="CTI8" s="41"/>
      <c r="CTJ8" s="41"/>
      <c r="CTK8" s="41"/>
      <c r="CTL8" s="41"/>
      <c r="CTM8" s="41"/>
      <c r="CTN8" s="41"/>
      <c r="CTO8" s="41"/>
      <c r="CTP8" s="41"/>
      <c r="CTQ8" s="41"/>
      <c r="CTR8" s="41"/>
      <c r="CTS8" s="41"/>
      <c r="CTT8" s="41"/>
      <c r="CTU8" s="41"/>
      <c r="CTV8" s="41"/>
      <c r="CTW8" s="41"/>
      <c r="CTX8" s="41"/>
      <c r="CTY8" s="41"/>
      <c r="CTZ8" s="41"/>
      <c r="CUA8" s="41"/>
      <c r="CUB8" s="41"/>
      <c r="CUC8" s="41"/>
      <c r="CUD8" s="41"/>
      <c r="CUE8" s="41"/>
      <c r="CUF8" s="41"/>
      <c r="CUG8" s="41"/>
      <c r="CUH8" s="41"/>
      <c r="CUI8" s="41"/>
      <c r="CUJ8" s="41"/>
      <c r="CUK8" s="41"/>
      <c r="CUL8" s="41"/>
      <c r="CUM8" s="41"/>
      <c r="CUN8" s="41"/>
      <c r="CUO8" s="41"/>
      <c r="CUP8" s="41"/>
      <c r="CUQ8" s="41"/>
      <c r="CUR8" s="41"/>
      <c r="CUS8" s="41"/>
      <c r="CUT8" s="41"/>
      <c r="CUU8" s="41"/>
      <c r="CUV8" s="41"/>
      <c r="CUW8" s="41"/>
      <c r="CUX8" s="41"/>
      <c r="CUY8" s="41"/>
      <c r="CUZ8" s="41"/>
      <c r="CVA8" s="41"/>
      <c r="CVB8" s="41"/>
      <c r="CVC8" s="41"/>
      <c r="CVD8" s="41"/>
      <c r="CVE8" s="41"/>
      <c r="CVF8" s="41"/>
      <c r="CVG8" s="41"/>
      <c r="CVH8" s="41"/>
      <c r="CVI8" s="41"/>
      <c r="CVJ8" s="41"/>
      <c r="CVK8" s="41"/>
      <c r="CVL8" s="41"/>
      <c r="CVM8" s="41"/>
      <c r="CVN8" s="41"/>
      <c r="CVO8" s="41"/>
      <c r="CVP8" s="41"/>
      <c r="CVQ8" s="41"/>
      <c r="CVR8" s="41"/>
      <c r="CVS8" s="41"/>
      <c r="CVT8" s="41"/>
      <c r="CVU8" s="41"/>
      <c r="CVV8" s="41"/>
      <c r="CVW8" s="41"/>
      <c r="CVX8" s="41"/>
      <c r="CVY8" s="41"/>
      <c r="CVZ8" s="41"/>
      <c r="CWA8" s="41"/>
      <c r="CWB8" s="41"/>
      <c r="CWC8" s="41"/>
      <c r="CWD8" s="41"/>
      <c r="CWE8" s="41"/>
      <c r="CWF8" s="41"/>
      <c r="CWG8" s="41"/>
      <c r="CWH8" s="41"/>
      <c r="CWI8" s="41"/>
      <c r="CWJ8" s="41"/>
      <c r="CWK8" s="41"/>
      <c r="CWL8" s="41"/>
      <c r="CWM8" s="41"/>
      <c r="CWN8" s="41"/>
      <c r="CWO8" s="41"/>
      <c r="CWP8" s="41"/>
      <c r="CWQ8" s="41"/>
      <c r="CWR8" s="41"/>
      <c r="CWS8" s="41"/>
      <c r="CWT8" s="41"/>
      <c r="CWU8" s="41"/>
      <c r="CWV8" s="41"/>
      <c r="CWW8" s="41"/>
      <c r="CWX8" s="41"/>
      <c r="CWY8" s="41"/>
      <c r="CWZ8" s="41"/>
      <c r="CXA8" s="41"/>
      <c r="CXB8" s="41"/>
      <c r="CXC8" s="41"/>
      <c r="CXD8" s="41"/>
      <c r="CXE8" s="41"/>
      <c r="CXF8" s="41"/>
      <c r="CXG8" s="41"/>
      <c r="CXH8" s="41"/>
      <c r="CXI8" s="41"/>
      <c r="CXJ8" s="41"/>
      <c r="CXK8" s="41"/>
      <c r="CXL8" s="41"/>
      <c r="CXM8" s="41"/>
      <c r="CXN8" s="41"/>
      <c r="CXO8" s="41"/>
      <c r="CXP8" s="41"/>
      <c r="CXQ8" s="41"/>
      <c r="CXR8" s="41"/>
      <c r="CXS8" s="41"/>
      <c r="CXT8" s="41"/>
      <c r="CXU8" s="41"/>
      <c r="CXV8" s="41"/>
      <c r="CXW8" s="41"/>
      <c r="CXX8" s="41"/>
      <c r="CXY8" s="41"/>
      <c r="CXZ8" s="41"/>
      <c r="CYA8" s="41"/>
      <c r="CYB8" s="41"/>
      <c r="CYC8" s="41"/>
      <c r="CYD8" s="41"/>
      <c r="CYE8" s="41"/>
      <c r="CYF8" s="41"/>
      <c r="CYG8" s="41"/>
      <c r="CYH8" s="41"/>
      <c r="CYI8" s="41"/>
      <c r="CYJ8" s="41"/>
      <c r="CYK8" s="41"/>
      <c r="CYL8" s="41"/>
      <c r="CYM8" s="41"/>
      <c r="CYN8" s="41"/>
      <c r="CYO8" s="41"/>
      <c r="CYP8" s="41"/>
      <c r="CYQ8" s="41"/>
      <c r="CYR8" s="41"/>
      <c r="CYS8" s="41"/>
      <c r="CYT8" s="41"/>
      <c r="CYU8" s="41"/>
      <c r="CYV8" s="41"/>
      <c r="CYW8" s="41"/>
      <c r="CYX8" s="41"/>
      <c r="CYY8" s="41"/>
      <c r="CYZ8" s="41"/>
      <c r="CZA8" s="41"/>
      <c r="CZB8" s="41"/>
      <c r="CZC8" s="41"/>
      <c r="CZD8" s="41"/>
      <c r="CZE8" s="41"/>
      <c r="CZF8" s="41"/>
      <c r="CZG8" s="41"/>
      <c r="CZH8" s="41"/>
      <c r="CZI8" s="41"/>
      <c r="CZJ8" s="41"/>
      <c r="CZK8" s="41"/>
      <c r="CZL8" s="41"/>
      <c r="CZM8" s="41"/>
      <c r="CZN8" s="41"/>
      <c r="CZO8" s="41"/>
      <c r="CZP8" s="41"/>
      <c r="CZQ8" s="41"/>
      <c r="CZR8" s="41"/>
      <c r="CZS8" s="41"/>
      <c r="CZT8" s="41"/>
      <c r="CZU8" s="41"/>
      <c r="CZV8" s="41"/>
      <c r="CZW8" s="41"/>
      <c r="CZX8" s="41"/>
      <c r="CZY8" s="41"/>
      <c r="CZZ8" s="41"/>
      <c r="DAA8" s="41"/>
      <c r="DAB8" s="41"/>
      <c r="DAC8" s="41"/>
      <c r="DAD8" s="41"/>
      <c r="DAE8" s="41"/>
      <c r="DAF8" s="41"/>
      <c r="DAG8" s="41"/>
      <c r="DAH8" s="41"/>
      <c r="DAI8" s="41"/>
      <c r="DAJ8" s="41"/>
      <c r="DAK8" s="41"/>
      <c r="DAL8" s="41"/>
      <c r="DAM8" s="41"/>
      <c r="DAN8" s="41"/>
      <c r="DAO8" s="41"/>
      <c r="DAP8" s="41"/>
      <c r="DAQ8" s="41"/>
      <c r="DAR8" s="41"/>
      <c r="DAS8" s="41"/>
      <c r="DAT8" s="41"/>
      <c r="DAU8" s="41"/>
      <c r="DAV8" s="41"/>
      <c r="DAW8" s="41"/>
      <c r="DAX8" s="41"/>
      <c r="DAY8" s="41"/>
      <c r="DAZ8" s="41"/>
      <c r="DBA8" s="41"/>
      <c r="DBB8" s="41"/>
      <c r="DBC8" s="41"/>
      <c r="DBD8" s="41"/>
      <c r="DBE8" s="41"/>
      <c r="DBF8" s="41"/>
      <c r="DBG8" s="41"/>
      <c r="DBH8" s="41"/>
      <c r="DBI8" s="41"/>
      <c r="DBJ8" s="41"/>
      <c r="DBK8" s="41"/>
      <c r="DBL8" s="41"/>
      <c r="DBM8" s="41"/>
      <c r="DBN8" s="41"/>
      <c r="DBO8" s="41"/>
      <c r="DBP8" s="41"/>
      <c r="DBQ8" s="41"/>
      <c r="DBR8" s="41"/>
      <c r="DBS8" s="41"/>
      <c r="DBT8" s="41"/>
      <c r="DBU8" s="41"/>
      <c r="DBV8" s="41"/>
      <c r="DBW8" s="41"/>
      <c r="DBX8" s="41"/>
      <c r="DBY8" s="41"/>
      <c r="DBZ8" s="41"/>
      <c r="DCA8" s="41"/>
      <c r="DCB8" s="41"/>
      <c r="DCC8" s="41"/>
      <c r="DCD8" s="41"/>
      <c r="DCE8" s="41"/>
      <c r="DCF8" s="41"/>
      <c r="DCG8" s="41"/>
      <c r="DCH8" s="41"/>
      <c r="DCI8" s="41"/>
      <c r="DCJ8" s="41"/>
      <c r="DCK8" s="41"/>
      <c r="DCL8" s="41"/>
      <c r="DCM8" s="41"/>
      <c r="DCN8" s="41"/>
      <c r="DCO8" s="41"/>
      <c r="DCP8" s="41"/>
      <c r="DCQ8" s="41"/>
      <c r="DCR8" s="41"/>
      <c r="DCS8" s="41"/>
      <c r="DCT8" s="41"/>
      <c r="DCU8" s="41"/>
      <c r="DCV8" s="41"/>
      <c r="DCW8" s="41"/>
      <c r="DCX8" s="41"/>
      <c r="DCY8" s="41"/>
      <c r="DCZ8" s="41"/>
      <c r="DDA8" s="41"/>
      <c r="DDB8" s="41"/>
      <c r="DDC8" s="41"/>
      <c r="DDD8" s="41"/>
      <c r="DDE8" s="41"/>
      <c r="DDF8" s="41"/>
      <c r="DDG8" s="41"/>
      <c r="DDH8" s="41"/>
      <c r="DDI8" s="41"/>
      <c r="DDJ8" s="41"/>
      <c r="DDK8" s="41"/>
      <c r="DDL8" s="41"/>
      <c r="DDM8" s="41"/>
      <c r="DDN8" s="41"/>
      <c r="DDO8" s="41"/>
      <c r="DDP8" s="41"/>
      <c r="DDQ8" s="41"/>
      <c r="DDR8" s="41"/>
      <c r="DDS8" s="41"/>
      <c r="DDT8" s="41"/>
      <c r="DDU8" s="41"/>
      <c r="DDV8" s="41"/>
      <c r="DDW8" s="41"/>
      <c r="DDX8" s="41"/>
      <c r="DDY8" s="41"/>
      <c r="DDZ8" s="41"/>
      <c r="DEA8" s="41"/>
      <c r="DEB8" s="41"/>
      <c r="DEC8" s="41"/>
      <c r="DED8" s="41"/>
      <c r="DEE8" s="41"/>
      <c r="DEF8" s="41"/>
      <c r="DEG8" s="41"/>
      <c r="DEH8" s="41"/>
      <c r="DEI8" s="41"/>
      <c r="DEJ8" s="41"/>
      <c r="DEK8" s="41"/>
      <c r="DEL8" s="41"/>
      <c r="DEM8" s="41"/>
      <c r="DEN8" s="41"/>
      <c r="DEO8" s="41"/>
      <c r="DEP8" s="41"/>
      <c r="DEQ8" s="41"/>
      <c r="DER8" s="41"/>
      <c r="DES8" s="41"/>
      <c r="DET8" s="41"/>
      <c r="DEU8" s="41"/>
      <c r="DEV8" s="41"/>
      <c r="DEW8" s="41"/>
      <c r="DEX8" s="41"/>
      <c r="DEY8" s="41"/>
      <c r="DEZ8" s="41"/>
      <c r="DFA8" s="41"/>
      <c r="DFB8" s="41"/>
      <c r="DFC8" s="41"/>
      <c r="DFD8" s="41"/>
      <c r="DFE8" s="41"/>
      <c r="DFF8" s="41"/>
      <c r="DFG8" s="41"/>
      <c r="DFH8" s="41"/>
      <c r="DFI8" s="41"/>
      <c r="DFJ8" s="41"/>
      <c r="DFK8" s="41"/>
      <c r="DFL8" s="41"/>
      <c r="DFM8" s="41"/>
      <c r="DFN8" s="41"/>
      <c r="DFO8" s="41"/>
      <c r="DFP8" s="41"/>
      <c r="DFQ8" s="41"/>
      <c r="DFR8" s="41"/>
      <c r="DFS8" s="41"/>
      <c r="DFT8" s="41"/>
      <c r="DFU8" s="41"/>
      <c r="DFV8" s="41"/>
      <c r="DFW8" s="41"/>
      <c r="DFX8" s="41"/>
      <c r="DFY8" s="41"/>
      <c r="DFZ8" s="41"/>
      <c r="DGA8" s="41"/>
      <c r="DGB8" s="41"/>
      <c r="DGC8" s="41"/>
      <c r="DGD8" s="41"/>
      <c r="DGE8" s="41"/>
      <c r="DGF8" s="41"/>
      <c r="DGG8" s="41"/>
      <c r="DGH8" s="41"/>
      <c r="DGI8" s="41"/>
      <c r="DGJ8" s="41"/>
      <c r="DGK8" s="41"/>
      <c r="DGL8" s="41"/>
      <c r="DGM8" s="41"/>
      <c r="DGN8" s="41"/>
      <c r="DGO8" s="41"/>
      <c r="DGP8" s="41"/>
      <c r="DGQ8" s="41"/>
      <c r="DGR8" s="41"/>
      <c r="DGS8" s="41"/>
      <c r="DGT8" s="41"/>
      <c r="DGU8" s="41"/>
      <c r="DGV8" s="41"/>
      <c r="DGW8" s="41"/>
      <c r="DGX8" s="41"/>
      <c r="DGY8" s="41"/>
      <c r="DGZ8" s="41"/>
      <c r="DHA8" s="41"/>
      <c r="DHB8" s="41"/>
      <c r="DHC8" s="41"/>
      <c r="DHD8" s="41"/>
      <c r="DHE8" s="41"/>
      <c r="DHF8" s="41"/>
      <c r="DHG8" s="41"/>
      <c r="DHH8" s="41"/>
      <c r="DHI8" s="41"/>
      <c r="DHJ8" s="41"/>
      <c r="DHK8" s="41"/>
      <c r="DHL8" s="41"/>
      <c r="DHM8" s="41"/>
      <c r="DHN8" s="41"/>
      <c r="DHO8" s="41"/>
      <c r="DHP8" s="41"/>
      <c r="DHQ8" s="41"/>
      <c r="DHR8" s="41"/>
      <c r="DHS8" s="41"/>
      <c r="DHT8" s="41"/>
      <c r="DHU8" s="41"/>
      <c r="DHV8" s="41"/>
      <c r="DHW8" s="41"/>
      <c r="DHX8" s="41"/>
      <c r="DHY8" s="41"/>
      <c r="DHZ8" s="41"/>
      <c r="DIA8" s="41"/>
      <c r="DIB8" s="41"/>
      <c r="DIC8" s="41"/>
      <c r="DID8" s="41"/>
      <c r="DIE8" s="41"/>
      <c r="DIF8" s="41"/>
      <c r="DIG8" s="41"/>
      <c r="DIH8" s="41"/>
      <c r="DII8" s="41"/>
      <c r="DIJ8" s="41"/>
      <c r="DIK8" s="41"/>
      <c r="DIL8" s="41"/>
      <c r="DIM8" s="41"/>
      <c r="DIN8" s="41"/>
      <c r="DIO8" s="41"/>
      <c r="DIP8" s="41"/>
      <c r="DIQ8" s="41"/>
      <c r="DIR8" s="41"/>
      <c r="DIS8" s="41"/>
      <c r="DIT8" s="41"/>
      <c r="DIU8" s="41"/>
      <c r="DIV8" s="41"/>
      <c r="DIW8" s="41"/>
      <c r="DIX8" s="41"/>
      <c r="DIY8" s="41"/>
      <c r="DIZ8" s="41"/>
      <c r="DJA8" s="41"/>
      <c r="DJB8" s="41"/>
      <c r="DJC8" s="41"/>
      <c r="DJD8" s="41"/>
      <c r="DJE8" s="41"/>
      <c r="DJF8" s="41"/>
      <c r="DJG8" s="41"/>
      <c r="DJH8" s="41"/>
      <c r="DJI8" s="41"/>
      <c r="DJJ8" s="41"/>
      <c r="DJK8" s="41"/>
      <c r="DJL8" s="41"/>
      <c r="DJM8" s="41"/>
      <c r="DJN8" s="41"/>
      <c r="DJO8" s="41"/>
      <c r="DJP8" s="41"/>
      <c r="DJQ8" s="41"/>
      <c r="DJR8" s="41"/>
      <c r="DJS8" s="41"/>
      <c r="DJT8" s="41"/>
      <c r="DJU8" s="41"/>
      <c r="DJV8" s="41"/>
      <c r="DJW8" s="41"/>
      <c r="DJX8" s="41"/>
      <c r="DJY8" s="41"/>
      <c r="DJZ8" s="41"/>
      <c r="DKA8" s="41"/>
      <c r="DKB8" s="41"/>
      <c r="DKC8" s="41"/>
      <c r="DKD8" s="41"/>
      <c r="DKE8" s="41"/>
      <c r="DKF8" s="41"/>
      <c r="DKG8" s="41"/>
      <c r="DKH8" s="41"/>
      <c r="DKI8" s="41"/>
      <c r="DKJ8" s="41"/>
      <c r="DKK8" s="41"/>
      <c r="DKL8" s="41"/>
      <c r="DKM8" s="41"/>
      <c r="DKN8" s="41"/>
      <c r="DKO8" s="41"/>
      <c r="DKP8" s="41"/>
      <c r="DKQ8" s="41"/>
      <c r="DKR8" s="41"/>
      <c r="DKS8" s="41"/>
      <c r="DKT8" s="41"/>
      <c r="DKU8" s="41"/>
      <c r="DKV8" s="41"/>
      <c r="DKW8" s="41"/>
      <c r="DKX8" s="41"/>
      <c r="DKY8" s="41"/>
      <c r="DKZ8" s="41"/>
      <c r="DLA8" s="41"/>
      <c r="DLB8" s="41"/>
      <c r="DLC8" s="41"/>
      <c r="DLD8" s="41"/>
      <c r="DLE8" s="41"/>
      <c r="DLF8" s="41"/>
      <c r="DLG8" s="41"/>
      <c r="DLH8" s="41"/>
      <c r="DLI8" s="41"/>
      <c r="DLJ8" s="41"/>
      <c r="DLK8" s="41"/>
      <c r="DLL8" s="41"/>
      <c r="DLM8" s="41"/>
      <c r="DLN8" s="41"/>
      <c r="DLO8" s="41"/>
      <c r="DLP8" s="41"/>
      <c r="DLQ8" s="41"/>
      <c r="DLR8" s="41"/>
      <c r="DLS8" s="41"/>
      <c r="DLT8" s="41"/>
      <c r="DLU8" s="41"/>
      <c r="DLV8" s="41"/>
      <c r="DLW8" s="41"/>
      <c r="DLX8" s="41"/>
      <c r="DLY8" s="41"/>
      <c r="DLZ8" s="41"/>
      <c r="DMA8" s="41"/>
      <c r="DMB8" s="41"/>
      <c r="DMC8" s="41"/>
      <c r="DMD8" s="41"/>
      <c r="DME8" s="41"/>
      <c r="DMF8" s="41"/>
      <c r="DMG8" s="41"/>
      <c r="DMH8" s="41"/>
      <c r="DMI8" s="41"/>
      <c r="DMJ8" s="41"/>
      <c r="DMK8" s="41"/>
      <c r="DML8" s="41"/>
      <c r="DMM8" s="41"/>
      <c r="DMN8" s="41"/>
      <c r="DMO8" s="41"/>
      <c r="DMP8" s="41"/>
      <c r="DMQ8" s="41"/>
      <c r="DMR8" s="41"/>
      <c r="DMS8" s="41"/>
      <c r="DMT8" s="41"/>
      <c r="DMU8" s="41"/>
      <c r="DMV8" s="41"/>
      <c r="DMW8" s="41"/>
      <c r="DMX8" s="41"/>
      <c r="DMY8" s="41"/>
      <c r="DMZ8" s="41"/>
      <c r="DNA8" s="41"/>
      <c r="DNB8" s="41"/>
      <c r="DNC8" s="41"/>
      <c r="DND8" s="41"/>
      <c r="DNE8" s="41"/>
      <c r="DNF8" s="41"/>
      <c r="DNG8" s="41"/>
      <c r="DNH8" s="41"/>
      <c r="DNI8" s="41"/>
      <c r="DNJ8" s="41"/>
      <c r="DNK8" s="41"/>
      <c r="DNL8" s="41"/>
      <c r="DNM8" s="41"/>
      <c r="DNN8" s="41"/>
      <c r="DNO8" s="41"/>
      <c r="DNP8" s="41"/>
      <c r="DNQ8" s="41"/>
      <c r="DNR8" s="41"/>
      <c r="DNS8" s="41"/>
      <c r="DNT8" s="41"/>
      <c r="DNU8" s="41"/>
      <c r="DNV8" s="41"/>
      <c r="DNW8" s="41"/>
      <c r="DNX8" s="41"/>
      <c r="DNY8" s="41"/>
      <c r="DNZ8" s="41"/>
      <c r="DOA8" s="41"/>
      <c r="DOB8" s="41"/>
      <c r="DOC8" s="41"/>
      <c r="DOD8" s="41"/>
      <c r="DOE8" s="41"/>
      <c r="DOF8" s="41"/>
      <c r="DOG8" s="41"/>
      <c r="DOH8" s="41"/>
      <c r="DOI8" s="41"/>
      <c r="DOJ8" s="41"/>
      <c r="DOK8" s="41"/>
      <c r="DOL8" s="41"/>
      <c r="DOM8" s="41"/>
      <c r="DON8" s="41"/>
      <c r="DOO8" s="41"/>
      <c r="DOP8" s="41"/>
      <c r="DOQ8" s="41"/>
      <c r="DOR8" s="41"/>
      <c r="DOS8" s="41"/>
      <c r="DOT8" s="41"/>
      <c r="DOU8" s="41"/>
      <c r="DOV8" s="41"/>
      <c r="DOW8" s="41"/>
      <c r="DOX8" s="41"/>
      <c r="DOY8" s="41"/>
      <c r="DOZ8" s="41"/>
      <c r="DPA8" s="41"/>
      <c r="DPB8" s="41"/>
      <c r="DPC8" s="41"/>
      <c r="DPD8" s="41"/>
      <c r="DPE8" s="41"/>
      <c r="DPF8" s="41"/>
      <c r="DPG8" s="41"/>
      <c r="DPH8" s="41"/>
      <c r="DPI8" s="41"/>
      <c r="DPJ8" s="41"/>
      <c r="DPK8" s="41"/>
      <c r="DPL8" s="41"/>
      <c r="DPM8" s="41"/>
      <c r="DPN8" s="41"/>
      <c r="DPO8" s="41"/>
      <c r="DPP8" s="41"/>
      <c r="DPQ8" s="41"/>
      <c r="DPR8" s="41"/>
      <c r="DPS8" s="41"/>
      <c r="DPT8" s="41"/>
      <c r="DPU8" s="41"/>
      <c r="DPV8" s="41"/>
      <c r="DPW8" s="41"/>
      <c r="DPX8" s="41"/>
      <c r="DPY8" s="41"/>
      <c r="DPZ8" s="41"/>
      <c r="DQA8" s="41"/>
      <c r="DQB8" s="41"/>
      <c r="DQC8" s="41"/>
      <c r="DQD8" s="41"/>
      <c r="DQE8" s="41"/>
      <c r="DQF8" s="41"/>
      <c r="DQG8" s="41"/>
      <c r="DQH8" s="41"/>
      <c r="DQI8" s="41"/>
      <c r="DQJ8" s="41"/>
      <c r="DQK8" s="41"/>
      <c r="DQL8" s="41"/>
      <c r="DQM8" s="41"/>
      <c r="DQN8" s="41"/>
      <c r="DQO8" s="41"/>
      <c r="DQP8" s="41"/>
      <c r="DQQ8" s="41"/>
      <c r="DQR8" s="41"/>
      <c r="DQS8" s="41"/>
      <c r="DQT8" s="41"/>
      <c r="DQU8" s="41"/>
      <c r="DQV8" s="41"/>
      <c r="DQW8" s="41"/>
      <c r="DQX8" s="41"/>
      <c r="DQY8" s="41"/>
      <c r="DQZ8" s="41"/>
      <c r="DRA8" s="41"/>
      <c r="DRB8" s="41"/>
      <c r="DRC8" s="41"/>
      <c r="DRD8" s="41"/>
      <c r="DRE8" s="41"/>
      <c r="DRF8" s="41"/>
      <c r="DRG8" s="41"/>
      <c r="DRH8" s="41"/>
      <c r="DRI8" s="41"/>
      <c r="DRJ8" s="41"/>
      <c r="DRK8" s="41"/>
      <c r="DRL8" s="41"/>
      <c r="DRM8" s="41"/>
      <c r="DRN8" s="41"/>
      <c r="DRO8" s="41"/>
      <c r="DRP8" s="41"/>
      <c r="DRQ8" s="41"/>
      <c r="DRR8" s="41"/>
      <c r="DRS8" s="41"/>
      <c r="DRT8" s="41"/>
      <c r="DRU8" s="41"/>
      <c r="DRV8" s="41"/>
      <c r="DRW8" s="41"/>
      <c r="DRX8" s="41"/>
      <c r="DRY8" s="41"/>
      <c r="DRZ8" s="41"/>
      <c r="DSA8" s="41"/>
      <c r="DSB8" s="41"/>
      <c r="DSC8" s="41"/>
      <c r="DSD8" s="41"/>
      <c r="DSE8" s="41"/>
      <c r="DSF8" s="41"/>
      <c r="DSG8" s="41"/>
      <c r="DSH8" s="41"/>
      <c r="DSI8" s="41"/>
      <c r="DSJ8" s="41"/>
      <c r="DSK8" s="41"/>
      <c r="DSL8" s="41"/>
      <c r="DSM8" s="41"/>
      <c r="DSN8" s="41"/>
      <c r="DSO8" s="41"/>
      <c r="DSP8" s="41"/>
      <c r="DSQ8" s="41"/>
      <c r="DSR8" s="41"/>
      <c r="DSS8" s="41"/>
      <c r="DST8" s="41"/>
      <c r="DSU8" s="41"/>
      <c r="DSV8" s="41"/>
      <c r="DSW8" s="41"/>
      <c r="DSX8" s="41"/>
      <c r="DSY8" s="41"/>
      <c r="DSZ8" s="41"/>
      <c r="DTA8" s="41"/>
      <c r="DTB8" s="41"/>
      <c r="DTC8" s="41"/>
      <c r="DTD8" s="41"/>
      <c r="DTE8" s="41"/>
      <c r="DTF8" s="41"/>
      <c r="DTG8" s="41"/>
      <c r="DTH8" s="41"/>
      <c r="DTI8" s="41"/>
      <c r="DTJ8" s="41"/>
      <c r="DTK8" s="41"/>
      <c r="DTL8" s="41"/>
      <c r="DTM8" s="41"/>
      <c r="DTN8" s="41"/>
      <c r="DTO8" s="41"/>
      <c r="DTP8" s="41"/>
      <c r="DTQ8" s="41"/>
      <c r="DTR8" s="41"/>
      <c r="DTS8" s="41"/>
      <c r="DTT8" s="41"/>
      <c r="DTU8" s="41"/>
      <c r="DTV8" s="41"/>
      <c r="DTW8" s="41"/>
      <c r="DTX8" s="41"/>
      <c r="DTY8" s="41"/>
      <c r="DTZ8" s="41"/>
      <c r="DUA8" s="41"/>
      <c r="DUB8" s="41"/>
      <c r="DUC8" s="41"/>
      <c r="DUD8" s="41"/>
      <c r="DUE8" s="41"/>
      <c r="DUF8" s="41"/>
      <c r="DUG8" s="41"/>
      <c r="DUH8" s="41"/>
      <c r="DUI8" s="41"/>
      <c r="DUJ8" s="41"/>
      <c r="DUK8" s="41"/>
      <c r="DUL8" s="41"/>
      <c r="DUM8" s="41"/>
      <c r="DUN8" s="41"/>
      <c r="DUO8" s="41"/>
      <c r="DUP8" s="41"/>
      <c r="DUQ8" s="41"/>
      <c r="DUR8" s="41"/>
      <c r="DUS8" s="41"/>
      <c r="DUT8" s="41"/>
      <c r="DUU8" s="41"/>
      <c r="DUV8" s="41"/>
      <c r="DUW8" s="41"/>
      <c r="DUX8" s="41"/>
      <c r="DUY8" s="41"/>
      <c r="DUZ8" s="41"/>
      <c r="DVA8" s="41"/>
      <c r="DVB8" s="41"/>
      <c r="DVC8" s="41"/>
      <c r="DVD8" s="41"/>
      <c r="DVE8" s="41"/>
      <c r="DVF8" s="41"/>
      <c r="DVG8" s="41"/>
      <c r="DVH8" s="41"/>
      <c r="DVI8" s="41"/>
      <c r="DVJ8" s="41"/>
      <c r="DVK8" s="41"/>
      <c r="DVL8" s="41"/>
      <c r="DVM8" s="41"/>
      <c r="DVN8" s="41"/>
      <c r="DVO8" s="41"/>
      <c r="DVP8" s="41"/>
      <c r="DVQ8" s="41"/>
      <c r="DVR8" s="41"/>
      <c r="DVS8" s="41"/>
      <c r="DVT8" s="41"/>
      <c r="DVU8" s="41"/>
      <c r="DVV8" s="41"/>
      <c r="DVW8" s="41"/>
      <c r="DVX8" s="41"/>
      <c r="DVY8" s="41"/>
      <c r="DVZ8" s="41"/>
      <c r="DWA8" s="41"/>
      <c r="DWB8" s="41"/>
      <c r="DWC8" s="41"/>
      <c r="DWD8" s="41"/>
      <c r="DWE8" s="41"/>
      <c r="DWF8" s="41"/>
      <c r="DWG8" s="41"/>
      <c r="DWH8" s="41"/>
      <c r="DWI8" s="41"/>
      <c r="DWJ8" s="41"/>
      <c r="DWK8" s="41"/>
      <c r="DWL8" s="41"/>
      <c r="DWM8" s="41"/>
      <c r="DWN8" s="41"/>
      <c r="DWO8" s="41"/>
      <c r="DWP8" s="41"/>
      <c r="DWQ8" s="41"/>
      <c r="DWR8" s="41"/>
      <c r="DWS8" s="41"/>
      <c r="DWT8" s="41"/>
      <c r="DWU8" s="41"/>
      <c r="DWV8" s="41"/>
      <c r="DWW8" s="41"/>
      <c r="DWX8" s="41"/>
      <c r="DWY8" s="41"/>
      <c r="DWZ8" s="41"/>
      <c r="DXA8" s="41"/>
      <c r="DXB8" s="41"/>
      <c r="DXC8" s="41"/>
      <c r="DXD8" s="41"/>
      <c r="DXE8" s="41"/>
      <c r="DXF8" s="41"/>
      <c r="DXG8" s="41"/>
      <c r="DXH8" s="41"/>
      <c r="DXI8" s="41"/>
      <c r="DXJ8" s="41"/>
      <c r="DXK8" s="41"/>
      <c r="DXL8" s="41"/>
      <c r="DXM8" s="41"/>
      <c r="DXN8" s="41"/>
      <c r="DXO8" s="41"/>
      <c r="DXP8" s="41"/>
      <c r="DXQ8" s="41"/>
      <c r="DXR8" s="41"/>
      <c r="DXS8" s="41"/>
      <c r="DXT8" s="41"/>
      <c r="DXU8" s="41"/>
      <c r="DXV8" s="41"/>
      <c r="DXW8" s="41"/>
      <c r="DXX8" s="41"/>
      <c r="DXY8" s="41"/>
      <c r="DXZ8" s="41"/>
      <c r="DYA8" s="41"/>
      <c r="DYB8" s="41"/>
      <c r="DYC8" s="41"/>
      <c r="DYD8" s="41"/>
      <c r="DYE8" s="41"/>
      <c r="DYF8" s="41"/>
      <c r="DYG8" s="41"/>
      <c r="DYH8" s="41"/>
      <c r="DYI8" s="41"/>
      <c r="DYJ8" s="41"/>
      <c r="DYK8" s="41"/>
      <c r="DYL8" s="41"/>
      <c r="DYM8" s="41"/>
      <c r="DYN8" s="41"/>
      <c r="DYO8" s="41"/>
      <c r="DYP8" s="41"/>
      <c r="DYQ8" s="41"/>
      <c r="DYR8" s="41"/>
      <c r="DYS8" s="41"/>
      <c r="DYT8" s="41"/>
      <c r="DYU8" s="41"/>
      <c r="DYV8" s="41"/>
      <c r="DYW8" s="41"/>
      <c r="DYX8" s="41"/>
      <c r="DYY8" s="41"/>
      <c r="DYZ8" s="41"/>
      <c r="DZA8" s="41"/>
      <c r="DZB8" s="41"/>
      <c r="DZC8" s="41"/>
      <c r="DZD8" s="41"/>
      <c r="DZE8" s="41"/>
      <c r="DZF8" s="41"/>
      <c r="DZG8" s="41"/>
      <c r="DZH8" s="41"/>
      <c r="DZI8" s="41"/>
      <c r="DZJ8" s="41"/>
      <c r="DZK8" s="41"/>
      <c r="DZL8" s="41"/>
      <c r="DZM8" s="41"/>
      <c r="DZN8" s="41"/>
      <c r="DZO8" s="41"/>
      <c r="DZP8" s="41"/>
      <c r="DZQ8" s="41"/>
      <c r="DZR8" s="41"/>
      <c r="DZS8" s="41"/>
      <c r="DZT8" s="41"/>
      <c r="DZU8" s="41"/>
      <c r="DZV8" s="41"/>
      <c r="DZW8" s="41"/>
      <c r="DZX8" s="41"/>
      <c r="DZY8" s="41"/>
      <c r="DZZ8" s="41"/>
      <c r="EAA8" s="41"/>
      <c r="EAB8" s="41"/>
      <c r="EAC8" s="41"/>
      <c r="EAD8" s="41"/>
      <c r="EAE8" s="41"/>
      <c r="EAF8" s="41"/>
      <c r="EAG8" s="41"/>
      <c r="EAH8" s="41"/>
      <c r="EAI8" s="41"/>
      <c r="EAJ8" s="41"/>
      <c r="EAK8" s="41"/>
      <c r="EAL8" s="41"/>
      <c r="EAM8" s="41"/>
      <c r="EAN8" s="41"/>
      <c r="EAO8" s="41"/>
      <c r="EAP8" s="41"/>
      <c r="EAQ8" s="41"/>
      <c r="EAR8" s="41"/>
      <c r="EAS8" s="41"/>
      <c r="EAT8" s="41"/>
      <c r="EAU8" s="41"/>
      <c r="EAV8" s="41"/>
      <c r="EAW8" s="41"/>
      <c r="EAX8" s="41"/>
      <c r="EAY8" s="41"/>
      <c r="EAZ8" s="41"/>
      <c r="EBA8" s="41"/>
      <c r="EBB8" s="41"/>
      <c r="EBC8" s="41"/>
      <c r="EBD8" s="41"/>
      <c r="EBE8" s="41"/>
      <c r="EBF8" s="41"/>
      <c r="EBG8" s="41"/>
      <c r="EBH8" s="41"/>
      <c r="EBI8" s="41"/>
      <c r="EBJ8" s="41"/>
      <c r="EBK8" s="41"/>
      <c r="EBL8" s="41"/>
      <c r="EBM8" s="41"/>
      <c r="EBN8" s="41"/>
      <c r="EBO8" s="41"/>
      <c r="EBP8" s="41"/>
      <c r="EBQ8" s="41"/>
      <c r="EBR8" s="41"/>
      <c r="EBS8" s="41"/>
      <c r="EBT8" s="41"/>
      <c r="EBU8" s="41"/>
      <c r="EBV8" s="41"/>
      <c r="EBW8" s="41"/>
      <c r="EBX8" s="41"/>
      <c r="EBY8" s="41"/>
      <c r="EBZ8" s="41"/>
      <c r="ECA8" s="41"/>
      <c r="ECB8" s="41"/>
      <c r="ECC8" s="41"/>
      <c r="ECD8" s="41"/>
      <c r="ECE8" s="41"/>
      <c r="ECF8" s="41"/>
      <c r="ECG8" s="41"/>
      <c r="ECH8" s="41"/>
      <c r="ECI8" s="41"/>
      <c r="ECJ8" s="41"/>
      <c r="ECK8" s="41"/>
      <c r="ECL8" s="41"/>
      <c r="ECM8" s="41"/>
      <c r="ECN8" s="41"/>
      <c r="ECO8" s="41"/>
      <c r="ECP8" s="41"/>
      <c r="ECQ8" s="41"/>
      <c r="ECR8" s="41"/>
      <c r="ECS8" s="41"/>
      <c r="ECT8" s="41"/>
      <c r="ECU8" s="41"/>
      <c r="ECV8" s="41"/>
      <c r="ECW8" s="41"/>
      <c r="ECX8" s="41"/>
      <c r="ECY8" s="41"/>
      <c r="ECZ8" s="41"/>
      <c r="EDA8" s="41"/>
      <c r="EDB8" s="41"/>
      <c r="EDC8" s="41"/>
      <c r="EDD8" s="41"/>
      <c r="EDE8" s="41"/>
      <c r="EDF8" s="41"/>
      <c r="EDG8" s="41"/>
      <c r="EDH8" s="41"/>
      <c r="EDI8" s="41"/>
      <c r="EDJ8" s="41"/>
      <c r="EDK8" s="41"/>
      <c r="EDL8" s="41"/>
      <c r="EDM8" s="41"/>
      <c r="EDN8" s="41"/>
      <c r="EDO8" s="41"/>
      <c r="EDP8" s="41"/>
      <c r="EDQ8" s="41"/>
      <c r="EDR8" s="41"/>
      <c r="EDS8" s="41"/>
      <c r="EDT8" s="41"/>
      <c r="EDU8" s="41"/>
      <c r="EDV8" s="41"/>
      <c r="EDW8" s="41"/>
      <c r="EDX8" s="41"/>
      <c r="EDY8" s="41"/>
      <c r="EDZ8" s="41"/>
      <c r="EEA8" s="41"/>
      <c r="EEB8" s="41"/>
      <c r="EEC8" s="41"/>
      <c r="EED8" s="41"/>
      <c r="EEE8" s="41"/>
      <c r="EEF8" s="41"/>
      <c r="EEG8" s="41"/>
      <c r="EEH8" s="41"/>
      <c r="EEI8" s="41"/>
      <c r="EEJ8" s="41"/>
      <c r="EEK8" s="41"/>
      <c r="EEL8" s="41"/>
      <c r="EEM8" s="41"/>
      <c r="EEN8" s="41"/>
      <c r="EEO8" s="41"/>
      <c r="EEP8" s="41"/>
      <c r="EEQ8" s="41"/>
      <c r="EER8" s="41"/>
      <c r="EES8" s="41"/>
      <c r="EET8" s="41"/>
      <c r="EEU8" s="41"/>
      <c r="EEV8" s="41"/>
      <c r="EEW8" s="41"/>
      <c r="EEX8" s="41"/>
      <c r="EEY8" s="41"/>
      <c r="EEZ8" s="41"/>
      <c r="EFA8" s="41"/>
      <c r="EFB8" s="41"/>
      <c r="EFC8" s="41"/>
      <c r="EFD8" s="41"/>
      <c r="EFE8" s="41"/>
      <c r="EFF8" s="41"/>
      <c r="EFG8" s="41"/>
      <c r="EFH8" s="41"/>
      <c r="EFI8" s="41"/>
      <c r="EFJ8" s="41"/>
      <c r="EFK8" s="41"/>
      <c r="EFL8" s="41"/>
      <c r="EFM8" s="41"/>
      <c r="EFN8" s="41"/>
      <c r="EFO8" s="41"/>
      <c r="EFP8" s="41"/>
      <c r="EFQ8" s="41"/>
      <c r="EFR8" s="41"/>
      <c r="EFS8" s="41"/>
      <c r="EFT8" s="41"/>
      <c r="EFU8" s="41"/>
      <c r="EFV8" s="41"/>
      <c r="EFW8" s="41"/>
      <c r="EFX8" s="41"/>
      <c r="EFY8" s="41"/>
      <c r="EFZ8" s="41"/>
      <c r="EGA8" s="41"/>
      <c r="EGB8" s="41"/>
      <c r="EGC8" s="41"/>
      <c r="EGD8" s="41"/>
      <c r="EGE8" s="41"/>
      <c r="EGF8" s="41"/>
      <c r="EGG8" s="41"/>
      <c r="EGH8" s="41"/>
      <c r="EGI8" s="41"/>
      <c r="EGJ8" s="41"/>
      <c r="EGK8" s="41"/>
      <c r="EGL8" s="41"/>
      <c r="EGM8" s="41"/>
      <c r="EGN8" s="41"/>
      <c r="EGO8" s="41"/>
      <c r="EGP8" s="41"/>
      <c r="EGQ8" s="41"/>
      <c r="EGR8" s="41"/>
      <c r="EGS8" s="41"/>
      <c r="EGT8" s="41"/>
      <c r="EGU8" s="41"/>
      <c r="EGV8" s="41"/>
      <c r="EGW8" s="41"/>
      <c r="EGX8" s="41"/>
      <c r="EGY8" s="41"/>
      <c r="EGZ8" s="41"/>
      <c r="EHA8" s="41"/>
      <c r="EHB8" s="41"/>
      <c r="EHC8" s="41"/>
      <c r="EHD8" s="41"/>
      <c r="EHE8" s="41"/>
      <c r="EHF8" s="41"/>
      <c r="EHG8" s="41"/>
      <c r="EHH8" s="41"/>
      <c r="EHI8" s="41"/>
      <c r="EHJ8" s="41"/>
      <c r="EHK8" s="41"/>
      <c r="EHL8" s="41"/>
      <c r="EHM8" s="41"/>
      <c r="EHN8" s="41"/>
      <c r="EHO8" s="41"/>
      <c r="EHP8" s="41"/>
      <c r="EHQ8" s="41"/>
      <c r="EHR8" s="41"/>
      <c r="EHS8" s="41"/>
      <c r="EHT8" s="41"/>
      <c r="EHU8" s="41"/>
      <c r="EHV8" s="41"/>
      <c r="EHW8" s="41"/>
      <c r="EHX8" s="41"/>
      <c r="EHY8" s="41"/>
      <c r="EHZ8" s="41"/>
      <c r="EIA8" s="41"/>
      <c r="EIB8" s="41"/>
      <c r="EIC8" s="41"/>
      <c r="EID8" s="41"/>
      <c r="EIE8" s="41"/>
      <c r="EIF8" s="41"/>
      <c r="EIG8" s="41"/>
      <c r="EIH8" s="41"/>
      <c r="EII8" s="41"/>
      <c r="EIJ8" s="41"/>
      <c r="EIK8" s="41"/>
      <c r="EIL8" s="41"/>
      <c r="EIM8" s="41"/>
      <c r="EIN8" s="41"/>
      <c r="EIO8" s="41"/>
      <c r="EIP8" s="41"/>
      <c r="EIQ8" s="41"/>
      <c r="EIR8" s="41"/>
      <c r="EIS8" s="41"/>
      <c r="EIT8" s="41"/>
      <c r="EIU8" s="41"/>
      <c r="EIV8" s="41"/>
      <c r="EIW8" s="41"/>
      <c r="EIX8" s="41"/>
      <c r="EIY8" s="41"/>
      <c r="EIZ8" s="41"/>
      <c r="EJA8" s="41"/>
      <c r="EJB8" s="41"/>
      <c r="EJC8" s="41"/>
      <c r="EJD8" s="41"/>
      <c r="EJE8" s="41"/>
      <c r="EJF8" s="41"/>
      <c r="EJG8" s="41"/>
      <c r="EJH8" s="41"/>
      <c r="EJI8" s="41"/>
      <c r="EJJ8" s="41"/>
      <c r="EJK8" s="41"/>
      <c r="EJL8" s="41"/>
      <c r="EJM8" s="41"/>
      <c r="EJN8" s="41"/>
      <c r="EJO8" s="41"/>
      <c r="EJP8" s="41"/>
      <c r="EJQ8" s="41"/>
      <c r="EJR8" s="41"/>
      <c r="EJS8" s="41"/>
      <c r="EJT8" s="41"/>
      <c r="EJU8" s="41"/>
      <c r="EJV8" s="41"/>
      <c r="EJW8" s="41"/>
      <c r="EJX8" s="41"/>
      <c r="EJY8" s="41"/>
      <c r="EJZ8" s="41"/>
      <c r="EKA8" s="41"/>
      <c r="EKB8" s="41"/>
      <c r="EKC8" s="41"/>
      <c r="EKD8" s="41"/>
      <c r="EKE8" s="41"/>
      <c r="EKF8" s="41"/>
      <c r="EKG8" s="41"/>
      <c r="EKH8" s="41"/>
      <c r="EKI8" s="41"/>
      <c r="EKJ8" s="41"/>
      <c r="EKK8" s="41"/>
      <c r="EKL8" s="41"/>
      <c r="EKM8" s="41"/>
      <c r="EKN8" s="41"/>
      <c r="EKO8" s="41"/>
      <c r="EKP8" s="41"/>
      <c r="EKQ8" s="41"/>
      <c r="EKR8" s="41"/>
      <c r="EKS8" s="41"/>
      <c r="EKT8" s="41"/>
      <c r="EKU8" s="41"/>
      <c r="EKV8" s="41"/>
      <c r="EKW8" s="41"/>
      <c r="EKX8" s="41"/>
      <c r="EKY8" s="41"/>
      <c r="EKZ8" s="41"/>
      <c r="ELA8" s="41"/>
      <c r="ELB8" s="41"/>
      <c r="ELC8" s="41"/>
      <c r="ELD8" s="41"/>
      <c r="ELE8" s="41"/>
      <c r="ELF8" s="41"/>
      <c r="ELG8" s="41"/>
      <c r="ELH8" s="41"/>
      <c r="ELI8" s="41"/>
      <c r="ELJ8" s="41"/>
      <c r="ELK8" s="41"/>
      <c r="ELL8" s="41"/>
      <c r="ELM8" s="41"/>
      <c r="ELN8" s="41"/>
      <c r="ELO8" s="41"/>
      <c r="ELP8" s="41"/>
      <c r="ELQ8" s="41"/>
      <c r="ELR8" s="41"/>
      <c r="ELS8" s="41"/>
      <c r="ELT8" s="41"/>
      <c r="ELU8" s="41"/>
      <c r="ELV8" s="41"/>
      <c r="ELW8" s="41"/>
      <c r="ELX8" s="41"/>
      <c r="ELY8" s="41"/>
      <c r="ELZ8" s="41"/>
      <c r="EMA8" s="41"/>
      <c r="EMB8" s="41"/>
      <c r="EMC8" s="41"/>
      <c r="EMD8" s="41"/>
      <c r="EME8" s="41"/>
      <c r="EMF8" s="41"/>
      <c r="EMG8" s="41"/>
      <c r="EMH8" s="41"/>
      <c r="EMI8" s="41"/>
      <c r="EMJ8" s="41"/>
      <c r="EMK8" s="41"/>
      <c r="EML8" s="41"/>
      <c r="EMM8" s="41"/>
      <c r="EMN8" s="41"/>
      <c r="EMO8" s="41"/>
      <c r="EMP8" s="41"/>
      <c r="EMQ8" s="41"/>
      <c r="EMR8" s="41"/>
      <c r="EMS8" s="41"/>
      <c r="EMT8" s="41"/>
      <c r="EMU8" s="41"/>
      <c r="EMV8" s="41"/>
      <c r="EMW8" s="41"/>
      <c r="EMX8" s="41"/>
      <c r="EMY8" s="41"/>
      <c r="EMZ8" s="41"/>
      <c r="ENA8" s="41"/>
      <c r="ENB8" s="41"/>
      <c r="ENC8" s="41"/>
      <c r="END8" s="41"/>
      <c r="ENE8" s="41"/>
      <c r="ENF8" s="41"/>
      <c r="ENG8" s="41"/>
      <c r="ENH8" s="41"/>
      <c r="ENI8" s="41"/>
      <c r="ENJ8" s="41"/>
      <c r="ENK8" s="41"/>
      <c r="ENL8" s="41"/>
      <c r="ENM8" s="41"/>
      <c r="ENN8" s="41"/>
      <c r="ENO8" s="41"/>
      <c r="ENP8" s="41"/>
      <c r="ENQ8" s="41"/>
      <c r="ENR8" s="41"/>
      <c r="ENS8" s="41"/>
      <c r="ENT8" s="41"/>
      <c r="ENU8" s="41"/>
      <c r="ENV8" s="41"/>
      <c r="ENW8" s="41"/>
      <c r="ENX8" s="41"/>
      <c r="ENY8" s="41"/>
      <c r="ENZ8" s="41"/>
      <c r="EOA8" s="41"/>
      <c r="EOB8" s="41"/>
      <c r="EOC8" s="41"/>
      <c r="EOD8" s="41"/>
      <c r="EOE8" s="41"/>
      <c r="EOF8" s="41"/>
      <c r="EOG8" s="41"/>
      <c r="EOH8" s="41"/>
      <c r="EOI8" s="41"/>
      <c r="EOJ8" s="41"/>
      <c r="EOK8" s="41"/>
      <c r="EOL8" s="41"/>
      <c r="EOM8" s="41"/>
      <c r="EON8" s="41"/>
      <c r="EOO8" s="41"/>
      <c r="EOP8" s="41"/>
      <c r="EOQ8" s="41"/>
      <c r="EOR8" s="41"/>
      <c r="EOS8" s="41"/>
      <c r="EOT8" s="41"/>
      <c r="EOU8" s="41"/>
      <c r="EOV8" s="41"/>
      <c r="EOW8" s="41"/>
      <c r="EOX8" s="41"/>
      <c r="EOY8" s="41"/>
      <c r="EOZ8" s="41"/>
      <c r="EPA8" s="41"/>
      <c r="EPB8" s="41"/>
      <c r="EPC8" s="41"/>
      <c r="EPD8" s="41"/>
      <c r="EPE8" s="41"/>
      <c r="EPF8" s="41"/>
      <c r="EPG8" s="41"/>
      <c r="EPH8" s="41"/>
      <c r="EPI8" s="41"/>
      <c r="EPJ8" s="41"/>
      <c r="EPK8" s="41"/>
      <c r="EPL8" s="41"/>
      <c r="EPM8" s="41"/>
      <c r="EPN8" s="41"/>
      <c r="EPO8" s="41"/>
      <c r="EPP8" s="41"/>
      <c r="EPQ8" s="41"/>
      <c r="EPR8" s="41"/>
      <c r="EPS8" s="41"/>
      <c r="EPT8" s="41"/>
      <c r="EPU8" s="41"/>
      <c r="EPV8" s="41"/>
      <c r="EPW8" s="41"/>
      <c r="EPX8" s="41"/>
      <c r="EPY8" s="41"/>
      <c r="EPZ8" s="41"/>
      <c r="EQA8" s="41"/>
      <c r="EQB8" s="41"/>
      <c r="EQC8" s="41"/>
      <c r="EQD8" s="41"/>
      <c r="EQE8" s="41"/>
      <c r="EQF8" s="41"/>
      <c r="EQG8" s="41"/>
      <c r="EQH8" s="41"/>
      <c r="EQI8" s="41"/>
      <c r="EQJ8" s="41"/>
      <c r="EQK8" s="41"/>
      <c r="EQL8" s="41"/>
      <c r="EQM8" s="41"/>
      <c r="EQN8" s="41"/>
      <c r="EQO8" s="41"/>
      <c r="EQP8" s="41"/>
      <c r="EQQ8" s="41"/>
      <c r="EQR8" s="41"/>
      <c r="EQS8" s="41"/>
      <c r="EQT8" s="41"/>
      <c r="EQU8" s="41"/>
      <c r="EQV8" s="41"/>
      <c r="EQW8" s="41"/>
      <c r="EQX8" s="41"/>
      <c r="EQY8" s="41"/>
      <c r="EQZ8" s="41"/>
      <c r="ERA8" s="41"/>
      <c r="ERB8" s="41"/>
      <c r="ERC8" s="41"/>
      <c r="ERD8" s="41"/>
      <c r="ERE8" s="41"/>
      <c r="ERF8" s="41"/>
      <c r="ERG8" s="41"/>
      <c r="ERH8" s="41"/>
      <c r="ERI8" s="41"/>
      <c r="ERJ8" s="41"/>
      <c r="ERK8" s="41"/>
      <c r="ERL8" s="41"/>
      <c r="ERM8" s="41"/>
      <c r="ERN8" s="41"/>
      <c r="ERO8" s="41"/>
      <c r="ERP8" s="41"/>
      <c r="ERQ8" s="41"/>
      <c r="ERR8" s="41"/>
      <c r="ERS8" s="41"/>
      <c r="ERT8" s="41"/>
      <c r="ERU8" s="41"/>
      <c r="ERV8" s="41"/>
      <c r="ERW8" s="41"/>
      <c r="ERX8" s="41"/>
      <c r="ERY8" s="41"/>
      <c r="ERZ8" s="41"/>
      <c r="ESA8" s="41"/>
      <c r="ESB8" s="41"/>
      <c r="ESC8" s="41"/>
      <c r="ESD8" s="41"/>
      <c r="ESE8" s="41"/>
      <c r="ESF8" s="41"/>
      <c r="ESG8" s="41"/>
      <c r="ESH8" s="41"/>
      <c r="ESI8" s="41"/>
      <c r="ESJ8" s="41"/>
      <c r="ESK8" s="41"/>
      <c r="ESL8" s="41"/>
      <c r="ESM8" s="41"/>
      <c r="ESN8" s="41"/>
      <c r="ESO8" s="41"/>
      <c r="ESP8" s="41"/>
      <c r="ESQ8" s="41"/>
      <c r="ESR8" s="41"/>
      <c r="ESS8" s="41"/>
      <c r="EST8" s="41"/>
      <c r="ESU8" s="41"/>
      <c r="ESV8" s="41"/>
      <c r="ESW8" s="41"/>
      <c r="ESX8" s="41"/>
      <c r="ESY8" s="41"/>
      <c r="ESZ8" s="41"/>
      <c r="ETA8" s="41"/>
      <c r="ETB8" s="41"/>
      <c r="ETC8" s="41"/>
      <c r="ETD8" s="41"/>
      <c r="ETE8" s="41"/>
      <c r="ETF8" s="41"/>
      <c r="ETG8" s="41"/>
      <c r="ETH8" s="41"/>
      <c r="ETI8" s="41"/>
      <c r="ETJ8" s="41"/>
      <c r="ETK8" s="41"/>
      <c r="ETL8" s="41"/>
      <c r="ETM8" s="41"/>
      <c r="ETN8" s="41"/>
      <c r="ETO8" s="41"/>
      <c r="ETP8" s="41"/>
      <c r="ETQ8" s="41"/>
      <c r="ETR8" s="41"/>
      <c r="ETS8" s="41"/>
      <c r="ETT8" s="41"/>
      <c r="ETU8" s="41"/>
      <c r="ETV8" s="41"/>
      <c r="ETW8" s="41"/>
      <c r="ETX8" s="41"/>
      <c r="ETY8" s="41"/>
      <c r="ETZ8" s="41"/>
      <c r="EUA8" s="41"/>
      <c r="EUB8" s="41"/>
      <c r="EUC8" s="41"/>
      <c r="EUD8" s="41"/>
      <c r="EUE8" s="41"/>
      <c r="EUF8" s="41"/>
      <c r="EUG8" s="41"/>
      <c r="EUH8" s="41"/>
      <c r="EUI8" s="41"/>
      <c r="EUJ8" s="41"/>
      <c r="EUK8" s="41"/>
      <c r="EUL8" s="41"/>
      <c r="EUM8" s="41"/>
      <c r="EUN8" s="41"/>
      <c r="EUO8" s="41"/>
      <c r="EUP8" s="41"/>
      <c r="EUQ8" s="41"/>
      <c r="EUR8" s="41"/>
      <c r="EUS8" s="41"/>
      <c r="EUT8" s="41"/>
      <c r="EUU8" s="41"/>
      <c r="EUV8" s="41"/>
      <c r="EUW8" s="41"/>
      <c r="EUX8" s="41"/>
      <c r="EUY8" s="41"/>
      <c r="EUZ8" s="41"/>
      <c r="EVA8" s="41"/>
      <c r="EVB8" s="41"/>
      <c r="EVC8" s="41"/>
      <c r="EVD8" s="41"/>
      <c r="EVE8" s="41"/>
      <c r="EVF8" s="41"/>
      <c r="EVG8" s="41"/>
      <c r="EVH8" s="41"/>
      <c r="EVI8" s="41"/>
      <c r="EVJ8" s="41"/>
      <c r="EVK8" s="41"/>
      <c r="EVL8" s="41"/>
      <c r="EVM8" s="41"/>
      <c r="EVN8" s="41"/>
      <c r="EVO8" s="41"/>
      <c r="EVP8" s="41"/>
      <c r="EVQ8" s="41"/>
      <c r="EVR8" s="41"/>
      <c r="EVS8" s="41"/>
      <c r="EVT8" s="41"/>
      <c r="EVU8" s="41"/>
      <c r="EVV8" s="41"/>
      <c r="EVW8" s="41"/>
      <c r="EVX8" s="41"/>
      <c r="EVY8" s="41"/>
      <c r="EVZ8" s="41"/>
      <c r="EWA8" s="41"/>
      <c r="EWB8" s="41"/>
      <c r="EWC8" s="41"/>
      <c r="EWD8" s="41"/>
      <c r="EWE8" s="41"/>
      <c r="EWF8" s="41"/>
      <c r="EWG8" s="41"/>
      <c r="EWH8" s="41"/>
      <c r="EWI8" s="41"/>
      <c r="EWJ8" s="41"/>
      <c r="EWK8" s="41"/>
      <c r="EWL8" s="41"/>
      <c r="EWM8" s="41"/>
      <c r="EWN8" s="41"/>
      <c r="EWO8" s="41"/>
      <c r="EWP8" s="41"/>
      <c r="EWQ8" s="41"/>
      <c r="EWR8" s="41"/>
      <c r="EWS8" s="41"/>
      <c r="EWT8" s="41"/>
      <c r="EWU8" s="41"/>
      <c r="EWV8" s="41"/>
      <c r="EWW8" s="41"/>
      <c r="EWX8" s="41"/>
      <c r="EWY8" s="41"/>
      <c r="EWZ8" s="41"/>
      <c r="EXA8" s="41"/>
      <c r="EXB8" s="41"/>
      <c r="EXC8" s="41"/>
      <c r="EXD8" s="41"/>
      <c r="EXE8" s="41"/>
      <c r="EXF8" s="41"/>
      <c r="EXG8" s="41"/>
      <c r="EXH8" s="41"/>
      <c r="EXI8" s="41"/>
      <c r="EXJ8" s="41"/>
      <c r="EXK8" s="41"/>
      <c r="EXL8" s="41"/>
      <c r="EXM8" s="41"/>
      <c r="EXN8" s="41"/>
      <c r="EXO8" s="41"/>
      <c r="EXP8" s="41"/>
      <c r="EXQ8" s="41"/>
      <c r="EXR8" s="41"/>
      <c r="EXS8" s="41"/>
      <c r="EXT8" s="41"/>
      <c r="EXU8" s="41"/>
      <c r="EXV8" s="41"/>
      <c r="EXW8" s="41"/>
      <c r="EXX8" s="41"/>
      <c r="EXY8" s="41"/>
      <c r="EXZ8" s="41"/>
      <c r="EYA8" s="41"/>
      <c r="EYB8" s="41"/>
      <c r="EYC8" s="41"/>
      <c r="EYD8" s="41"/>
      <c r="EYE8" s="41"/>
      <c r="EYF8" s="41"/>
      <c r="EYG8" s="41"/>
      <c r="EYH8" s="41"/>
      <c r="EYI8" s="41"/>
      <c r="EYJ8" s="41"/>
      <c r="EYK8" s="41"/>
      <c r="EYL8" s="41"/>
      <c r="EYM8" s="41"/>
      <c r="EYN8" s="41"/>
      <c r="EYO8" s="41"/>
      <c r="EYP8" s="41"/>
      <c r="EYQ8" s="41"/>
      <c r="EYR8" s="41"/>
      <c r="EYS8" s="41"/>
      <c r="EYT8" s="41"/>
      <c r="EYU8" s="41"/>
      <c r="EYV8" s="41"/>
      <c r="EYW8" s="41"/>
      <c r="EYX8" s="41"/>
      <c r="EYY8" s="41"/>
      <c r="EYZ8" s="41"/>
      <c r="EZA8" s="41"/>
      <c r="EZB8" s="41"/>
      <c r="EZC8" s="41"/>
      <c r="EZD8" s="41"/>
      <c r="EZE8" s="41"/>
      <c r="EZF8" s="41"/>
      <c r="EZG8" s="41"/>
      <c r="EZH8" s="41"/>
      <c r="EZI8" s="41"/>
      <c r="EZJ8" s="41"/>
      <c r="EZK8" s="41"/>
      <c r="EZL8" s="41"/>
      <c r="EZM8" s="41"/>
      <c r="EZN8" s="41"/>
      <c r="EZO8" s="41"/>
      <c r="EZP8" s="41"/>
      <c r="EZQ8" s="41"/>
      <c r="EZR8" s="41"/>
      <c r="EZS8" s="41"/>
      <c r="EZT8" s="41"/>
      <c r="EZU8" s="41"/>
      <c r="EZV8" s="41"/>
      <c r="EZW8" s="41"/>
      <c r="EZX8" s="41"/>
      <c r="EZY8" s="41"/>
      <c r="EZZ8" s="41"/>
      <c r="FAA8" s="41"/>
      <c r="FAB8" s="41"/>
      <c r="FAC8" s="41"/>
      <c r="FAD8" s="41"/>
      <c r="FAE8" s="41"/>
      <c r="FAF8" s="41"/>
      <c r="FAG8" s="41"/>
      <c r="FAH8" s="41"/>
      <c r="FAI8" s="41"/>
      <c r="FAJ8" s="41"/>
      <c r="FAK8" s="41"/>
      <c r="FAL8" s="41"/>
      <c r="FAM8" s="41"/>
      <c r="FAN8" s="41"/>
      <c r="FAO8" s="41"/>
      <c r="FAP8" s="41"/>
      <c r="FAQ8" s="41"/>
      <c r="FAR8" s="41"/>
      <c r="FAS8" s="41"/>
      <c r="FAT8" s="41"/>
      <c r="FAU8" s="41"/>
      <c r="FAV8" s="41"/>
      <c r="FAW8" s="41"/>
      <c r="FAX8" s="41"/>
      <c r="FAY8" s="41"/>
      <c r="FAZ8" s="41"/>
      <c r="FBA8" s="41"/>
      <c r="FBB8" s="41"/>
      <c r="FBC8" s="41"/>
      <c r="FBD8" s="41"/>
      <c r="FBE8" s="41"/>
      <c r="FBF8" s="41"/>
      <c r="FBG8" s="41"/>
      <c r="FBH8" s="41"/>
      <c r="FBI8" s="41"/>
      <c r="FBJ8" s="41"/>
      <c r="FBK8" s="41"/>
      <c r="FBL8" s="41"/>
      <c r="FBM8" s="41"/>
      <c r="FBN8" s="41"/>
      <c r="FBO8" s="41"/>
      <c r="FBP8" s="41"/>
      <c r="FBQ8" s="41"/>
      <c r="FBR8" s="41"/>
      <c r="FBS8" s="41"/>
      <c r="FBT8" s="41"/>
      <c r="FBU8" s="41"/>
      <c r="FBV8" s="41"/>
      <c r="FBW8" s="41"/>
      <c r="FBX8" s="41"/>
      <c r="FBY8" s="41"/>
      <c r="FBZ8" s="41"/>
      <c r="FCA8" s="41"/>
      <c r="FCB8" s="41"/>
      <c r="FCC8" s="41"/>
      <c r="FCD8" s="41"/>
      <c r="FCE8" s="41"/>
      <c r="FCF8" s="41"/>
      <c r="FCG8" s="41"/>
      <c r="FCH8" s="41"/>
      <c r="FCI8" s="41"/>
      <c r="FCJ8" s="41"/>
      <c r="FCK8" s="41"/>
      <c r="FCL8" s="41"/>
      <c r="FCM8" s="41"/>
      <c r="FCN8" s="41"/>
      <c r="FCO8" s="41"/>
      <c r="FCP8" s="41"/>
      <c r="FCQ8" s="41"/>
      <c r="FCR8" s="41"/>
      <c r="FCS8" s="41"/>
      <c r="FCT8" s="41"/>
      <c r="FCU8" s="41"/>
      <c r="FCV8" s="41"/>
      <c r="FCW8" s="41"/>
      <c r="FCX8" s="41"/>
      <c r="FCY8" s="41"/>
      <c r="FCZ8" s="41"/>
      <c r="FDA8" s="41"/>
      <c r="FDB8" s="41"/>
      <c r="FDC8" s="41"/>
      <c r="FDD8" s="41"/>
      <c r="FDE8" s="41"/>
      <c r="FDF8" s="41"/>
      <c r="FDG8" s="41"/>
      <c r="FDH8" s="41"/>
      <c r="FDI8" s="41"/>
      <c r="FDJ8" s="41"/>
      <c r="FDK8" s="41"/>
      <c r="FDL8" s="41"/>
      <c r="FDM8" s="41"/>
      <c r="FDN8" s="41"/>
      <c r="FDO8" s="41"/>
      <c r="FDP8" s="41"/>
      <c r="FDQ8" s="41"/>
      <c r="FDR8" s="41"/>
      <c r="FDS8" s="41"/>
      <c r="FDT8" s="41"/>
      <c r="FDU8" s="41"/>
      <c r="FDV8" s="41"/>
      <c r="FDW8" s="41"/>
      <c r="FDX8" s="41"/>
      <c r="FDY8" s="41"/>
      <c r="FDZ8" s="41"/>
      <c r="FEA8" s="41"/>
      <c r="FEB8" s="41"/>
      <c r="FEC8" s="41"/>
      <c r="FED8" s="41"/>
      <c r="FEE8" s="41"/>
      <c r="FEF8" s="41"/>
      <c r="FEG8" s="41"/>
      <c r="FEH8" s="41"/>
      <c r="FEI8" s="41"/>
      <c r="FEJ8" s="41"/>
      <c r="FEK8" s="41"/>
      <c r="FEL8" s="41"/>
      <c r="FEM8" s="41"/>
      <c r="FEN8" s="41"/>
      <c r="FEO8" s="41"/>
      <c r="FEP8" s="41"/>
      <c r="FEQ8" s="41"/>
      <c r="FER8" s="41"/>
      <c r="FES8" s="41"/>
      <c r="FET8" s="41"/>
      <c r="FEU8" s="41"/>
      <c r="FEV8" s="41"/>
      <c r="FEW8" s="41"/>
      <c r="FEX8" s="41"/>
      <c r="FEY8" s="41"/>
      <c r="FEZ8" s="41"/>
      <c r="FFA8" s="41"/>
      <c r="FFB8" s="41"/>
      <c r="FFC8" s="41"/>
      <c r="FFD8" s="41"/>
      <c r="FFE8" s="41"/>
      <c r="FFF8" s="41"/>
      <c r="FFG8" s="41"/>
      <c r="FFH8" s="41"/>
      <c r="FFI8" s="41"/>
      <c r="FFJ8" s="41"/>
      <c r="FFK8" s="41"/>
      <c r="FFL8" s="41"/>
      <c r="FFM8" s="41"/>
      <c r="FFN8" s="41"/>
      <c r="FFO8" s="41"/>
      <c r="FFP8" s="41"/>
      <c r="FFQ8" s="41"/>
      <c r="FFR8" s="41"/>
      <c r="FFS8" s="41"/>
      <c r="FFT8" s="41"/>
      <c r="FFU8" s="41"/>
      <c r="FFV8" s="41"/>
      <c r="FFW8" s="41"/>
      <c r="FFX8" s="41"/>
      <c r="FFY8" s="41"/>
      <c r="FFZ8" s="41"/>
      <c r="FGA8" s="41"/>
      <c r="FGB8" s="41"/>
      <c r="FGC8" s="41"/>
      <c r="FGD8" s="41"/>
      <c r="FGE8" s="41"/>
      <c r="FGF8" s="41"/>
      <c r="FGG8" s="41"/>
      <c r="FGH8" s="41"/>
      <c r="FGI8" s="41"/>
      <c r="FGJ8" s="41"/>
      <c r="FGK8" s="41"/>
      <c r="FGL8" s="41"/>
      <c r="FGM8" s="41"/>
      <c r="FGN8" s="41"/>
      <c r="FGO8" s="41"/>
      <c r="FGP8" s="41"/>
      <c r="FGQ8" s="41"/>
      <c r="FGR8" s="41"/>
      <c r="FGS8" s="41"/>
      <c r="FGT8" s="41"/>
      <c r="FGU8" s="41"/>
      <c r="FGV8" s="41"/>
      <c r="FGW8" s="41"/>
      <c r="FGX8" s="41"/>
      <c r="FGY8" s="41"/>
      <c r="FGZ8" s="41"/>
      <c r="FHA8" s="41"/>
      <c r="FHB8" s="41"/>
      <c r="FHC8" s="41"/>
      <c r="FHD8" s="41"/>
      <c r="FHE8" s="41"/>
      <c r="FHF8" s="41"/>
      <c r="FHG8" s="41"/>
      <c r="FHH8" s="41"/>
      <c r="FHI8" s="41"/>
      <c r="FHJ8" s="41"/>
      <c r="FHK8" s="41"/>
      <c r="FHL8" s="41"/>
      <c r="FHM8" s="41"/>
      <c r="FHN8" s="41"/>
      <c r="FHO8" s="41"/>
      <c r="FHP8" s="41"/>
      <c r="FHQ8" s="41"/>
      <c r="FHR8" s="41"/>
      <c r="FHS8" s="41"/>
      <c r="FHT8" s="41"/>
      <c r="FHU8" s="41"/>
      <c r="FHV8" s="41"/>
      <c r="FHW8" s="41"/>
      <c r="FHX8" s="41"/>
      <c r="FHY8" s="41"/>
      <c r="FHZ8" s="41"/>
      <c r="FIA8" s="41"/>
      <c r="FIB8" s="41"/>
      <c r="FIC8" s="41"/>
      <c r="FID8" s="41"/>
      <c r="FIE8" s="41"/>
      <c r="FIF8" s="41"/>
      <c r="FIG8" s="41"/>
      <c r="FIH8" s="41"/>
      <c r="FII8" s="41"/>
      <c r="FIJ8" s="41"/>
      <c r="FIK8" s="41"/>
      <c r="FIL8" s="41"/>
      <c r="FIM8" s="41"/>
      <c r="FIN8" s="41"/>
      <c r="FIO8" s="41"/>
      <c r="FIP8" s="41"/>
      <c r="FIQ8" s="41"/>
      <c r="FIR8" s="41"/>
      <c r="FIS8" s="41"/>
      <c r="FIT8" s="41"/>
      <c r="FIU8" s="41"/>
      <c r="FIV8" s="41"/>
      <c r="FIW8" s="41"/>
      <c r="FIX8" s="41"/>
      <c r="FIY8" s="41"/>
      <c r="FIZ8" s="41"/>
      <c r="FJA8" s="41"/>
      <c r="FJB8" s="41"/>
      <c r="FJC8" s="41"/>
      <c r="FJD8" s="41"/>
      <c r="FJE8" s="41"/>
      <c r="FJF8" s="41"/>
      <c r="FJG8" s="41"/>
      <c r="FJH8" s="41"/>
      <c r="FJI8" s="41"/>
      <c r="FJJ8" s="41"/>
      <c r="FJK8" s="41"/>
      <c r="FJL8" s="41"/>
      <c r="FJM8" s="41"/>
      <c r="FJN8" s="41"/>
      <c r="FJO8" s="41"/>
      <c r="FJP8" s="41"/>
      <c r="FJQ8" s="41"/>
      <c r="FJR8" s="41"/>
      <c r="FJS8" s="41"/>
      <c r="FJT8" s="41"/>
      <c r="FJU8" s="41"/>
      <c r="FJV8" s="41"/>
      <c r="FJW8" s="41"/>
      <c r="FJX8" s="41"/>
      <c r="FJY8" s="41"/>
      <c r="FJZ8" s="41"/>
      <c r="FKA8" s="41"/>
      <c r="FKB8" s="41"/>
      <c r="FKC8" s="41"/>
      <c r="FKD8" s="41"/>
      <c r="FKE8" s="41"/>
      <c r="FKF8" s="41"/>
      <c r="FKG8" s="41"/>
      <c r="FKH8" s="41"/>
      <c r="FKI8" s="41"/>
      <c r="FKJ8" s="41"/>
      <c r="FKK8" s="41"/>
      <c r="FKL8" s="41"/>
      <c r="FKM8" s="41"/>
      <c r="FKN8" s="41"/>
      <c r="FKO8" s="41"/>
      <c r="FKP8" s="41"/>
      <c r="FKQ8" s="41"/>
      <c r="FKR8" s="41"/>
      <c r="FKS8" s="41"/>
      <c r="FKT8" s="41"/>
      <c r="FKU8" s="41"/>
      <c r="FKV8" s="41"/>
      <c r="FKW8" s="41"/>
      <c r="FKX8" s="41"/>
      <c r="FKY8" s="41"/>
      <c r="FKZ8" s="41"/>
      <c r="FLA8" s="41"/>
      <c r="FLB8" s="41"/>
      <c r="FLC8" s="41"/>
      <c r="FLD8" s="41"/>
      <c r="FLE8" s="41"/>
      <c r="FLF8" s="41"/>
      <c r="FLG8" s="41"/>
      <c r="FLH8" s="41"/>
      <c r="FLI8" s="41"/>
      <c r="FLJ8" s="41"/>
      <c r="FLK8" s="41"/>
      <c r="FLL8" s="41"/>
      <c r="FLM8" s="41"/>
      <c r="FLN8" s="41"/>
      <c r="FLO8" s="41"/>
      <c r="FLP8" s="41"/>
      <c r="FLQ8" s="41"/>
      <c r="FLR8" s="41"/>
      <c r="FLS8" s="41"/>
      <c r="FLT8" s="41"/>
      <c r="FLU8" s="41"/>
      <c r="FLV8" s="41"/>
      <c r="FLW8" s="41"/>
      <c r="FLX8" s="41"/>
      <c r="FLY8" s="41"/>
      <c r="FLZ8" s="41"/>
      <c r="FMA8" s="41"/>
      <c r="FMB8" s="41"/>
      <c r="FMC8" s="41"/>
      <c r="FMD8" s="41"/>
      <c r="FME8" s="41"/>
      <c r="FMF8" s="41"/>
      <c r="FMG8" s="41"/>
      <c r="FMH8" s="41"/>
      <c r="FMI8" s="41"/>
      <c r="FMJ8" s="41"/>
      <c r="FMK8" s="41"/>
      <c r="FML8" s="41"/>
      <c r="FMM8" s="41"/>
      <c r="FMN8" s="41"/>
      <c r="FMO8" s="41"/>
      <c r="FMP8" s="41"/>
      <c r="FMQ8" s="41"/>
      <c r="FMR8" s="41"/>
      <c r="FMS8" s="41"/>
      <c r="FMT8" s="41"/>
      <c r="FMU8" s="41"/>
      <c r="FMV8" s="41"/>
      <c r="FMW8" s="41"/>
      <c r="FMX8" s="41"/>
      <c r="FMY8" s="41"/>
      <c r="FMZ8" s="41"/>
      <c r="FNA8" s="41"/>
      <c r="FNB8" s="41"/>
      <c r="FNC8" s="41"/>
      <c r="FND8" s="41"/>
      <c r="FNE8" s="41"/>
      <c r="FNF8" s="41"/>
      <c r="FNG8" s="41"/>
      <c r="FNH8" s="41"/>
      <c r="FNI8" s="41"/>
      <c r="FNJ8" s="41"/>
      <c r="FNK8" s="41"/>
      <c r="FNL8" s="41"/>
      <c r="FNM8" s="41"/>
      <c r="FNN8" s="41"/>
      <c r="FNO8" s="41"/>
      <c r="FNP8" s="41"/>
      <c r="FNQ8" s="41"/>
      <c r="FNR8" s="41"/>
      <c r="FNS8" s="41"/>
      <c r="FNT8" s="41"/>
      <c r="FNU8" s="41"/>
      <c r="FNV8" s="41"/>
      <c r="FNW8" s="41"/>
      <c r="FNX8" s="41"/>
      <c r="FNY8" s="41"/>
      <c r="FNZ8" s="41"/>
      <c r="FOA8" s="41"/>
      <c r="FOB8" s="41"/>
      <c r="FOC8" s="41"/>
      <c r="FOD8" s="41"/>
      <c r="FOE8" s="41"/>
      <c r="FOF8" s="41"/>
      <c r="FOG8" s="41"/>
      <c r="FOH8" s="41"/>
      <c r="FOI8" s="41"/>
      <c r="FOJ8" s="41"/>
      <c r="FOK8" s="41"/>
      <c r="FOL8" s="41"/>
      <c r="FOM8" s="41"/>
      <c r="FON8" s="41"/>
      <c r="FOO8" s="41"/>
      <c r="FOP8" s="41"/>
      <c r="FOQ8" s="41"/>
      <c r="FOR8" s="41"/>
      <c r="FOS8" s="41"/>
      <c r="FOT8" s="41"/>
      <c r="FOU8" s="41"/>
      <c r="FOV8" s="41"/>
      <c r="FOW8" s="41"/>
      <c r="FOX8" s="41"/>
      <c r="FOY8" s="41"/>
      <c r="FOZ8" s="41"/>
      <c r="FPA8" s="41"/>
      <c r="FPB8" s="41"/>
      <c r="FPC8" s="41"/>
      <c r="FPD8" s="41"/>
      <c r="FPE8" s="41"/>
      <c r="FPF8" s="41"/>
      <c r="FPG8" s="41"/>
      <c r="FPH8" s="41"/>
      <c r="FPI8" s="41"/>
      <c r="FPJ8" s="41"/>
      <c r="FPK8" s="41"/>
      <c r="FPL8" s="41"/>
      <c r="FPM8" s="41"/>
      <c r="FPN8" s="41"/>
      <c r="FPO8" s="41"/>
      <c r="FPP8" s="41"/>
      <c r="FPQ8" s="41"/>
      <c r="FPR8" s="41"/>
      <c r="FPS8" s="41"/>
      <c r="FPT8" s="41"/>
      <c r="FPU8" s="41"/>
      <c r="FPV8" s="41"/>
      <c r="FPW8" s="41"/>
      <c r="FPX8" s="41"/>
      <c r="FPY8" s="41"/>
      <c r="FPZ8" s="41"/>
      <c r="FQA8" s="41"/>
      <c r="FQB8" s="41"/>
      <c r="FQC8" s="41"/>
      <c r="FQD8" s="41"/>
      <c r="FQE8" s="41"/>
      <c r="FQF8" s="41"/>
      <c r="FQG8" s="41"/>
      <c r="FQH8" s="41"/>
      <c r="FQI8" s="41"/>
      <c r="FQJ8" s="41"/>
      <c r="FQK8" s="41"/>
      <c r="FQL8" s="41"/>
      <c r="FQM8" s="41"/>
      <c r="FQN8" s="41"/>
      <c r="FQO8" s="41"/>
      <c r="FQP8" s="41"/>
      <c r="FQQ8" s="41"/>
      <c r="FQR8" s="41"/>
      <c r="FQS8" s="41"/>
      <c r="FQT8" s="41"/>
      <c r="FQU8" s="41"/>
      <c r="FQV8" s="41"/>
      <c r="FQW8" s="41"/>
      <c r="FQX8" s="41"/>
      <c r="FQY8" s="41"/>
      <c r="FQZ8" s="41"/>
      <c r="FRA8" s="41"/>
      <c r="FRB8" s="41"/>
      <c r="FRC8" s="41"/>
      <c r="FRD8" s="41"/>
      <c r="FRE8" s="41"/>
      <c r="FRF8" s="41"/>
      <c r="FRG8" s="41"/>
      <c r="FRH8" s="41"/>
      <c r="FRI8" s="41"/>
      <c r="FRJ8" s="41"/>
      <c r="FRK8" s="41"/>
      <c r="FRL8" s="41"/>
      <c r="FRM8" s="41"/>
      <c r="FRN8" s="41"/>
      <c r="FRO8" s="41"/>
      <c r="FRP8" s="41"/>
      <c r="FRQ8" s="41"/>
      <c r="FRR8" s="41"/>
      <c r="FRS8" s="41"/>
      <c r="FRT8" s="41"/>
      <c r="FRU8" s="41"/>
      <c r="FRV8" s="41"/>
      <c r="FRW8" s="41"/>
      <c r="FRX8" s="41"/>
      <c r="FRY8" s="41"/>
      <c r="FRZ8" s="41"/>
      <c r="FSA8" s="41"/>
      <c r="FSB8" s="41"/>
      <c r="FSC8" s="41"/>
      <c r="FSD8" s="41"/>
      <c r="FSE8" s="41"/>
      <c r="FSF8" s="41"/>
      <c r="FSG8" s="41"/>
      <c r="FSH8" s="41"/>
      <c r="FSI8" s="41"/>
      <c r="FSJ8" s="41"/>
      <c r="FSK8" s="41"/>
      <c r="FSL8" s="41"/>
      <c r="FSM8" s="41"/>
      <c r="FSN8" s="41"/>
      <c r="FSO8" s="41"/>
      <c r="FSP8" s="41"/>
      <c r="FSQ8" s="41"/>
      <c r="FSR8" s="41"/>
      <c r="FSS8" s="41"/>
      <c r="FST8" s="41"/>
      <c r="FSU8" s="41"/>
      <c r="FSV8" s="41"/>
      <c r="FSW8" s="41"/>
      <c r="FSX8" s="41"/>
      <c r="FSY8" s="41"/>
      <c r="FSZ8" s="41"/>
      <c r="FTA8" s="41"/>
      <c r="FTB8" s="41"/>
      <c r="FTC8" s="41"/>
      <c r="FTD8" s="41"/>
      <c r="FTE8" s="41"/>
      <c r="FTF8" s="41"/>
      <c r="FTG8" s="41"/>
      <c r="FTH8" s="41"/>
      <c r="FTI8" s="41"/>
      <c r="FTJ8" s="41"/>
      <c r="FTK8" s="41"/>
      <c r="FTL8" s="41"/>
      <c r="FTM8" s="41"/>
      <c r="FTN8" s="41"/>
      <c r="FTO8" s="41"/>
      <c r="FTP8" s="41"/>
      <c r="FTQ8" s="41"/>
      <c r="FTR8" s="41"/>
      <c r="FTS8" s="41"/>
      <c r="FTT8" s="41"/>
      <c r="FTU8" s="41"/>
      <c r="FTV8" s="41"/>
      <c r="FTW8" s="41"/>
      <c r="FTX8" s="41"/>
      <c r="FTY8" s="41"/>
      <c r="FTZ8" s="41"/>
      <c r="FUA8" s="41"/>
      <c r="FUB8" s="41"/>
      <c r="FUC8" s="41"/>
      <c r="FUD8" s="41"/>
      <c r="FUE8" s="41"/>
      <c r="FUF8" s="41"/>
      <c r="FUG8" s="41"/>
      <c r="FUH8" s="41"/>
      <c r="FUI8" s="41"/>
      <c r="FUJ8" s="41"/>
      <c r="FUK8" s="41"/>
      <c r="FUL8" s="41"/>
      <c r="FUM8" s="41"/>
      <c r="FUN8" s="41"/>
      <c r="FUO8" s="41"/>
      <c r="FUP8" s="41"/>
      <c r="FUQ8" s="41"/>
      <c r="FUR8" s="41"/>
      <c r="FUS8" s="41"/>
      <c r="FUT8" s="41"/>
      <c r="FUU8" s="41"/>
      <c r="FUV8" s="41"/>
      <c r="FUW8" s="41"/>
      <c r="FUX8" s="41"/>
      <c r="FUY8" s="41"/>
      <c r="FUZ8" s="41"/>
      <c r="FVA8" s="41"/>
      <c r="FVB8" s="41"/>
      <c r="FVC8" s="41"/>
      <c r="FVD8" s="41"/>
      <c r="FVE8" s="41"/>
      <c r="FVF8" s="41"/>
      <c r="FVG8" s="41"/>
      <c r="FVH8" s="41"/>
      <c r="FVI8" s="41"/>
      <c r="FVJ8" s="41"/>
      <c r="FVK8" s="41"/>
      <c r="FVL8" s="41"/>
      <c r="FVM8" s="41"/>
      <c r="FVN8" s="41"/>
      <c r="FVO8" s="41"/>
      <c r="FVP8" s="41"/>
      <c r="FVQ8" s="41"/>
      <c r="FVR8" s="41"/>
      <c r="FVS8" s="41"/>
      <c r="FVT8" s="41"/>
      <c r="FVU8" s="41"/>
      <c r="FVV8" s="41"/>
      <c r="FVW8" s="41"/>
      <c r="FVX8" s="41"/>
      <c r="FVY8" s="41"/>
      <c r="FVZ8" s="41"/>
      <c r="FWA8" s="41"/>
      <c r="FWB8" s="41"/>
      <c r="FWC8" s="41"/>
      <c r="FWD8" s="41"/>
      <c r="FWE8" s="41"/>
      <c r="FWF8" s="41"/>
      <c r="FWG8" s="41"/>
      <c r="FWH8" s="41"/>
      <c r="FWI8" s="41"/>
      <c r="FWJ8" s="41"/>
      <c r="FWK8" s="41"/>
      <c r="FWL8" s="41"/>
      <c r="FWM8" s="41"/>
      <c r="FWN8" s="41"/>
      <c r="FWO8" s="41"/>
      <c r="FWP8" s="41"/>
      <c r="FWQ8" s="41"/>
      <c r="FWR8" s="41"/>
      <c r="FWS8" s="41"/>
      <c r="FWT8" s="41"/>
      <c r="FWU8" s="41"/>
      <c r="FWV8" s="41"/>
      <c r="FWW8" s="41"/>
      <c r="FWX8" s="41"/>
      <c r="FWY8" s="41"/>
      <c r="FWZ8" s="41"/>
      <c r="FXA8" s="41"/>
      <c r="FXB8" s="41"/>
      <c r="FXC8" s="41"/>
      <c r="FXD8" s="41"/>
      <c r="FXE8" s="41"/>
      <c r="FXF8" s="41"/>
      <c r="FXG8" s="41"/>
      <c r="FXH8" s="41"/>
      <c r="FXI8" s="41"/>
      <c r="FXJ8" s="41"/>
      <c r="FXK8" s="41"/>
      <c r="FXL8" s="41"/>
      <c r="FXM8" s="41"/>
      <c r="FXN8" s="41"/>
      <c r="FXO8" s="41"/>
      <c r="FXP8" s="41"/>
      <c r="FXQ8" s="41"/>
      <c r="FXR8" s="41"/>
      <c r="FXS8" s="41"/>
      <c r="FXT8" s="41"/>
      <c r="FXU8" s="41"/>
      <c r="FXV8" s="41"/>
      <c r="FXW8" s="41"/>
      <c r="FXX8" s="41"/>
      <c r="FXY8" s="41"/>
      <c r="FXZ8" s="41"/>
      <c r="FYA8" s="41"/>
      <c r="FYB8" s="41"/>
      <c r="FYC8" s="41"/>
      <c r="FYD8" s="41"/>
      <c r="FYE8" s="41"/>
      <c r="FYF8" s="41"/>
      <c r="FYG8" s="41"/>
      <c r="FYH8" s="41"/>
      <c r="FYI8" s="41"/>
      <c r="FYJ8" s="41"/>
      <c r="FYK8" s="41"/>
      <c r="FYL8" s="41"/>
      <c r="FYM8" s="41"/>
      <c r="FYN8" s="41"/>
      <c r="FYO8" s="41"/>
      <c r="FYP8" s="41"/>
      <c r="FYQ8" s="41"/>
      <c r="FYR8" s="41"/>
      <c r="FYS8" s="41"/>
      <c r="FYT8" s="41"/>
      <c r="FYU8" s="41"/>
      <c r="FYV8" s="41"/>
      <c r="FYW8" s="41"/>
      <c r="FYX8" s="41"/>
      <c r="FYY8" s="41"/>
      <c r="FYZ8" s="41"/>
      <c r="FZA8" s="41"/>
      <c r="FZB8" s="41"/>
      <c r="FZC8" s="41"/>
      <c r="FZD8" s="41"/>
      <c r="FZE8" s="41"/>
      <c r="FZF8" s="41"/>
      <c r="FZG8" s="41"/>
      <c r="FZH8" s="41"/>
      <c r="FZI8" s="41"/>
      <c r="FZJ8" s="41"/>
      <c r="FZK8" s="41"/>
      <c r="FZL8" s="41"/>
      <c r="FZM8" s="41"/>
      <c r="FZN8" s="41"/>
      <c r="FZO8" s="41"/>
      <c r="FZP8" s="41"/>
      <c r="FZQ8" s="41"/>
      <c r="FZR8" s="41"/>
      <c r="FZS8" s="41"/>
      <c r="FZT8" s="41"/>
      <c r="FZU8" s="41"/>
      <c r="FZV8" s="41"/>
      <c r="FZW8" s="41"/>
      <c r="FZX8" s="41"/>
      <c r="FZY8" s="41"/>
      <c r="FZZ8" s="41"/>
      <c r="GAA8" s="41"/>
      <c r="GAB8" s="41"/>
      <c r="GAC8" s="41"/>
      <c r="GAD8" s="41"/>
      <c r="GAE8" s="41"/>
      <c r="GAF8" s="41"/>
      <c r="GAG8" s="41"/>
      <c r="GAH8" s="41"/>
      <c r="GAI8" s="41"/>
      <c r="GAJ8" s="41"/>
      <c r="GAK8" s="41"/>
      <c r="GAL8" s="41"/>
      <c r="GAM8" s="41"/>
      <c r="GAN8" s="41"/>
      <c r="GAO8" s="41"/>
      <c r="GAP8" s="41"/>
      <c r="GAQ8" s="41"/>
      <c r="GAR8" s="41"/>
      <c r="GAS8" s="41"/>
      <c r="GAT8" s="41"/>
      <c r="GAU8" s="41"/>
      <c r="GAV8" s="41"/>
      <c r="GAW8" s="41"/>
      <c r="GAX8" s="41"/>
      <c r="GAY8" s="41"/>
      <c r="GAZ8" s="41"/>
      <c r="GBA8" s="41"/>
      <c r="GBB8" s="41"/>
      <c r="GBC8" s="41"/>
      <c r="GBD8" s="41"/>
      <c r="GBE8" s="41"/>
      <c r="GBF8" s="41"/>
      <c r="GBG8" s="41"/>
      <c r="GBH8" s="41"/>
      <c r="GBI8" s="41"/>
      <c r="GBJ8" s="41"/>
      <c r="GBK8" s="41"/>
      <c r="GBL8" s="41"/>
      <c r="GBM8" s="41"/>
      <c r="GBN8" s="41"/>
      <c r="GBO8" s="41"/>
      <c r="GBP8" s="41"/>
      <c r="GBQ8" s="41"/>
      <c r="GBR8" s="41"/>
      <c r="GBS8" s="41"/>
      <c r="GBT8" s="41"/>
      <c r="GBU8" s="41"/>
      <c r="GBV8" s="41"/>
      <c r="GBW8" s="41"/>
      <c r="GBX8" s="41"/>
      <c r="GBY8" s="41"/>
      <c r="GBZ8" s="41"/>
      <c r="GCA8" s="41"/>
      <c r="GCB8" s="41"/>
      <c r="GCC8" s="41"/>
      <c r="GCD8" s="41"/>
      <c r="GCE8" s="41"/>
      <c r="GCF8" s="41"/>
      <c r="GCG8" s="41"/>
      <c r="GCH8" s="41"/>
      <c r="GCI8" s="41"/>
      <c r="GCJ8" s="41"/>
      <c r="GCK8" s="41"/>
      <c r="GCL8" s="41"/>
      <c r="GCM8" s="41"/>
      <c r="GCN8" s="41"/>
      <c r="GCO8" s="41"/>
      <c r="GCP8" s="41"/>
      <c r="GCQ8" s="41"/>
      <c r="GCR8" s="41"/>
      <c r="GCS8" s="41"/>
      <c r="GCT8" s="41"/>
      <c r="GCU8" s="41"/>
      <c r="GCV8" s="41"/>
      <c r="GCW8" s="41"/>
      <c r="GCX8" s="41"/>
      <c r="GCY8" s="41"/>
      <c r="GCZ8" s="41"/>
      <c r="GDA8" s="41"/>
      <c r="GDB8" s="41"/>
      <c r="GDC8" s="41"/>
      <c r="GDD8" s="41"/>
      <c r="GDE8" s="41"/>
      <c r="GDF8" s="41"/>
      <c r="GDG8" s="41"/>
      <c r="GDH8" s="41"/>
      <c r="GDI8" s="41"/>
      <c r="GDJ8" s="41"/>
      <c r="GDK8" s="41"/>
      <c r="GDL8" s="41"/>
      <c r="GDM8" s="41"/>
      <c r="GDN8" s="41"/>
      <c r="GDO8" s="41"/>
      <c r="GDP8" s="41"/>
      <c r="GDQ8" s="41"/>
      <c r="GDR8" s="41"/>
      <c r="GDS8" s="41"/>
      <c r="GDT8" s="41"/>
      <c r="GDU8" s="41"/>
      <c r="GDV8" s="41"/>
      <c r="GDW8" s="41"/>
      <c r="GDX8" s="41"/>
      <c r="GDY8" s="41"/>
      <c r="GDZ8" s="41"/>
      <c r="GEA8" s="41"/>
      <c r="GEB8" s="41"/>
      <c r="GEC8" s="41"/>
      <c r="GED8" s="41"/>
      <c r="GEE8" s="41"/>
      <c r="GEF8" s="41"/>
      <c r="GEG8" s="41"/>
      <c r="GEH8" s="41"/>
      <c r="GEI8" s="41"/>
      <c r="GEJ8" s="41"/>
      <c r="GEK8" s="41"/>
      <c r="GEL8" s="41"/>
      <c r="GEM8" s="41"/>
      <c r="GEN8" s="41"/>
      <c r="GEO8" s="41"/>
      <c r="GEP8" s="41"/>
      <c r="GEQ8" s="41"/>
      <c r="GER8" s="41"/>
      <c r="GES8" s="41"/>
      <c r="GET8" s="41"/>
      <c r="GEU8" s="41"/>
      <c r="GEV8" s="41"/>
      <c r="GEW8" s="41"/>
      <c r="GEX8" s="41"/>
      <c r="GEY8" s="41"/>
      <c r="GEZ8" s="41"/>
      <c r="GFA8" s="41"/>
      <c r="GFB8" s="41"/>
      <c r="GFC8" s="41"/>
      <c r="GFD8" s="41"/>
      <c r="GFE8" s="41"/>
      <c r="GFF8" s="41"/>
      <c r="GFG8" s="41"/>
      <c r="GFH8" s="41"/>
      <c r="GFI8" s="41"/>
      <c r="GFJ8" s="41"/>
      <c r="GFK8" s="41"/>
      <c r="GFL8" s="41"/>
      <c r="GFM8" s="41"/>
      <c r="GFN8" s="41"/>
      <c r="GFO8" s="41"/>
      <c r="GFP8" s="41"/>
      <c r="GFQ8" s="41"/>
      <c r="GFR8" s="41"/>
      <c r="GFS8" s="41"/>
      <c r="GFT8" s="41"/>
      <c r="GFU8" s="41"/>
      <c r="GFV8" s="41"/>
      <c r="GFW8" s="41"/>
      <c r="GFX8" s="41"/>
      <c r="GFY8" s="41"/>
      <c r="GFZ8" s="41"/>
      <c r="GGA8" s="41"/>
      <c r="GGB8" s="41"/>
      <c r="GGC8" s="41"/>
      <c r="GGD8" s="41"/>
      <c r="GGE8" s="41"/>
      <c r="GGF8" s="41"/>
      <c r="GGG8" s="41"/>
      <c r="GGH8" s="41"/>
      <c r="GGI8" s="41"/>
      <c r="GGJ8" s="41"/>
      <c r="GGK8" s="41"/>
      <c r="GGL8" s="41"/>
      <c r="GGM8" s="41"/>
      <c r="GGN8" s="41"/>
      <c r="GGO8" s="41"/>
      <c r="GGP8" s="41"/>
      <c r="GGQ8" s="41"/>
      <c r="GGR8" s="41"/>
      <c r="GGS8" s="41"/>
      <c r="GGT8" s="41"/>
      <c r="GGU8" s="41"/>
      <c r="GGV8" s="41"/>
      <c r="GGW8" s="41"/>
      <c r="GGX8" s="41"/>
      <c r="GGY8" s="41"/>
      <c r="GGZ8" s="41"/>
      <c r="GHA8" s="41"/>
      <c r="GHB8" s="41"/>
      <c r="GHC8" s="41"/>
      <c r="GHD8" s="41"/>
      <c r="GHE8" s="41"/>
      <c r="GHF8" s="41"/>
      <c r="GHG8" s="41"/>
      <c r="GHH8" s="41"/>
      <c r="GHI8" s="41"/>
      <c r="GHJ8" s="41"/>
      <c r="GHK8" s="41"/>
      <c r="GHL8" s="41"/>
      <c r="GHM8" s="41"/>
      <c r="GHN8" s="41"/>
      <c r="GHO8" s="41"/>
      <c r="GHP8" s="41"/>
      <c r="GHQ8" s="41"/>
      <c r="GHR8" s="41"/>
      <c r="GHS8" s="41"/>
      <c r="GHT8" s="41"/>
      <c r="GHU8" s="41"/>
      <c r="GHV8" s="41"/>
      <c r="GHW8" s="41"/>
      <c r="GHX8" s="41"/>
      <c r="GHY8" s="41"/>
      <c r="GHZ8" s="41"/>
      <c r="GIA8" s="41"/>
      <c r="GIB8" s="41"/>
      <c r="GIC8" s="41"/>
      <c r="GID8" s="41"/>
      <c r="GIE8" s="41"/>
      <c r="GIF8" s="41"/>
      <c r="GIG8" s="41"/>
      <c r="GIH8" s="41"/>
      <c r="GII8" s="41"/>
      <c r="GIJ8" s="41"/>
      <c r="GIK8" s="41"/>
      <c r="GIL8" s="41"/>
      <c r="GIM8" s="41"/>
      <c r="GIN8" s="41"/>
      <c r="GIO8" s="41"/>
      <c r="GIP8" s="41"/>
      <c r="GIQ8" s="41"/>
      <c r="GIR8" s="41"/>
      <c r="GIS8" s="41"/>
      <c r="GIT8" s="41"/>
      <c r="GIU8" s="41"/>
      <c r="GIV8" s="41"/>
      <c r="GIW8" s="41"/>
      <c r="GIX8" s="41"/>
      <c r="GIY8" s="41"/>
      <c r="GIZ8" s="41"/>
      <c r="GJA8" s="41"/>
      <c r="GJB8" s="41"/>
      <c r="GJC8" s="41"/>
      <c r="GJD8" s="41"/>
      <c r="GJE8" s="41"/>
      <c r="GJF8" s="41"/>
      <c r="GJG8" s="41"/>
      <c r="GJH8" s="41"/>
      <c r="GJI8" s="41"/>
      <c r="GJJ8" s="41"/>
      <c r="GJK8" s="41"/>
      <c r="GJL8" s="41"/>
      <c r="GJM8" s="41"/>
      <c r="GJN8" s="41"/>
      <c r="GJO8" s="41"/>
      <c r="GJP8" s="41"/>
      <c r="GJQ8" s="41"/>
      <c r="GJR8" s="41"/>
      <c r="GJS8" s="41"/>
      <c r="GJT8" s="41"/>
      <c r="GJU8" s="41"/>
      <c r="GJV8" s="41"/>
      <c r="GJW8" s="41"/>
      <c r="GJX8" s="41"/>
      <c r="GJY8" s="41"/>
      <c r="GJZ8" s="41"/>
      <c r="GKA8" s="41"/>
      <c r="GKB8" s="41"/>
      <c r="GKC8" s="41"/>
      <c r="GKD8" s="41"/>
      <c r="GKE8" s="41"/>
      <c r="GKF8" s="41"/>
      <c r="GKG8" s="41"/>
      <c r="GKH8" s="41"/>
      <c r="GKI8" s="41"/>
      <c r="GKJ8" s="41"/>
      <c r="GKK8" s="41"/>
      <c r="GKL8" s="41"/>
      <c r="GKM8" s="41"/>
      <c r="GKN8" s="41"/>
      <c r="GKO8" s="41"/>
      <c r="GKP8" s="41"/>
      <c r="GKQ8" s="41"/>
      <c r="GKR8" s="41"/>
      <c r="GKS8" s="41"/>
      <c r="GKT8" s="41"/>
      <c r="GKU8" s="41"/>
      <c r="GKV8" s="41"/>
      <c r="GKW8" s="41"/>
      <c r="GKX8" s="41"/>
      <c r="GKY8" s="41"/>
      <c r="GKZ8" s="41"/>
      <c r="GLA8" s="41"/>
      <c r="GLB8" s="41"/>
      <c r="GLC8" s="41"/>
      <c r="GLD8" s="41"/>
      <c r="GLE8" s="41"/>
      <c r="GLF8" s="41"/>
      <c r="GLG8" s="41"/>
      <c r="GLH8" s="41"/>
      <c r="GLI8" s="41"/>
      <c r="GLJ8" s="41"/>
      <c r="GLK8" s="41"/>
      <c r="GLL8" s="41"/>
      <c r="GLM8" s="41"/>
      <c r="GLN8" s="41"/>
      <c r="GLO8" s="41"/>
      <c r="GLP8" s="41"/>
      <c r="GLQ8" s="41"/>
      <c r="GLR8" s="41"/>
      <c r="GLS8" s="41"/>
      <c r="GLT8" s="41"/>
      <c r="GLU8" s="41"/>
      <c r="GLV8" s="41"/>
      <c r="GLW8" s="41"/>
      <c r="GLX8" s="41"/>
      <c r="GLY8" s="41"/>
      <c r="GLZ8" s="41"/>
      <c r="GMA8" s="41"/>
      <c r="GMB8" s="41"/>
      <c r="GMC8" s="41"/>
      <c r="GMD8" s="41"/>
      <c r="GME8" s="41"/>
      <c r="GMF8" s="41"/>
      <c r="GMG8" s="41"/>
      <c r="GMH8" s="41"/>
      <c r="GMI8" s="41"/>
      <c r="GMJ8" s="41"/>
      <c r="GMK8" s="41"/>
      <c r="GML8" s="41"/>
      <c r="GMM8" s="41"/>
      <c r="GMN8" s="41"/>
      <c r="GMO8" s="41"/>
      <c r="GMP8" s="41"/>
      <c r="GMQ8" s="41"/>
      <c r="GMR8" s="41"/>
      <c r="GMS8" s="41"/>
      <c r="GMT8" s="41"/>
      <c r="GMU8" s="41"/>
      <c r="GMV8" s="41"/>
      <c r="GMW8" s="41"/>
      <c r="GMX8" s="41"/>
      <c r="GMY8" s="41"/>
      <c r="GMZ8" s="41"/>
      <c r="GNA8" s="41"/>
      <c r="GNB8" s="41"/>
      <c r="GNC8" s="41"/>
      <c r="GND8" s="41"/>
      <c r="GNE8" s="41"/>
      <c r="GNF8" s="41"/>
      <c r="GNG8" s="41"/>
      <c r="GNH8" s="41"/>
      <c r="GNI8" s="41"/>
      <c r="GNJ8" s="41"/>
      <c r="GNK8" s="41"/>
      <c r="GNL8" s="41"/>
      <c r="GNM8" s="41"/>
      <c r="GNN8" s="41"/>
      <c r="GNO8" s="41"/>
      <c r="GNP8" s="41"/>
      <c r="GNQ8" s="41"/>
      <c r="GNR8" s="41"/>
      <c r="GNS8" s="41"/>
      <c r="GNT8" s="41"/>
      <c r="GNU8" s="41"/>
      <c r="GNV8" s="41"/>
      <c r="GNW8" s="41"/>
      <c r="GNX8" s="41"/>
      <c r="GNY8" s="41"/>
      <c r="GNZ8" s="41"/>
      <c r="GOA8" s="41"/>
      <c r="GOB8" s="41"/>
      <c r="GOC8" s="41"/>
      <c r="GOD8" s="41"/>
      <c r="GOE8" s="41"/>
      <c r="GOF8" s="41"/>
      <c r="GOG8" s="41"/>
      <c r="GOH8" s="41"/>
      <c r="GOI8" s="41"/>
      <c r="GOJ8" s="41"/>
      <c r="GOK8" s="41"/>
      <c r="GOL8" s="41"/>
      <c r="GOM8" s="41"/>
      <c r="GON8" s="41"/>
      <c r="GOO8" s="41"/>
      <c r="GOP8" s="41"/>
      <c r="GOQ8" s="41"/>
      <c r="GOR8" s="41"/>
      <c r="GOS8" s="41"/>
      <c r="GOT8" s="41"/>
      <c r="GOU8" s="41"/>
      <c r="GOV8" s="41"/>
      <c r="GOW8" s="41"/>
      <c r="GOX8" s="41"/>
      <c r="GOY8" s="41"/>
      <c r="GOZ8" s="41"/>
      <c r="GPA8" s="41"/>
      <c r="GPB8" s="41"/>
      <c r="GPC8" s="41"/>
      <c r="GPD8" s="41"/>
      <c r="GPE8" s="41"/>
      <c r="GPF8" s="41"/>
      <c r="GPG8" s="41"/>
      <c r="GPH8" s="41"/>
      <c r="GPI8" s="41"/>
      <c r="GPJ8" s="41"/>
      <c r="GPK8" s="41"/>
      <c r="GPL8" s="41"/>
      <c r="GPM8" s="41"/>
      <c r="GPN8" s="41"/>
      <c r="GPO8" s="41"/>
      <c r="GPP8" s="41"/>
      <c r="GPQ8" s="41"/>
      <c r="GPR8" s="41"/>
      <c r="GPS8" s="41"/>
      <c r="GPT8" s="41"/>
      <c r="GPU8" s="41"/>
      <c r="GPV8" s="41"/>
      <c r="GPW8" s="41"/>
      <c r="GPX8" s="41"/>
      <c r="GPY8" s="41"/>
      <c r="GPZ8" s="41"/>
      <c r="GQA8" s="41"/>
      <c r="GQB8" s="41"/>
      <c r="GQC8" s="41"/>
      <c r="GQD8" s="41"/>
      <c r="GQE8" s="41"/>
      <c r="GQF8" s="41"/>
      <c r="GQG8" s="41"/>
      <c r="GQH8" s="41"/>
      <c r="GQI8" s="41"/>
      <c r="GQJ8" s="41"/>
      <c r="GQK8" s="41"/>
      <c r="GQL8" s="41"/>
      <c r="GQM8" s="41"/>
      <c r="GQN8" s="41"/>
      <c r="GQO8" s="41"/>
      <c r="GQP8" s="41"/>
      <c r="GQQ8" s="41"/>
      <c r="GQR8" s="41"/>
      <c r="GQS8" s="41"/>
      <c r="GQT8" s="41"/>
      <c r="GQU8" s="41"/>
      <c r="GQV8" s="41"/>
      <c r="GQW8" s="41"/>
      <c r="GQX8" s="41"/>
      <c r="GQY8" s="41"/>
      <c r="GQZ8" s="41"/>
      <c r="GRA8" s="41"/>
      <c r="GRB8" s="41"/>
      <c r="GRC8" s="41"/>
      <c r="GRD8" s="41"/>
      <c r="GRE8" s="41"/>
      <c r="GRF8" s="41"/>
      <c r="GRG8" s="41"/>
      <c r="GRH8" s="41"/>
      <c r="GRI8" s="41"/>
      <c r="GRJ8" s="41"/>
      <c r="GRK8" s="41"/>
      <c r="GRL8" s="41"/>
      <c r="GRM8" s="41"/>
      <c r="GRN8" s="41"/>
      <c r="GRO8" s="41"/>
      <c r="GRP8" s="41"/>
      <c r="GRQ8" s="41"/>
      <c r="GRR8" s="41"/>
      <c r="GRS8" s="41"/>
      <c r="GRT8" s="41"/>
      <c r="GRU8" s="41"/>
      <c r="GRV8" s="41"/>
      <c r="GRW8" s="41"/>
      <c r="GRX8" s="41"/>
      <c r="GRY8" s="41"/>
      <c r="GRZ8" s="41"/>
      <c r="GSA8" s="41"/>
      <c r="GSB8" s="41"/>
      <c r="GSC8" s="41"/>
      <c r="GSD8" s="41"/>
      <c r="GSE8" s="41"/>
      <c r="GSF8" s="41"/>
      <c r="GSG8" s="41"/>
      <c r="GSH8" s="41"/>
      <c r="GSI8" s="41"/>
      <c r="GSJ8" s="41"/>
      <c r="GSK8" s="41"/>
      <c r="GSL8" s="41"/>
      <c r="GSM8" s="41"/>
      <c r="GSN8" s="41"/>
      <c r="GSO8" s="41"/>
      <c r="GSP8" s="41"/>
      <c r="GSQ8" s="41"/>
      <c r="GSR8" s="41"/>
      <c r="GSS8" s="41"/>
      <c r="GST8" s="41"/>
      <c r="GSU8" s="41"/>
      <c r="GSV8" s="41"/>
      <c r="GSW8" s="41"/>
      <c r="GSX8" s="41"/>
      <c r="GSY8" s="41"/>
      <c r="GSZ8" s="41"/>
      <c r="GTA8" s="41"/>
      <c r="GTB8" s="41"/>
      <c r="GTC8" s="41"/>
      <c r="GTD8" s="41"/>
      <c r="GTE8" s="41"/>
      <c r="GTF8" s="41"/>
      <c r="GTG8" s="41"/>
      <c r="GTH8" s="41"/>
      <c r="GTI8" s="41"/>
      <c r="GTJ8" s="41"/>
      <c r="GTK8" s="41"/>
      <c r="GTL8" s="41"/>
      <c r="GTM8" s="41"/>
      <c r="GTN8" s="41"/>
      <c r="GTO8" s="41"/>
      <c r="GTP8" s="41"/>
      <c r="GTQ8" s="41"/>
      <c r="GTR8" s="41"/>
      <c r="GTS8" s="41"/>
      <c r="GTT8" s="41"/>
      <c r="GTU8" s="41"/>
      <c r="GTV8" s="41"/>
      <c r="GTW8" s="41"/>
      <c r="GTX8" s="41"/>
      <c r="GTY8" s="41"/>
      <c r="GTZ8" s="41"/>
      <c r="GUA8" s="41"/>
      <c r="GUB8" s="41"/>
      <c r="GUC8" s="41"/>
      <c r="GUD8" s="41"/>
      <c r="GUE8" s="41"/>
      <c r="GUF8" s="41"/>
      <c r="GUG8" s="41"/>
      <c r="GUH8" s="41"/>
      <c r="GUI8" s="41"/>
      <c r="GUJ8" s="41"/>
      <c r="GUK8" s="41"/>
      <c r="GUL8" s="41"/>
      <c r="GUM8" s="41"/>
      <c r="GUN8" s="41"/>
      <c r="GUO8" s="41"/>
      <c r="GUP8" s="41"/>
      <c r="GUQ8" s="41"/>
      <c r="GUR8" s="41"/>
      <c r="GUS8" s="41"/>
      <c r="GUT8" s="41"/>
      <c r="GUU8" s="41"/>
      <c r="GUV8" s="41"/>
      <c r="GUW8" s="41"/>
      <c r="GUX8" s="41"/>
      <c r="GUY8" s="41"/>
      <c r="GUZ8" s="41"/>
      <c r="GVA8" s="41"/>
      <c r="GVB8" s="41"/>
      <c r="GVC8" s="41"/>
      <c r="GVD8" s="41"/>
      <c r="GVE8" s="41"/>
      <c r="GVF8" s="41"/>
      <c r="GVG8" s="41"/>
      <c r="GVH8" s="41"/>
      <c r="GVI8" s="41"/>
      <c r="GVJ8" s="41"/>
      <c r="GVK8" s="41"/>
      <c r="GVL8" s="41"/>
      <c r="GVM8" s="41"/>
      <c r="GVN8" s="41"/>
      <c r="GVO8" s="41"/>
      <c r="GVP8" s="41"/>
      <c r="GVQ8" s="41"/>
      <c r="GVR8" s="41"/>
      <c r="GVS8" s="41"/>
      <c r="GVT8" s="41"/>
      <c r="GVU8" s="41"/>
      <c r="GVV8" s="41"/>
      <c r="GVW8" s="41"/>
      <c r="GVX8" s="41"/>
      <c r="GVY8" s="41"/>
      <c r="GVZ8" s="41"/>
      <c r="GWA8" s="41"/>
      <c r="GWB8" s="41"/>
      <c r="GWC8" s="41"/>
      <c r="GWD8" s="41"/>
      <c r="GWE8" s="41"/>
      <c r="GWF8" s="41"/>
      <c r="GWG8" s="41"/>
      <c r="GWH8" s="41"/>
      <c r="GWI8" s="41"/>
      <c r="GWJ8" s="41"/>
      <c r="GWK8" s="41"/>
      <c r="GWL8" s="41"/>
      <c r="GWM8" s="41"/>
      <c r="GWN8" s="41"/>
      <c r="GWO8" s="41"/>
      <c r="GWP8" s="41"/>
      <c r="GWQ8" s="41"/>
      <c r="GWR8" s="41"/>
      <c r="GWS8" s="41"/>
      <c r="GWT8" s="41"/>
      <c r="GWU8" s="41"/>
      <c r="GWV8" s="41"/>
      <c r="GWW8" s="41"/>
      <c r="GWX8" s="41"/>
      <c r="GWY8" s="41"/>
      <c r="GWZ8" s="41"/>
      <c r="GXA8" s="41"/>
      <c r="GXB8" s="41"/>
      <c r="GXC8" s="41"/>
      <c r="GXD8" s="41"/>
      <c r="GXE8" s="41"/>
      <c r="GXF8" s="41"/>
      <c r="GXG8" s="41"/>
      <c r="GXH8" s="41"/>
      <c r="GXI8" s="41"/>
      <c r="GXJ8" s="41"/>
      <c r="GXK8" s="41"/>
      <c r="GXL8" s="41"/>
      <c r="GXM8" s="41"/>
      <c r="GXN8" s="41"/>
      <c r="GXO8" s="41"/>
      <c r="GXP8" s="41"/>
      <c r="GXQ8" s="41"/>
      <c r="GXR8" s="41"/>
      <c r="GXS8" s="41"/>
      <c r="GXT8" s="41"/>
      <c r="GXU8" s="41"/>
      <c r="GXV8" s="41"/>
      <c r="GXW8" s="41"/>
      <c r="GXX8" s="41"/>
      <c r="GXY8" s="41"/>
      <c r="GXZ8" s="41"/>
      <c r="GYA8" s="41"/>
      <c r="GYB8" s="41"/>
      <c r="GYC8" s="41"/>
      <c r="GYD8" s="41"/>
      <c r="GYE8" s="41"/>
      <c r="GYF8" s="41"/>
      <c r="GYG8" s="41"/>
      <c r="GYH8" s="41"/>
      <c r="GYI8" s="41"/>
      <c r="GYJ8" s="41"/>
      <c r="GYK8" s="41"/>
      <c r="GYL8" s="41"/>
      <c r="GYM8" s="41"/>
      <c r="GYN8" s="41"/>
      <c r="GYO8" s="41"/>
      <c r="GYP8" s="41"/>
      <c r="GYQ8" s="41"/>
      <c r="GYR8" s="41"/>
      <c r="GYS8" s="41"/>
      <c r="GYT8" s="41"/>
      <c r="GYU8" s="41"/>
      <c r="GYV8" s="41"/>
      <c r="GYW8" s="41"/>
      <c r="GYX8" s="41"/>
      <c r="GYY8" s="41"/>
      <c r="GYZ8" s="41"/>
      <c r="GZA8" s="41"/>
      <c r="GZB8" s="41"/>
      <c r="GZC8" s="41"/>
      <c r="GZD8" s="41"/>
      <c r="GZE8" s="41"/>
      <c r="GZF8" s="41"/>
      <c r="GZG8" s="41"/>
      <c r="GZH8" s="41"/>
      <c r="GZI8" s="41"/>
      <c r="GZJ8" s="41"/>
      <c r="GZK8" s="41"/>
      <c r="GZL8" s="41"/>
      <c r="GZM8" s="41"/>
      <c r="GZN8" s="41"/>
      <c r="GZO8" s="41"/>
      <c r="GZP8" s="41"/>
      <c r="GZQ8" s="41"/>
      <c r="GZR8" s="41"/>
      <c r="GZS8" s="41"/>
      <c r="GZT8" s="41"/>
      <c r="GZU8" s="41"/>
      <c r="GZV8" s="41"/>
      <c r="GZW8" s="41"/>
      <c r="GZX8" s="41"/>
      <c r="GZY8" s="41"/>
      <c r="GZZ8" s="41"/>
      <c r="HAA8" s="41"/>
      <c r="HAB8" s="41"/>
      <c r="HAC8" s="41"/>
      <c r="HAD8" s="41"/>
      <c r="HAE8" s="41"/>
      <c r="HAF8" s="41"/>
      <c r="HAG8" s="41"/>
      <c r="HAH8" s="41"/>
      <c r="HAI8" s="41"/>
      <c r="HAJ8" s="41"/>
      <c r="HAK8" s="41"/>
      <c r="HAL8" s="41"/>
      <c r="HAM8" s="41"/>
      <c r="HAN8" s="41"/>
      <c r="HAO8" s="41"/>
      <c r="HAP8" s="41"/>
      <c r="HAQ8" s="41"/>
      <c r="HAR8" s="41"/>
      <c r="HAS8" s="41"/>
      <c r="HAT8" s="41"/>
      <c r="HAU8" s="41"/>
      <c r="HAV8" s="41"/>
      <c r="HAW8" s="41"/>
      <c r="HAX8" s="41"/>
      <c r="HAY8" s="41"/>
      <c r="HAZ8" s="41"/>
      <c r="HBA8" s="41"/>
      <c r="HBB8" s="41"/>
      <c r="HBC8" s="41"/>
      <c r="HBD8" s="41"/>
      <c r="HBE8" s="41"/>
      <c r="HBF8" s="41"/>
      <c r="HBG8" s="41"/>
      <c r="HBH8" s="41"/>
      <c r="HBI8" s="41"/>
      <c r="HBJ8" s="41"/>
      <c r="HBK8" s="41"/>
      <c r="HBL8" s="41"/>
      <c r="HBM8" s="41"/>
      <c r="HBN8" s="41"/>
      <c r="HBO8" s="41"/>
      <c r="HBP8" s="41"/>
      <c r="HBQ8" s="41"/>
      <c r="HBR8" s="41"/>
      <c r="HBS8" s="41"/>
      <c r="HBT8" s="41"/>
      <c r="HBU8" s="41"/>
      <c r="HBV8" s="41"/>
      <c r="HBW8" s="41"/>
      <c r="HBX8" s="41"/>
      <c r="HBY8" s="41"/>
      <c r="HBZ8" s="41"/>
      <c r="HCA8" s="41"/>
      <c r="HCB8" s="41"/>
      <c r="HCC8" s="41"/>
      <c r="HCD8" s="41"/>
      <c r="HCE8" s="41"/>
      <c r="HCF8" s="41"/>
      <c r="HCG8" s="41"/>
      <c r="HCH8" s="41"/>
      <c r="HCI8" s="41"/>
      <c r="HCJ8" s="41"/>
      <c r="HCK8" s="41"/>
      <c r="HCL8" s="41"/>
      <c r="HCM8" s="41"/>
      <c r="HCN8" s="41"/>
      <c r="HCO8" s="41"/>
      <c r="HCP8" s="41"/>
      <c r="HCQ8" s="41"/>
      <c r="HCR8" s="41"/>
      <c r="HCS8" s="41"/>
      <c r="HCT8" s="41"/>
      <c r="HCU8" s="41"/>
      <c r="HCV8" s="41"/>
      <c r="HCW8" s="41"/>
      <c r="HCX8" s="41"/>
      <c r="HCY8" s="41"/>
      <c r="HCZ8" s="41"/>
      <c r="HDA8" s="41"/>
      <c r="HDB8" s="41"/>
      <c r="HDC8" s="41"/>
      <c r="HDD8" s="41"/>
      <c r="HDE8" s="41"/>
      <c r="HDF8" s="41"/>
      <c r="HDG8" s="41"/>
      <c r="HDH8" s="41"/>
      <c r="HDI8" s="41"/>
      <c r="HDJ8" s="41"/>
      <c r="HDK8" s="41"/>
      <c r="HDL8" s="41"/>
      <c r="HDM8" s="41"/>
      <c r="HDN8" s="41"/>
      <c r="HDO8" s="41"/>
      <c r="HDP8" s="41"/>
      <c r="HDQ8" s="41"/>
      <c r="HDR8" s="41"/>
      <c r="HDS8" s="41"/>
      <c r="HDT8" s="41"/>
      <c r="HDU8" s="41"/>
      <c r="HDV8" s="41"/>
      <c r="HDW8" s="41"/>
      <c r="HDX8" s="41"/>
      <c r="HDY8" s="41"/>
      <c r="HDZ8" s="41"/>
      <c r="HEA8" s="41"/>
      <c r="HEB8" s="41"/>
      <c r="HEC8" s="41"/>
      <c r="HED8" s="41"/>
      <c r="HEE8" s="41"/>
      <c r="HEF8" s="41"/>
      <c r="HEG8" s="41"/>
      <c r="HEH8" s="41"/>
      <c r="HEI8" s="41"/>
      <c r="HEJ8" s="41"/>
      <c r="HEK8" s="41"/>
      <c r="HEL8" s="41"/>
      <c r="HEM8" s="41"/>
      <c r="HEN8" s="41"/>
      <c r="HEO8" s="41"/>
      <c r="HEP8" s="41"/>
      <c r="HEQ8" s="41"/>
      <c r="HER8" s="41"/>
      <c r="HES8" s="41"/>
      <c r="HET8" s="41"/>
      <c r="HEU8" s="41"/>
      <c r="HEV8" s="41"/>
      <c r="HEW8" s="41"/>
      <c r="HEX8" s="41"/>
      <c r="HEY8" s="41"/>
      <c r="HEZ8" s="41"/>
      <c r="HFA8" s="41"/>
      <c r="HFB8" s="41"/>
      <c r="HFC8" s="41"/>
      <c r="HFD8" s="41"/>
      <c r="HFE8" s="41"/>
      <c r="HFF8" s="41"/>
      <c r="HFG8" s="41"/>
      <c r="HFH8" s="41"/>
      <c r="HFI8" s="41"/>
      <c r="HFJ8" s="41"/>
      <c r="HFK8" s="41"/>
      <c r="HFL8" s="41"/>
      <c r="HFM8" s="41"/>
      <c r="HFN8" s="41"/>
      <c r="HFO8" s="41"/>
      <c r="HFP8" s="41"/>
      <c r="HFQ8" s="41"/>
      <c r="HFR8" s="41"/>
      <c r="HFS8" s="41"/>
      <c r="HFT8" s="41"/>
      <c r="HFU8" s="41"/>
      <c r="HFV8" s="41"/>
      <c r="HFW8" s="41"/>
      <c r="HFX8" s="41"/>
      <c r="HFY8" s="41"/>
      <c r="HFZ8" s="41"/>
      <c r="HGA8" s="41"/>
      <c r="HGB8" s="41"/>
      <c r="HGC8" s="41"/>
      <c r="HGD8" s="41"/>
      <c r="HGE8" s="41"/>
      <c r="HGF8" s="41"/>
      <c r="HGG8" s="41"/>
      <c r="HGH8" s="41"/>
      <c r="HGI8" s="41"/>
      <c r="HGJ8" s="41"/>
      <c r="HGK8" s="41"/>
      <c r="HGL8" s="41"/>
      <c r="HGM8" s="41"/>
      <c r="HGN8" s="41"/>
      <c r="HGO8" s="41"/>
      <c r="HGP8" s="41"/>
      <c r="HGQ8" s="41"/>
      <c r="HGR8" s="41"/>
      <c r="HGS8" s="41"/>
      <c r="HGT8" s="41"/>
      <c r="HGU8" s="41"/>
      <c r="HGV8" s="41"/>
      <c r="HGW8" s="41"/>
      <c r="HGX8" s="41"/>
      <c r="HGY8" s="41"/>
      <c r="HGZ8" s="41"/>
      <c r="HHA8" s="41"/>
      <c r="HHB8" s="41"/>
      <c r="HHC8" s="41"/>
      <c r="HHD8" s="41"/>
      <c r="HHE8" s="41"/>
      <c r="HHF8" s="41"/>
      <c r="HHG8" s="41"/>
      <c r="HHH8" s="41"/>
      <c r="HHI8" s="41"/>
      <c r="HHJ8" s="41"/>
      <c r="HHK8" s="41"/>
      <c r="HHL8" s="41"/>
      <c r="HHM8" s="41"/>
      <c r="HHN8" s="41"/>
      <c r="HHO8" s="41"/>
      <c r="HHP8" s="41"/>
      <c r="HHQ8" s="41"/>
      <c r="HHR8" s="41"/>
      <c r="HHS8" s="41"/>
      <c r="HHT8" s="41"/>
      <c r="HHU8" s="41"/>
      <c r="HHV8" s="41"/>
      <c r="HHW8" s="41"/>
      <c r="HHX8" s="41"/>
      <c r="HHY8" s="41"/>
      <c r="HHZ8" s="41"/>
      <c r="HIA8" s="41"/>
      <c r="HIB8" s="41"/>
      <c r="HIC8" s="41"/>
      <c r="HID8" s="41"/>
      <c r="HIE8" s="41"/>
      <c r="HIF8" s="41"/>
      <c r="HIG8" s="41"/>
      <c r="HIH8" s="41"/>
      <c r="HII8" s="41"/>
      <c r="HIJ8" s="41"/>
      <c r="HIK8" s="41"/>
      <c r="HIL8" s="41"/>
      <c r="HIM8" s="41"/>
      <c r="HIN8" s="41"/>
      <c r="HIO8" s="41"/>
      <c r="HIP8" s="41"/>
      <c r="HIQ8" s="41"/>
      <c r="HIR8" s="41"/>
      <c r="HIS8" s="41"/>
      <c r="HIT8" s="41"/>
      <c r="HIU8" s="41"/>
      <c r="HIV8" s="41"/>
      <c r="HIW8" s="41"/>
      <c r="HIX8" s="41"/>
      <c r="HIY8" s="41"/>
      <c r="HIZ8" s="41"/>
      <c r="HJA8" s="41"/>
      <c r="HJB8" s="41"/>
      <c r="HJC8" s="41"/>
      <c r="HJD8" s="41"/>
      <c r="HJE8" s="41"/>
      <c r="HJF8" s="41"/>
      <c r="HJG8" s="41"/>
      <c r="HJH8" s="41"/>
      <c r="HJI8" s="41"/>
      <c r="HJJ8" s="41"/>
      <c r="HJK8" s="41"/>
      <c r="HJL8" s="41"/>
      <c r="HJM8" s="41"/>
      <c r="HJN8" s="41"/>
      <c r="HJO8" s="41"/>
      <c r="HJP8" s="41"/>
      <c r="HJQ8" s="41"/>
      <c r="HJR8" s="41"/>
      <c r="HJS8" s="41"/>
      <c r="HJT8" s="41"/>
      <c r="HJU8" s="41"/>
      <c r="HJV8" s="41"/>
      <c r="HJW8" s="41"/>
      <c r="HJX8" s="41"/>
      <c r="HJY8" s="41"/>
      <c r="HJZ8" s="41"/>
      <c r="HKA8" s="41"/>
      <c r="HKB8" s="41"/>
      <c r="HKC8" s="41"/>
      <c r="HKD8" s="41"/>
      <c r="HKE8" s="41"/>
      <c r="HKF8" s="41"/>
      <c r="HKG8" s="41"/>
      <c r="HKH8" s="41"/>
      <c r="HKI8" s="41"/>
      <c r="HKJ8" s="41"/>
      <c r="HKK8" s="41"/>
      <c r="HKL8" s="41"/>
      <c r="HKM8" s="41"/>
      <c r="HKN8" s="41"/>
      <c r="HKO8" s="41"/>
      <c r="HKP8" s="41"/>
      <c r="HKQ8" s="41"/>
      <c r="HKR8" s="41"/>
      <c r="HKS8" s="41"/>
      <c r="HKT8" s="41"/>
      <c r="HKU8" s="41"/>
      <c r="HKV8" s="41"/>
      <c r="HKW8" s="41"/>
      <c r="HKX8" s="41"/>
      <c r="HKY8" s="41"/>
      <c r="HKZ8" s="41"/>
      <c r="HLA8" s="41"/>
      <c r="HLB8" s="41"/>
      <c r="HLC8" s="41"/>
      <c r="HLD8" s="41"/>
      <c r="HLE8" s="41"/>
      <c r="HLF8" s="41"/>
      <c r="HLG8" s="41"/>
      <c r="HLH8" s="41"/>
      <c r="HLI8" s="41"/>
      <c r="HLJ8" s="41"/>
      <c r="HLK8" s="41"/>
      <c r="HLL8" s="41"/>
      <c r="HLM8" s="41"/>
      <c r="HLN8" s="41"/>
      <c r="HLO8" s="41"/>
      <c r="HLP8" s="41"/>
      <c r="HLQ8" s="41"/>
      <c r="HLR8" s="41"/>
      <c r="HLS8" s="41"/>
      <c r="HLT8" s="41"/>
      <c r="HLU8" s="41"/>
      <c r="HLV8" s="41"/>
      <c r="HLW8" s="41"/>
      <c r="HLX8" s="41"/>
      <c r="HLY8" s="41"/>
      <c r="HLZ8" s="41"/>
      <c r="HMA8" s="41"/>
      <c r="HMB8" s="41"/>
      <c r="HMC8" s="41"/>
      <c r="HMD8" s="41"/>
      <c r="HME8" s="41"/>
      <c r="HMF8" s="41"/>
      <c r="HMG8" s="41"/>
      <c r="HMH8" s="41"/>
      <c r="HMI8" s="41"/>
      <c r="HMJ8" s="41"/>
      <c r="HMK8" s="41"/>
      <c r="HML8" s="41"/>
      <c r="HMM8" s="41"/>
      <c r="HMN8" s="41"/>
      <c r="HMO8" s="41"/>
      <c r="HMP8" s="41"/>
      <c r="HMQ8" s="41"/>
      <c r="HMR8" s="41"/>
      <c r="HMS8" s="41"/>
      <c r="HMT8" s="41"/>
      <c r="HMU8" s="41"/>
      <c r="HMV8" s="41"/>
      <c r="HMW8" s="41"/>
      <c r="HMX8" s="41"/>
      <c r="HMY8" s="41"/>
      <c r="HMZ8" s="41"/>
      <c r="HNA8" s="41"/>
      <c r="HNB8" s="41"/>
      <c r="HNC8" s="41"/>
      <c r="HND8" s="41"/>
      <c r="HNE8" s="41"/>
      <c r="HNF8" s="41"/>
      <c r="HNG8" s="41"/>
      <c r="HNH8" s="41"/>
      <c r="HNI8" s="41"/>
      <c r="HNJ8" s="41"/>
      <c r="HNK8" s="41"/>
      <c r="HNL8" s="41"/>
      <c r="HNM8" s="41"/>
      <c r="HNN8" s="41"/>
      <c r="HNO8" s="41"/>
      <c r="HNP8" s="41"/>
      <c r="HNQ8" s="41"/>
      <c r="HNR8" s="41"/>
      <c r="HNS8" s="41"/>
      <c r="HNT8" s="41"/>
      <c r="HNU8" s="41"/>
      <c r="HNV8" s="41"/>
      <c r="HNW8" s="41"/>
      <c r="HNX8" s="41"/>
      <c r="HNY8" s="41"/>
      <c r="HNZ8" s="41"/>
      <c r="HOA8" s="41"/>
      <c r="HOB8" s="41"/>
      <c r="HOC8" s="41"/>
      <c r="HOD8" s="41"/>
      <c r="HOE8" s="41"/>
      <c r="HOF8" s="41"/>
      <c r="HOG8" s="41"/>
      <c r="HOH8" s="41"/>
      <c r="HOI8" s="41"/>
      <c r="HOJ8" s="41"/>
      <c r="HOK8" s="41"/>
      <c r="HOL8" s="41"/>
      <c r="HOM8" s="41"/>
      <c r="HON8" s="41"/>
      <c r="HOO8" s="41"/>
      <c r="HOP8" s="41"/>
      <c r="HOQ8" s="41"/>
      <c r="HOR8" s="41"/>
      <c r="HOS8" s="41"/>
      <c r="HOT8" s="41"/>
      <c r="HOU8" s="41"/>
      <c r="HOV8" s="41"/>
      <c r="HOW8" s="41"/>
      <c r="HOX8" s="41"/>
      <c r="HOY8" s="41"/>
      <c r="HOZ8" s="41"/>
      <c r="HPA8" s="41"/>
      <c r="HPB8" s="41"/>
      <c r="HPC8" s="41"/>
      <c r="HPD8" s="41"/>
      <c r="HPE8" s="41"/>
      <c r="HPF8" s="41"/>
      <c r="HPG8" s="41"/>
      <c r="HPH8" s="41"/>
      <c r="HPI8" s="41"/>
      <c r="HPJ8" s="41"/>
      <c r="HPK8" s="41"/>
      <c r="HPL8" s="41"/>
      <c r="HPM8" s="41"/>
      <c r="HPN8" s="41"/>
      <c r="HPO8" s="41"/>
      <c r="HPP8" s="41"/>
      <c r="HPQ8" s="41"/>
      <c r="HPR8" s="41"/>
      <c r="HPS8" s="41"/>
      <c r="HPT8" s="41"/>
      <c r="HPU8" s="41"/>
      <c r="HPV8" s="41"/>
      <c r="HPW8" s="41"/>
      <c r="HPX8" s="41"/>
      <c r="HPY8" s="41"/>
      <c r="HPZ8" s="41"/>
      <c r="HQA8" s="41"/>
      <c r="HQB8" s="41"/>
      <c r="HQC8" s="41"/>
      <c r="HQD8" s="41"/>
      <c r="HQE8" s="41"/>
      <c r="HQF8" s="41"/>
      <c r="HQG8" s="41"/>
      <c r="HQH8" s="41"/>
      <c r="HQI8" s="41"/>
      <c r="HQJ8" s="41"/>
      <c r="HQK8" s="41"/>
      <c r="HQL8" s="41"/>
      <c r="HQM8" s="41"/>
      <c r="HQN8" s="41"/>
      <c r="HQO8" s="41"/>
      <c r="HQP8" s="41"/>
      <c r="HQQ8" s="41"/>
      <c r="HQR8" s="41"/>
      <c r="HQS8" s="41"/>
      <c r="HQT8" s="41"/>
      <c r="HQU8" s="41"/>
      <c r="HQV8" s="41"/>
      <c r="HQW8" s="41"/>
      <c r="HQX8" s="41"/>
      <c r="HQY8" s="41"/>
      <c r="HQZ8" s="41"/>
      <c r="HRA8" s="41"/>
      <c r="HRB8" s="41"/>
      <c r="HRC8" s="41"/>
      <c r="HRD8" s="41"/>
      <c r="HRE8" s="41"/>
      <c r="HRF8" s="41"/>
      <c r="HRG8" s="41"/>
      <c r="HRH8" s="41"/>
      <c r="HRI8" s="41"/>
      <c r="HRJ8" s="41"/>
      <c r="HRK8" s="41"/>
      <c r="HRL8" s="41"/>
      <c r="HRM8" s="41"/>
      <c r="HRN8" s="41"/>
      <c r="HRO8" s="41"/>
      <c r="HRP8" s="41"/>
      <c r="HRQ8" s="41"/>
      <c r="HRR8" s="41"/>
      <c r="HRS8" s="41"/>
      <c r="HRT8" s="41"/>
      <c r="HRU8" s="41"/>
      <c r="HRV8" s="41"/>
      <c r="HRW8" s="41"/>
      <c r="HRX8" s="41"/>
      <c r="HRY8" s="41"/>
      <c r="HRZ8" s="41"/>
      <c r="HSA8" s="41"/>
      <c r="HSB8" s="41"/>
      <c r="HSC8" s="41"/>
      <c r="HSD8" s="41"/>
      <c r="HSE8" s="41"/>
      <c r="HSF8" s="41"/>
      <c r="HSG8" s="41"/>
      <c r="HSH8" s="41"/>
      <c r="HSI8" s="41"/>
      <c r="HSJ8" s="41"/>
      <c r="HSK8" s="41"/>
      <c r="HSL8" s="41"/>
      <c r="HSM8" s="41"/>
      <c r="HSN8" s="41"/>
      <c r="HSO8" s="41"/>
      <c r="HSP8" s="41"/>
      <c r="HSQ8" s="41"/>
      <c r="HSR8" s="41"/>
      <c r="HSS8" s="41"/>
      <c r="HST8" s="41"/>
      <c r="HSU8" s="41"/>
      <c r="HSV8" s="41"/>
      <c r="HSW8" s="41"/>
      <c r="HSX8" s="41"/>
      <c r="HSY8" s="41"/>
      <c r="HSZ8" s="41"/>
      <c r="HTA8" s="41"/>
      <c r="HTB8" s="41"/>
      <c r="HTC8" s="41"/>
      <c r="HTD8" s="41"/>
      <c r="HTE8" s="41"/>
      <c r="HTF8" s="41"/>
      <c r="HTG8" s="41"/>
      <c r="HTH8" s="41"/>
      <c r="HTI8" s="41"/>
      <c r="HTJ8" s="41"/>
      <c r="HTK8" s="41"/>
      <c r="HTL8" s="41"/>
      <c r="HTM8" s="41"/>
      <c r="HTN8" s="41"/>
      <c r="HTO8" s="41"/>
      <c r="HTP8" s="41"/>
      <c r="HTQ8" s="41"/>
      <c r="HTR8" s="41"/>
      <c r="HTS8" s="41"/>
      <c r="HTT8" s="41"/>
      <c r="HTU8" s="41"/>
      <c r="HTV8" s="41"/>
      <c r="HTW8" s="41"/>
      <c r="HTX8" s="41"/>
      <c r="HTY8" s="41"/>
      <c r="HTZ8" s="41"/>
      <c r="HUA8" s="41"/>
      <c r="HUB8" s="41"/>
      <c r="HUC8" s="41"/>
      <c r="HUD8" s="41"/>
      <c r="HUE8" s="41"/>
      <c r="HUF8" s="41"/>
      <c r="HUG8" s="41"/>
      <c r="HUH8" s="41"/>
      <c r="HUI8" s="41"/>
      <c r="HUJ8" s="41"/>
      <c r="HUK8" s="41"/>
      <c r="HUL8" s="41"/>
      <c r="HUM8" s="41"/>
      <c r="HUN8" s="41"/>
      <c r="HUO8" s="41"/>
      <c r="HUP8" s="41"/>
      <c r="HUQ8" s="41"/>
      <c r="HUR8" s="41"/>
      <c r="HUS8" s="41"/>
      <c r="HUT8" s="41"/>
      <c r="HUU8" s="41"/>
      <c r="HUV8" s="41"/>
      <c r="HUW8" s="41"/>
      <c r="HUX8" s="41"/>
      <c r="HUY8" s="41"/>
      <c r="HUZ8" s="41"/>
      <c r="HVA8" s="41"/>
      <c r="HVB8" s="41"/>
      <c r="HVC8" s="41"/>
      <c r="HVD8" s="41"/>
      <c r="HVE8" s="41"/>
      <c r="HVF8" s="41"/>
      <c r="HVG8" s="41"/>
      <c r="HVH8" s="41"/>
      <c r="HVI8" s="41"/>
      <c r="HVJ8" s="41"/>
      <c r="HVK8" s="41"/>
      <c r="HVL8" s="41"/>
      <c r="HVM8" s="41"/>
      <c r="HVN8" s="41"/>
      <c r="HVO8" s="41"/>
      <c r="HVP8" s="41"/>
      <c r="HVQ8" s="41"/>
      <c r="HVR8" s="41"/>
      <c r="HVS8" s="41"/>
      <c r="HVT8" s="41"/>
      <c r="HVU8" s="41"/>
      <c r="HVV8" s="41"/>
      <c r="HVW8" s="41"/>
      <c r="HVX8" s="41"/>
      <c r="HVY8" s="41"/>
      <c r="HVZ8" s="41"/>
      <c r="HWA8" s="41"/>
      <c r="HWB8" s="41"/>
      <c r="HWC8" s="41"/>
      <c r="HWD8" s="41"/>
      <c r="HWE8" s="41"/>
      <c r="HWF8" s="41"/>
      <c r="HWG8" s="41"/>
      <c r="HWH8" s="41"/>
      <c r="HWI8" s="41"/>
      <c r="HWJ8" s="41"/>
      <c r="HWK8" s="41"/>
      <c r="HWL8" s="41"/>
      <c r="HWM8" s="41"/>
      <c r="HWN8" s="41"/>
      <c r="HWO8" s="41"/>
      <c r="HWP8" s="41"/>
      <c r="HWQ8" s="41"/>
      <c r="HWR8" s="41"/>
      <c r="HWS8" s="41"/>
      <c r="HWT8" s="41"/>
      <c r="HWU8" s="41"/>
      <c r="HWV8" s="41"/>
      <c r="HWW8" s="41"/>
      <c r="HWX8" s="41"/>
      <c r="HWY8" s="41"/>
      <c r="HWZ8" s="41"/>
      <c r="HXA8" s="41"/>
      <c r="HXB8" s="41"/>
      <c r="HXC8" s="41"/>
      <c r="HXD8" s="41"/>
      <c r="HXE8" s="41"/>
      <c r="HXF8" s="41"/>
      <c r="HXG8" s="41"/>
      <c r="HXH8" s="41"/>
      <c r="HXI8" s="41"/>
      <c r="HXJ8" s="41"/>
      <c r="HXK8" s="41"/>
      <c r="HXL8" s="41"/>
      <c r="HXM8" s="41"/>
      <c r="HXN8" s="41"/>
      <c r="HXO8" s="41"/>
      <c r="HXP8" s="41"/>
      <c r="HXQ8" s="41"/>
      <c r="HXR8" s="41"/>
      <c r="HXS8" s="41"/>
      <c r="HXT8" s="41"/>
      <c r="HXU8" s="41"/>
      <c r="HXV8" s="41"/>
      <c r="HXW8" s="41"/>
      <c r="HXX8" s="41"/>
      <c r="HXY8" s="41"/>
      <c r="HXZ8" s="41"/>
      <c r="HYA8" s="41"/>
      <c r="HYB8" s="41"/>
      <c r="HYC8" s="41"/>
      <c r="HYD8" s="41"/>
      <c r="HYE8" s="41"/>
      <c r="HYF8" s="41"/>
      <c r="HYG8" s="41"/>
      <c r="HYH8" s="41"/>
      <c r="HYI8" s="41"/>
      <c r="HYJ8" s="41"/>
      <c r="HYK8" s="41"/>
      <c r="HYL8" s="41"/>
      <c r="HYM8" s="41"/>
      <c r="HYN8" s="41"/>
      <c r="HYO8" s="41"/>
      <c r="HYP8" s="41"/>
      <c r="HYQ8" s="41"/>
      <c r="HYR8" s="41"/>
      <c r="HYS8" s="41"/>
      <c r="HYT8" s="41"/>
      <c r="HYU8" s="41"/>
      <c r="HYV8" s="41"/>
      <c r="HYW8" s="41"/>
      <c r="HYX8" s="41"/>
      <c r="HYY8" s="41"/>
      <c r="HYZ8" s="41"/>
      <c r="HZA8" s="41"/>
      <c r="HZB8" s="41"/>
      <c r="HZC8" s="41"/>
      <c r="HZD8" s="41"/>
      <c r="HZE8" s="41"/>
      <c r="HZF8" s="41"/>
      <c r="HZG8" s="41"/>
      <c r="HZH8" s="41"/>
      <c r="HZI8" s="41"/>
      <c r="HZJ8" s="41"/>
      <c r="HZK8" s="41"/>
      <c r="HZL8" s="41"/>
      <c r="HZM8" s="41"/>
      <c r="HZN8" s="41"/>
      <c r="HZO8" s="41"/>
      <c r="HZP8" s="41"/>
      <c r="HZQ8" s="41"/>
      <c r="HZR8" s="41"/>
      <c r="HZS8" s="41"/>
      <c r="HZT8" s="41"/>
      <c r="HZU8" s="41"/>
      <c r="HZV8" s="41"/>
      <c r="HZW8" s="41"/>
      <c r="HZX8" s="41"/>
      <c r="HZY8" s="41"/>
      <c r="HZZ8" s="41"/>
      <c r="IAA8" s="41"/>
      <c r="IAB8" s="41"/>
      <c r="IAC8" s="41"/>
      <c r="IAD8" s="41"/>
      <c r="IAE8" s="41"/>
      <c r="IAF8" s="41"/>
      <c r="IAG8" s="41"/>
      <c r="IAH8" s="41"/>
      <c r="IAI8" s="41"/>
      <c r="IAJ8" s="41"/>
      <c r="IAK8" s="41"/>
      <c r="IAL8" s="41"/>
      <c r="IAM8" s="41"/>
      <c r="IAN8" s="41"/>
      <c r="IAO8" s="41"/>
      <c r="IAP8" s="41"/>
      <c r="IAQ8" s="41"/>
      <c r="IAR8" s="41"/>
      <c r="IAS8" s="41"/>
      <c r="IAT8" s="41"/>
      <c r="IAU8" s="41"/>
      <c r="IAV8" s="41"/>
      <c r="IAW8" s="41"/>
      <c r="IAX8" s="41"/>
      <c r="IAY8" s="41"/>
      <c r="IAZ8" s="41"/>
      <c r="IBA8" s="41"/>
      <c r="IBB8" s="41"/>
      <c r="IBC8" s="41"/>
      <c r="IBD8" s="41"/>
      <c r="IBE8" s="41"/>
      <c r="IBF8" s="41"/>
      <c r="IBG8" s="41"/>
      <c r="IBH8" s="41"/>
      <c r="IBI8" s="41"/>
      <c r="IBJ8" s="41"/>
      <c r="IBK8" s="41"/>
      <c r="IBL8" s="41"/>
      <c r="IBM8" s="41"/>
      <c r="IBN8" s="41"/>
      <c r="IBO8" s="41"/>
      <c r="IBP8" s="41"/>
      <c r="IBQ8" s="41"/>
      <c r="IBR8" s="41"/>
      <c r="IBS8" s="41"/>
      <c r="IBT8" s="41"/>
      <c r="IBU8" s="41"/>
      <c r="IBV8" s="41"/>
      <c r="IBW8" s="41"/>
      <c r="IBX8" s="41"/>
      <c r="IBY8" s="41"/>
      <c r="IBZ8" s="41"/>
      <c r="ICA8" s="41"/>
      <c r="ICB8" s="41"/>
      <c r="ICC8" s="41"/>
      <c r="ICD8" s="41"/>
      <c r="ICE8" s="41"/>
      <c r="ICF8" s="41"/>
      <c r="ICG8" s="41"/>
      <c r="ICH8" s="41"/>
      <c r="ICI8" s="41"/>
      <c r="ICJ8" s="41"/>
      <c r="ICK8" s="41"/>
      <c r="ICL8" s="41"/>
      <c r="ICM8" s="41"/>
      <c r="ICN8" s="41"/>
      <c r="ICO8" s="41"/>
      <c r="ICP8" s="41"/>
      <c r="ICQ8" s="41"/>
      <c r="ICR8" s="41"/>
      <c r="ICS8" s="41"/>
      <c r="ICT8" s="41"/>
      <c r="ICU8" s="41"/>
      <c r="ICV8" s="41"/>
      <c r="ICW8" s="41"/>
      <c r="ICX8" s="41"/>
      <c r="ICY8" s="41"/>
      <c r="ICZ8" s="41"/>
      <c r="IDA8" s="41"/>
      <c r="IDB8" s="41"/>
      <c r="IDC8" s="41"/>
      <c r="IDD8" s="41"/>
      <c r="IDE8" s="41"/>
      <c r="IDF8" s="41"/>
      <c r="IDG8" s="41"/>
      <c r="IDH8" s="41"/>
      <c r="IDI8" s="41"/>
      <c r="IDJ8" s="41"/>
      <c r="IDK8" s="41"/>
      <c r="IDL8" s="41"/>
      <c r="IDM8" s="41"/>
      <c r="IDN8" s="41"/>
      <c r="IDO8" s="41"/>
      <c r="IDP8" s="41"/>
      <c r="IDQ8" s="41"/>
      <c r="IDR8" s="41"/>
      <c r="IDS8" s="41"/>
      <c r="IDT8" s="41"/>
      <c r="IDU8" s="41"/>
      <c r="IDV8" s="41"/>
      <c r="IDW8" s="41"/>
      <c r="IDX8" s="41"/>
      <c r="IDY8" s="41"/>
      <c r="IDZ8" s="41"/>
      <c r="IEA8" s="41"/>
      <c r="IEB8" s="41"/>
      <c r="IEC8" s="41"/>
      <c r="IED8" s="41"/>
      <c r="IEE8" s="41"/>
      <c r="IEF8" s="41"/>
      <c r="IEG8" s="41"/>
      <c r="IEH8" s="41"/>
      <c r="IEI8" s="41"/>
      <c r="IEJ8" s="41"/>
      <c r="IEK8" s="41"/>
      <c r="IEL8" s="41"/>
      <c r="IEM8" s="41"/>
      <c r="IEN8" s="41"/>
      <c r="IEO8" s="41"/>
      <c r="IEP8" s="41"/>
      <c r="IEQ8" s="41"/>
      <c r="IER8" s="41"/>
      <c r="IES8" s="41"/>
      <c r="IET8" s="41"/>
      <c r="IEU8" s="41"/>
      <c r="IEV8" s="41"/>
      <c r="IEW8" s="41"/>
      <c r="IEX8" s="41"/>
      <c r="IEY8" s="41"/>
      <c r="IEZ8" s="41"/>
      <c r="IFA8" s="41"/>
      <c r="IFB8" s="41"/>
      <c r="IFC8" s="41"/>
      <c r="IFD8" s="41"/>
      <c r="IFE8" s="41"/>
      <c r="IFF8" s="41"/>
      <c r="IFG8" s="41"/>
      <c r="IFH8" s="41"/>
      <c r="IFI8" s="41"/>
      <c r="IFJ8" s="41"/>
      <c r="IFK8" s="41"/>
      <c r="IFL8" s="41"/>
      <c r="IFM8" s="41"/>
      <c r="IFN8" s="41"/>
      <c r="IFO8" s="41"/>
      <c r="IFP8" s="41"/>
      <c r="IFQ8" s="41"/>
      <c r="IFR8" s="41"/>
      <c r="IFS8" s="41"/>
      <c r="IFT8" s="41"/>
      <c r="IFU8" s="41"/>
      <c r="IFV8" s="41"/>
      <c r="IFW8" s="41"/>
      <c r="IFX8" s="41"/>
      <c r="IFY8" s="41"/>
      <c r="IFZ8" s="41"/>
      <c r="IGA8" s="41"/>
      <c r="IGB8" s="41"/>
      <c r="IGC8" s="41"/>
      <c r="IGD8" s="41"/>
      <c r="IGE8" s="41"/>
      <c r="IGF8" s="41"/>
      <c r="IGG8" s="41"/>
      <c r="IGH8" s="41"/>
      <c r="IGI8" s="41"/>
      <c r="IGJ8" s="41"/>
      <c r="IGK8" s="41"/>
      <c r="IGL8" s="41"/>
      <c r="IGM8" s="41"/>
      <c r="IGN8" s="41"/>
      <c r="IGO8" s="41"/>
      <c r="IGP8" s="41"/>
      <c r="IGQ8" s="41"/>
      <c r="IGR8" s="41"/>
      <c r="IGS8" s="41"/>
      <c r="IGT8" s="41"/>
      <c r="IGU8" s="41"/>
      <c r="IGV8" s="41"/>
      <c r="IGW8" s="41"/>
      <c r="IGX8" s="41"/>
      <c r="IGY8" s="41"/>
      <c r="IGZ8" s="41"/>
      <c r="IHA8" s="41"/>
      <c r="IHB8" s="41"/>
      <c r="IHC8" s="41"/>
      <c r="IHD8" s="41"/>
      <c r="IHE8" s="41"/>
      <c r="IHF8" s="41"/>
      <c r="IHG8" s="41"/>
      <c r="IHH8" s="41"/>
      <c r="IHI8" s="41"/>
      <c r="IHJ8" s="41"/>
      <c r="IHK8" s="41"/>
      <c r="IHL8" s="41"/>
      <c r="IHM8" s="41"/>
      <c r="IHN8" s="41"/>
      <c r="IHO8" s="41"/>
      <c r="IHP8" s="41"/>
      <c r="IHQ8" s="41"/>
      <c r="IHR8" s="41"/>
      <c r="IHS8" s="41"/>
      <c r="IHT8" s="41"/>
      <c r="IHU8" s="41"/>
      <c r="IHV8" s="41"/>
      <c r="IHW8" s="41"/>
      <c r="IHX8" s="41"/>
      <c r="IHY8" s="41"/>
      <c r="IHZ8" s="41"/>
      <c r="IIA8" s="41"/>
      <c r="IIB8" s="41"/>
      <c r="IIC8" s="41"/>
      <c r="IID8" s="41"/>
      <c r="IIE8" s="41"/>
      <c r="IIF8" s="41"/>
      <c r="IIG8" s="41"/>
      <c r="IIH8" s="41"/>
      <c r="III8" s="41"/>
      <c r="IIJ8" s="41"/>
      <c r="IIK8" s="41"/>
      <c r="IIL8" s="41"/>
      <c r="IIM8" s="41"/>
      <c r="IIN8" s="41"/>
      <c r="IIO8" s="41"/>
      <c r="IIP8" s="41"/>
      <c r="IIQ8" s="41"/>
      <c r="IIR8" s="41"/>
      <c r="IIS8" s="41"/>
      <c r="IIT8" s="41"/>
      <c r="IIU8" s="41"/>
      <c r="IIV8" s="41"/>
      <c r="IIW8" s="41"/>
      <c r="IIX8" s="41"/>
      <c r="IIY8" s="41"/>
      <c r="IIZ8" s="41"/>
      <c r="IJA8" s="41"/>
      <c r="IJB8" s="41"/>
      <c r="IJC8" s="41"/>
      <c r="IJD8" s="41"/>
      <c r="IJE8" s="41"/>
      <c r="IJF8" s="41"/>
      <c r="IJG8" s="41"/>
      <c r="IJH8" s="41"/>
      <c r="IJI8" s="41"/>
      <c r="IJJ8" s="41"/>
      <c r="IJK8" s="41"/>
      <c r="IJL8" s="41"/>
      <c r="IJM8" s="41"/>
      <c r="IJN8" s="41"/>
      <c r="IJO8" s="41"/>
      <c r="IJP8" s="41"/>
      <c r="IJQ8" s="41"/>
      <c r="IJR8" s="41"/>
      <c r="IJS8" s="41"/>
      <c r="IJT8" s="41"/>
      <c r="IJU8" s="41"/>
      <c r="IJV8" s="41"/>
      <c r="IJW8" s="41"/>
      <c r="IJX8" s="41"/>
      <c r="IJY8" s="41"/>
      <c r="IJZ8" s="41"/>
      <c r="IKA8" s="41"/>
      <c r="IKB8" s="41"/>
      <c r="IKC8" s="41"/>
      <c r="IKD8" s="41"/>
      <c r="IKE8" s="41"/>
      <c r="IKF8" s="41"/>
      <c r="IKG8" s="41"/>
      <c r="IKH8" s="41"/>
      <c r="IKI8" s="41"/>
      <c r="IKJ8" s="41"/>
      <c r="IKK8" s="41"/>
      <c r="IKL8" s="41"/>
      <c r="IKM8" s="41"/>
      <c r="IKN8" s="41"/>
      <c r="IKO8" s="41"/>
      <c r="IKP8" s="41"/>
      <c r="IKQ8" s="41"/>
      <c r="IKR8" s="41"/>
      <c r="IKS8" s="41"/>
      <c r="IKT8" s="41"/>
      <c r="IKU8" s="41"/>
      <c r="IKV8" s="41"/>
      <c r="IKW8" s="41"/>
      <c r="IKX8" s="41"/>
      <c r="IKY8" s="41"/>
      <c r="IKZ8" s="41"/>
      <c r="ILA8" s="41"/>
      <c r="ILB8" s="41"/>
      <c r="ILC8" s="41"/>
      <c r="ILD8" s="41"/>
      <c r="ILE8" s="41"/>
      <c r="ILF8" s="41"/>
      <c r="ILG8" s="41"/>
      <c r="ILH8" s="41"/>
      <c r="ILI8" s="41"/>
      <c r="ILJ8" s="41"/>
      <c r="ILK8" s="41"/>
      <c r="ILL8" s="41"/>
      <c r="ILM8" s="41"/>
      <c r="ILN8" s="41"/>
      <c r="ILO8" s="41"/>
      <c r="ILP8" s="41"/>
      <c r="ILQ8" s="41"/>
      <c r="ILR8" s="41"/>
      <c r="ILS8" s="41"/>
      <c r="ILT8" s="41"/>
      <c r="ILU8" s="41"/>
      <c r="ILV8" s="41"/>
      <c r="ILW8" s="41"/>
      <c r="ILX8" s="41"/>
      <c r="ILY8" s="41"/>
      <c r="ILZ8" s="41"/>
      <c r="IMA8" s="41"/>
      <c r="IMB8" s="41"/>
      <c r="IMC8" s="41"/>
      <c r="IMD8" s="41"/>
      <c r="IME8" s="41"/>
      <c r="IMF8" s="41"/>
      <c r="IMG8" s="41"/>
      <c r="IMH8" s="41"/>
      <c r="IMI8" s="41"/>
      <c r="IMJ8" s="41"/>
      <c r="IMK8" s="41"/>
      <c r="IML8" s="41"/>
      <c r="IMM8" s="41"/>
      <c r="IMN8" s="41"/>
      <c r="IMO8" s="41"/>
      <c r="IMP8" s="41"/>
      <c r="IMQ8" s="41"/>
      <c r="IMR8" s="41"/>
      <c r="IMS8" s="41"/>
      <c r="IMT8" s="41"/>
      <c r="IMU8" s="41"/>
      <c r="IMV8" s="41"/>
      <c r="IMW8" s="41"/>
      <c r="IMX8" s="41"/>
      <c r="IMY8" s="41"/>
      <c r="IMZ8" s="41"/>
      <c r="INA8" s="41"/>
      <c r="INB8" s="41"/>
      <c r="INC8" s="41"/>
      <c r="IND8" s="41"/>
      <c r="INE8" s="41"/>
      <c r="INF8" s="41"/>
      <c r="ING8" s="41"/>
      <c r="INH8" s="41"/>
      <c r="INI8" s="41"/>
      <c r="INJ8" s="41"/>
      <c r="INK8" s="41"/>
      <c r="INL8" s="41"/>
      <c r="INM8" s="41"/>
      <c r="INN8" s="41"/>
      <c r="INO8" s="41"/>
      <c r="INP8" s="41"/>
      <c r="INQ8" s="41"/>
      <c r="INR8" s="41"/>
      <c r="INS8" s="41"/>
      <c r="INT8" s="41"/>
      <c r="INU8" s="41"/>
      <c r="INV8" s="41"/>
      <c r="INW8" s="41"/>
      <c r="INX8" s="41"/>
      <c r="INY8" s="41"/>
      <c r="INZ8" s="41"/>
      <c r="IOA8" s="41"/>
      <c r="IOB8" s="41"/>
      <c r="IOC8" s="41"/>
      <c r="IOD8" s="41"/>
      <c r="IOE8" s="41"/>
      <c r="IOF8" s="41"/>
      <c r="IOG8" s="41"/>
      <c r="IOH8" s="41"/>
      <c r="IOI8" s="41"/>
      <c r="IOJ8" s="41"/>
      <c r="IOK8" s="41"/>
      <c r="IOL8" s="41"/>
      <c r="IOM8" s="41"/>
      <c r="ION8" s="41"/>
      <c r="IOO8" s="41"/>
      <c r="IOP8" s="41"/>
      <c r="IOQ8" s="41"/>
      <c r="IOR8" s="41"/>
      <c r="IOS8" s="41"/>
      <c r="IOT8" s="41"/>
      <c r="IOU8" s="41"/>
      <c r="IOV8" s="41"/>
      <c r="IOW8" s="41"/>
      <c r="IOX8" s="41"/>
      <c r="IOY8" s="41"/>
      <c r="IOZ8" s="41"/>
      <c r="IPA8" s="41"/>
      <c r="IPB8" s="41"/>
      <c r="IPC8" s="41"/>
      <c r="IPD8" s="41"/>
      <c r="IPE8" s="41"/>
      <c r="IPF8" s="41"/>
      <c r="IPG8" s="41"/>
      <c r="IPH8" s="41"/>
      <c r="IPI8" s="41"/>
      <c r="IPJ8" s="41"/>
      <c r="IPK8" s="41"/>
      <c r="IPL8" s="41"/>
      <c r="IPM8" s="41"/>
      <c r="IPN8" s="41"/>
      <c r="IPO8" s="41"/>
      <c r="IPP8" s="41"/>
      <c r="IPQ8" s="41"/>
      <c r="IPR8" s="41"/>
      <c r="IPS8" s="41"/>
      <c r="IPT8" s="41"/>
      <c r="IPU8" s="41"/>
      <c r="IPV8" s="41"/>
      <c r="IPW8" s="41"/>
      <c r="IPX8" s="41"/>
      <c r="IPY8" s="41"/>
      <c r="IPZ8" s="41"/>
      <c r="IQA8" s="41"/>
      <c r="IQB8" s="41"/>
      <c r="IQC8" s="41"/>
      <c r="IQD8" s="41"/>
      <c r="IQE8" s="41"/>
      <c r="IQF8" s="41"/>
      <c r="IQG8" s="41"/>
      <c r="IQH8" s="41"/>
      <c r="IQI8" s="41"/>
      <c r="IQJ8" s="41"/>
      <c r="IQK8" s="41"/>
      <c r="IQL8" s="41"/>
      <c r="IQM8" s="41"/>
      <c r="IQN8" s="41"/>
      <c r="IQO8" s="41"/>
      <c r="IQP8" s="41"/>
      <c r="IQQ8" s="41"/>
      <c r="IQR8" s="41"/>
      <c r="IQS8" s="41"/>
      <c r="IQT8" s="41"/>
      <c r="IQU8" s="41"/>
      <c r="IQV8" s="41"/>
      <c r="IQW8" s="41"/>
      <c r="IQX8" s="41"/>
      <c r="IQY8" s="41"/>
      <c r="IQZ8" s="41"/>
      <c r="IRA8" s="41"/>
      <c r="IRB8" s="41"/>
      <c r="IRC8" s="41"/>
      <c r="IRD8" s="41"/>
      <c r="IRE8" s="41"/>
      <c r="IRF8" s="41"/>
      <c r="IRG8" s="41"/>
      <c r="IRH8" s="41"/>
      <c r="IRI8" s="41"/>
      <c r="IRJ8" s="41"/>
      <c r="IRK8" s="41"/>
      <c r="IRL8" s="41"/>
      <c r="IRM8" s="41"/>
      <c r="IRN8" s="41"/>
      <c r="IRO8" s="41"/>
      <c r="IRP8" s="41"/>
      <c r="IRQ8" s="41"/>
      <c r="IRR8" s="41"/>
      <c r="IRS8" s="41"/>
      <c r="IRT8" s="41"/>
      <c r="IRU8" s="41"/>
      <c r="IRV8" s="41"/>
      <c r="IRW8" s="41"/>
      <c r="IRX8" s="41"/>
      <c r="IRY8" s="41"/>
      <c r="IRZ8" s="41"/>
      <c r="ISA8" s="41"/>
      <c r="ISB8" s="41"/>
      <c r="ISC8" s="41"/>
      <c r="ISD8" s="41"/>
      <c r="ISE8" s="41"/>
      <c r="ISF8" s="41"/>
      <c r="ISG8" s="41"/>
      <c r="ISH8" s="41"/>
      <c r="ISI8" s="41"/>
      <c r="ISJ8" s="41"/>
      <c r="ISK8" s="41"/>
      <c r="ISL8" s="41"/>
      <c r="ISM8" s="41"/>
      <c r="ISN8" s="41"/>
      <c r="ISO8" s="41"/>
      <c r="ISP8" s="41"/>
      <c r="ISQ8" s="41"/>
      <c r="ISR8" s="41"/>
      <c r="ISS8" s="41"/>
      <c r="IST8" s="41"/>
      <c r="ISU8" s="41"/>
      <c r="ISV8" s="41"/>
      <c r="ISW8" s="41"/>
      <c r="ISX8" s="41"/>
      <c r="ISY8" s="41"/>
      <c r="ISZ8" s="41"/>
      <c r="ITA8" s="41"/>
      <c r="ITB8" s="41"/>
      <c r="ITC8" s="41"/>
      <c r="ITD8" s="41"/>
      <c r="ITE8" s="41"/>
      <c r="ITF8" s="41"/>
      <c r="ITG8" s="41"/>
      <c r="ITH8" s="41"/>
      <c r="ITI8" s="41"/>
      <c r="ITJ8" s="41"/>
      <c r="ITK8" s="41"/>
      <c r="ITL8" s="41"/>
      <c r="ITM8" s="41"/>
      <c r="ITN8" s="41"/>
      <c r="ITO8" s="41"/>
      <c r="ITP8" s="41"/>
      <c r="ITQ8" s="41"/>
      <c r="ITR8" s="41"/>
      <c r="ITS8" s="41"/>
      <c r="ITT8" s="41"/>
      <c r="ITU8" s="41"/>
      <c r="ITV8" s="41"/>
      <c r="ITW8" s="41"/>
      <c r="ITX8" s="41"/>
      <c r="ITY8" s="41"/>
      <c r="ITZ8" s="41"/>
      <c r="IUA8" s="41"/>
      <c r="IUB8" s="41"/>
      <c r="IUC8" s="41"/>
      <c r="IUD8" s="41"/>
      <c r="IUE8" s="41"/>
      <c r="IUF8" s="41"/>
      <c r="IUG8" s="41"/>
      <c r="IUH8" s="41"/>
      <c r="IUI8" s="41"/>
      <c r="IUJ8" s="41"/>
      <c r="IUK8" s="41"/>
      <c r="IUL8" s="41"/>
      <c r="IUM8" s="41"/>
      <c r="IUN8" s="41"/>
      <c r="IUO8" s="41"/>
      <c r="IUP8" s="41"/>
      <c r="IUQ8" s="41"/>
      <c r="IUR8" s="41"/>
      <c r="IUS8" s="41"/>
      <c r="IUT8" s="41"/>
      <c r="IUU8" s="41"/>
      <c r="IUV8" s="41"/>
      <c r="IUW8" s="41"/>
      <c r="IUX8" s="41"/>
      <c r="IUY8" s="41"/>
      <c r="IUZ8" s="41"/>
      <c r="IVA8" s="41"/>
      <c r="IVB8" s="41"/>
      <c r="IVC8" s="41"/>
      <c r="IVD8" s="41"/>
      <c r="IVE8" s="41"/>
      <c r="IVF8" s="41"/>
      <c r="IVG8" s="41"/>
      <c r="IVH8" s="41"/>
      <c r="IVI8" s="41"/>
      <c r="IVJ8" s="41"/>
      <c r="IVK8" s="41"/>
      <c r="IVL8" s="41"/>
      <c r="IVM8" s="41"/>
      <c r="IVN8" s="41"/>
      <c r="IVO8" s="41"/>
      <c r="IVP8" s="41"/>
      <c r="IVQ8" s="41"/>
      <c r="IVR8" s="41"/>
      <c r="IVS8" s="41"/>
      <c r="IVT8" s="41"/>
      <c r="IVU8" s="41"/>
      <c r="IVV8" s="41"/>
      <c r="IVW8" s="41"/>
      <c r="IVX8" s="41"/>
      <c r="IVY8" s="41"/>
      <c r="IVZ8" s="41"/>
      <c r="IWA8" s="41"/>
      <c r="IWB8" s="41"/>
      <c r="IWC8" s="41"/>
      <c r="IWD8" s="41"/>
      <c r="IWE8" s="41"/>
      <c r="IWF8" s="41"/>
      <c r="IWG8" s="41"/>
      <c r="IWH8" s="41"/>
      <c r="IWI8" s="41"/>
      <c r="IWJ8" s="41"/>
      <c r="IWK8" s="41"/>
      <c r="IWL8" s="41"/>
      <c r="IWM8" s="41"/>
      <c r="IWN8" s="41"/>
      <c r="IWO8" s="41"/>
      <c r="IWP8" s="41"/>
      <c r="IWQ8" s="41"/>
      <c r="IWR8" s="41"/>
      <c r="IWS8" s="41"/>
      <c r="IWT8" s="41"/>
      <c r="IWU8" s="41"/>
      <c r="IWV8" s="41"/>
      <c r="IWW8" s="41"/>
      <c r="IWX8" s="41"/>
      <c r="IWY8" s="41"/>
      <c r="IWZ8" s="41"/>
      <c r="IXA8" s="41"/>
      <c r="IXB8" s="41"/>
      <c r="IXC8" s="41"/>
      <c r="IXD8" s="41"/>
      <c r="IXE8" s="41"/>
      <c r="IXF8" s="41"/>
      <c r="IXG8" s="41"/>
      <c r="IXH8" s="41"/>
      <c r="IXI8" s="41"/>
      <c r="IXJ8" s="41"/>
      <c r="IXK8" s="41"/>
      <c r="IXL8" s="41"/>
      <c r="IXM8" s="41"/>
      <c r="IXN8" s="41"/>
      <c r="IXO8" s="41"/>
      <c r="IXP8" s="41"/>
      <c r="IXQ8" s="41"/>
      <c r="IXR8" s="41"/>
      <c r="IXS8" s="41"/>
      <c r="IXT8" s="41"/>
      <c r="IXU8" s="41"/>
      <c r="IXV8" s="41"/>
      <c r="IXW8" s="41"/>
      <c r="IXX8" s="41"/>
      <c r="IXY8" s="41"/>
      <c r="IXZ8" s="41"/>
      <c r="IYA8" s="41"/>
      <c r="IYB8" s="41"/>
      <c r="IYC8" s="41"/>
      <c r="IYD8" s="41"/>
      <c r="IYE8" s="41"/>
      <c r="IYF8" s="41"/>
      <c r="IYG8" s="41"/>
      <c r="IYH8" s="41"/>
      <c r="IYI8" s="41"/>
      <c r="IYJ8" s="41"/>
      <c r="IYK8" s="41"/>
      <c r="IYL8" s="41"/>
      <c r="IYM8" s="41"/>
      <c r="IYN8" s="41"/>
      <c r="IYO8" s="41"/>
      <c r="IYP8" s="41"/>
      <c r="IYQ8" s="41"/>
      <c r="IYR8" s="41"/>
      <c r="IYS8" s="41"/>
      <c r="IYT8" s="41"/>
      <c r="IYU8" s="41"/>
      <c r="IYV8" s="41"/>
      <c r="IYW8" s="41"/>
      <c r="IYX8" s="41"/>
      <c r="IYY8" s="41"/>
      <c r="IYZ8" s="41"/>
      <c r="IZA8" s="41"/>
      <c r="IZB8" s="41"/>
      <c r="IZC8" s="41"/>
      <c r="IZD8" s="41"/>
      <c r="IZE8" s="41"/>
      <c r="IZF8" s="41"/>
      <c r="IZG8" s="41"/>
      <c r="IZH8" s="41"/>
      <c r="IZI8" s="41"/>
      <c r="IZJ8" s="41"/>
      <c r="IZK8" s="41"/>
      <c r="IZL8" s="41"/>
      <c r="IZM8" s="41"/>
      <c r="IZN8" s="41"/>
      <c r="IZO8" s="41"/>
      <c r="IZP8" s="41"/>
      <c r="IZQ8" s="41"/>
      <c r="IZR8" s="41"/>
      <c r="IZS8" s="41"/>
      <c r="IZT8" s="41"/>
      <c r="IZU8" s="41"/>
      <c r="IZV8" s="41"/>
      <c r="IZW8" s="41"/>
      <c r="IZX8" s="41"/>
      <c r="IZY8" s="41"/>
      <c r="IZZ8" s="41"/>
      <c r="JAA8" s="41"/>
      <c r="JAB8" s="41"/>
      <c r="JAC8" s="41"/>
      <c r="JAD8" s="41"/>
      <c r="JAE8" s="41"/>
      <c r="JAF8" s="41"/>
      <c r="JAG8" s="41"/>
      <c r="JAH8" s="41"/>
      <c r="JAI8" s="41"/>
      <c r="JAJ8" s="41"/>
      <c r="JAK8" s="41"/>
      <c r="JAL8" s="41"/>
      <c r="JAM8" s="41"/>
      <c r="JAN8" s="41"/>
      <c r="JAO8" s="41"/>
      <c r="JAP8" s="41"/>
      <c r="JAQ8" s="41"/>
      <c r="JAR8" s="41"/>
      <c r="JAS8" s="41"/>
      <c r="JAT8" s="41"/>
      <c r="JAU8" s="41"/>
      <c r="JAV8" s="41"/>
      <c r="JAW8" s="41"/>
      <c r="JAX8" s="41"/>
      <c r="JAY8" s="41"/>
      <c r="JAZ8" s="41"/>
      <c r="JBA8" s="41"/>
      <c r="JBB8" s="41"/>
      <c r="JBC8" s="41"/>
      <c r="JBD8" s="41"/>
      <c r="JBE8" s="41"/>
      <c r="JBF8" s="41"/>
      <c r="JBG8" s="41"/>
      <c r="JBH8" s="41"/>
      <c r="JBI8" s="41"/>
      <c r="JBJ8" s="41"/>
      <c r="JBK8" s="41"/>
      <c r="JBL8" s="41"/>
      <c r="JBM8" s="41"/>
      <c r="JBN8" s="41"/>
      <c r="JBO8" s="41"/>
      <c r="JBP8" s="41"/>
      <c r="JBQ8" s="41"/>
      <c r="JBR8" s="41"/>
      <c r="JBS8" s="41"/>
      <c r="JBT8" s="41"/>
      <c r="JBU8" s="41"/>
      <c r="JBV8" s="41"/>
      <c r="JBW8" s="41"/>
      <c r="JBX8" s="41"/>
      <c r="JBY8" s="41"/>
      <c r="JBZ8" s="41"/>
      <c r="JCA8" s="41"/>
      <c r="JCB8" s="41"/>
      <c r="JCC8" s="41"/>
      <c r="JCD8" s="41"/>
      <c r="JCE8" s="41"/>
      <c r="JCF8" s="41"/>
      <c r="JCG8" s="41"/>
      <c r="JCH8" s="41"/>
      <c r="JCI8" s="41"/>
      <c r="JCJ8" s="41"/>
      <c r="JCK8" s="41"/>
      <c r="JCL8" s="41"/>
      <c r="JCM8" s="41"/>
      <c r="JCN8" s="41"/>
      <c r="JCO8" s="41"/>
      <c r="JCP8" s="41"/>
      <c r="JCQ8" s="41"/>
      <c r="JCR8" s="41"/>
      <c r="JCS8" s="41"/>
      <c r="JCT8" s="41"/>
      <c r="JCU8" s="41"/>
      <c r="JCV8" s="41"/>
      <c r="JCW8" s="41"/>
      <c r="JCX8" s="41"/>
      <c r="JCY8" s="41"/>
      <c r="JCZ8" s="41"/>
      <c r="JDA8" s="41"/>
      <c r="JDB8" s="41"/>
      <c r="JDC8" s="41"/>
      <c r="JDD8" s="41"/>
      <c r="JDE8" s="41"/>
      <c r="JDF8" s="41"/>
      <c r="JDG8" s="41"/>
      <c r="JDH8" s="41"/>
      <c r="JDI8" s="41"/>
      <c r="JDJ8" s="41"/>
      <c r="JDK8" s="41"/>
      <c r="JDL8" s="41"/>
      <c r="JDM8" s="41"/>
      <c r="JDN8" s="41"/>
      <c r="JDO8" s="41"/>
      <c r="JDP8" s="41"/>
      <c r="JDQ8" s="41"/>
      <c r="JDR8" s="41"/>
      <c r="JDS8" s="41"/>
      <c r="JDT8" s="41"/>
      <c r="JDU8" s="41"/>
      <c r="JDV8" s="41"/>
      <c r="JDW8" s="41"/>
      <c r="JDX8" s="41"/>
      <c r="JDY8" s="41"/>
      <c r="JDZ8" s="41"/>
      <c r="JEA8" s="41"/>
      <c r="JEB8" s="41"/>
      <c r="JEC8" s="41"/>
      <c r="JED8" s="41"/>
      <c r="JEE8" s="41"/>
      <c r="JEF8" s="41"/>
      <c r="JEG8" s="41"/>
      <c r="JEH8" s="41"/>
      <c r="JEI8" s="41"/>
      <c r="JEJ8" s="41"/>
      <c r="JEK8" s="41"/>
      <c r="JEL8" s="41"/>
      <c r="JEM8" s="41"/>
      <c r="JEN8" s="41"/>
      <c r="JEO8" s="41"/>
      <c r="JEP8" s="41"/>
      <c r="JEQ8" s="41"/>
      <c r="JER8" s="41"/>
      <c r="JES8" s="41"/>
      <c r="JET8" s="41"/>
      <c r="JEU8" s="41"/>
      <c r="JEV8" s="41"/>
      <c r="JEW8" s="41"/>
      <c r="JEX8" s="41"/>
      <c r="JEY8" s="41"/>
      <c r="JEZ8" s="41"/>
      <c r="JFA8" s="41"/>
      <c r="JFB8" s="41"/>
      <c r="JFC8" s="41"/>
      <c r="JFD8" s="41"/>
      <c r="JFE8" s="41"/>
      <c r="JFF8" s="41"/>
      <c r="JFG8" s="41"/>
      <c r="JFH8" s="41"/>
      <c r="JFI8" s="41"/>
      <c r="JFJ8" s="41"/>
      <c r="JFK8" s="41"/>
      <c r="JFL8" s="41"/>
      <c r="JFM8" s="41"/>
      <c r="JFN8" s="41"/>
      <c r="JFO8" s="41"/>
      <c r="JFP8" s="41"/>
      <c r="JFQ8" s="41"/>
      <c r="JFR8" s="41"/>
      <c r="JFS8" s="41"/>
      <c r="JFT8" s="41"/>
      <c r="JFU8" s="41"/>
      <c r="JFV8" s="41"/>
      <c r="JFW8" s="41"/>
      <c r="JFX8" s="41"/>
      <c r="JFY8" s="41"/>
      <c r="JFZ8" s="41"/>
      <c r="JGA8" s="41"/>
      <c r="JGB8" s="41"/>
      <c r="JGC8" s="41"/>
      <c r="JGD8" s="41"/>
      <c r="JGE8" s="41"/>
      <c r="JGF8" s="41"/>
      <c r="JGG8" s="41"/>
      <c r="JGH8" s="41"/>
      <c r="JGI8" s="41"/>
      <c r="JGJ8" s="41"/>
      <c r="JGK8" s="41"/>
      <c r="JGL8" s="41"/>
      <c r="JGM8" s="41"/>
      <c r="JGN8" s="41"/>
      <c r="JGO8" s="41"/>
      <c r="JGP8" s="41"/>
      <c r="JGQ8" s="41"/>
      <c r="JGR8" s="41"/>
      <c r="JGS8" s="41"/>
      <c r="JGT8" s="41"/>
      <c r="JGU8" s="41"/>
      <c r="JGV8" s="41"/>
      <c r="JGW8" s="41"/>
      <c r="JGX8" s="41"/>
      <c r="JGY8" s="41"/>
      <c r="JGZ8" s="41"/>
      <c r="JHA8" s="41"/>
      <c r="JHB8" s="41"/>
      <c r="JHC8" s="41"/>
      <c r="JHD8" s="41"/>
      <c r="JHE8" s="41"/>
      <c r="JHF8" s="41"/>
      <c r="JHG8" s="41"/>
      <c r="JHH8" s="41"/>
      <c r="JHI8" s="41"/>
      <c r="JHJ8" s="41"/>
      <c r="JHK8" s="41"/>
      <c r="JHL8" s="41"/>
      <c r="JHM8" s="41"/>
      <c r="JHN8" s="41"/>
      <c r="JHO8" s="41"/>
      <c r="JHP8" s="41"/>
      <c r="JHQ8" s="41"/>
      <c r="JHR8" s="41"/>
      <c r="JHS8" s="41"/>
      <c r="JHT8" s="41"/>
      <c r="JHU8" s="41"/>
      <c r="JHV8" s="41"/>
      <c r="JHW8" s="41"/>
      <c r="JHX8" s="41"/>
      <c r="JHY8" s="41"/>
      <c r="JHZ8" s="41"/>
      <c r="JIA8" s="41"/>
      <c r="JIB8" s="41"/>
      <c r="JIC8" s="41"/>
      <c r="JID8" s="41"/>
      <c r="JIE8" s="41"/>
      <c r="JIF8" s="41"/>
      <c r="JIG8" s="41"/>
      <c r="JIH8" s="41"/>
      <c r="JII8" s="41"/>
      <c r="JIJ8" s="41"/>
      <c r="JIK8" s="41"/>
      <c r="JIL8" s="41"/>
      <c r="JIM8" s="41"/>
      <c r="JIN8" s="41"/>
      <c r="JIO8" s="41"/>
      <c r="JIP8" s="41"/>
      <c r="JIQ8" s="41"/>
      <c r="JIR8" s="41"/>
      <c r="JIS8" s="41"/>
      <c r="JIT8" s="41"/>
      <c r="JIU8" s="41"/>
      <c r="JIV8" s="41"/>
      <c r="JIW8" s="41"/>
      <c r="JIX8" s="41"/>
      <c r="JIY8" s="41"/>
      <c r="JIZ8" s="41"/>
      <c r="JJA8" s="41"/>
      <c r="JJB8" s="41"/>
      <c r="JJC8" s="41"/>
      <c r="JJD8" s="41"/>
      <c r="JJE8" s="41"/>
      <c r="JJF8" s="41"/>
      <c r="JJG8" s="41"/>
      <c r="JJH8" s="41"/>
      <c r="JJI8" s="41"/>
      <c r="JJJ8" s="41"/>
      <c r="JJK8" s="41"/>
      <c r="JJL8" s="41"/>
      <c r="JJM8" s="41"/>
      <c r="JJN8" s="41"/>
      <c r="JJO8" s="41"/>
      <c r="JJP8" s="41"/>
      <c r="JJQ8" s="41"/>
      <c r="JJR8" s="41"/>
      <c r="JJS8" s="41"/>
      <c r="JJT8" s="41"/>
      <c r="JJU8" s="41"/>
      <c r="JJV8" s="41"/>
      <c r="JJW8" s="41"/>
      <c r="JJX8" s="41"/>
      <c r="JJY8" s="41"/>
      <c r="JJZ8" s="41"/>
      <c r="JKA8" s="41"/>
      <c r="JKB8" s="41"/>
      <c r="JKC8" s="41"/>
      <c r="JKD8" s="41"/>
      <c r="JKE8" s="41"/>
      <c r="JKF8" s="41"/>
      <c r="JKG8" s="41"/>
      <c r="JKH8" s="41"/>
      <c r="JKI8" s="41"/>
      <c r="JKJ8" s="41"/>
      <c r="JKK8" s="41"/>
      <c r="JKL8" s="41"/>
      <c r="JKM8" s="41"/>
      <c r="JKN8" s="41"/>
      <c r="JKO8" s="41"/>
      <c r="JKP8" s="41"/>
      <c r="JKQ8" s="41"/>
      <c r="JKR8" s="41"/>
      <c r="JKS8" s="41"/>
      <c r="JKT8" s="41"/>
      <c r="JKU8" s="41"/>
      <c r="JKV8" s="41"/>
      <c r="JKW8" s="41"/>
      <c r="JKX8" s="41"/>
      <c r="JKY8" s="41"/>
      <c r="JKZ8" s="41"/>
      <c r="JLA8" s="41"/>
      <c r="JLB8" s="41"/>
      <c r="JLC8" s="41"/>
      <c r="JLD8" s="41"/>
      <c r="JLE8" s="41"/>
      <c r="JLF8" s="41"/>
      <c r="JLG8" s="41"/>
      <c r="JLH8" s="41"/>
      <c r="JLI8" s="41"/>
      <c r="JLJ8" s="41"/>
      <c r="JLK8" s="41"/>
      <c r="JLL8" s="41"/>
      <c r="JLM8" s="41"/>
      <c r="JLN8" s="41"/>
      <c r="JLO8" s="41"/>
      <c r="JLP8" s="41"/>
      <c r="JLQ8" s="41"/>
      <c r="JLR8" s="41"/>
      <c r="JLS8" s="41"/>
      <c r="JLT8" s="41"/>
      <c r="JLU8" s="41"/>
      <c r="JLV8" s="41"/>
      <c r="JLW8" s="41"/>
      <c r="JLX8" s="41"/>
      <c r="JLY8" s="41"/>
      <c r="JLZ8" s="41"/>
      <c r="JMA8" s="41"/>
      <c r="JMB8" s="41"/>
      <c r="JMC8" s="41"/>
      <c r="JMD8" s="41"/>
      <c r="JME8" s="41"/>
      <c r="JMF8" s="41"/>
      <c r="JMG8" s="41"/>
      <c r="JMH8" s="41"/>
      <c r="JMI8" s="41"/>
      <c r="JMJ8" s="41"/>
      <c r="JMK8" s="41"/>
      <c r="JML8" s="41"/>
      <c r="JMM8" s="41"/>
      <c r="JMN8" s="41"/>
      <c r="JMO8" s="41"/>
      <c r="JMP8" s="41"/>
      <c r="JMQ8" s="41"/>
      <c r="JMR8" s="41"/>
      <c r="JMS8" s="41"/>
      <c r="JMT8" s="41"/>
      <c r="JMU8" s="41"/>
      <c r="JMV8" s="41"/>
      <c r="JMW8" s="41"/>
      <c r="JMX8" s="41"/>
      <c r="JMY8" s="41"/>
      <c r="JMZ8" s="41"/>
      <c r="JNA8" s="41"/>
      <c r="JNB8" s="41"/>
      <c r="JNC8" s="41"/>
      <c r="JND8" s="41"/>
      <c r="JNE8" s="41"/>
      <c r="JNF8" s="41"/>
      <c r="JNG8" s="41"/>
      <c r="JNH8" s="41"/>
      <c r="JNI8" s="41"/>
      <c r="JNJ8" s="41"/>
      <c r="JNK8" s="41"/>
      <c r="JNL8" s="41"/>
      <c r="JNM8" s="41"/>
      <c r="JNN8" s="41"/>
      <c r="JNO8" s="41"/>
      <c r="JNP8" s="41"/>
      <c r="JNQ8" s="41"/>
      <c r="JNR8" s="41"/>
      <c r="JNS8" s="41"/>
      <c r="JNT8" s="41"/>
      <c r="JNU8" s="41"/>
      <c r="JNV8" s="41"/>
      <c r="JNW8" s="41"/>
      <c r="JNX8" s="41"/>
      <c r="JNY8" s="41"/>
      <c r="JNZ8" s="41"/>
      <c r="JOA8" s="41"/>
      <c r="JOB8" s="41"/>
      <c r="JOC8" s="41"/>
      <c r="JOD8" s="41"/>
      <c r="JOE8" s="41"/>
      <c r="JOF8" s="41"/>
      <c r="JOG8" s="41"/>
      <c r="JOH8" s="41"/>
      <c r="JOI8" s="41"/>
      <c r="JOJ8" s="41"/>
      <c r="JOK8" s="41"/>
      <c r="JOL8" s="41"/>
      <c r="JOM8" s="41"/>
      <c r="JON8" s="41"/>
      <c r="JOO8" s="41"/>
      <c r="JOP8" s="41"/>
      <c r="JOQ8" s="41"/>
      <c r="JOR8" s="41"/>
      <c r="JOS8" s="41"/>
      <c r="JOT8" s="41"/>
      <c r="JOU8" s="41"/>
      <c r="JOV8" s="41"/>
      <c r="JOW8" s="41"/>
      <c r="JOX8" s="41"/>
      <c r="JOY8" s="41"/>
      <c r="JOZ8" s="41"/>
      <c r="JPA8" s="41"/>
      <c r="JPB8" s="41"/>
      <c r="JPC8" s="41"/>
      <c r="JPD8" s="41"/>
      <c r="JPE8" s="41"/>
      <c r="JPF8" s="41"/>
      <c r="JPG8" s="41"/>
      <c r="JPH8" s="41"/>
      <c r="JPI8" s="41"/>
      <c r="JPJ8" s="41"/>
      <c r="JPK8" s="41"/>
      <c r="JPL8" s="41"/>
      <c r="JPM8" s="41"/>
      <c r="JPN8" s="41"/>
      <c r="JPO8" s="41"/>
      <c r="JPP8" s="41"/>
      <c r="JPQ8" s="41"/>
      <c r="JPR8" s="41"/>
      <c r="JPS8" s="41"/>
      <c r="JPT8" s="41"/>
      <c r="JPU8" s="41"/>
      <c r="JPV8" s="41"/>
      <c r="JPW8" s="41"/>
      <c r="JPX8" s="41"/>
      <c r="JPY8" s="41"/>
      <c r="JPZ8" s="41"/>
      <c r="JQA8" s="41"/>
      <c r="JQB8" s="41"/>
      <c r="JQC8" s="41"/>
      <c r="JQD8" s="41"/>
      <c r="JQE8" s="41"/>
      <c r="JQF8" s="41"/>
      <c r="JQG8" s="41"/>
      <c r="JQH8" s="41"/>
      <c r="JQI8" s="41"/>
      <c r="JQJ8" s="41"/>
      <c r="JQK8" s="41"/>
      <c r="JQL8" s="41"/>
      <c r="JQM8" s="41"/>
      <c r="JQN8" s="41"/>
      <c r="JQO8" s="41"/>
      <c r="JQP8" s="41"/>
      <c r="JQQ8" s="41"/>
      <c r="JQR8" s="41"/>
      <c r="JQS8" s="41"/>
      <c r="JQT8" s="41"/>
      <c r="JQU8" s="41"/>
      <c r="JQV8" s="41"/>
      <c r="JQW8" s="41"/>
      <c r="JQX8" s="41"/>
      <c r="JQY8" s="41"/>
      <c r="JQZ8" s="41"/>
      <c r="JRA8" s="41"/>
      <c r="JRB8" s="41"/>
      <c r="JRC8" s="41"/>
      <c r="JRD8" s="41"/>
      <c r="JRE8" s="41"/>
      <c r="JRF8" s="41"/>
      <c r="JRG8" s="41"/>
      <c r="JRH8" s="41"/>
      <c r="JRI8" s="41"/>
      <c r="JRJ8" s="41"/>
      <c r="JRK8" s="41"/>
      <c r="JRL8" s="41"/>
      <c r="JRM8" s="41"/>
      <c r="JRN8" s="41"/>
      <c r="JRO8" s="41"/>
      <c r="JRP8" s="41"/>
      <c r="JRQ8" s="41"/>
      <c r="JRR8" s="41"/>
      <c r="JRS8" s="41"/>
      <c r="JRT8" s="41"/>
      <c r="JRU8" s="41"/>
      <c r="JRV8" s="41"/>
      <c r="JRW8" s="41"/>
      <c r="JRX8" s="41"/>
      <c r="JRY8" s="41"/>
      <c r="JRZ8" s="41"/>
      <c r="JSA8" s="41"/>
      <c r="JSB8" s="41"/>
      <c r="JSC8" s="41"/>
      <c r="JSD8" s="41"/>
      <c r="JSE8" s="41"/>
      <c r="JSF8" s="41"/>
      <c r="JSG8" s="41"/>
      <c r="JSH8" s="41"/>
      <c r="JSI8" s="41"/>
      <c r="JSJ8" s="41"/>
      <c r="JSK8" s="41"/>
      <c r="JSL8" s="41"/>
      <c r="JSM8" s="41"/>
      <c r="JSN8" s="41"/>
      <c r="JSO8" s="41"/>
      <c r="JSP8" s="41"/>
      <c r="JSQ8" s="41"/>
      <c r="JSR8" s="41"/>
      <c r="JSS8" s="41"/>
      <c r="JST8" s="41"/>
      <c r="JSU8" s="41"/>
      <c r="JSV8" s="41"/>
      <c r="JSW8" s="41"/>
      <c r="JSX8" s="41"/>
      <c r="JSY8" s="41"/>
      <c r="JSZ8" s="41"/>
      <c r="JTA8" s="41"/>
      <c r="JTB8" s="41"/>
      <c r="JTC8" s="41"/>
      <c r="JTD8" s="41"/>
      <c r="JTE8" s="41"/>
      <c r="JTF8" s="41"/>
      <c r="JTG8" s="41"/>
      <c r="JTH8" s="41"/>
      <c r="JTI8" s="41"/>
      <c r="JTJ8" s="41"/>
      <c r="JTK8" s="41"/>
      <c r="JTL8" s="41"/>
      <c r="JTM8" s="41"/>
      <c r="JTN8" s="41"/>
      <c r="JTO8" s="41"/>
      <c r="JTP8" s="41"/>
      <c r="JTQ8" s="41"/>
      <c r="JTR8" s="41"/>
      <c r="JTS8" s="41"/>
      <c r="JTT8" s="41"/>
      <c r="JTU8" s="41"/>
      <c r="JTV8" s="41"/>
      <c r="JTW8" s="41"/>
      <c r="JTX8" s="41"/>
      <c r="JTY8" s="41"/>
      <c r="JTZ8" s="41"/>
      <c r="JUA8" s="41"/>
      <c r="JUB8" s="41"/>
      <c r="JUC8" s="41"/>
      <c r="JUD8" s="41"/>
      <c r="JUE8" s="41"/>
      <c r="JUF8" s="41"/>
      <c r="JUG8" s="41"/>
      <c r="JUH8" s="41"/>
      <c r="JUI8" s="41"/>
      <c r="JUJ8" s="41"/>
      <c r="JUK8" s="41"/>
      <c r="JUL8" s="41"/>
      <c r="JUM8" s="41"/>
      <c r="JUN8" s="41"/>
      <c r="JUO8" s="41"/>
      <c r="JUP8" s="41"/>
      <c r="JUQ8" s="41"/>
      <c r="JUR8" s="41"/>
      <c r="JUS8" s="41"/>
      <c r="JUT8" s="41"/>
      <c r="JUU8" s="41"/>
      <c r="JUV8" s="41"/>
      <c r="JUW8" s="41"/>
      <c r="JUX8" s="41"/>
      <c r="JUY8" s="41"/>
      <c r="JUZ8" s="41"/>
      <c r="JVA8" s="41"/>
      <c r="JVB8" s="41"/>
      <c r="JVC8" s="41"/>
      <c r="JVD8" s="41"/>
      <c r="JVE8" s="41"/>
      <c r="JVF8" s="41"/>
      <c r="JVG8" s="41"/>
      <c r="JVH8" s="41"/>
      <c r="JVI8" s="41"/>
      <c r="JVJ8" s="41"/>
      <c r="JVK8" s="41"/>
      <c r="JVL8" s="41"/>
      <c r="JVM8" s="41"/>
      <c r="JVN8" s="41"/>
      <c r="JVO8" s="41"/>
      <c r="JVP8" s="41"/>
      <c r="JVQ8" s="41"/>
      <c r="JVR8" s="41"/>
      <c r="JVS8" s="41"/>
      <c r="JVT8" s="41"/>
      <c r="JVU8" s="41"/>
      <c r="JVV8" s="41"/>
      <c r="JVW8" s="41"/>
      <c r="JVX8" s="41"/>
      <c r="JVY8" s="41"/>
      <c r="JVZ8" s="41"/>
      <c r="JWA8" s="41"/>
      <c r="JWB8" s="41"/>
      <c r="JWC8" s="41"/>
      <c r="JWD8" s="41"/>
      <c r="JWE8" s="41"/>
      <c r="JWF8" s="41"/>
      <c r="JWG8" s="41"/>
      <c r="JWH8" s="41"/>
      <c r="JWI8" s="41"/>
      <c r="JWJ8" s="41"/>
      <c r="JWK8" s="41"/>
      <c r="JWL8" s="41"/>
      <c r="JWM8" s="41"/>
      <c r="JWN8" s="41"/>
      <c r="JWO8" s="41"/>
      <c r="JWP8" s="41"/>
      <c r="JWQ8" s="41"/>
      <c r="JWR8" s="41"/>
      <c r="JWS8" s="41"/>
      <c r="JWT8" s="41"/>
      <c r="JWU8" s="41"/>
      <c r="JWV8" s="41"/>
      <c r="JWW8" s="41"/>
      <c r="JWX8" s="41"/>
      <c r="JWY8" s="41"/>
      <c r="JWZ8" s="41"/>
      <c r="JXA8" s="41"/>
      <c r="JXB8" s="41"/>
      <c r="JXC8" s="41"/>
      <c r="JXD8" s="41"/>
      <c r="JXE8" s="41"/>
      <c r="JXF8" s="41"/>
      <c r="JXG8" s="41"/>
      <c r="JXH8" s="41"/>
      <c r="JXI8" s="41"/>
      <c r="JXJ8" s="41"/>
      <c r="JXK8" s="41"/>
      <c r="JXL8" s="41"/>
      <c r="JXM8" s="41"/>
      <c r="JXN8" s="41"/>
      <c r="JXO8" s="41"/>
      <c r="JXP8" s="41"/>
      <c r="JXQ8" s="41"/>
      <c r="JXR8" s="41"/>
      <c r="JXS8" s="41"/>
      <c r="JXT8" s="41"/>
      <c r="JXU8" s="41"/>
      <c r="JXV8" s="41"/>
      <c r="JXW8" s="41"/>
      <c r="JXX8" s="41"/>
      <c r="JXY8" s="41"/>
      <c r="JXZ8" s="41"/>
      <c r="JYA8" s="41"/>
      <c r="JYB8" s="41"/>
      <c r="JYC8" s="41"/>
      <c r="JYD8" s="41"/>
      <c r="JYE8" s="41"/>
      <c r="JYF8" s="41"/>
      <c r="JYG8" s="41"/>
      <c r="JYH8" s="41"/>
      <c r="JYI8" s="41"/>
      <c r="JYJ8" s="41"/>
      <c r="JYK8" s="41"/>
      <c r="JYL8" s="41"/>
      <c r="JYM8" s="41"/>
      <c r="JYN8" s="41"/>
      <c r="JYO8" s="41"/>
      <c r="JYP8" s="41"/>
      <c r="JYQ8" s="41"/>
      <c r="JYR8" s="41"/>
      <c r="JYS8" s="41"/>
      <c r="JYT8" s="41"/>
      <c r="JYU8" s="41"/>
      <c r="JYV8" s="41"/>
      <c r="JYW8" s="41"/>
      <c r="JYX8" s="41"/>
      <c r="JYY8" s="41"/>
      <c r="JYZ8" s="41"/>
      <c r="JZA8" s="41"/>
      <c r="JZB8" s="41"/>
      <c r="JZC8" s="41"/>
      <c r="JZD8" s="41"/>
      <c r="JZE8" s="41"/>
      <c r="JZF8" s="41"/>
      <c r="JZG8" s="41"/>
      <c r="JZH8" s="41"/>
      <c r="JZI8" s="41"/>
      <c r="JZJ8" s="41"/>
      <c r="JZK8" s="41"/>
      <c r="JZL8" s="41"/>
      <c r="JZM8" s="41"/>
      <c r="JZN8" s="41"/>
      <c r="JZO8" s="41"/>
      <c r="JZP8" s="41"/>
      <c r="JZQ8" s="41"/>
      <c r="JZR8" s="41"/>
      <c r="JZS8" s="41"/>
      <c r="JZT8" s="41"/>
      <c r="JZU8" s="41"/>
      <c r="JZV8" s="41"/>
      <c r="JZW8" s="41"/>
      <c r="JZX8" s="41"/>
      <c r="JZY8" s="41"/>
      <c r="JZZ8" s="41"/>
      <c r="KAA8" s="41"/>
      <c r="KAB8" s="41"/>
      <c r="KAC8" s="41"/>
      <c r="KAD8" s="41"/>
      <c r="KAE8" s="41"/>
      <c r="KAF8" s="41"/>
      <c r="KAG8" s="41"/>
      <c r="KAH8" s="41"/>
      <c r="KAI8" s="41"/>
      <c r="KAJ8" s="41"/>
      <c r="KAK8" s="41"/>
      <c r="KAL8" s="41"/>
      <c r="KAM8" s="41"/>
      <c r="KAN8" s="41"/>
      <c r="KAO8" s="41"/>
      <c r="KAP8" s="41"/>
      <c r="KAQ8" s="41"/>
      <c r="KAR8" s="41"/>
      <c r="KAS8" s="41"/>
      <c r="KAT8" s="41"/>
      <c r="KAU8" s="41"/>
      <c r="KAV8" s="41"/>
      <c r="KAW8" s="41"/>
      <c r="KAX8" s="41"/>
      <c r="KAY8" s="41"/>
      <c r="KAZ8" s="41"/>
      <c r="KBA8" s="41"/>
      <c r="KBB8" s="41"/>
      <c r="KBC8" s="41"/>
      <c r="KBD8" s="41"/>
      <c r="KBE8" s="41"/>
      <c r="KBF8" s="41"/>
      <c r="KBG8" s="41"/>
      <c r="KBH8" s="41"/>
      <c r="KBI8" s="41"/>
      <c r="KBJ8" s="41"/>
      <c r="KBK8" s="41"/>
      <c r="KBL8" s="41"/>
      <c r="KBM8" s="41"/>
      <c r="KBN8" s="41"/>
      <c r="KBO8" s="41"/>
      <c r="KBP8" s="41"/>
      <c r="KBQ8" s="41"/>
      <c r="KBR8" s="41"/>
      <c r="KBS8" s="41"/>
      <c r="KBT8" s="41"/>
      <c r="KBU8" s="41"/>
      <c r="KBV8" s="41"/>
      <c r="KBW8" s="41"/>
      <c r="KBX8" s="41"/>
      <c r="KBY8" s="41"/>
      <c r="KBZ8" s="41"/>
      <c r="KCA8" s="41"/>
      <c r="KCB8" s="41"/>
      <c r="KCC8" s="41"/>
      <c r="KCD8" s="41"/>
      <c r="KCE8" s="41"/>
      <c r="KCF8" s="41"/>
      <c r="KCG8" s="41"/>
      <c r="KCH8" s="41"/>
      <c r="KCI8" s="41"/>
      <c r="KCJ8" s="41"/>
      <c r="KCK8" s="41"/>
      <c r="KCL8" s="41"/>
      <c r="KCM8" s="41"/>
      <c r="KCN8" s="41"/>
      <c r="KCO8" s="41"/>
      <c r="KCP8" s="41"/>
      <c r="KCQ8" s="41"/>
      <c r="KCR8" s="41"/>
      <c r="KCS8" s="41"/>
      <c r="KCT8" s="41"/>
      <c r="KCU8" s="41"/>
      <c r="KCV8" s="41"/>
      <c r="KCW8" s="41"/>
      <c r="KCX8" s="41"/>
      <c r="KCY8" s="41"/>
      <c r="KCZ8" s="41"/>
      <c r="KDA8" s="41"/>
      <c r="KDB8" s="41"/>
      <c r="KDC8" s="41"/>
      <c r="KDD8" s="41"/>
      <c r="KDE8" s="41"/>
      <c r="KDF8" s="41"/>
      <c r="KDG8" s="41"/>
      <c r="KDH8" s="41"/>
      <c r="KDI8" s="41"/>
      <c r="KDJ8" s="41"/>
      <c r="KDK8" s="41"/>
      <c r="KDL8" s="41"/>
      <c r="KDM8" s="41"/>
      <c r="KDN8" s="41"/>
      <c r="KDO8" s="41"/>
      <c r="KDP8" s="41"/>
      <c r="KDQ8" s="41"/>
      <c r="KDR8" s="41"/>
      <c r="KDS8" s="41"/>
      <c r="KDT8" s="41"/>
      <c r="KDU8" s="41"/>
      <c r="KDV8" s="41"/>
      <c r="KDW8" s="41"/>
      <c r="KDX8" s="41"/>
      <c r="KDY8" s="41"/>
      <c r="KDZ8" s="41"/>
      <c r="KEA8" s="41"/>
      <c r="KEB8" s="41"/>
      <c r="KEC8" s="41"/>
      <c r="KED8" s="41"/>
      <c r="KEE8" s="41"/>
      <c r="KEF8" s="41"/>
      <c r="KEG8" s="41"/>
      <c r="KEH8" s="41"/>
      <c r="KEI8" s="41"/>
      <c r="KEJ8" s="41"/>
      <c r="KEK8" s="41"/>
      <c r="KEL8" s="41"/>
      <c r="KEM8" s="41"/>
      <c r="KEN8" s="41"/>
      <c r="KEO8" s="41"/>
      <c r="KEP8" s="41"/>
      <c r="KEQ8" s="41"/>
      <c r="KER8" s="41"/>
      <c r="KES8" s="41"/>
      <c r="KET8" s="41"/>
      <c r="KEU8" s="41"/>
      <c r="KEV8" s="41"/>
      <c r="KEW8" s="41"/>
      <c r="KEX8" s="41"/>
      <c r="KEY8" s="41"/>
      <c r="KEZ8" s="41"/>
      <c r="KFA8" s="41"/>
      <c r="KFB8" s="41"/>
      <c r="KFC8" s="41"/>
      <c r="KFD8" s="41"/>
      <c r="KFE8" s="41"/>
      <c r="KFF8" s="41"/>
      <c r="KFG8" s="41"/>
      <c r="KFH8" s="41"/>
      <c r="KFI8" s="41"/>
      <c r="KFJ8" s="41"/>
      <c r="KFK8" s="41"/>
      <c r="KFL8" s="41"/>
      <c r="KFM8" s="41"/>
      <c r="KFN8" s="41"/>
      <c r="KFO8" s="41"/>
      <c r="KFP8" s="41"/>
      <c r="KFQ8" s="41"/>
      <c r="KFR8" s="41"/>
      <c r="KFS8" s="41"/>
      <c r="KFT8" s="41"/>
      <c r="KFU8" s="41"/>
      <c r="KFV8" s="41"/>
      <c r="KFW8" s="41"/>
      <c r="KFX8" s="41"/>
      <c r="KFY8" s="41"/>
      <c r="KFZ8" s="41"/>
      <c r="KGA8" s="41"/>
      <c r="KGB8" s="41"/>
      <c r="KGC8" s="41"/>
      <c r="KGD8" s="41"/>
      <c r="KGE8" s="41"/>
      <c r="KGF8" s="41"/>
      <c r="KGG8" s="41"/>
      <c r="KGH8" s="41"/>
      <c r="KGI8" s="41"/>
      <c r="KGJ8" s="41"/>
      <c r="KGK8" s="41"/>
      <c r="KGL8" s="41"/>
      <c r="KGM8" s="41"/>
      <c r="KGN8" s="41"/>
      <c r="KGO8" s="41"/>
      <c r="KGP8" s="41"/>
      <c r="KGQ8" s="41"/>
      <c r="KGR8" s="41"/>
      <c r="KGS8" s="41"/>
      <c r="KGT8" s="41"/>
      <c r="KGU8" s="41"/>
      <c r="KGV8" s="41"/>
      <c r="KGW8" s="41"/>
      <c r="KGX8" s="41"/>
      <c r="KGY8" s="41"/>
      <c r="KGZ8" s="41"/>
      <c r="KHA8" s="41"/>
      <c r="KHB8" s="41"/>
      <c r="KHC8" s="41"/>
      <c r="KHD8" s="41"/>
      <c r="KHE8" s="41"/>
      <c r="KHF8" s="41"/>
      <c r="KHG8" s="41"/>
      <c r="KHH8" s="41"/>
      <c r="KHI8" s="41"/>
      <c r="KHJ8" s="41"/>
      <c r="KHK8" s="41"/>
      <c r="KHL8" s="41"/>
      <c r="KHM8" s="41"/>
      <c r="KHN8" s="41"/>
      <c r="KHO8" s="41"/>
      <c r="KHP8" s="41"/>
      <c r="KHQ8" s="41"/>
      <c r="KHR8" s="41"/>
      <c r="KHS8" s="41"/>
      <c r="KHT8" s="41"/>
      <c r="KHU8" s="41"/>
      <c r="KHV8" s="41"/>
      <c r="KHW8" s="41"/>
      <c r="KHX8" s="41"/>
      <c r="KHY8" s="41"/>
      <c r="KHZ8" s="41"/>
      <c r="KIA8" s="41"/>
      <c r="KIB8" s="41"/>
      <c r="KIC8" s="41"/>
      <c r="KID8" s="41"/>
      <c r="KIE8" s="41"/>
      <c r="KIF8" s="41"/>
      <c r="KIG8" s="41"/>
      <c r="KIH8" s="41"/>
      <c r="KII8" s="41"/>
      <c r="KIJ8" s="41"/>
      <c r="KIK8" s="41"/>
      <c r="KIL8" s="41"/>
      <c r="KIM8" s="41"/>
      <c r="KIN8" s="41"/>
      <c r="KIO8" s="41"/>
      <c r="KIP8" s="41"/>
      <c r="KIQ8" s="41"/>
      <c r="KIR8" s="41"/>
      <c r="KIS8" s="41"/>
      <c r="KIT8" s="41"/>
      <c r="KIU8" s="41"/>
      <c r="KIV8" s="41"/>
      <c r="KIW8" s="41"/>
      <c r="KIX8" s="41"/>
      <c r="KIY8" s="41"/>
      <c r="KIZ8" s="41"/>
      <c r="KJA8" s="41"/>
      <c r="KJB8" s="41"/>
      <c r="KJC8" s="41"/>
      <c r="KJD8" s="41"/>
      <c r="KJE8" s="41"/>
      <c r="KJF8" s="41"/>
      <c r="KJG8" s="41"/>
      <c r="KJH8" s="41"/>
      <c r="KJI8" s="41"/>
      <c r="KJJ8" s="41"/>
      <c r="KJK8" s="41"/>
      <c r="KJL8" s="41"/>
      <c r="KJM8" s="41"/>
      <c r="KJN8" s="41"/>
      <c r="KJO8" s="41"/>
      <c r="KJP8" s="41"/>
      <c r="KJQ8" s="41"/>
      <c r="KJR8" s="41"/>
      <c r="KJS8" s="41"/>
      <c r="KJT8" s="41"/>
      <c r="KJU8" s="41"/>
      <c r="KJV8" s="41"/>
      <c r="KJW8" s="41"/>
      <c r="KJX8" s="41"/>
      <c r="KJY8" s="41"/>
      <c r="KJZ8" s="41"/>
      <c r="KKA8" s="41"/>
      <c r="KKB8" s="41"/>
      <c r="KKC8" s="41"/>
      <c r="KKD8" s="41"/>
      <c r="KKE8" s="41"/>
      <c r="KKF8" s="41"/>
      <c r="KKG8" s="41"/>
      <c r="KKH8" s="41"/>
      <c r="KKI8" s="41"/>
      <c r="KKJ8" s="41"/>
      <c r="KKK8" s="41"/>
      <c r="KKL8" s="41"/>
      <c r="KKM8" s="41"/>
      <c r="KKN8" s="41"/>
      <c r="KKO8" s="41"/>
      <c r="KKP8" s="41"/>
      <c r="KKQ8" s="41"/>
      <c r="KKR8" s="41"/>
      <c r="KKS8" s="41"/>
      <c r="KKT8" s="41"/>
      <c r="KKU8" s="41"/>
      <c r="KKV8" s="41"/>
      <c r="KKW8" s="41"/>
      <c r="KKX8" s="41"/>
      <c r="KKY8" s="41"/>
      <c r="KKZ8" s="41"/>
      <c r="KLA8" s="41"/>
      <c r="KLB8" s="41"/>
      <c r="KLC8" s="41"/>
      <c r="KLD8" s="41"/>
      <c r="KLE8" s="41"/>
      <c r="KLF8" s="41"/>
      <c r="KLG8" s="41"/>
      <c r="KLH8" s="41"/>
      <c r="KLI8" s="41"/>
      <c r="KLJ8" s="41"/>
      <c r="KLK8" s="41"/>
      <c r="KLL8" s="41"/>
      <c r="KLM8" s="41"/>
      <c r="KLN8" s="41"/>
      <c r="KLO8" s="41"/>
      <c r="KLP8" s="41"/>
      <c r="KLQ8" s="41"/>
      <c r="KLR8" s="41"/>
      <c r="KLS8" s="41"/>
      <c r="KLT8" s="41"/>
      <c r="KLU8" s="41"/>
      <c r="KLV8" s="41"/>
      <c r="KLW8" s="41"/>
      <c r="KLX8" s="41"/>
      <c r="KLY8" s="41"/>
      <c r="KLZ8" s="41"/>
      <c r="KMA8" s="41"/>
      <c r="KMB8" s="41"/>
      <c r="KMC8" s="41"/>
      <c r="KMD8" s="41"/>
      <c r="KME8" s="41"/>
      <c r="KMF8" s="41"/>
      <c r="KMG8" s="41"/>
      <c r="KMH8" s="41"/>
      <c r="KMI8" s="41"/>
      <c r="KMJ8" s="41"/>
      <c r="KMK8" s="41"/>
      <c r="KML8" s="41"/>
      <c r="KMM8" s="41"/>
      <c r="KMN8" s="41"/>
      <c r="KMO8" s="41"/>
      <c r="KMP8" s="41"/>
      <c r="KMQ8" s="41"/>
      <c r="KMR8" s="41"/>
      <c r="KMS8" s="41"/>
      <c r="KMT8" s="41"/>
      <c r="KMU8" s="41"/>
      <c r="KMV8" s="41"/>
      <c r="KMW8" s="41"/>
      <c r="KMX8" s="41"/>
      <c r="KMY8" s="41"/>
      <c r="KMZ8" s="41"/>
      <c r="KNA8" s="41"/>
      <c r="KNB8" s="41"/>
      <c r="KNC8" s="41"/>
      <c r="KND8" s="41"/>
      <c r="KNE8" s="41"/>
      <c r="KNF8" s="41"/>
      <c r="KNG8" s="41"/>
      <c r="KNH8" s="41"/>
      <c r="KNI8" s="41"/>
      <c r="KNJ8" s="41"/>
      <c r="KNK8" s="41"/>
      <c r="KNL8" s="41"/>
      <c r="KNM8" s="41"/>
      <c r="KNN8" s="41"/>
      <c r="KNO8" s="41"/>
      <c r="KNP8" s="41"/>
      <c r="KNQ8" s="41"/>
      <c r="KNR8" s="41"/>
      <c r="KNS8" s="41"/>
      <c r="KNT8" s="41"/>
      <c r="KNU8" s="41"/>
      <c r="KNV8" s="41"/>
      <c r="KNW8" s="41"/>
      <c r="KNX8" s="41"/>
      <c r="KNY8" s="41"/>
      <c r="KNZ8" s="41"/>
      <c r="KOA8" s="41"/>
      <c r="KOB8" s="41"/>
      <c r="KOC8" s="41"/>
      <c r="KOD8" s="41"/>
      <c r="KOE8" s="41"/>
      <c r="KOF8" s="41"/>
      <c r="KOG8" s="41"/>
      <c r="KOH8" s="41"/>
      <c r="KOI8" s="41"/>
      <c r="KOJ8" s="41"/>
      <c r="KOK8" s="41"/>
      <c r="KOL8" s="41"/>
      <c r="KOM8" s="41"/>
      <c r="KON8" s="41"/>
      <c r="KOO8" s="41"/>
      <c r="KOP8" s="41"/>
      <c r="KOQ8" s="41"/>
      <c r="KOR8" s="41"/>
      <c r="KOS8" s="41"/>
      <c r="KOT8" s="41"/>
      <c r="KOU8" s="41"/>
      <c r="KOV8" s="41"/>
      <c r="KOW8" s="41"/>
      <c r="KOX8" s="41"/>
      <c r="KOY8" s="41"/>
      <c r="KOZ8" s="41"/>
      <c r="KPA8" s="41"/>
      <c r="KPB8" s="41"/>
      <c r="KPC8" s="41"/>
      <c r="KPD8" s="41"/>
      <c r="KPE8" s="41"/>
      <c r="KPF8" s="41"/>
      <c r="KPG8" s="41"/>
      <c r="KPH8" s="41"/>
      <c r="KPI8" s="41"/>
      <c r="KPJ8" s="41"/>
      <c r="KPK8" s="41"/>
      <c r="KPL8" s="41"/>
      <c r="KPM8" s="41"/>
      <c r="KPN8" s="41"/>
      <c r="KPO8" s="41"/>
      <c r="KPP8" s="41"/>
      <c r="KPQ8" s="41"/>
      <c r="KPR8" s="41"/>
      <c r="KPS8" s="41"/>
      <c r="KPT8" s="41"/>
      <c r="KPU8" s="41"/>
      <c r="KPV8" s="41"/>
      <c r="KPW8" s="41"/>
      <c r="KPX8" s="41"/>
      <c r="KPY8" s="41"/>
      <c r="KPZ8" s="41"/>
      <c r="KQA8" s="41"/>
      <c r="KQB8" s="41"/>
      <c r="KQC8" s="41"/>
      <c r="KQD8" s="41"/>
      <c r="KQE8" s="41"/>
      <c r="KQF8" s="41"/>
      <c r="KQG8" s="41"/>
      <c r="KQH8" s="41"/>
      <c r="KQI8" s="41"/>
      <c r="KQJ8" s="41"/>
      <c r="KQK8" s="41"/>
      <c r="KQL8" s="41"/>
      <c r="KQM8" s="41"/>
      <c r="KQN8" s="41"/>
      <c r="KQO8" s="41"/>
      <c r="KQP8" s="41"/>
      <c r="KQQ8" s="41"/>
      <c r="KQR8" s="41"/>
      <c r="KQS8" s="41"/>
      <c r="KQT8" s="41"/>
      <c r="KQU8" s="41"/>
      <c r="KQV8" s="41"/>
      <c r="KQW8" s="41"/>
      <c r="KQX8" s="41"/>
      <c r="KQY8" s="41"/>
      <c r="KQZ8" s="41"/>
      <c r="KRA8" s="41"/>
      <c r="KRB8" s="41"/>
      <c r="KRC8" s="41"/>
      <c r="KRD8" s="41"/>
      <c r="KRE8" s="41"/>
      <c r="KRF8" s="41"/>
      <c r="KRG8" s="41"/>
      <c r="KRH8" s="41"/>
      <c r="KRI8" s="41"/>
      <c r="KRJ8" s="41"/>
      <c r="KRK8" s="41"/>
      <c r="KRL8" s="41"/>
      <c r="KRM8" s="41"/>
      <c r="KRN8" s="41"/>
      <c r="KRO8" s="41"/>
      <c r="KRP8" s="41"/>
      <c r="KRQ8" s="41"/>
      <c r="KRR8" s="41"/>
      <c r="KRS8" s="41"/>
      <c r="KRT8" s="41"/>
      <c r="KRU8" s="41"/>
      <c r="KRV8" s="41"/>
      <c r="KRW8" s="41"/>
      <c r="KRX8" s="41"/>
      <c r="KRY8" s="41"/>
      <c r="KRZ8" s="41"/>
      <c r="KSA8" s="41"/>
      <c r="KSB8" s="41"/>
      <c r="KSC8" s="41"/>
      <c r="KSD8" s="41"/>
      <c r="KSE8" s="41"/>
      <c r="KSF8" s="41"/>
      <c r="KSG8" s="41"/>
      <c r="KSH8" s="41"/>
      <c r="KSI8" s="41"/>
      <c r="KSJ8" s="41"/>
      <c r="KSK8" s="41"/>
      <c r="KSL8" s="41"/>
      <c r="KSM8" s="41"/>
      <c r="KSN8" s="41"/>
      <c r="KSO8" s="41"/>
      <c r="KSP8" s="41"/>
      <c r="KSQ8" s="41"/>
      <c r="KSR8" s="41"/>
      <c r="KSS8" s="41"/>
      <c r="KST8" s="41"/>
      <c r="KSU8" s="41"/>
      <c r="KSV8" s="41"/>
      <c r="KSW8" s="41"/>
      <c r="KSX8" s="41"/>
      <c r="KSY8" s="41"/>
      <c r="KSZ8" s="41"/>
      <c r="KTA8" s="41"/>
      <c r="KTB8" s="41"/>
      <c r="KTC8" s="41"/>
      <c r="KTD8" s="41"/>
      <c r="KTE8" s="41"/>
      <c r="KTF8" s="41"/>
      <c r="KTG8" s="41"/>
      <c r="KTH8" s="41"/>
      <c r="KTI8" s="41"/>
      <c r="KTJ8" s="41"/>
      <c r="KTK8" s="41"/>
      <c r="KTL8" s="41"/>
      <c r="KTM8" s="41"/>
      <c r="KTN8" s="41"/>
      <c r="KTO8" s="41"/>
      <c r="KTP8" s="41"/>
      <c r="KTQ8" s="41"/>
      <c r="KTR8" s="41"/>
      <c r="KTS8" s="41"/>
      <c r="KTT8" s="41"/>
      <c r="KTU8" s="41"/>
      <c r="KTV8" s="41"/>
      <c r="KTW8" s="41"/>
      <c r="KTX8" s="41"/>
      <c r="KTY8" s="41"/>
      <c r="KTZ8" s="41"/>
      <c r="KUA8" s="41"/>
      <c r="KUB8" s="41"/>
      <c r="KUC8" s="41"/>
      <c r="KUD8" s="41"/>
      <c r="KUE8" s="41"/>
      <c r="KUF8" s="41"/>
      <c r="KUG8" s="41"/>
      <c r="KUH8" s="41"/>
      <c r="KUI8" s="41"/>
      <c r="KUJ8" s="41"/>
      <c r="KUK8" s="41"/>
      <c r="KUL8" s="41"/>
      <c r="KUM8" s="41"/>
      <c r="KUN8" s="41"/>
      <c r="KUO8" s="41"/>
      <c r="KUP8" s="41"/>
      <c r="KUQ8" s="41"/>
      <c r="KUR8" s="41"/>
      <c r="KUS8" s="41"/>
      <c r="KUT8" s="41"/>
      <c r="KUU8" s="41"/>
      <c r="KUV8" s="41"/>
      <c r="KUW8" s="41"/>
      <c r="KUX8" s="41"/>
      <c r="KUY8" s="41"/>
      <c r="KUZ8" s="41"/>
      <c r="KVA8" s="41"/>
      <c r="KVB8" s="41"/>
      <c r="KVC8" s="41"/>
      <c r="KVD8" s="41"/>
      <c r="KVE8" s="41"/>
      <c r="KVF8" s="41"/>
      <c r="KVG8" s="41"/>
      <c r="KVH8" s="41"/>
      <c r="KVI8" s="41"/>
      <c r="KVJ8" s="41"/>
      <c r="KVK8" s="41"/>
      <c r="KVL8" s="41"/>
      <c r="KVM8" s="41"/>
      <c r="KVN8" s="41"/>
      <c r="KVO8" s="41"/>
      <c r="KVP8" s="41"/>
      <c r="KVQ8" s="41"/>
      <c r="KVR8" s="41"/>
      <c r="KVS8" s="41"/>
      <c r="KVT8" s="41"/>
      <c r="KVU8" s="41"/>
      <c r="KVV8" s="41"/>
      <c r="KVW8" s="41"/>
      <c r="KVX8" s="41"/>
      <c r="KVY8" s="41"/>
      <c r="KVZ8" s="41"/>
      <c r="KWA8" s="41"/>
      <c r="KWB8" s="41"/>
      <c r="KWC8" s="41"/>
      <c r="KWD8" s="41"/>
      <c r="KWE8" s="41"/>
      <c r="KWF8" s="41"/>
      <c r="KWG8" s="41"/>
      <c r="KWH8" s="41"/>
      <c r="KWI8" s="41"/>
      <c r="KWJ8" s="41"/>
      <c r="KWK8" s="41"/>
      <c r="KWL8" s="41"/>
      <c r="KWM8" s="41"/>
      <c r="KWN8" s="41"/>
      <c r="KWO8" s="41"/>
      <c r="KWP8" s="41"/>
      <c r="KWQ8" s="41"/>
      <c r="KWR8" s="41"/>
      <c r="KWS8" s="41"/>
      <c r="KWT8" s="41"/>
      <c r="KWU8" s="41"/>
      <c r="KWV8" s="41"/>
      <c r="KWW8" s="41"/>
      <c r="KWX8" s="41"/>
      <c r="KWY8" s="41"/>
      <c r="KWZ8" s="41"/>
      <c r="KXA8" s="41"/>
      <c r="KXB8" s="41"/>
      <c r="KXC8" s="41"/>
      <c r="KXD8" s="41"/>
      <c r="KXE8" s="41"/>
      <c r="KXF8" s="41"/>
      <c r="KXG8" s="41"/>
      <c r="KXH8" s="41"/>
      <c r="KXI8" s="41"/>
      <c r="KXJ8" s="41"/>
      <c r="KXK8" s="41"/>
      <c r="KXL8" s="41"/>
      <c r="KXM8" s="41"/>
      <c r="KXN8" s="41"/>
      <c r="KXO8" s="41"/>
      <c r="KXP8" s="41"/>
      <c r="KXQ8" s="41"/>
      <c r="KXR8" s="41"/>
      <c r="KXS8" s="41"/>
      <c r="KXT8" s="41"/>
      <c r="KXU8" s="41"/>
      <c r="KXV8" s="41"/>
      <c r="KXW8" s="41"/>
      <c r="KXX8" s="41"/>
      <c r="KXY8" s="41"/>
      <c r="KXZ8" s="41"/>
      <c r="KYA8" s="41"/>
      <c r="KYB8" s="41"/>
      <c r="KYC8" s="41"/>
      <c r="KYD8" s="41"/>
      <c r="KYE8" s="41"/>
      <c r="KYF8" s="41"/>
      <c r="KYG8" s="41"/>
      <c r="KYH8" s="41"/>
      <c r="KYI8" s="41"/>
      <c r="KYJ8" s="41"/>
      <c r="KYK8" s="41"/>
      <c r="KYL8" s="41"/>
      <c r="KYM8" s="41"/>
      <c r="KYN8" s="41"/>
      <c r="KYO8" s="41"/>
      <c r="KYP8" s="41"/>
      <c r="KYQ8" s="41"/>
      <c r="KYR8" s="41"/>
      <c r="KYS8" s="41"/>
      <c r="KYT8" s="41"/>
      <c r="KYU8" s="41"/>
      <c r="KYV8" s="41"/>
      <c r="KYW8" s="41"/>
      <c r="KYX8" s="41"/>
      <c r="KYY8" s="41"/>
      <c r="KYZ8" s="41"/>
      <c r="KZA8" s="41"/>
      <c r="KZB8" s="41"/>
      <c r="KZC8" s="41"/>
      <c r="KZD8" s="41"/>
      <c r="KZE8" s="41"/>
      <c r="KZF8" s="41"/>
      <c r="KZG8" s="41"/>
      <c r="KZH8" s="41"/>
      <c r="KZI8" s="41"/>
      <c r="KZJ8" s="41"/>
      <c r="KZK8" s="41"/>
      <c r="KZL8" s="41"/>
      <c r="KZM8" s="41"/>
      <c r="KZN8" s="41"/>
      <c r="KZO8" s="41"/>
      <c r="KZP8" s="41"/>
      <c r="KZQ8" s="41"/>
      <c r="KZR8" s="41"/>
      <c r="KZS8" s="41"/>
      <c r="KZT8" s="41"/>
      <c r="KZU8" s="41"/>
      <c r="KZV8" s="41"/>
      <c r="KZW8" s="41"/>
      <c r="KZX8" s="41"/>
      <c r="KZY8" s="41"/>
      <c r="KZZ8" s="41"/>
      <c r="LAA8" s="41"/>
      <c r="LAB8" s="41"/>
      <c r="LAC8" s="41"/>
      <c r="LAD8" s="41"/>
      <c r="LAE8" s="41"/>
      <c r="LAF8" s="41"/>
      <c r="LAG8" s="41"/>
      <c r="LAH8" s="41"/>
      <c r="LAI8" s="41"/>
      <c r="LAJ8" s="41"/>
      <c r="LAK8" s="41"/>
      <c r="LAL8" s="41"/>
      <c r="LAM8" s="41"/>
      <c r="LAN8" s="41"/>
      <c r="LAO8" s="41"/>
      <c r="LAP8" s="41"/>
      <c r="LAQ8" s="41"/>
      <c r="LAR8" s="41"/>
      <c r="LAS8" s="41"/>
      <c r="LAT8" s="41"/>
      <c r="LAU8" s="41"/>
      <c r="LAV8" s="41"/>
      <c r="LAW8" s="41"/>
      <c r="LAX8" s="41"/>
      <c r="LAY8" s="41"/>
      <c r="LAZ8" s="41"/>
      <c r="LBA8" s="41"/>
      <c r="LBB8" s="41"/>
      <c r="LBC8" s="41"/>
      <c r="LBD8" s="41"/>
      <c r="LBE8" s="41"/>
      <c r="LBF8" s="41"/>
      <c r="LBG8" s="41"/>
      <c r="LBH8" s="41"/>
      <c r="LBI8" s="41"/>
      <c r="LBJ8" s="41"/>
      <c r="LBK8" s="41"/>
      <c r="LBL8" s="41"/>
      <c r="LBM8" s="41"/>
      <c r="LBN8" s="41"/>
      <c r="LBO8" s="41"/>
      <c r="LBP8" s="41"/>
      <c r="LBQ8" s="41"/>
      <c r="LBR8" s="41"/>
      <c r="LBS8" s="41"/>
      <c r="LBT8" s="41"/>
      <c r="LBU8" s="41"/>
      <c r="LBV8" s="41"/>
      <c r="LBW8" s="41"/>
      <c r="LBX8" s="41"/>
      <c r="LBY8" s="41"/>
      <c r="LBZ8" s="41"/>
      <c r="LCA8" s="41"/>
      <c r="LCB8" s="41"/>
      <c r="LCC8" s="41"/>
      <c r="LCD8" s="41"/>
      <c r="LCE8" s="41"/>
      <c r="LCF8" s="41"/>
      <c r="LCG8" s="41"/>
      <c r="LCH8" s="41"/>
      <c r="LCI8" s="41"/>
      <c r="LCJ8" s="41"/>
      <c r="LCK8" s="41"/>
      <c r="LCL8" s="41"/>
      <c r="LCM8" s="41"/>
      <c r="LCN8" s="41"/>
      <c r="LCO8" s="41"/>
      <c r="LCP8" s="41"/>
      <c r="LCQ8" s="41"/>
      <c r="LCR8" s="41"/>
      <c r="LCS8" s="41"/>
      <c r="LCT8" s="41"/>
      <c r="LCU8" s="41"/>
      <c r="LCV8" s="41"/>
      <c r="LCW8" s="41"/>
      <c r="LCX8" s="41"/>
      <c r="LCY8" s="41"/>
      <c r="LCZ8" s="41"/>
      <c r="LDA8" s="41"/>
      <c r="LDB8" s="41"/>
      <c r="LDC8" s="41"/>
      <c r="LDD8" s="41"/>
      <c r="LDE8" s="41"/>
      <c r="LDF8" s="41"/>
      <c r="LDG8" s="41"/>
      <c r="LDH8" s="41"/>
      <c r="LDI8" s="41"/>
      <c r="LDJ8" s="41"/>
      <c r="LDK8" s="41"/>
      <c r="LDL8" s="41"/>
      <c r="LDM8" s="41"/>
      <c r="LDN8" s="41"/>
      <c r="LDO8" s="41"/>
      <c r="LDP8" s="41"/>
      <c r="LDQ8" s="41"/>
      <c r="LDR8" s="41"/>
      <c r="LDS8" s="41"/>
      <c r="LDT8" s="41"/>
      <c r="LDU8" s="41"/>
      <c r="LDV8" s="41"/>
      <c r="LDW8" s="41"/>
      <c r="LDX8" s="41"/>
      <c r="LDY8" s="41"/>
      <c r="LDZ8" s="41"/>
      <c r="LEA8" s="41"/>
      <c r="LEB8" s="41"/>
      <c r="LEC8" s="41"/>
      <c r="LED8" s="41"/>
      <c r="LEE8" s="41"/>
      <c r="LEF8" s="41"/>
      <c r="LEG8" s="41"/>
      <c r="LEH8" s="41"/>
      <c r="LEI8" s="41"/>
      <c r="LEJ8" s="41"/>
      <c r="LEK8" s="41"/>
      <c r="LEL8" s="41"/>
      <c r="LEM8" s="41"/>
      <c r="LEN8" s="41"/>
      <c r="LEO8" s="41"/>
      <c r="LEP8" s="41"/>
      <c r="LEQ8" s="41"/>
      <c r="LER8" s="41"/>
      <c r="LES8" s="41"/>
      <c r="LET8" s="41"/>
      <c r="LEU8" s="41"/>
      <c r="LEV8" s="41"/>
      <c r="LEW8" s="41"/>
      <c r="LEX8" s="41"/>
      <c r="LEY8" s="41"/>
      <c r="LEZ8" s="41"/>
      <c r="LFA8" s="41"/>
      <c r="LFB8" s="41"/>
      <c r="LFC8" s="41"/>
      <c r="LFD8" s="41"/>
      <c r="LFE8" s="41"/>
      <c r="LFF8" s="41"/>
      <c r="LFG8" s="41"/>
      <c r="LFH8" s="41"/>
      <c r="LFI8" s="41"/>
      <c r="LFJ8" s="41"/>
      <c r="LFK8" s="41"/>
      <c r="LFL8" s="41"/>
      <c r="LFM8" s="41"/>
      <c r="LFN8" s="41"/>
      <c r="LFO8" s="41"/>
      <c r="LFP8" s="41"/>
      <c r="LFQ8" s="41"/>
      <c r="LFR8" s="41"/>
      <c r="LFS8" s="41"/>
      <c r="LFT8" s="41"/>
      <c r="LFU8" s="41"/>
      <c r="LFV8" s="41"/>
      <c r="LFW8" s="41"/>
      <c r="LFX8" s="41"/>
      <c r="LFY8" s="41"/>
      <c r="LFZ8" s="41"/>
      <c r="LGA8" s="41"/>
      <c r="LGB8" s="41"/>
      <c r="LGC8" s="41"/>
      <c r="LGD8" s="41"/>
      <c r="LGE8" s="41"/>
      <c r="LGF8" s="41"/>
      <c r="LGG8" s="41"/>
      <c r="LGH8" s="41"/>
      <c r="LGI8" s="41"/>
      <c r="LGJ8" s="41"/>
      <c r="LGK8" s="41"/>
      <c r="LGL8" s="41"/>
      <c r="LGM8" s="41"/>
      <c r="LGN8" s="41"/>
      <c r="LGO8" s="41"/>
      <c r="LGP8" s="41"/>
      <c r="LGQ8" s="41"/>
      <c r="LGR8" s="41"/>
      <c r="LGS8" s="41"/>
      <c r="LGT8" s="41"/>
      <c r="LGU8" s="41"/>
      <c r="LGV8" s="41"/>
      <c r="LGW8" s="41"/>
      <c r="LGX8" s="41"/>
      <c r="LGY8" s="41"/>
      <c r="LGZ8" s="41"/>
      <c r="LHA8" s="41"/>
      <c r="LHB8" s="41"/>
      <c r="LHC8" s="41"/>
      <c r="LHD8" s="41"/>
      <c r="LHE8" s="41"/>
      <c r="LHF8" s="41"/>
      <c r="LHG8" s="41"/>
      <c r="LHH8" s="41"/>
      <c r="LHI8" s="41"/>
      <c r="LHJ8" s="41"/>
      <c r="LHK8" s="41"/>
      <c r="LHL8" s="41"/>
      <c r="LHM8" s="41"/>
      <c r="LHN8" s="41"/>
      <c r="LHO8" s="41"/>
      <c r="LHP8" s="41"/>
      <c r="LHQ8" s="41"/>
      <c r="LHR8" s="41"/>
      <c r="LHS8" s="41"/>
      <c r="LHT8" s="41"/>
      <c r="LHU8" s="41"/>
      <c r="LHV8" s="41"/>
      <c r="LHW8" s="41"/>
      <c r="LHX8" s="41"/>
      <c r="LHY8" s="41"/>
      <c r="LHZ8" s="41"/>
      <c r="LIA8" s="41"/>
      <c r="LIB8" s="41"/>
      <c r="LIC8" s="41"/>
      <c r="LID8" s="41"/>
      <c r="LIE8" s="41"/>
      <c r="LIF8" s="41"/>
      <c r="LIG8" s="41"/>
      <c r="LIH8" s="41"/>
      <c r="LII8" s="41"/>
      <c r="LIJ8" s="41"/>
      <c r="LIK8" s="41"/>
      <c r="LIL8" s="41"/>
      <c r="LIM8" s="41"/>
      <c r="LIN8" s="41"/>
      <c r="LIO8" s="41"/>
      <c r="LIP8" s="41"/>
      <c r="LIQ8" s="41"/>
      <c r="LIR8" s="41"/>
      <c r="LIS8" s="41"/>
      <c r="LIT8" s="41"/>
      <c r="LIU8" s="41"/>
      <c r="LIV8" s="41"/>
      <c r="LIW8" s="41"/>
      <c r="LIX8" s="41"/>
      <c r="LIY8" s="41"/>
      <c r="LIZ8" s="41"/>
      <c r="LJA8" s="41"/>
      <c r="LJB8" s="41"/>
      <c r="LJC8" s="41"/>
      <c r="LJD8" s="41"/>
      <c r="LJE8" s="41"/>
      <c r="LJF8" s="41"/>
      <c r="LJG8" s="41"/>
      <c r="LJH8" s="41"/>
      <c r="LJI8" s="41"/>
      <c r="LJJ8" s="41"/>
      <c r="LJK8" s="41"/>
      <c r="LJL8" s="41"/>
      <c r="LJM8" s="41"/>
      <c r="LJN8" s="41"/>
      <c r="LJO8" s="41"/>
      <c r="LJP8" s="41"/>
      <c r="LJQ8" s="41"/>
      <c r="LJR8" s="41"/>
      <c r="LJS8" s="41"/>
      <c r="LJT8" s="41"/>
      <c r="LJU8" s="41"/>
      <c r="LJV8" s="41"/>
      <c r="LJW8" s="41"/>
      <c r="LJX8" s="41"/>
      <c r="LJY8" s="41"/>
      <c r="LJZ8" s="41"/>
      <c r="LKA8" s="41"/>
      <c r="LKB8" s="41"/>
      <c r="LKC8" s="41"/>
      <c r="LKD8" s="41"/>
      <c r="LKE8" s="41"/>
      <c r="LKF8" s="41"/>
      <c r="LKG8" s="41"/>
      <c r="LKH8" s="41"/>
      <c r="LKI8" s="41"/>
      <c r="LKJ8" s="41"/>
      <c r="LKK8" s="41"/>
      <c r="LKL8" s="41"/>
      <c r="LKM8" s="41"/>
      <c r="LKN8" s="41"/>
      <c r="LKO8" s="41"/>
      <c r="LKP8" s="41"/>
      <c r="LKQ8" s="41"/>
      <c r="LKR8" s="41"/>
      <c r="LKS8" s="41"/>
      <c r="LKT8" s="41"/>
      <c r="LKU8" s="41"/>
      <c r="LKV8" s="41"/>
      <c r="LKW8" s="41"/>
      <c r="LKX8" s="41"/>
      <c r="LKY8" s="41"/>
      <c r="LKZ8" s="41"/>
      <c r="LLA8" s="41"/>
      <c r="LLB8" s="41"/>
      <c r="LLC8" s="41"/>
      <c r="LLD8" s="41"/>
      <c r="LLE8" s="41"/>
      <c r="LLF8" s="41"/>
      <c r="LLG8" s="41"/>
      <c r="LLH8" s="41"/>
      <c r="LLI8" s="41"/>
      <c r="LLJ8" s="41"/>
      <c r="LLK8" s="41"/>
      <c r="LLL8" s="41"/>
      <c r="LLM8" s="41"/>
      <c r="LLN8" s="41"/>
      <c r="LLO8" s="41"/>
      <c r="LLP8" s="41"/>
      <c r="LLQ8" s="41"/>
      <c r="LLR8" s="41"/>
      <c r="LLS8" s="41"/>
      <c r="LLT8" s="41"/>
      <c r="LLU8" s="41"/>
      <c r="LLV8" s="41"/>
      <c r="LLW8" s="41"/>
      <c r="LLX8" s="41"/>
      <c r="LLY8" s="41"/>
      <c r="LLZ8" s="41"/>
      <c r="LMA8" s="41"/>
      <c r="LMB8" s="41"/>
      <c r="LMC8" s="41"/>
      <c r="LMD8" s="41"/>
      <c r="LME8" s="41"/>
      <c r="LMF8" s="41"/>
      <c r="LMG8" s="41"/>
      <c r="LMH8" s="41"/>
      <c r="LMI8" s="41"/>
      <c r="LMJ8" s="41"/>
      <c r="LMK8" s="41"/>
      <c r="LML8" s="41"/>
      <c r="LMM8" s="41"/>
      <c r="LMN8" s="41"/>
      <c r="LMO8" s="41"/>
      <c r="LMP8" s="41"/>
      <c r="LMQ8" s="41"/>
      <c r="LMR8" s="41"/>
      <c r="LMS8" s="41"/>
      <c r="LMT8" s="41"/>
      <c r="LMU8" s="41"/>
      <c r="LMV8" s="41"/>
      <c r="LMW8" s="41"/>
      <c r="LMX8" s="41"/>
      <c r="LMY8" s="41"/>
      <c r="LMZ8" s="41"/>
      <c r="LNA8" s="41"/>
      <c r="LNB8" s="41"/>
      <c r="LNC8" s="41"/>
      <c r="LND8" s="41"/>
      <c r="LNE8" s="41"/>
      <c r="LNF8" s="41"/>
      <c r="LNG8" s="41"/>
      <c r="LNH8" s="41"/>
      <c r="LNI8" s="41"/>
      <c r="LNJ8" s="41"/>
      <c r="LNK8" s="41"/>
      <c r="LNL8" s="41"/>
      <c r="LNM8" s="41"/>
      <c r="LNN8" s="41"/>
      <c r="LNO8" s="41"/>
      <c r="LNP8" s="41"/>
      <c r="LNQ8" s="41"/>
      <c r="LNR8" s="41"/>
      <c r="LNS8" s="41"/>
      <c r="LNT8" s="41"/>
      <c r="LNU8" s="41"/>
      <c r="LNV8" s="41"/>
      <c r="LNW8" s="41"/>
      <c r="LNX8" s="41"/>
      <c r="LNY8" s="41"/>
      <c r="LNZ8" s="41"/>
      <c r="LOA8" s="41"/>
      <c r="LOB8" s="41"/>
      <c r="LOC8" s="41"/>
      <c r="LOD8" s="41"/>
      <c r="LOE8" s="41"/>
      <c r="LOF8" s="41"/>
      <c r="LOG8" s="41"/>
      <c r="LOH8" s="41"/>
      <c r="LOI8" s="41"/>
      <c r="LOJ8" s="41"/>
      <c r="LOK8" s="41"/>
      <c r="LOL8" s="41"/>
      <c r="LOM8" s="41"/>
      <c r="LON8" s="41"/>
      <c r="LOO8" s="41"/>
      <c r="LOP8" s="41"/>
      <c r="LOQ8" s="41"/>
      <c r="LOR8" s="41"/>
      <c r="LOS8" s="41"/>
      <c r="LOT8" s="41"/>
      <c r="LOU8" s="41"/>
      <c r="LOV8" s="41"/>
      <c r="LOW8" s="41"/>
      <c r="LOX8" s="41"/>
      <c r="LOY8" s="41"/>
      <c r="LOZ8" s="41"/>
      <c r="LPA8" s="41"/>
      <c r="LPB8" s="41"/>
      <c r="LPC8" s="41"/>
      <c r="LPD8" s="41"/>
      <c r="LPE8" s="41"/>
      <c r="LPF8" s="41"/>
      <c r="LPG8" s="41"/>
      <c r="LPH8" s="41"/>
      <c r="LPI8" s="41"/>
      <c r="LPJ8" s="41"/>
      <c r="LPK8" s="41"/>
      <c r="LPL8" s="41"/>
      <c r="LPM8" s="41"/>
      <c r="LPN8" s="41"/>
      <c r="LPO8" s="41"/>
      <c r="LPP8" s="41"/>
      <c r="LPQ8" s="41"/>
      <c r="LPR8" s="41"/>
      <c r="LPS8" s="41"/>
      <c r="LPT8" s="41"/>
      <c r="LPU8" s="41"/>
      <c r="LPV8" s="41"/>
      <c r="LPW8" s="41"/>
      <c r="LPX8" s="41"/>
      <c r="LPY8" s="41"/>
      <c r="LPZ8" s="41"/>
      <c r="LQA8" s="41"/>
      <c r="LQB8" s="41"/>
      <c r="LQC8" s="41"/>
      <c r="LQD8" s="41"/>
      <c r="LQE8" s="41"/>
      <c r="LQF8" s="41"/>
      <c r="LQG8" s="41"/>
      <c r="LQH8" s="41"/>
      <c r="LQI8" s="41"/>
      <c r="LQJ8" s="41"/>
      <c r="LQK8" s="41"/>
      <c r="LQL8" s="41"/>
      <c r="LQM8" s="41"/>
      <c r="LQN8" s="41"/>
      <c r="LQO8" s="41"/>
      <c r="LQP8" s="41"/>
      <c r="LQQ8" s="41"/>
      <c r="LQR8" s="41"/>
      <c r="LQS8" s="41"/>
      <c r="LQT8" s="41"/>
      <c r="LQU8" s="41"/>
      <c r="LQV8" s="41"/>
      <c r="LQW8" s="41"/>
      <c r="LQX8" s="41"/>
      <c r="LQY8" s="41"/>
      <c r="LQZ8" s="41"/>
      <c r="LRA8" s="41"/>
      <c r="LRB8" s="41"/>
      <c r="LRC8" s="41"/>
      <c r="LRD8" s="41"/>
      <c r="LRE8" s="41"/>
      <c r="LRF8" s="41"/>
      <c r="LRG8" s="41"/>
      <c r="LRH8" s="41"/>
      <c r="LRI8" s="41"/>
      <c r="LRJ8" s="41"/>
      <c r="LRK8" s="41"/>
      <c r="LRL8" s="41"/>
      <c r="LRM8" s="41"/>
      <c r="LRN8" s="41"/>
      <c r="LRO8" s="41"/>
      <c r="LRP8" s="41"/>
      <c r="LRQ8" s="41"/>
      <c r="LRR8" s="41"/>
      <c r="LRS8" s="41"/>
      <c r="LRT8" s="41"/>
      <c r="LRU8" s="41"/>
      <c r="LRV8" s="41"/>
      <c r="LRW8" s="41"/>
      <c r="LRX8" s="41"/>
      <c r="LRY8" s="41"/>
      <c r="LRZ8" s="41"/>
      <c r="LSA8" s="41"/>
      <c r="LSB8" s="41"/>
      <c r="LSC8" s="41"/>
      <c r="LSD8" s="41"/>
      <c r="LSE8" s="41"/>
      <c r="LSF8" s="41"/>
      <c r="LSG8" s="41"/>
      <c r="LSH8" s="41"/>
      <c r="LSI8" s="41"/>
      <c r="LSJ8" s="41"/>
      <c r="LSK8" s="41"/>
      <c r="LSL8" s="41"/>
      <c r="LSM8" s="41"/>
      <c r="LSN8" s="41"/>
      <c r="LSO8" s="41"/>
      <c r="LSP8" s="41"/>
      <c r="LSQ8" s="41"/>
      <c r="LSR8" s="41"/>
      <c r="LSS8" s="41"/>
      <c r="LST8" s="41"/>
      <c r="LSU8" s="41"/>
      <c r="LSV8" s="41"/>
      <c r="LSW8" s="41"/>
      <c r="LSX8" s="41"/>
      <c r="LSY8" s="41"/>
      <c r="LSZ8" s="41"/>
      <c r="LTA8" s="41"/>
      <c r="LTB8" s="41"/>
      <c r="LTC8" s="41"/>
      <c r="LTD8" s="41"/>
      <c r="LTE8" s="41"/>
      <c r="LTF8" s="41"/>
      <c r="LTG8" s="41"/>
      <c r="LTH8" s="41"/>
      <c r="LTI8" s="41"/>
      <c r="LTJ8" s="41"/>
      <c r="LTK8" s="41"/>
      <c r="LTL8" s="41"/>
      <c r="LTM8" s="41"/>
      <c r="LTN8" s="41"/>
      <c r="LTO8" s="41"/>
      <c r="LTP8" s="41"/>
      <c r="LTQ8" s="41"/>
      <c r="LTR8" s="41"/>
      <c r="LTS8" s="41"/>
      <c r="LTT8" s="41"/>
      <c r="LTU8" s="41"/>
      <c r="LTV8" s="41"/>
      <c r="LTW8" s="41"/>
      <c r="LTX8" s="41"/>
      <c r="LTY8" s="41"/>
      <c r="LTZ8" s="41"/>
      <c r="LUA8" s="41"/>
      <c r="LUB8" s="41"/>
      <c r="LUC8" s="41"/>
      <c r="LUD8" s="41"/>
      <c r="LUE8" s="41"/>
      <c r="LUF8" s="41"/>
      <c r="LUG8" s="41"/>
      <c r="LUH8" s="41"/>
      <c r="LUI8" s="41"/>
      <c r="LUJ8" s="41"/>
      <c r="LUK8" s="41"/>
      <c r="LUL8" s="41"/>
      <c r="LUM8" s="41"/>
      <c r="LUN8" s="41"/>
      <c r="LUO8" s="41"/>
      <c r="LUP8" s="41"/>
      <c r="LUQ8" s="41"/>
      <c r="LUR8" s="41"/>
      <c r="LUS8" s="41"/>
      <c r="LUT8" s="41"/>
      <c r="LUU8" s="41"/>
      <c r="LUV8" s="41"/>
      <c r="LUW8" s="41"/>
      <c r="LUX8" s="41"/>
      <c r="LUY8" s="41"/>
      <c r="LUZ8" s="41"/>
      <c r="LVA8" s="41"/>
      <c r="LVB8" s="41"/>
      <c r="LVC8" s="41"/>
      <c r="LVD8" s="41"/>
      <c r="LVE8" s="41"/>
      <c r="LVF8" s="41"/>
      <c r="LVG8" s="41"/>
      <c r="LVH8" s="41"/>
      <c r="LVI8" s="41"/>
      <c r="LVJ8" s="41"/>
      <c r="LVK8" s="41"/>
      <c r="LVL8" s="41"/>
      <c r="LVM8" s="41"/>
      <c r="LVN8" s="41"/>
      <c r="LVO8" s="41"/>
      <c r="LVP8" s="41"/>
      <c r="LVQ8" s="41"/>
      <c r="LVR8" s="41"/>
      <c r="LVS8" s="41"/>
      <c r="LVT8" s="41"/>
      <c r="LVU8" s="41"/>
      <c r="LVV8" s="41"/>
      <c r="LVW8" s="41"/>
      <c r="LVX8" s="41"/>
      <c r="LVY8" s="41"/>
      <c r="LVZ8" s="41"/>
      <c r="LWA8" s="41"/>
      <c r="LWB8" s="41"/>
      <c r="LWC8" s="41"/>
      <c r="LWD8" s="41"/>
      <c r="LWE8" s="41"/>
      <c r="LWF8" s="41"/>
      <c r="LWG8" s="41"/>
      <c r="LWH8" s="41"/>
      <c r="LWI8" s="41"/>
      <c r="LWJ8" s="41"/>
      <c r="LWK8" s="41"/>
      <c r="LWL8" s="41"/>
      <c r="LWM8" s="41"/>
      <c r="LWN8" s="41"/>
      <c r="LWO8" s="41"/>
      <c r="LWP8" s="41"/>
      <c r="LWQ8" s="41"/>
      <c r="LWR8" s="41"/>
      <c r="LWS8" s="41"/>
      <c r="LWT8" s="41"/>
      <c r="LWU8" s="41"/>
      <c r="LWV8" s="41"/>
      <c r="LWW8" s="41"/>
      <c r="LWX8" s="41"/>
      <c r="LWY8" s="41"/>
      <c r="LWZ8" s="41"/>
      <c r="LXA8" s="41"/>
      <c r="LXB8" s="41"/>
      <c r="LXC8" s="41"/>
      <c r="LXD8" s="41"/>
      <c r="LXE8" s="41"/>
      <c r="LXF8" s="41"/>
      <c r="LXG8" s="41"/>
      <c r="LXH8" s="41"/>
      <c r="LXI8" s="41"/>
      <c r="LXJ8" s="41"/>
      <c r="LXK8" s="41"/>
      <c r="LXL8" s="41"/>
      <c r="LXM8" s="41"/>
      <c r="LXN8" s="41"/>
      <c r="LXO8" s="41"/>
      <c r="LXP8" s="41"/>
      <c r="LXQ8" s="41"/>
      <c r="LXR8" s="41"/>
      <c r="LXS8" s="41"/>
      <c r="LXT8" s="41"/>
      <c r="LXU8" s="41"/>
      <c r="LXV8" s="41"/>
      <c r="LXW8" s="41"/>
      <c r="LXX8" s="41"/>
      <c r="LXY8" s="41"/>
      <c r="LXZ8" s="41"/>
      <c r="LYA8" s="41"/>
      <c r="LYB8" s="41"/>
      <c r="LYC8" s="41"/>
      <c r="LYD8" s="41"/>
      <c r="LYE8" s="41"/>
      <c r="LYF8" s="41"/>
      <c r="LYG8" s="41"/>
      <c r="LYH8" s="41"/>
      <c r="LYI8" s="41"/>
      <c r="LYJ8" s="41"/>
      <c r="LYK8" s="41"/>
      <c r="LYL8" s="41"/>
      <c r="LYM8" s="41"/>
      <c r="LYN8" s="41"/>
      <c r="LYO8" s="41"/>
      <c r="LYP8" s="41"/>
      <c r="LYQ8" s="41"/>
      <c r="LYR8" s="41"/>
      <c r="LYS8" s="41"/>
      <c r="LYT8" s="41"/>
      <c r="LYU8" s="41"/>
      <c r="LYV8" s="41"/>
      <c r="LYW8" s="41"/>
      <c r="LYX8" s="41"/>
      <c r="LYY8" s="41"/>
      <c r="LYZ8" s="41"/>
      <c r="LZA8" s="41"/>
      <c r="LZB8" s="41"/>
      <c r="LZC8" s="41"/>
      <c r="LZD8" s="41"/>
      <c r="LZE8" s="41"/>
      <c r="LZF8" s="41"/>
      <c r="LZG8" s="41"/>
      <c r="LZH8" s="41"/>
      <c r="LZI8" s="41"/>
      <c r="LZJ8" s="41"/>
      <c r="LZK8" s="41"/>
      <c r="LZL8" s="41"/>
      <c r="LZM8" s="41"/>
      <c r="LZN8" s="41"/>
      <c r="LZO8" s="41"/>
      <c r="LZP8" s="41"/>
      <c r="LZQ8" s="41"/>
      <c r="LZR8" s="41"/>
      <c r="LZS8" s="41"/>
      <c r="LZT8" s="41"/>
      <c r="LZU8" s="41"/>
      <c r="LZV8" s="41"/>
      <c r="LZW8" s="41"/>
      <c r="LZX8" s="41"/>
      <c r="LZY8" s="41"/>
      <c r="LZZ8" s="41"/>
      <c r="MAA8" s="41"/>
      <c r="MAB8" s="41"/>
      <c r="MAC8" s="41"/>
      <c r="MAD8" s="41"/>
      <c r="MAE8" s="41"/>
      <c r="MAF8" s="41"/>
      <c r="MAG8" s="41"/>
      <c r="MAH8" s="41"/>
      <c r="MAI8" s="41"/>
      <c r="MAJ8" s="41"/>
      <c r="MAK8" s="41"/>
      <c r="MAL8" s="41"/>
      <c r="MAM8" s="41"/>
      <c r="MAN8" s="41"/>
      <c r="MAO8" s="41"/>
      <c r="MAP8" s="41"/>
      <c r="MAQ8" s="41"/>
      <c r="MAR8" s="41"/>
      <c r="MAS8" s="41"/>
      <c r="MAT8" s="41"/>
      <c r="MAU8" s="41"/>
      <c r="MAV8" s="41"/>
      <c r="MAW8" s="41"/>
      <c r="MAX8" s="41"/>
      <c r="MAY8" s="41"/>
      <c r="MAZ8" s="41"/>
      <c r="MBA8" s="41"/>
      <c r="MBB8" s="41"/>
      <c r="MBC8" s="41"/>
      <c r="MBD8" s="41"/>
      <c r="MBE8" s="41"/>
      <c r="MBF8" s="41"/>
      <c r="MBG8" s="41"/>
      <c r="MBH8" s="41"/>
      <c r="MBI8" s="41"/>
      <c r="MBJ8" s="41"/>
      <c r="MBK8" s="41"/>
      <c r="MBL8" s="41"/>
      <c r="MBM8" s="41"/>
      <c r="MBN8" s="41"/>
      <c r="MBO8" s="41"/>
      <c r="MBP8" s="41"/>
      <c r="MBQ8" s="41"/>
      <c r="MBR8" s="41"/>
      <c r="MBS8" s="41"/>
      <c r="MBT8" s="41"/>
      <c r="MBU8" s="41"/>
      <c r="MBV8" s="41"/>
      <c r="MBW8" s="41"/>
      <c r="MBX8" s="41"/>
      <c r="MBY8" s="41"/>
      <c r="MBZ8" s="41"/>
      <c r="MCA8" s="41"/>
      <c r="MCB8" s="41"/>
      <c r="MCC8" s="41"/>
      <c r="MCD8" s="41"/>
      <c r="MCE8" s="41"/>
      <c r="MCF8" s="41"/>
      <c r="MCG8" s="41"/>
      <c r="MCH8" s="41"/>
      <c r="MCI8" s="41"/>
      <c r="MCJ8" s="41"/>
      <c r="MCK8" s="41"/>
      <c r="MCL8" s="41"/>
      <c r="MCM8" s="41"/>
      <c r="MCN8" s="41"/>
      <c r="MCO8" s="41"/>
      <c r="MCP8" s="41"/>
      <c r="MCQ8" s="41"/>
      <c r="MCR8" s="41"/>
      <c r="MCS8" s="41"/>
      <c r="MCT8" s="41"/>
      <c r="MCU8" s="41"/>
      <c r="MCV8" s="41"/>
      <c r="MCW8" s="41"/>
      <c r="MCX8" s="41"/>
      <c r="MCY8" s="41"/>
      <c r="MCZ8" s="41"/>
      <c r="MDA8" s="41"/>
      <c r="MDB8" s="41"/>
      <c r="MDC8" s="41"/>
      <c r="MDD8" s="41"/>
      <c r="MDE8" s="41"/>
      <c r="MDF8" s="41"/>
      <c r="MDG8" s="41"/>
      <c r="MDH8" s="41"/>
      <c r="MDI8" s="41"/>
      <c r="MDJ8" s="41"/>
      <c r="MDK8" s="41"/>
      <c r="MDL8" s="41"/>
      <c r="MDM8" s="41"/>
      <c r="MDN8" s="41"/>
      <c r="MDO8" s="41"/>
      <c r="MDP8" s="41"/>
      <c r="MDQ8" s="41"/>
      <c r="MDR8" s="41"/>
      <c r="MDS8" s="41"/>
      <c r="MDT8" s="41"/>
      <c r="MDU8" s="41"/>
      <c r="MDV8" s="41"/>
      <c r="MDW8" s="41"/>
      <c r="MDX8" s="41"/>
      <c r="MDY8" s="41"/>
      <c r="MDZ8" s="41"/>
      <c r="MEA8" s="41"/>
      <c r="MEB8" s="41"/>
      <c r="MEC8" s="41"/>
      <c r="MED8" s="41"/>
      <c r="MEE8" s="41"/>
      <c r="MEF8" s="41"/>
      <c r="MEG8" s="41"/>
      <c r="MEH8" s="41"/>
      <c r="MEI8" s="41"/>
      <c r="MEJ8" s="41"/>
      <c r="MEK8" s="41"/>
      <c r="MEL8" s="41"/>
      <c r="MEM8" s="41"/>
      <c r="MEN8" s="41"/>
      <c r="MEO8" s="41"/>
      <c r="MEP8" s="41"/>
      <c r="MEQ8" s="41"/>
      <c r="MER8" s="41"/>
      <c r="MES8" s="41"/>
      <c r="MET8" s="41"/>
      <c r="MEU8" s="41"/>
      <c r="MEV8" s="41"/>
      <c r="MEW8" s="41"/>
      <c r="MEX8" s="41"/>
      <c r="MEY8" s="41"/>
      <c r="MEZ8" s="41"/>
      <c r="MFA8" s="41"/>
      <c r="MFB8" s="41"/>
      <c r="MFC8" s="41"/>
      <c r="MFD8" s="41"/>
      <c r="MFE8" s="41"/>
      <c r="MFF8" s="41"/>
      <c r="MFG8" s="41"/>
      <c r="MFH8" s="41"/>
      <c r="MFI8" s="41"/>
      <c r="MFJ8" s="41"/>
      <c r="MFK8" s="41"/>
      <c r="MFL8" s="41"/>
      <c r="MFM8" s="41"/>
      <c r="MFN8" s="41"/>
      <c r="MFO8" s="41"/>
      <c r="MFP8" s="41"/>
      <c r="MFQ8" s="41"/>
      <c r="MFR8" s="41"/>
      <c r="MFS8" s="41"/>
      <c r="MFT8" s="41"/>
      <c r="MFU8" s="41"/>
      <c r="MFV8" s="41"/>
      <c r="MFW8" s="41"/>
      <c r="MFX8" s="41"/>
      <c r="MFY8" s="41"/>
      <c r="MFZ8" s="41"/>
      <c r="MGA8" s="41"/>
      <c r="MGB8" s="41"/>
      <c r="MGC8" s="41"/>
      <c r="MGD8" s="41"/>
      <c r="MGE8" s="41"/>
      <c r="MGF8" s="41"/>
      <c r="MGG8" s="41"/>
      <c r="MGH8" s="41"/>
      <c r="MGI8" s="41"/>
      <c r="MGJ8" s="41"/>
      <c r="MGK8" s="41"/>
      <c r="MGL8" s="41"/>
      <c r="MGM8" s="41"/>
      <c r="MGN8" s="41"/>
      <c r="MGO8" s="41"/>
      <c r="MGP8" s="41"/>
      <c r="MGQ8" s="41"/>
      <c r="MGR8" s="41"/>
      <c r="MGS8" s="41"/>
      <c r="MGT8" s="41"/>
      <c r="MGU8" s="41"/>
      <c r="MGV8" s="41"/>
      <c r="MGW8" s="41"/>
      <c r="MGX8" s="41"/>
      <c r="MGY8" s="41"/>
      <c r="MGZ8" s="41"/>
      <c r="MHA8" s="41"/>
      <c r="MHB8" s="41"/>
      <c r="MHC8" s="41"/>
      <c r="MHD8" s="41"/>
      <c r="MHE8" s="41"/>
      <c r="MHF8" s="41"/>
      <c r="MHG8" s="41"/>
      <c r="MHH8" s="41"/>
      <c r="MHI8" s="41"/>
      <c r="MHJ8" s="41"/>
      <c r="MHK8" s="41"/>
      <c r="MHL8" s="41"/>
      <c r="MHM8" s="41"/>
      <c r="MHN8" s="41"/>
      <c r="MHO8" s="41"/>
      <c r="MHP8" s="41"/>
      <c r="MHQ8" s="41"/>
      <c r="MHR8" s="41"/>
      <c r="MHS8" s="41"/>
      <c r="MHT8" s="41"/>
      <c r="MHU8" s="41"/>
      <c r="MHV8" s="41"/>
      <c r="MHW8" s="41"/>
      <c r="MHX8" s="41"/>
      <c r="MHY8" s="41"/>
      <c r="MHZ8" s="41"/>
      <c r="MIA8" s="41"/>
      <c r="MIB8" s="41"/>
      <c r="MIC8" s="41"/>
      <c r="MID8" s="41"/>
      <c r="MIE8" s="41"/>
      <c r="MIF8" s="41"/>
      <c r="MIG8" s="41"/>
      <c r="MIH8" s="41"/>
      <c r="MII8" s="41"/>
      <c r="MIJ8" s="41"/>
      <c r="MIK8" s="41"/>
      <c r="MIL8" s="41"/>
      <c r="MIM8" s="41"/>
      <c r="MIN8" s="41"/>
      <c r="MIO8" s="41"/>
      <c r="MIP8" s="41"/>
      <c r="MIQ8" s="41"/>
      <c r="MIR8" s="41"/>
      <c r="MIS8" s="41"/>
      <c r="MIT8" s="41"/>
      <c r="MIU8" s="41"/>
      <c r="MIV8" s="41"/>
      <c r="MIW8" s="41"/>
      <c r="MIX8" s="41"/>
      <c r="MIY8" s="41"/>
      <c r="MIZ8" s="41"/>
      <c r="MJA8" s="41"/>
      <c r="MJB8" s="41"/>
      <c r="MJC8" s="41"/>
      <c r="MJD8" s="41"/>
      <c r="MJE8" s="41"/>
      <c r="MJF8" s="41"/>
      <c r="MJG8" s="41"/>
      <c r="MJH8" s="41"/>
      <c r="MJI8" s="41"/>
      <c r="MJJ8" s="41"/>
      <c r="MJK8" s="41"/>
      <c r="MJL8" s="41"/>
      <c r="MJM8" s="41"/>
      <c r="MJN8" s="41"/>
      <c r="MJO8" s="41"/>
      <c r="MJP8" s="41"/>
      <c r="MJQ8" s="41"/>
      <c r="MJR8" s="41"/>
      <c r="MJS8" s="41"/>
      <c r="MJT8" s="41"/>
      <c r="MJU8" s="41"/>
      <c r="MJV8" s="41"/>
      <c r="MJW8" s="41"/>
      <c r="MJX8" s="41"/>
      <c r="MJY8" s="41"/>
      <c r="MJZ8" s="41"/>
      <c r="MKA8" s="41"/>
      <c r="MKB8" s="41"/>
      <c r="MKC8" s="41"/>
      <c r="MKD8" s="41"/>
      <c r="MKE8" s="41"/>
      <c r="MKF8" s="41"/>
      <c r="MKG8" s="41"/>
      <c r="MKH8" s="41"/>
      <c r="MKI8" s="41"/>
      <c r="MKJ8" s="41"/>
      <c r="MKK8" s="41"/>
      <c r="MKL8" s="41"/>
      <c r="MKM8" s="41"/>
      <c r="MKN8" s="41"/>
      <c r="MKO8" s="41"/>
      <c r="MKP8" s="41"/>
      <c r="MKQ8" s="41"/>
      <c r="MKR8" s="41"/>
      <c r="MKS8" s="41"/>
      <c r="MKT8" s="41"/>
      <c r="MKU8" s="41"/>
      <c r="MKV8" s="41"/>
      <c r="MKW8" s="41"/>
      <c r="MKX8" s="41"/>
      <c r="MKY8" s="41"/>
      <c r="MKZ8" s="41"/>
      <c r="MLA8" s="41"/>
      <c r="MLB8" s="41"/>
      <c r="MLC8" s="41"/>
      <c r="MLD8" s="41"/>
      <c r="MLE8" s="41"/>
      <c r="MLF8" s="41"/>
      <c r="MLG8" s="41"/>
      <c r="MLH8" s="41"/>
      <c r="MLI8" s="41"/>
      <c r="MLJ8" s="41"/>
      <c r="MLK8" s="41"/>
      <c r="MLL8" s="41"/>
      <c r="MLM8" s="41"/>
      <c r="MLN8" s="41"/>
      <c r="MLO8" s="41"/>
      <c r="MLP8" s="41"/>
      <c r="MLQ8" s="41"/>
      <c r="MLR8" s="41"/>
      <c r="MLS8" s="41"/>
      <c r="MLT8" s="41"/>
      <c r="MLU8" s="41"/>
      <c r="MLV8" s="41"/>
      <c r="MLW8" s="41"/>
      <c r="MLX8" s="41"/>
      <c r="MLY8" s="41"/>
      <c r="MLZ8" s="41"/>
      <c r="MMA8" s="41"/>
      <c r="MMB8" s="41"/>
      <c r="MMC8" s="41"/>
      <c r="MMD8" s="41"/>
      <c r="MME8" s="41"/>
      <c r="MMF8" s="41"/>
      <c r="MMG8" s="41"/>
      <c r="MMH8" s="41"/>
      <c r="MMI8" s="41"/>
      <c r="MMJ8" s="41"/>
      <c r="MMK8" s="41"/>
      <c r="MML8" s="41"/>
      <c r="MMM8" s="41"/>
      <c r="MMN8" s="41"/>
      <c r="MMO8" s="41"/>
      <c r="MMP8" s="41"/>
      <c r="MMQ8" s="41"/>
      <c r="MMR8" s="41"/>
      <c r="MMS8" s="41"/>
      <c r="MMT8" s="41"/>
      <c r="MMU8" s="41"/>
      <c r="MMV8" s="41"/>
      <c r="MMW8" s="41"/>
      <c r="MMX8" s="41"/>
      <c r="MMY8" s="41"/>
      <c r="MMZ8" s="41"/>
      <c r="MNA8" s="41"/>
      <c r="MNB8" s="41"/>
      <c r="MNC8" s="41"/>
      <c r="MND8" s="41"/>
      <c r="MNE8" s="41"/>
      <c r="MNF8" s="41"/>
      <c r="MNG8" s="41"/>
      <c r="MNH8" s="41"/>
      <c r="MNI8" s="41"/>
      <c r="MNJ8" s="41"/>
      <c r="MNK8" s="41"/>
      <c r="MNL8" s="41"/>
      <c r="MNM8" s="41"/>
      <c r="MNN8" s="41"/>
      <c r="MNO8" s="41"/>
      <c r="MNP8" s="41"/>
      <c r="MNQ8" s="41"/>
      <c r="MNR8" s="41"/>
      <c r="MNS8" s="41"/>
      <c r="MNT8" s="41"/>
      <c r="MNU8" s="41"/>
      <c r="MNV8" s="41"/>
      <c r="MNW8" s="41"/>
      <c r="MNX8" s="41"/>
      <c r="MNY8" s="41"/>
      <c r="MNZ8" s="41"/>
      <c r="MOA8" s="41"/>
      <c r="MOB8" s="41"/>
      <c r="MOC8" s="41"/>
      <c r="MOD8" s="41"/>
      <c r="MOE8" s="41"/>
      <c r="MOF8" s="41"/>
      <c r="MOG8" s="41"/>
      <c r="MOH8" s="41"/>
      <c r="MOI8" s="41"/>
      <c r="MOJ8" s="41"/>
      <c r="MOK8" s="41"/>
      <c r="MOL8" s="41"/>
      <c r="MOM8" s="41"/>
      <c r="MON8" s="41"/>
      <c r="MOO8" s="41"/>
      <c r="MOP8" s="41"/>
      <c r="MOQ8" s="41"/>
      <c r="MOR8" s="41"/>
      <c r="MOS8" s="41"/>
      <c r="MOT8" s="41"/>
      <c r="MOU8" s="41"/>
      <c r="MOV8" s="41"/>
      <c r="MOW8" s="41"/>
      <c r="MOX8" s="41"/>
      <c r="MOY8" s="41"/>
      <c r="MOZ8" s="41"/>
      <c r="MPA8" s="41"/>
      <c r="MPB8" s="41"/>
      <c r="MPC8" s="41"/>
      <c r="MPD8" s="41"/>
      <c r="MPE8" s="41"/>
      <c r="MPF8" s="41"/>
      <c r="MPG8" s="41"/>
      <c r="MPH8" s="41"/>
      <c r="MPI8" s="41"/>
      <c r="MPJ8" s="41"/>
      <c r="MPK8" s="41"/>
      <c r="MPL8" s="41"/>
      <c r="MPM8" s="41"/>
      <c r="MPN8" s="41"/>
      <c r="MPO8" s="41"/>
      <c r="MPP8" s="41"/>
      <c r="MPQ8" s="41"/>
      <c r="MPR8" s="41"/>
      <c r="MPS8" s="41"/>
      <c r="MPT8" s="41"/>
      <c r="MPU8" s="41"/>
      <c r="MPV8" s="41"/>
      <c r="MPW8" s="41"/>
      <c r="MPX8" s="41"/>
      <c r="MPY8" s="41"/>
      <c r="MPZ8" s="41"/>
      <c r="MQA8" s="41"/>
      <c r="MQB8" s="41"/>
      <c r="MQC8" s="41"/>
      <c r="MQD8" s="41"/>
      <c r="MQE8" s="41"/>
      <c r="MQF8" s="41"/>
      <c r="MQG8" s="41"/>
      <c r="MQH8" s="41"/>
      <c r="MQI8" s="41"/>
      <c r="MQJ8" s="41"/>
      <c r="MQK8" s="41"/>
      <c r="MQL8" s="41"/>
      <c r="MQM8" s="41"/>
      <c r="MQN8" s="41"/>
      <c r="MQO8" s="41"/>
      <c r="MQP8" s="41"/>
      <c r="MQQ8" s="41"/>
      <c r="MQR8" s="41"/>
      <c r="MQS8" s="41"/>
      <c r="MQT8" s="41"/>
      <c r="MQU8" s="41"/>
      <c r="MQV8" s="41"/>
      <c r="MQW8" s="41"/>
      <c r="MQX8" s="41"/>
      <c r="MQY8" s="41"/>
      <c r="MQZ8" s="41"/>
      <c r="MRA8" s="41"/>
      <c r="MRB8" s="41"/>
      <c r="MRC8" s="41"/>
      <c r="MRD8" s="41"/>
      <c r="MRE8" s="41"/>
      <c r="MRF8" s="41"/>
      <c r="MRG8" s="41"/>
      <c r="MRH8" s="41"/>
      <c r="MRI8" s="41"/>
      <c r="MRJ8" s="41"/>
      <c r="MRK8" s="41"/>
      <c r="MRL8" s="41"/>
      <c r="MRM8" s="41"/>
      <c r="MRN8" s="41"/>
      <c r="MRO8" s="41"/>
      <c r="MRP8" s="41"/>
      <c r="MRQ8" s="41"/>
      <c r="MRR8" s="41"/>
      <c r="MRS8" s="41"/>
      <c r="MRT8" s="41"/>
      <c r="MRU8" s="41"/>
      <c r="MRV8" s="41"/>
      <c r="MRW8" s="41"/>
      <c r="MRX8" s="41"/>
      <c r="MRY8" s="41"/>
      <c r="MRZ8" s="41"/>
      <c r="MSA8" s="41"/>
      <c r="MSB8" s="41"/>
      <c r="MSC8" s="41"/>
      <c r="MSD8" s="41"/>
      <c r="MSE8" s="41"/>
      <c r="MSF8" s="41"/>
      <c r="MSG8" s="41"/>
      <c r="MSH8" s="41"/>
      <c r="MSI8" s="41"/>
      <c r="MSJ8" s="41"/>
      <c r="MSK8" s="41"/>
      <c r="MSL8" s="41"/>
      <c r="MSM8" s="41"/>
      <c r="MSN8" s="41"/>
      <c r="MSO8" s="41"/>
      <c r="MSP8" s="41"/>
      <c r="MSQ8" s="41"/>
      <c r="MSR8" s="41"/>
      <c r="MSS8" s="41"/>
      <c r="MST8" s="41"/>
      <c r="MSU8" s="41"/>
      <c r="MSV8" s="41"/>
      <c r="MSW8" s="41"/>
      <c r="MSX8" s="41"/>
      <c r="MSY8" s="41"/>
      <c r="MSZ8" s="41"/>
      <c r="MTA8" s="41"/>
      <c r="MTB8" s="41"/>
      <c r="MTC8" s="41"/>
      <c r="MTD8" s="41"/>
      <c r="MTE8" s="41"/>
      <c r="MTF8" s="41"/>
      <c r="MTG8" s="41"/>
      <c r="MTH8" s="41"/>
      <c r="MTI8" s="41"/>
      <c r="MTJ8" s="41"/>
      <c r="MTK8" s="41"/>
      <c r="MTL8" s="41"/>
      <c r="MTM8" s="41"/>
      <c r="MTN8" s="41"/>
      <c r="MTO8" s="41"/>
      <c r="MTP8" s="41"/>
      <c r="MTQ8" s="41"/>
      <c r="MTR8" s="41"/>
      <c r="MTS8" s="41"/>
      <c r="MTT8" s="41"/>
      <c r="MTU8" s="41"/>
      <c r="MTV8" s="41"/>
      <c r="MTW8" s="41"/>
      <c r="MTX8" s="41"/>
      <c r="MTY8" s="41"/>
      <c r="MTZ8" s="41"/>
      <c r="MUA8" s="41"/>
      <c r="MUB8" s="41"/>
      <c r="MUC8" s="41"/>
      <c r="MUD8" s="41"/>
      <c r="MUE8" s="41"/>
      <c r="MUF8" s="41"/>
      <c r="MUG8" s="41"/>
      <c r="MUH8" s="41"/>
      <c r="MUI8" s="41"/>
      <c r="MUJ8" s="41"/>
      <c r="MUK8" s="41"/>
      <c r="MUL8" s="41"/>
      <c r="MUM8" s="41"/>
      <c r="MUN8" s="41"/>
      <c r="MUO8" s="41"/>
      <c r="MUP8" s="41"/>
      <c r="MUQ8" s="41"/>
      <c r="MUR8" s="41"/>
      <c r="MUS8" s="41"/>
      <c r="MUT8" s="41"/>
      <c r="MUU8" s="41"/>
      <c r="MUV8" s="41"/>
      <c r="MUW8" s="41"/>
      <c r="MUX8" s="41"/>
      <c r="MUY8" s="41"/>
      <c r="MUZ8" s="41"/>
      <c r="MVA8" s="41"/>
      <c r="MVB8" s="41"/>
      <c r="MVC8" s="41"/>
      <c r="MVD8" s="41"/>
      <c r="MVE8" s="41"/>
      <c r="MVF8" s="41"/>
      <c r="MVG8" s="41"/>
      <c r="MVH8" s="41"/>
      <c r="MVI8" s="41"/>
      <c r="MVJ8" s="41"/>
      <c r="MVK8" s="41"/>
      <c r="MVL8" s="41"/>
      <c r="MVM8" s="41"/>
      <c r="MVN8" s="41"/>
      <c r="MVO8" s="41"/>
      <c r="MVP8" s="41"/>
      <c r="MVQ8" s="41"/>
      <c r="MVR8" s="41"/>
      <c r="MVS8" s="41"/>
      <c r="MVT8" s="41"/>
      <c r="MVU8" s="41"/>
      <c r="MVV8" s="41"/>
      <c r="MVW8" s="41"/>
      <c r="MVX8" s="41"/>
      <c r="MVY8" s="41"/>
      <c r="MVZ8" s="41"/>
      <c r="MWA8" s="41"/>
      <c r="MWB8" s="41"/>
      <c r="MWC8" s="41"/>
      <c r="MWD8" s="41"/>
      <c r="MWE8" s="41"/>
      <c r="MWF8" s="41"/>
      <c r="MWG8" s="41"/>
      <c r="MWH8" s="41"/>
      <c r="MWI8" s="41"/>
      <c r="MWJ8" s="41"/>
      <c r="MWK8" s="41"/>
      <c r="MWL8" s="41"/>
      <c r="MWM8" s="41"/>
      <c r="MWN8" s="41"/>
      <c r="MWO8" s="41"/>
      <c r="MWP8" s="41"/>
      <c r="MWQ8" s="41"/>
      <c r="MWR8" s="41"/>
      <c r="MWS8" s="41"/>
      <c r="MWT8" s="41"/>
      <c r="MWU8" s="41"/>
      <c r="MWV8" s="41"/>
      <c r="MWW8" s="41"/>
      <c r="MWX8" s="41"/>
      <c r="MWY8" s="41"/>
      <c r="MWZ8" s="41"/>
      <c r="MXA8" s="41"/>
      <c r="MXB8" s="41"/>
      <c r="MXC8" s="41"/>
      <c r="MXD8" s="41"/>
      <c r="MXE8" s="41"/>
      <c r="MXF8" s="41"/>
      <c r="MXG8" s="41"/>
      <c r="MXH8" s="41"/>
      <c r="MXI8" s="41"/>
      <c r="MXJ8" s="41"/>
      <c r="MXK8" s="41"/>
      <c r="MXL8" s="41"/>
      <c r="MXM8" s="41"/>
      <c r="MXN8" s="41"/>
      <c r="MXO8" s="41"/>
      <c r="MXP8" s="41"/>
      <c r="MXQ8" s="41"/>
      <c r="MXR8" s="41"/>
      <c r="MXS8" s="41"/>
      <c r="MXT8" s="41"/>
      <c r="MXU8" s="41"/>
      <c r="MXV8" s="41"/>
      <c r="MXW8" s="41"/>
      <c r="MXX8" s="41"/>
      <c r="MXY8" s="41"/>
      <c r="MXZ8" s="41"/>
      <c r="MYA8" s="41"/>
      <c r="MYB8" s="41"/>
      <c r="MYC8" s="41"/>
      <c r="MYD8" s="41"/>
      <c r="MYE8" s="41"/>
      <c r="MYF8" s="41"/>
      <c r="MYG8" s="41"/>
      <c r="MYH8" s="41"/>
      <c r="MYI8" s="41"/>
      <c r="MYJ8" s="41"/>
      <c r="MYK8" s="41"/>
      <c r="MYL8" s="41"/>
      <c r="MYM8" s="41"/>
      <c r="MYN8" s="41"/>
      <c r="MYO8" s="41"/>
      <c r="MYP8" s="41"/>
      <c r="MYQ8" s="41"/>
      <c r="MYR8" s="41"/>
      <c r="MYS8" s="41"/>
      <c r="MYT8" s="41"/>
      <c r="MYU8" s="41"/>
      <c r="MYV8" s="41"/>
      <c r="MYW8" s="41"/>
      <c r="MYX8" s="41"/>
      <c r="MYY8" s="41"/>
      <c r="MYZ8" s="41"/>
      <c r="MZA8" s="41"/>
      <c r="MZB8" s="41"/>
      <c r="MZC8" s="41"/>
      <c r="MZD8" s="41"/>
      <c r="MZE8" s="41"/>
      <c r="MZF8" s="41"/>
      <c r="MZG8" s="41"/>
      <c r="MZH8" s="41"/>
      <c r="MZI8" s="41"/>
      <c r="MZJ8" s="41"/>
      <c r="MZK8" s="41"/>
      <c r="MZL8" s="41"/>
      <c r="MZM8" s="41"/>
      <c r="MZN8" s="41"/>
      <c r="MZO8" s="41"/>
      <c r="MZP8" s="41"/>
      <c r="MZQ8" s="41"/>
      <c r="MZR8" s="41"/>
      <c r="MZS8" s="41"/>
      <c r="MZT8" s="41"/>
      <c r="MZU8" s="41"/>
      <c r="MZV8" s="41"/>
      <c r="MZW8" s="41"/>
      <c r="MZX8" s="41"/>
      <c r="MZY8" s="41"/>
      <c r="MZZ8" s="41"/>
      <c r="NAA8" s="41"/>
      <c r="NAB8" s="41"/>
      <c r="NAC8" s="41"/>
      <c r="NAD8" s="41"/>
      <c r="NAE8" s="41"/>
      <c r="NAF8" s="41"/>
      <c r="NAG8" s="41"/>
      <c r="NAH8" s="41"/>
      <c r="NAI8" s="41"/>
      <c r="NAJ8" s="41"/>
      <c r="NAK8" s="41"/>
      <c r="NAL8" s="41"/>
      <c r="NAM8" s="41"/>
      <c r="NAN8" s="41"/>
      <c r="NAO8" s="41"/>
      <c r="NAP8" s="41"/>
      <c r="NAQ8" s="41"/>
      <c r="NAR8" s="41"/>
      <c r="NAS8" s="41"/>
      <c r="NAT8" s="41"/>
      <c r="NAU8" s="41"/>
      <c r="NAV8" s="41"/>
      <c r="NAW8" s="41"/>
      <c r="NAX8" s="41"/>
      <c r="NAY8" s="41"/>
      <c r="NAZ8" s="41"/>
      <c r="NBA8" s="41"/>
      <c r="NBB8" s="41"/>
      <c r="NBC8" s="41"/>
      <c r="NBD8" s="41"/>
      <c r="NBE8" s="41"/>
      <c r="NBF8" s="41"/>
      <c r="NBG8" s="41"/>
      <c r="NBH8" s="41"/>
      <c r="NBI8" s="41"/>
      <c r="NBJ8" s="41"/>
      <c r="NBK8" s="41"/>
      <c r="NBL8" s="41"/>
      <c r="NBM8" s="41"/>
      <c r="NBN8" s="41"/>
      <c r="NBO8" s="41"/>
      <c r="NBP8" s="41"/>
      <c r="NBQ8" s="41"/>
      <c r="NBR8" s="41"/>
      <c r="NBS8" s="41"/>
      <c r="NBT8" s="41"/>
      <c r="NBU8" s="41"/>
      <c r="NBV8" s="41"/>
      <c r="NBW8" s="41"/>
      <c r="NBX8" s="41"/>
      <c r="NBY8" s="41"/>
      <c r="NBZ8" s="41"/>
      <c r="NCA8" s="41"/>
      <c r="NCB8" s="41"/>
      <c r="NCC8" s="41"/>
      <c r="NCD8" s="41"/>
      <c r="NCE8" s="41"/>
      <c r="NCF8" s="41"/>
      <c r="NCG8" s="41"/>
      <c r="NCH8" s="41"/>
      <c r="NCI8" s="41"/>
      <c r="NCJ8" s="41"/>
      <c r="NCK8" s="41"/>
      <c r="NCL8" s="41"/>
      <c r="NCM8" s="41"/>
      <c r="NCN8" s="41"/>
      <c r="NCO8" s="41"/>
      <c r="NCP8" s="41"/>
      <c r="NCQ8" s="41"/>
      <c r="NCR8" s="41"/>
      <c r="NCS8" s="41"/>
      <c r="NCT8" s="41"/>
      <c r="NCU8" s="41"/>
      <c r="NCV8" s="41"/>
      <c r="NCW8" s="41"/>
      <c r="NCX8" s="41"/>
      <c r="NCY8" s="41"/>
      <c r="NCZ8" s="41"/>
      <c r="NDA8" s="41"/>
      <c r="NDB8" s="41"/>
      <c r="NDC8" s="41"/>
      <c r="NDD8" s="41"/>
      <c r="NDE8" s="41"/>
      <c r="NDF8" s="41"/>
      <c r="NDG8" s="41"/>
      <c r="NDH8" s="41"/>
      <c r="NDI8" s="41"/>
      <c r="NDJ8" s="41"/>
      <c r="NDK8" s="41"/>
      <c r="NDL8" s="41"/>
      <c r="NDM8" s="41"/>
      <c r="NDN8" s="41"/>
      <c r="NDO8" s="41"/>
      <c r="NDP8" s="41"/>
      <c r="NDQ8" s="41"/>
      <c r="NDR8" s="41"/>
      <c r="NDS8" s="41"/>
      <c r="NDT8" s="41"/>
      <c r="NDU8" s="41"/>
      <c r="NDV8" s="41"/>
      <c r="NDW8" s="41"/>
      <c r="NDX8" s="41"/>
      <c r="NDY8" s="41"/>
      <c r="NDZ8" s="41"/>
      <c r="NEA8" s="41"/>
      <c r="NEB8" s="41"/>
      <c r="NEC8" s="41"/>
      <c r="NED8" s="41"/>
      <c r="NEE8" s="41"/>
      <c r="NEF8" s="41"/>
      <c r="NEG8" s="41"/>
      <c r="NEH8" s="41"/>
      <c r="NEI8" s="41"/>
      <c r="NEJ8" s="41"/>
      <c r="NEK8" s="41"/>
      <c r="NEL8" s="41"/>
      <c r="NEM8" s="41"/>
      <c r="NEN8" s="41"/>
      <c r="NEO8" s="41"/>
      <c r="NEP8" s="41"/>
      <c r="NEQ8" s="41"/>
      <c r="NER8" s="41"/>
      <c r="NES8" s="41"/>
      <c r="NET8" s="41"/>
      <c r="NEU8" s="41"/>
      <c r="NEV8" s="41"/>
      <c r="NEW8" s="41"/>
      <c r="NEX8" s="41"/>
      <c r="NEY8" s="41"/>
      <c r="NEZ8" s="41"/>
      <c r="NFA8" s="41"/>
      <c r="NFB8" s="41"/>
      <c r="NFC8" s="41"/>
      <c r="NFD8" s="41"/>
      <c r="NFE8" s="41"/>
      <c r="NFF8" s="41"/>
      <c r="NFG8" s="41"/>
      <c r="NFH8" s="41"/>
      <c r="NFI8" s="41"/>
      <c r="NFJ8" s="41"/>
      <c r="NFK8" s="41"/>
      <c r="NFL8" s="41"/>
      <c r="NFM8" s="41"/>
      <c r="NFN8" s="41"/>
      <c r="NFO8" s="41"/>
      <c r="NFP8" s="41"/>
      <c r="NFQ8" s="41"/>
      <c r="NFR8" s="41"/>
      <c r="NFS8" s="41"/>
      <c r="NFT8" s="41"/>
      <c r="NFU8" s="41"/>
      <c r="NFV8" s="41"/>
      <c r="NFW8" s="41"/>
      <c r="NFX8" s="41"/>
      <c r="NFY8" s="41"/>
      <c r="NFZ8" s="41"/>
      <c r="NGA8" s="41"/>
      <c r="NGB8" s="41"/>
      <c r="NGC8" s="41"/>
      <c r="NGD8" s="41"/>
      <c r="NGE8" s="41"/>
      <c r="NGF8" s="41"/>
      <c r="NGG8" s="41"/>
      <c r="NGH8" s="41"/>
      <c r="NGI8" s="41"/>
      <c r="NGJ8" s="41"/>
      <c r="NGK8" s="41"/>
      <c r="NGL8" s="41"/>
      <c r="NGM8" s="41"/>
      <c r="NGN8" s="41"/>
      <c r="NGO8" s="41"/>
      <c r="NGP8" s="41"/>
      <c r="NGQ8" s="41"/>
      <c r="NGR8" s="41"/>
      <c r="NGS8" s="41"/>
      <c r="NGT8" s="41"/>
      <c r="NGU8" s="41"/>
      <c r="NGV8" s="41"/>
      <c r="NGW8" s="41"/>
      <c r="NGX8" s="41"/>
      <c r="NGY8" s="41"/>
      <c r="NGZ8" s="41"/>
      <c r="NHA8" s="41"/>
      <c r="NHB8" s="41"/>
      <c r="NHC8" s="41"/>
      <c r="NHD8" s="41"/>
      <c r="NHE8" s="41"/>
      <c r="NHF8" s="41"/>
      <c r="NHG8" s="41"/>
      <c r="NHH8" s="41"/>
      <c r="NHI8" s="41"/>
      <c r="NHJ8" s="41"/>
      <c r="NHK8" s="41"/>
      <c r="NHL8" s="41"/>
      <c r="NHM8" s="41"/>
      <c r="NHN8" s="41"/>
      <c r="NHO8" s="41"/>
      <c r="NHP8" s="41"/>
      <c r="NHQ8" s="41"/>
      <c r="NHR8" s="41"/>
      <c r="NHS8" s="41"/>
      <c r="NHT8" s="41"/>
      <c r="NHU8" s="41"/>
      <c r="NHV8" s="41"/>
      <c r="NHW8" s="41"/>
      <c r="NHX8" s="41"/>
      <c r="NHY8" s="41"/>
      <c r="NHZ8" s="41"/>
      <c r="NIA8" s="41"/>
      <c r="NIB8" s="41"/>
      <c r="NIC8" s="41"/>
      <c r="NID8" s="41"/>
      <c r="NIE8" s="41"/>
      <c r="NIF8" s="41"/>
      <c r="NIG8" s="41"/>
      <c r="NIH8" s="41"/>
      <c r="NII8" s="41"/>
      <c r="NIJ8" s="41"/>
      <c r="NIK8" s="41"/>
      <c r="NIL8" s="41"/>
      <c r="NIM8" s="41"/>
      <c r="NIN8" s="41"/>
      <c r="NIO8" s="41"/>
      <c r="NIP8" s="41"/>
      <c r="NIQ8" s="41"/>
      <c r="NIR8" s="41"/>
      <c r="NIS8" s="41"/>
      <c r="NIT8" s="41"/>
      <c r="NIU8" s="41"/>
      <c r="NIV8" s="41"/>
      <c r="NIW8" s="41"/>
      <c r="NIX8" s="41"/>
      <c r="NIY8" s="41"/>
      <c r="NIZ8" s="41"/>
      <c r="NJA8" s="41"/>
      <c r="NJB8" s="41"/>
      <c r="NJC8" s="41"/>
      <c r="NJD8" s="41"/>
      <c r="NJE8" s="41"/>
      <c r="NJF8" s="41"/>
      <c r="NJG8" s="41"/>
      <c r="NJH8" s="41"/>
      <c r="NJI8" s="41"/>
      <c r="NJJ8" s="41"/>
      <c r="NJK8" s="41"/>
      <c r="NJL8" s="41"/>
      <c r="NJM8" s="41"/>
      <c r="NJN8" s="41"/>
      <c r="NJO8" s="41"/>
      <c r="NJP8" s="41"/>
      <c r="NJQ8" s="41"/>
      <c r="NJR8" s="41"/>
      <c r="NJS8" s="41"/>
      <c r="NJT8" s="41"/>
      <c r="NJU8" s="41"/>
      <c r="NJV8" s="41"/>
      <c r="NJW8" s="41"/>
      <c r="NJX8" s="41"/>
      <c r="NJY8" s="41"/>
      <c r="NJZ8" s="41"/>
      <c r="NKA8" s="41"/>
      <c r="NKB8" s="41"/>
      <c r="NKC8" s="41"/>
      <c r="NKD8" s="41"/>
      <c r="NKE8" s="41"/>
      <c r="NKF8" s="41"/>
      <c r="NKG8" s="41"/>
      <c r="NKH8" s="41"/>
      <c r="NKI8" s="41"/>
      <c r="NKJ8" s="41"/>
      <c r="NKK8" s="41"/>
      <c r="NKL8" s="41"/>
      <c r="NKM8" s="41"/>
      <c r="NKN8" s="41"/>
      <c r="NKO8" s="41"/>
      <c r="NKP8" s="41"/>
      <c r="NKQ8" s="41"/>
      <c r="NKR8" s="41"/>
      <c r="NKS8" s="41"/>
      <c r="NKT8" s="41"/>
      <c r="NKU8" s="41"/>
      <c r="NKV8" s="41"/>
      <c r="NKW8" s="41"/>
      <c r="NKX8" s="41"/>
      <c r="NKY8" s="41"/>
      <c r="NKZ8" s="41"/>
      <c r="NLA8" s="41"/>
      <c r="NLB8" s="41"/>
      <c r="NLC8" s="41"/>
      <c r="NLD8" s="41"/>
      <c r="NLE8" s="41"/>
      <c r="NLF8" s="41"/>
      <c r="NLG8" s="41"/>
      <c r="NLH8" s="41"/>
      <c r="NLI8" s="41"/>
      <c r="NLJ8" s="41"/>
      <c r="NLK8" s="41"/>
      <c r="NLL8" s="41"/>
      <c r="NLM8" s="41"/>
      <c r="NLN8" s="41"/>
      <c r="NLO8" s="41"/>
      <c r="NLP8" s="41"/>
      <c r="NLQ8" s="41"/>
      <c r="NLR8" s="41"/>
      <c r="NLS8" s="41"/>
      <c r="NLT8" s="41"/>
      <c r="NLU8" s="41"/>
      <c r="NLV8" s="41"/>
      <c r="NLW8" s="41"/>
      <c r="NLX8" s="41"/>
      <c r="NLY8" s="41"/>
      <c r="NLZ8" s="41"/>
      <c r="NMA8" s="41"/>
      <c r="NMB8" s="41"/>
      <c r="NMC8" s="41"/>
      <c r="NMD8" s="41"/>
      <c r="NME8" s="41"/>
      <c r="NMF8" s="41"/>
      <c r="NMG8" s="41"/>
      <c r="NMH8" s="41"/>
      <c r="NMI8" s="41"/>
      <c r="NMJ8" s="41"/>
      <c r="NMK8" s="41"/>
      <c r="NML8" s="41"/>
      <c r="NMM8" s="41"/>
      <c r="NMN8" s="41"/>
      <c r="NMO8" s="41"/>
      <c r="NMP8" s="41"/>
      <c r="NMQ8" s="41"/>
      <c r="NMR8" s="41"/>
      <c r="NMS8" s="41"/>
      <c r="NMT8" s="41"/>
      <c r="NMU8" s="41"/>
      <c r="NMV8" s="41"/>
      <c r="NMW8" s="41"/>
      <c r="NMX8" s="41"/>
      <c r="NMY8" s="41"/>
      <c r="NMZ8" s="41"/>
      <c r="NNA8" s="41"/>
      <c r="NNB8" s="41"/>
      <c r="NNC8" s="41"/>
      <c r="NND8" s="41"/>
      <c r="NNE8" s="41"/>
      <c r="NNF8" s="41"/>
      <c r="NNG8" s="41"/>
      <c r="NNH8" s="41"/>
      <c r="NNI8" s="41"/>
      <c r="NNJ8" s="41"/>
      <c r="NNK8" s="41"/>
      <c r="NNL8" s="41"/>
      <c r="NNM8" s="41"/>
      <c r="NNN8" s="41"/>
      <c r="NNO8" s="41"/>
      <c r="NNP8" s="41"/>
      <c r="NNQ8" s="41"/>
      <c r="NNR8" s="41"/>
      <c r="NNS8" s="41"/>
      <c r="NNT8" s="41"/>
      <c r="NNU8" s="41"/>
      <c r="NNV8" s="41"/>
      <c r="NNW8" s="41"/>
      <c r="NNX8" s="41"/>
      <c r="NNY8" s="41"/>
      <c r="NNZ8" s="41"/>
      <c r="NOA8" s="41"/>
      <c r="NOB8" s="41"/>
      <c r="NOC8" s="41"/>
      <c r="NOD8" s="41"/>
      <c r="NOE8" s="41"/>
      <c r="NOF8" s="41"/>
      <c r="NOG8" s="41"/>
      <c r="NOH8" s="41"/>
      <c r="NOI8" s="41"/>
      <c r="NOJ8" s="41"/>
      <c r="NOK8" s="41"/>
      <c r="NOL8" s="41"/>
      <c r="NOM8" s="41"/>
      <c r="NON8" s="41"/>
      <c r="NOO8" s="41"/>
      <c r="NOP8" s="41"/>
      <c r="NOQ8" s="41"/>
      <c r="NOR8" s="41"/>
      <c r="NOS8" s="41"/>
      <c r="NOT8" s="41"/>
      <c r="NOU8" s="41"/>
      <c r="NOV8" s="41"/>
      <c r="NOW8" s="41"/>
      <c r="NOX8" s="41"/>
      <c r="NOY8" s="41"/>
      <c r="NOZ8" s="41"/>
      <c r="NPA8" s="41"/>
      <c r="NPB8" s="41"/>
      <c r="NPC8" s="41"/>
      <c r="NPD8" s="41"/>
      <c r="NPE8" s="41"/>
      <c r="NPF8" s="41"/>
      <c r="NPG8" s="41"/>
      <c r="NPH8" s="41"/>
      <c r="NPI8" s="41"/>
      <c r="NPJ8" s="41"/>
      <c r="NPK8" s="41"/>
      <c r="NPL8" s="41"/>
      <c r="NPM8" s="41"/>
      <c r="NPN8" s="41"/>
      <c r="NPO8" s="41"/>
      <c r="NPP8" s="41"/>
      <c r="NPQ8" s="41"/>
      <c r="NPR8" s="41"/>
      <c r="NPS8" s="41"/>
      <c r="NPT8" s="41"/>
      <c r="NPU8" s="41"/>
      <c r="NPV8" s="41"/>
      <c r="NPW8" s="41"/>
      <c r="NPX8" s="41"/>
      <c r="NPY8" s="41"/>
      <c r="NPZ8" s="41"/>
      <c r="NQA8" s="41"/>
      <c r="NQB8" s="41"/>
      <c r="NQC8" s="41"/>
      <c r="NQD8" s="41"/>
      <c r="NQE8" s="41"/>
      <c r="NQF8" s="41"/>
      <c r="NQG8" s="41"/>
      <c r="NQH8" s="41"/>
      <c r="NQI8" s="41"/>
      <c r="NQJ8" s="41"/>
      <c r="NQK8" s="41"/>
      <c r="NQL8" s="41"/>
      <c r="NQM8" s="41"/>
      <c r="NQN8" s="41"/>
      <c r="NQO8" s="41"/>
      <c r="NQP8" s="41"/>
      <c r="NQQ8" s="41"/>
      <c r="NQR8" s="41"/>
      <c r="NQS8" s="41"/>
      <c r="NQT8" s="41"/>
      <c r="NQU8" s="41"/>
      <c r="NQV8" s="41"/>
      <c r="NQW8" s="41"/>
      <c r="NQX8" s="41"/>
      <c r="NQY8" s="41"/>
      <c r="NQZ8" s="41"/>
      <c r="NRA8" s="41"/>
      <c r="NRB8" s="41"/>
      <c r="NRC8" s="41"/>
      <c r="NRD8" s="41"/>
      <c r="NRE8" s="41"/>
      <c r="NRF8" s="41"/>
      <c r="NRG8" s="41"/>
      <c r="NRH8" s="41"/>
      <c r="NRI8" s="41"/>
      <c r="NRJ8" s="41"/>
      <c r="NRK8" s="41"/>
      <c r="NRL8" s="41"/>
      <c r="NRM8" s="41"/>
      <c r="NRN8" s="41"/>
      <c r="NRO8" s="41"/>
      <c r="NRP8" s="41"/>
      <c r="NRQ8" s="41"/>
      <c r="NRR8" s="41"/>
      <c r="NRS8" s="41"/>
      <c r="NRT8" s="41"/>
      <c r="NRU8" s="41"/>
      <c r="NRV8" s="41"/>
      <c r="NRW8" s="41"/>
      <c r="NRX8" s="41"/>
      <c r="NRY8" s="41"/>
      <c r="NRZ8" s="41"/>
      <c r="NSA8" s="41"/>
      <c r="NSB8" s="41"/>
      <c r="NSC8" s="41"/>
      <c r="NSD8" s="41"/>
      <c r="NSE8" s="41"/>
      <c r="NSF8" s="41"/>
      <c r="NSG8" s="41"/>
      <c r="NSH8" s="41"/>
      <c r="NSI8" s="41"/>
      <c r="NSJ8" s="41"/>
      <c r="NSK8" s="41"/>
      <c r="NSL8" s="41"/>
      <c r="NSM8" s="41"/>
      <c r="NSN8" s="41"/>
      <c r="NSO8" s="41"/>
      <c r="NSP8" s="41"/>
      <c r="NSQ8" s="41"/>
      <c r="NSR8" s="41"/>
      <c r="NSS8" s="41"/>
      <c r="NST8" s="41"/>
      <c r="NSU8" s="41"/>
      <c r="NSV8" s="41"/>
      <c r="NSW8" s="41"/>
      <c r="NSX8" s="41"/>
      <c r="NSY8" s="41"/>
      <c r="NSZ8" s="41"/>
      <c r="NTA8" s="41"/>
      <c r="NTB8" s="41"/>
      <c r="NTC8" s="41"/>
      <c r="NTD8" s="41"/>
      <c r="NTE8" s="41"/>
      <c r="NTF8" s="41"/>
      <c r="NTG8" s="41"/>
      <c r="NTH8" s="41"/>
      <c r="NTI8" s="41"/>
      <c r="NTJ8" s="41"/>
      <c r="NTK8" s="41"/>
      <c r="NTL8" s="41"/>
      <c r="NTM8" s="41"/>
      <c r="NTN8" s="41"/>
      <c r="NTO8" s="41"/>
      <c r="NTP8" s="41"/>
      <c r="NTQ8" s="41"/>
      <c r="NTR8" s="41"/>
      <c r="NTS8" s="41"/>
      <c r="NTT8" s="41"/>
      <c r="NTU8" s="41"/>
      <c r="NTV8" s="41"/>
      <c r="NTW8" s="41"/>
      <c r="NTX8" s="41"/>
      <c r="NTY8" s="41"/>
      <c r="NTZ8" s="41"/>
      <c r="NUA8" s="41"/>
      <c r="NUB8" s="41"/>
      <c r="NUC8" s="41"/>
      <c r="NUD8" s="41"/>
      <c r="NUE8" s="41"/>
      <c r="NUF8" s="41"/>
      <c r="NUG8" s="41"/>
      <c r="NUH8" s="41"/>
      <c r="NUI8" s="41"/>
      <c r="NUJ8" s="41"/>
      <c r="NUK8" s="41"/>
      <c r="NUL8" s="41"/>
      <c r="NUM8" s="41"/>
      <c r="NUN8" s="41"/>
      <c r="NUO8" s="41"/>
      <c r="NUP8" s="41"/>
      <c r="NUQ8" s="41"/>
      <c r="NUR8" s="41"/>
      <c r="NUS8" s="41"/>
      <c r="NUT8" s="41"/>
      <c r="NUU8" s="41"/>
      <c r="NUV8" s="41"/>
      <c r="NUW8" s="41"/>
      <c r="NUX8" s="41"/>
      <c r="NUY8" s="41"/>
      <c r="NUZ8" s="41"/>
      <c r="NVA8" s="41"/>
      <c r="NVB8" s="41"/>
      <c r="NVC8" s="41"/>
      <c r="NVD8" s="41"/>
      <c r="NVE8" s="41"/>
      <c r="NVF8" s="41"/>
      <c r="NVG8" s="41"/>
      <c r="NVH8" s="41"/>
      <c r="NVI8" s="41"/>
      <c r="NVJ8" s="41"/>
      <c r="NVK8" s="41"/>
      <c r="NVL8" s="41"/>
      <c r="NVM8" s="41"/>
      <c r="NVN8" s="41"/>
      <c r="NVO8" s="41"/>
      <c r="NVP8" s="41"/>
      <c r="NVQ8" s="41"/>
      <c r="NVR8" s="41"/>
      <c r="NVS8" s="41"/>
      <c r="NVT8" s="41"/>
      <c r="NVU8" s="41"/>
      <c r="NVV8" s="41"/>
      <c r="NVW8" s="41"/>
      <c r="NVX8" s="41"/>
      <c r="NVY8" s="41"/>
      <c r="NVZ8" s="41"/>
      <c r="NWA8" s="41"/>
      <c r="NWB8" s="41"/>
      <c r="NWC8" s="41"/>
      <c r="NWD8" s="41"/>
      <c r="NWE8" s="41"/>
      <c r="NWF8" s="41"/>
      <c r="NWG8" s="41"/>
      <c r="NWH8" s="41"/>
      <c r="NWI8" s="41"/>
      <c r="NWJ8" s="41"/>
      <c r="NWK8" s="41"/>
      <c r="NWL8" s="41"/>
      <c r="NWM8" s="41"/>
      <c r="NWN8" s="41"/>
      <c r="NWO8" s="41"/>
      <c r="NWP8" s="41"/>
      <c r="NWQ8" s="41"/>
      <c r="NWR8" s="41"/>
      <c r="NWS8" s="41"/>
      <c r="NWT8" s="41"/>
      <c r="NWU8" s="41"/>
      <c r="NWV8" s="41"/>
      <c r="NWW8" s="41"/>
      <c r="NWX8" s="41"/>
      <c r="NWY8" s="41"/>
      <c r="NWZ8" s="41"/>
      <c r="NXA8" s="41"/>
      <c r="NXB8" s="41"/>
      <c r="NXC8" s="41"/>
      <c r="NXD8" s="41"/>
      <c r="NXE8" s="41"/>
      <c r="NXF8" s="41"/>
      <c r="NXG8" s="41"/>
      <c r="NXH8" s="41"/>
      <c r="NXI8" s="41"/>
      <c r="NXJ8" s="41"/>
      <c r="NXK8" s="41"/>
      <c r="NXL8" s="41"/>
      <c r="NXM8" s="41"/>
      <c r="NXN8" s="41"/>
      <c r="NXO8" s="41"/>
      <c r="NXP8" s="41"/>
      <c r="NXQ8" s="41"/>
      <c r="NXR8" s="41"/>
      <c r="NXS8" s="41"/>
      <c r="NXT8" s="41"/>
      <c r="NXU8" s="41"/>
      <c r="NXV8" s="41"/>
      <c r="NXW8" s="41"/>
      <c r="NXX8" s="41"/>
      <c r="NXY8" s="41"/>
      <c r="NXZ8" s="41"/>
      <c r="NYA8" s="41"/>
      <c r="NYB8" s="41"/>
      <c r="NYC8" s="41"/>
      <c r="NYD8" s="41"/>
      <c r="NYE8" s="41"/>
      <c r="NYF8" s="41"/>
      <c r="NYG8" s="41"/>
      <c r="NYH8" s="41"/>
      <c r="NYI8" s="41"/>
      <c r="NYJ8" s="41"/>
      <c r="NYK8" s="41"/>
      <c r="NYL8" s="41"/>
      <c r="NYM8" s="41"/>
      <c r="NYN8" s="41"/>
      <c r="NYO8" s="41"/>
      <c r="NYP8" s="41"/>
      <c r="NYQ8" s="41"/>
      <c r="NYR8" s="41"/>
      <c r="NYS8" s="41"/>
      <c r="NYT8" s="41"/>
      <c r="NYU8" s="41"/>
      <c r="NYV8" s="41"/>
      <c r="NYW8" s="41"/>
      <c r="NYX8" s="41"/>
      <c r="NYY8" s="41"/>
      <c r="NYZ8" s="41"/>
      <c r="NZA8" s="41"/>
      <c r="NZB8" s="41"/>
      <c r="NZC8" s="41"/>
      <c r="NZD8" s="41"/>
      <c r="NZE8" s="41"/>
      <c r="NZF8" s="41"/>
      <c r="NZG8" s="41"/>
      <c r="NZH8" s="41"/>
      <c r="NZI8" s="41"/>
      <c r="NZJ8" s="41"/>
      <c r="NZK8" s="41"/>
      <c r="NZL8" s="41"/>
      <c r="NZM8" s="41"/>
      <c r="NZN8" s="41"/>
      <c r="NZO8" s="41"/>
      <c r="NZP8" s="41"/>
      <c r="NZQ8" s="41"/>
      <c r="NZR8" s="41"/>
      <c r="NZS8" s="41"/>
      <c r="NZT8" s="41"/>
      <c r="NZU8" s="41"/>
      <c r="NZV8" s="41"/>
      <c r="NZW8" s="41"/>
      <c r="NZX8" s="41"/>
      <c r="NZY8" s="41"/>
      <c r="NZZ8" s="41"/>
      <c r="OAA8" s="41"/>
      <c r="OAB8" s="41"/>
      <c r="OAC8" s="41"/>
      <c r="OAD8" s="41"/>
      <c r="OAE8" s="41"/>
      <c r="OAF8" s="41"/>
      <c r="OAG8" s="41"/>
      <c r="OAH8" s="41"/>
      <c r="OAI8" s="41"/>
      <c r="OAJ8" s="41"/>
      <c r="OAK8" s="41"/>
      <c r="OAL8" s="41"/>
      <c r="OAM8" s="41"/>
      <c r="OAN8" s="41"/>
      <c r="OAO8" s="41"/>
      <c r="OAP8" s="41"/>
      <c r="OAQ8" s="41"/>
      <c r="OAR8" s="41"/>
      <c r="OAS8" s="41"/>
      <c r="OAT8" s="41"/>
      <c r="OAU8" s="41"/>
      <c r="OAV8" s="41"/>
      <c r="OAW8" s="41"/>
      <c r="OAX8" s="41"/>
      <c r="OAY8" s="41"/>
      <c r="OAZ8" s="41"/>
      <c r="OBA8" s="41"/>
      <c r="OBB8" s="41"/>
      <c r="OBC8" s="41"/>
      <c r="OBD8" s="41"/>
      <c r="OBE8" s="41"/>
      <c r="OBF8" s="41"/>
      <c r="OBG8" s="41"/>
      <c r="OBH8" s="41"/>
      <c r="OBI8" s="41"/>
      <c r="OBJ8" s="41"/>
      <c r="OBK8" s="41"/>
      <c r="OBL8" s="41"/>
      <c r="OBM8" s="41"/>
      <c r="OBN8" s="41"/>
      <c r="OBO8" s="41"/>
      <c r="OBP8" s="41"/>
      <c r="OBQ8" s="41"/>
      <c r="OBR8" s="41"/>
      <c r="OBS8" s="41"/>
      <c r="OBT8" s="41"/>
      <c r="OBU8" s="41"/>
      <c r="OBV8" s="41"/>
      <c r="OBW8" s="41"/>
      <c r="OBX8" s="41"/>
      <c r="OBY8" s="41"/>
      <c r="OBZ8" s="41"/>
      <c r="OCA8" s="41"/>
      <c r="OCB8" s="41"/>
      <c r="OCC8" s="41"/>
      <c r="OCD8" s="41"/>
      <c r="OCE8" s="41"/>
      <c r="OCF8" s="41"/>
      <c r="OCG8" s="41"/>
      <c r="OCH8" s="41"/>
      <c r="OCI8" s="41"/>
      <c r="OCJ8" s="41"/>
      <c r="OCK8" s="41"/>
      <c r="OCL8" s="41"/>
      <c r="OCM8" s="41"/>
      <c r="OCN8" s="41"/>
      <c r="OCO8" s="41"/>
      <c r="OCP8" s="41"/>
      <c r="OCQ8" s="41"/>
      <c r="OCR8" s="41"/>
      <c r="OCS8" s="41"/>
      <c r="OCT8" s="41"/>
      <c r="OCU8" s="41"/>
      <c r="OCV8" s="41"/>
      <c r="OCW8" s="41"/>
      <c r="OCX8" s="41"/>
      <c r="OCY8" s="41"/>
      <c r="OCZ8" s="41"/>
      <c r="ODA8" s="41"/>
      <c r="ODB8" s="41"/>
      <c r="ODC8" s="41"/>
      <c r="ODD8" s="41"/>
      <c r="ODE8" s="41"/>
      <c r="ODF8" s="41"/>
      <c r="ODG8" s="41"/>
      <c r="ODH8" s="41"/>
      <c r="ODI8" s="41"/>
      <c r="ODJ8" s="41"/>
      <c r="ODK8" s="41"/>
      <c r="ODL8" s="41"/>
      <c r="ODM8" s="41"/>
      <c r="ODN8" s="41"/>
      <c r="ODO8" s="41"/>
      <c r="ODP8" s="41"/>
      <c r="ODQ8" s="41"/>
      <c r="ODR8" s="41"/>
      <c r="ODS8" s="41"/>
      <c r="ODT8" s="41"/>
      <c r="ODU8" s="41"/>
      <c r="ODV8" s="41"/>
      <c r="ODW8" s="41"/>
      <c r="ODX8" s="41"/>
      <c r="ODY8" s="41"/>
      <c r="ODZ8" s="41"/>
      <c r="OEA8" s="41"/>
      <c r="OEB8" s="41"/>
      <c r="OEC8" s="41"/>
      <c r="OED8" s="41"/>
      <c r="OEE8" s="41"/>
      <c r="OEF8" s="41"/>
      <c r="OEG8" s="41"/>
      <c r="OEH8" s="41"/>
      <c r="OEI8" s="41"/>
      <c r="OEJ8" s="41"/>
      <c r="OEK8" s="41"/>
      <c r="OEL8" s="41"/>
      <c r="OEM8" s="41"/>
      <c r="OEN8" s="41"/>
      <c r="OEO8" s="41"/>
      <c r="OEP8" s="41"/>
      <c r="OEQ8" s="41"/>
      <c r="OER8" s="41"/>
      <c r="OES8" s="41"/>
      <c r="OET8" s="41"/>
      <c r="OEU8" s="41"/>
      <c r="OEV8" s="41"/>
      <c r="OEW8" s="41"/>
      <c r="OEX8" s="41"/>
      <c r="OEY8" s="41"/>
      <c r="OEZ8" s="41"/>
      <c r="OFA8" s="41"/>
      <c r="OFB8" s="41"/>
      <c r="OFC8" s="41"/>
      <c r="OFD8" s="41"/>
      <c r="OFE8" s="41"/>
      <c r="OFF8" s="41"/>
      <c r="OFG8" s="41"/>
      <c r="OFH8" s="41"/>
      <c r="OFI8" s="41"/>
      <c r="OFJ8" s="41"/>
      <c r="OFK8" s="41"/>
      <c r="OFL8" s="41"/>
      <c r="OFM8" s="41"/>
      <c r="OFN8" s="41"/>
      <c r="OFO8" s="41"/>
      <c r="OFP8" s="41"/>
      <c r="OFQ8" s="41"/>
      <c r="OFR8" s="41"/>
      <c r="OFS8" s="41"/>
      <c r="OFT8" s="41"/>
      <c r="OFU8" s="41"/>
      <c r="OFV8" s="41"/>
      <c r="OFW8" s="41"/>
      <c r="OFX8" s="41"/>
      <c r="OFY8" s="41"/>
      <c r="OFZ8" s="41"/>
      <c r="OGA8" s="41"/>
      <c r="OGB8" s="41"/>
      <c r="OGC8" s="41"/>
      <c r="OGD8" s="41"/>
      <c r="OGE8" s="41"/>
      <c r="OGF8" s="41"/>
      <c r="OGG8" s="41"/>
      <c r="OGH8" s="41"/>
      <c r="OGI8" s="41"/>
      <c r="OGJ8" s="41"/>
      <c r="OGK8" s="41"/>
      <c r="OGL8" s="41"/>
      <c r="OGM8" s="41"/>
      <c r="OGN8" s="41"/>
      <c r="OGO8" s="41"/>
      <c r="OGP8" s="41"/>
      <c r="OGQ8" s="41"/>
      <c r="OGR8" s="41"/>
      <c r="OGS8" s="41"/>
      <c r="OGT8" s="41"/>
      <c r="OGU8" s="41"/>
      <c r="OGV8" s="41"/>
      <c r="OGW8" s="41"/>
      <c r="OGX8" s="41"/>
      <c r="OGY8" s="41"/>
      <c r="OGZ8" s="41"/>
      <c r="OHA8" s="41"/>
      <c r="OHB8" s="41"/>
      <c r="OHC8" s="41"/>
      <c r="OHD8" s="41"/>
      <c r="OHE8" s="41"/>
      <c r="OHF8" s="41"/>
      <c r="OHG8" s="41"/>
      <c r="OHH8" s="41"/>
      <c r="OHI8" s="41"/>
      <c r="OHJ8" s="41"/>
      <c r="OHK8" s="41"/>
      <c r="OHL8" s="41"/>
      <c r="OHM8" s="41"/>
      <c r="OHN8" s="41"/>
      <c r="OHO8" s="41"/>
      <c r="OHP8" s="41"/>
      <c r="OHQ8" s="41"/>
      <c r="OHR8" s="41"/>
      <c r="OHS8" s="41"/>
      <c r="OHT8" s="41"/>
      <c r="OHU8" s="41"/>
      <c r="OHV8" s="41"/>
      <c r="OHW8" s="41"/>
      <c r="OHX8" s="41"/>
      <c r="OHY8" s="41"/>
      <c r="OHZ8" s="41"/>
      <c r="OIA8" s="41"/>
      <c r="OIB8" s="41"/>
      <c r="OIC8" s="41"/>
      <c r="OID8" s="41"/>
      <c r="OIE8" s="41"/>
      <c r="OIF8" s="41"/>
      <c r="OIG8" s="41"/>
      <c r="OIH8" s="41"/>
      <c r="OII8" s="41"/>
      <c r="OIJ8" s="41"/>
      <c r="OIK8" s="41"/>
      <c r="OIL8" s="41"/>
      <c r="OIM8" s="41"/>
      <c r="OIN8" s="41"/>
      <c r="OIO8" s="41"/>
      <c r="OIP8" s="41"/>
      <c r="OIQ8" s="41"/>
      <c r="OIR8" s="41"/>
      <c r="OIS8" s="41"/>
      <c r="OIT8" s="41"/>
      <c r="OIU8" s="41"/>
      <c r="OIV8" s="41"/>
      <c r="OIW8" s="41"/>
      <c r="OIX8" s="41"/>
      <c r="OIY8" s="41"/>
      <c r="OIZ8" s="41"/>
      <c r="OJA8" s="41"/>
      <c r="OJB8" s="41"/>
      <c r="OJC8" s="41"/>
      <c r="OJD8" s="41"/>
      <c r="OJE8" s="41"/>
      <c r="OJF8" s="41"/>
      <c r="OJG8" s="41"/>
      <c r="OJH8" s="41"/>
      <c r="OJI8" s="41"/>
      <c r="OJJ8" s="41"/>
      <c r="OJK8" s="41"/>
      <c r="OJL8" s="41"/>
      <c r="OJM8" s="41"/>
      <c r="OJN8" s="41"/>
      <c r="OJO8" s="41"/>
      <c r="OJP8" s="41"/>
      <c r="OJQ8" s="41"/>
      <c r="OJR8" s="41"/>
      <c r="OJS8" s="41"/>
      <c r="OJT8" s="41"/>
      <c r="OJU8" s="41"/>
      <c r="OJV8" s="41"/>
      <c r="OJW8" s="41"/>
      <c r="OJX8" s="41"/>
      <c r="OJY8" s="41"/>
      <c r="OJZ8" s="41"/>
      <c r="OKA8" s="41"/>
      <c r="OKB8" s="41"/>
      <c r="OKC8" s="41"/>
      <c r="OKD8" s="41"/>
      <c r="OKE8" s="41"/>
      <c r="OKF8" s="41"/>
      <c r="OKG8" s="41"/>
      <c r="OKH8" s="41"/>
      <c r="OKI8" s="41"/>
      <c r="OKJ8" s="41"/>
      <c r="OKK8" s="41"/>
      <c r="OKL8" s="41"/>
      <c r="OKM8" s="41"/>
      <c r="OKN8" s="41"/>
      <c r="OKO8" s="41"/>
      <c r="OKP8" s="41"/>
      <c r="OKQ8" s="41"/>
      <c r="OKR8" s="41"/>
      <c r="OKS8" s="41"/>
      <c r="OKT8" s="41"/>
      <c r="OKU8" s="41"/>
      <c r="OKV8" s="41"/>
      <c r="OKW8" s="41"/>
      <c r="OKX8" s="41"/>
      <c r="OKY8" s="41"/>
      <c r="OKZ8" s="41"/>
      <c r="OLA8" s="41"/>
      <c r="OLB8" s="41"/>
      <c r="OLC8" s="41"/>
      <c r="OLD8" s="41"/>
      <c r="OLE8" s="41"/>
      <c r="OLF8" s="41"/>
      <c r="OLG8" s="41"/>
      <c r="OLH8" s="41"/>
      <c r="OLI8" s="41"/>
      <c r="OLJ8" s="41"/>
      <c r="OLK8" s="41"/>
      <c r="OLL8" s="41"/>
      <c r="OLM8" s="41"/>
      <c r="OLN8" s="41"/>
      <c r="OLO8" s="41"/>
      <c r="OLP8" s="41"/>
      <c r="OLQ8" s="41"/>
      <c r="OLR8" s="41"/>
      <c r="OLS8" s="41"/>
      <c r="OLT8" s="41"/>
      <c r="OLU8" s="41"/>
      <c r="OLV8" s="41"/>
      <c r="OLW8" s="41"/>
      <c r="OLX8" s="41"/>
      <c r="OLY8" s="41"/>
      <c r="OLZ8" s="41"/>
      <c r="OMA8" s="41"/>
      <c r="OMB8" s="41"/>
      <c r="OMC8" s="41"/>
      <c r="OMD8" s="41"/>
      <c r="OME8" s="41"/>
      <c r="OMF8" s="41"/>
      <c r="OMG8" s="41"/>
      <c r="OMH8" s="41"/>
      <c r="OMI8" s="41"/>
      <c r="OMJ8" s="41"/>
      <c r="OMK8" s="41"/>
      <c r="OML8" s="41"/>
      <c r="OMM8" s="41"/>
      <c r="OMN8" s="41"/>
      <c r="OMO8" s="41"/>
      <c r="OMP8" s="41"/>
      <c r="OMQ8" s="41"/>
      <c r="OMR8" s="41"/>
      <c r="OMS8" s="41"/>
      <c r="OMT8" s="41"/>
      <c r="OMU8" s="41"/>
      <c r="OMV8" s="41"/>
      <c r="OMW8" s="41"/>
      <c r="OMX8" s="41"/>
      <c r="OMY8" s="41"/>
      <c r="OMZ8" s="41"/>
      <c r="ONA8" s="41"/>
      <c r="ONB8" s="41"/>
      <c r="ONC8" s="41"/>
      <c r="OND8" s="41"/>
      <c r="ONE8" s="41"/>
      <c r="ONF8" s="41"/>
      <c r="ONG8" s="41"/>
      <c r="ONH8" s="41"/>
      <c r="ONI8" s="41"/>
      <c r="ONJ8" s="41"/>
      <c r="ONK8" s="41"/>
      <c r="ONL8" s="41"/>
      <c r="ONM8" s="41"/>
      <c r="ONN8" s="41"/>
      <c r="ONO8" s="41"/>
      <c r="ONP8" s="41"/>
      <c r="ONQ8" s="41"/>
      <c r="ONR8" s="41"/>
      <c r="ONS8" s="41"/>
      <c r="ONT8" s="41"/>
      <c r="ONU8" s="41"/>
      <c r="ONV8" s="41"/>
      <c r="ONW8" s="41"/>
      <c r="ONX8" s="41"/>
      <c r="ONY8" s="41"/>
      <c r="ONZ8" s="41"/>
      <c r="OOA8" s="41"/>
      <c r="OOB8" s="41"/>
      <c r="OOC8" s="41"/>
      <c r="OOD8" s="41"/>
      <c r="OOE8" s="41"/>
      <c r="OOF8" s="41"/>
      <c r="OOG8" s="41"/>
      <c r="OOH8" s="41"/>
      <c r="OOI8" s="41"/>
      <c r="OOJ8" s="41"/>
      <c r="OOK8" s="41"/>
      <c r="OOL8" s="41"/>
      <c r="OOM8" s="41"/>
      <c r="OON8" s="41"/>
      <c r="OOO8" s="41"/>
      <c r="OOP8" s="41"/>
      <c r="OOQ8" s="41"/>
      <c r="OOR8" s="41"/>
      <c r="OOS8" s="41"/>
      <c r="OOT8" s="41"/>
      <c r="OOU8" s="41"/>
      <c r="OOV8" s="41"/>
      <c r="OOW8" s="41"/>
      <c r="OOX8" s="41"/>
      <c r="OOY8" s="41"/>
      <c r="OOZ8" s="41"/>
      <c r="OPA8" s="41"/>
      <c r="OPB8" s="41"/>
      <c r="OPC8" s="41"/>
      <c r="OPD8" s="41"/>
      <c r="OPE8" s="41"/>
      <c r="OPF8" s="41"/>
      <c r="OPG8" s="41"/>
      <c r="OPH8" s="41"/>
      <c r="OPI8" s="41"/>
      <c r="OPJ8" s="41"/>
      <c r="OPK8" s="41"/>
      <c r="OPL8" s="41"/>
      <c r="OPM8" s="41"/>
      <c r="OPN8" s="41"/>
      <c r="OPO8" s="41"/>
      <c r="OPP8" s="41"/>
      <c r="OPQ8" s="41"/>
      <c r="OPR8" s="41"/>
      <c r="OPS8" s="41"/>
      <c r="OPT8" s="41"/>
      <c r="OPU8" s="41"/>
      <c r="OPV8" s="41"/>
      <c r="OPW8" s="41"/>
      <c r="OPX8" s="41"/>
      <c r="OPY8" s="41"/>
      <c r="OPZ8" s="41"/>
      <c r="OQA8" s="41"/>
      <c r="OQB8" s="41"/>
      <c r="OQC8" s="41"/>
      <c r="OQD8" s="41"/>
      <c r="OQE8" s="41"/>
      <c r="OQF8" s="41"/>
      <c r="OQG8" s="41"/>
      <c r="OQH8" s="41"/>
      <c r="OQI8" s="41"/>
      <c r="OQJ8" s="41"/>
      <c r="OQK8" s="41"/>
      <c r="OQL8" s="41"/>
      <c r="OQM8" s="41"/>
      <c r="OQN8" s="41"/>
      <c r="OQO8" s="41"/>
      <c r="OQP8" s="41"/>
      <c r="OQQ8" s="41"/>
      <c r="OQR8" s="41"/>
      <c r="OQS8" s="41"/>
      <c r="OQT8" s="41"/>
      <c r="OQU8" s="41"/>
      <c r="OQV8" s="41"/>
      <c r="OQW8" s="41"/>
      <c r="OQX8" s="41"/>
      <c r="OQY8" s="41"/>
      <c r="OQZ8" s="41"/>
      <c r="ORA8" s="41"/>
      <c r="ORB8" s="41"/>
      <c r="ORC8" s="41"/>
      <c r="ORD8" s="41"/>
      <c r="ORE8" s="41"/>
      <c r="ORF8" s="41"/>
      <c r="ORG8" s="41"/>
      <c r="ORH8" s="41"/>
      <c r="ORI8" s="41"/>
      <c r="ORJ8" s="41"/>
      <c r="ORK8" s="41"/>
      <c r="ORL8" s="41"/>
      <c r="ORM8" s="41"/>
      <c r="ORN8" s="41"/>
      <c r="ORO8" s="41"/>
      <c r="ORP8" s="41"/>
      <c r="ORQ8" s="41"/>
      <c r="ORR8" s="41"/>
      <c r="ORS8" s="41"/>
      <c r="ORT8" s="41"/>
      <c r="ORU8" s="41"/>
      <c r="ORV8" s="41"/>
      <c r="ORW8" s="41"/>
      <c r="ORX8" s="41"/>
      <c r="ORY8" s="41"/>
      <c r="ORZ8" s="41"/>
      <c r="OSA8" s="41"/>
      <c r="OSB8" s="41"/>
      <c r="OSC8" s="41"/>
      <c r="OSD8" s="41"/>
      <c r="OSE8" s="41"/>
      <c r="OSF8" s="41"/>
      <c r="OSG8" s="41"/>
      <c r="OSH8" s="41"/>
      <c r="OSI8" s="41"/>
      <c r="OSJ8" s="41"/>
      <c r="OSK8" s="41"/>
      <c r="OSL8" s="41"/>
      <c r="OSM8" s="41"/>
      <c r="OSN8" s="41"/>
      <c r="OSO8" s="41"/>
      <c r="OSP8" s="41"/>
      <c r="OSQ8" s="41"/>
      <c r="OSR8" s="41"/>
      <c r="OSS8" s="41"/>
      <c r="OST8" s="41"/>
      <c r="OSU8" s="41"/>
      <c r="OSV8" s="41"/>
      <c r="OSW8" s="41"/>
      <c r="OSX8" s="41"/>
      <c r="OSY8" s="41"/>
      <c r="OSZ8" s="41"/>
      <c r="OTA8" s="41"/>
      <c r="OTB8" s="41"/>
      <c r="OTC8" s="41"/>
      <c r="OTD8" s="41"/>
      <c r="OTE8" s="41"/>
      <c r="OTF8" s="41"/>
      <c r="OTG8" s="41"/>
      <c r="OTH8" s="41"/>
      <c r="OTI8" s="41"/>
      <c r="OTJ8" s="41"/>
      <c r="OTK8" s="41"/>
      <c r="OTL8" s="41"/>
      <c r="OTM8" s="41"/>
      <c r="OTN8" s="41"/>
      <c r="OTO8" s="41"/>
      <c r="OTP8" s="41"/>
      <c r="OTQ8" s="41"/>
      <c r="OTR8" s="41"/>
      <c r="OTS8" s="41"/>
      <c r="OTT8" s="41"/>
      <c r="OTU8" s="41"/>
      <c r="OTV8" s="41"/>
      <c r="OTW8" s="41"/>
      <c r="OTX8" s="41"/>
      <c r="OTY8" s="41"/>
      <c r="OTZ8" s="41"/>
      <c r="OUA8" s="41"/>
      <c r="OUB8" s="41"/>
      <c r="OUC8" s="41"/>
      <c r="OUD8" s="41"/>
      <c r="OUE8" s="41"/>
      <c r="OUF8" s="41"/>
      <c r="OUG8" s="41"/>
      <c r="OUH8" s="41"/>
      <c r="OUI8" s="41"/>
      <c r="OUJ8" s="41"/>
      <c r="OUK8" s="41"/>
      <c r="OUL8" s="41"/>
      <c r="OUM8" s="41"/>
      <c r="OUN8" s="41"/>
      <c r="OUO8" s="41"/>
      <c r="OUP8" s="41"/>
      <c r="OUQ8" s="41"/>
      <c r="OUR8" s="41"/>
      <c r="OUS8" s="41"/>
      <c r="OUT8" s="41"/>
      <c r="OUU8" s="41"/>
      <c r="OUV8" s="41"/>
      <c r="OUW8" s="41"/>
      <c r="OUX8" s="41"/>
      <c r="OUY8" s="41"/>
      <c r="OUZ8" s="41"/>
      <c r="OVA8" s="41"/>
      <c r="OVB8" s="41"/>
      <c r="OVC8" s="41"/>
      <c r="OVD8" s="41"/>
      <c r="OVE8" s="41"/>
      <c r="OVF8" s="41"/>
      <c r="OVG8" s="41"/>
      <c r="OVH8" s="41"/>
      <c r="OVI8" s="41"/>
      <c r="OVJ8" s="41"/>
      <c r="OVK8" s="41"/>
      <c r="OVL8" s="41"/>
      <c r="OVM8" s="41"/>
      <c r="OVN8" s="41"/>
      <c r="OVO8" s="41"/>
      <c r="OVP8" s="41"/>
      <c r="OVQ8" s="41"/>
      <c r="OVR8" s="41"/>
      <c r="OVS8" s="41"/>
      <c r="OVT8" s="41"/>
      <c r="OVU8" s="41"/>
      <c r="OVV8" s="41"/>
      <c r="OVW8" s="41"/>
      <c r="OVX8" s="41"/>
      <c r="OVY8" s="41"/>
      <c r="OVZ8" s="41"/>
      <c r="OWA8" s="41"/>
      <c r="OWB8" s="41"/>
      <c r="OWC8" s="41"/>
      <c r="OWD8" s="41"/>
      <c r="OWE8" s="41"/>
      <c r="OWF8" s="41"/>
      <c r="OWG8" s="41"/>
      <c r="OWH8" s="41"/>
      <c r="OWI8" s="41"/>
      <c r="OWJ8" s="41"/>
      <c r="OWK8" s="41"/>
      <c r="OWL8" s="41"/>
      <c r="OWM8" s="41"/>
      <c r="OWN8" s="41"/>
      <c r="OWO8" s="41"/>
      <c r="OWP8" s="41"/>
      <c r="OWQ8" s="41"/>
      <c r="OWR8" s="41"/>
      <c r="OWS8" s="41"/>
      <c r="OWT8" s="41"/>
      <c r="OWU8" s="41"/>
      <c r="OWV8" s="41"/>
      <c r="OWW8" s="41"/>
      <c r="OWX8" s="41"/>
      <c r="OWY8" s="41"/>
      <c r="OWZ8" s="41"/>
      <c r="OXA8" s="41"/>
      <c r="OXB8" s="41"/>
      <c r="OXC8" s="41"/>
      <c r="OXD8" s="41"/>
      <c r="OXE8" s="41"/>
      <c r="OXF8" s="41"/>
      <c r="OXG8" s="41"/>
      <c r="OXH8" s="41"/>
      <c r="OXI8" s="41"/>
      <c r="OXJ8" s="41"/>
      <c r="OXK8" s="41"/>
      <c r="OXL8" s="41"/>
      <c r="OXM8" s="41"/>
      <c r="OXN8" s="41"/>
      <c r="OXO8" s="41"/>
      <c r="OXP8" s="41"/>
      <c r="OXQ8" s="41"/>
      <c r="OXR8" s="41"/>
      <c r="OXS8" s="41"/>
      <c r="OXT8" s="41"/>
      <c r="OXU8" s="41"/>
      <c r="OXV8" s="41"/>
      <c r="OXW8" s="41"/>
      <c r="OXX8" s="41"/>
      <c r="OXY8" s="41"/>
      <c r="OXZ8" s="41"/>
      <c r="OYA8" s="41"/>
      <c r="OYB8" s="41"/>
      <c r="OYC8" s="41"/>
      <c r="OYD8" s="41"/>
      <c r="OYE8" s="41"/>
      <c r="OYF8" s="41"/>
      <c r="OYG8" s="41"/>
      <c r="OYH8" s="41"/>
      <c r="OYI8" s="41"/>
      <c r="OYJ8" s="41"/>
      <c r="OYK8" s="41"/>
      <c r="OYL8" s="41"/>
      <c r="OYM8" s="41"/>
      <c r="OYN8" s="41"/>
      <c r="OYO8" s="41"/>
      <c r="OYP8" s="41"/>
      <c r="OYQ8" s="41"/>
      <c r="OYR8" s="41"/>
      <c r="OYS8" s="41"/>
      <c r="OYT8" s="41"/>
      <c r="OYU8" s="41"/>
      <c r="OYV8" s="41"/>
      <c r="OYW8" s="41"/>
      <c r="OYX8" s="41"/>
      <c r="OYY8" s="41"/>
      <c r="OYZ8" s="41"/>
      <c r="OZA8" s="41"/>
      <c r="OZB8" s="41"/>
      <c r="OZC8" s="41"/>
      <c r="OZD8" s="41"/>
      <c r="OZE8" s="41"/>
      <c r="OZF8" s="41"/>
      <c r="OZG8" s="41"/>
      <c r="OZH8" s="41"/>
      <c r="OZI8" s="41"/>
      <c r="OZJ8" s="41"/>
      <c r="OZK8" s="41"/>
      <c r="OZL8" s="41"/>
      <c r="OZM8" s="41"/>
      <c r="OZN8" s="41"/>
      <c r="OZO8" s="41"/>
      <c r="OZP8" s="41"/>
      <c r="OZQ8" s="41"/>
      <c r="OZR8" s="41"/>
      <c r="OZS8" s="41"/>
      <c r="OZT8" s="41"/>
      <c r="OZU8" s="41"/>
      <c r="OZV8" s="41"/>
      <c r="OZW8" s="41"/>
      <c r="OZX8" s="41"/>
      <c r="OZY8" s="41"/>
      <c r="OZZ8" s="41"/>
      <c r="PAA8" s="41"/>
      <c r="PAB8" s="41"/>
      <c r="PAC8" s="41"/>
      <c r="PAD8" s="41"/>
      <c r="PAE8" s="41"/>
      <c r="PAF8" s="41"/>
      <c r="PAG8" s="41"/>
      <c r="PAH8" s="41"/>
      <c r="PAI8" s="41"/>
      <c r="PAJ8" s="41"/>
      <c r="PAK8" s="41"/>
      <c r="PAL8" s="41"/>
      <c r="PAM8" s="41"/>
      <c r="PAN8" s="41"/>
      <c r="PAO8" s="41"/>
      <c r="PAP8" s="41"/>
      <c r="PAQ8" s="41"/>
      <c r="PAR8" s="41"/>
      <c r="PAS8" s="41"/>
      <c r="PAT8" s="41"/>
      <c r="PAU8" s="41"/>
      <c r="PAV8" s="41"/>
      <c r="PAW8" s="41"/>
      <c r="PAX8" s="41"/>
      <c r="PAY8" s="41"/>
      <c r="PAZ8" s="41"/>
      <c r="PBA8" s="41"/>
      <c r="PBB8" s="41"/>
      <c r="PBC8" s="41"/>
      <c r="PBD8" s="41"/>
      <c r="PBE8" s="41"/>
      <c r="PBF8" s="41"/>
      <c r="PBG8" s="41"/>
      <c r="PBH8" s="41"/>
      <c r="PBI8" s="41"/>
      <c r="PBJ8" s="41"/>
      <c r="PBK8" s="41"/>
      <c r="PBL8" s="41"/>
      <c r="PBM8" s="41"/>
      <c r="PBN8" s="41"/>
      <c r="PBO8" s="41"/>
      <c r="PBP8" s="41"/>
      <c r="PBQ8" s="41"/>
      <c r="PBR8" s="41"/>
      <c r="PBS8" s="41"/>
      <c r="PBT8" s="41"/>
      <c r="PBU8" s="41"/>
      <c r="PBV8" s="41"/>
      <c r="PBW8" s="41"/>
      <c r="PBX8" s="41"/>
      <c r="PBY8" s="41"/>
      <c r="PBZ8" s="41"/>
      <c r="PCA8" s="41"/>
      <c r="PCB8" s="41"/>
      <c r="PCC8" s="41"/>
      <c r="PCD8" s="41"/>
      <c r="PCE8" s="41"/>
      <c r="PCF8" s="41"/>
      <c r="PCG8" s="41"/>
      <c r="PCH8" s="41"/>
      <c r="PCI8" s="41"/>
      <c r="PCJ8" s="41"/>
      <c r="PCK8" s="41"/>
      <c r="PCL8" s="41"/>
      <c r="PCM8" s="41"/>
      <c r="PCN8" s="41"/>
      <c r="PCO8" s="41"/>
      <c r="PCP8" s="41"/>
      <c r="PCQ8" s="41"/>
      <c r="PCR8" s="41"/>
      <c r="PCS8" s="41"/>
      <c r="PCT8" s="41"/>
      <c r="PCU8" s="41"/>
      <c r="PCV8" s="41"/>
      <c r="PCW8" s="41"/>
      <c r="PCX8" s="41"/>
      <c r="PCY8" s="41"/>
      <c r="PCZ8" s="41"/>
      <c r="PDA8" s="41"/>
      <c r="PDB8" s="41"/>
      <c r="PDC8" s="41"/>
      <c r="PDD8" s="41"/>
      <c r="PDE8" s="41"/>
      <c r="PDF8" s="41"/>
      <c r="PDG8" s="41"/>
      <c r="PDH8" s="41"/>
      <c r="PDI8" s="41"/>
      <c r="PDJ8" s="41"/>
      <c r="PDK8" s="41"/>
      <c r="PDL8" s="41"/>
      <c r="PDM8" s="41"/>
      <c r="PDN8" s="41"/>
      <c r="PDO8" s="41"/>
      <c r="PDP8" s="41"/>
      <c r="PDQ8" s="41"/>
      <c r="PDR8" s="41"/>
      <c r="PDS8" s="41"/>
      <c r="PDT8" s="41"/>
      <c r="PDU8" s="41"/>
      <c r="PDV8" s="41"/>
      <c r="PDW8" s="41"/>
      <c r="PDX8" s="41"/>
      <c r="PDY8" s="41"/>
      <c r="PDZ8" s="41"/>
      <c r="PEA8" s="41"/>
      <c r="PEB8" s="41"/>
      <c r="PEC8" s="41"/>
      <c r="PED8" s="41"/>
      <c r="PEE8" s="41"/>
      <c r="PEF8" s="41"/>
      <c r="PEG8" s="41"/>
      <c r="PEH8" s="41"/>
      <c r="PEI8" s="41"/>
      <c r="PEJ8" s="41"/>
      <c r="PEK8" s="41"/>
      <c r="PEL8" s="41"/>
      <c r="PEM8" s="41"/>
      <c r="PEN8" s="41"/>
      <c r="PEO8" s="41"/>
      <c r="PEP8" s="41"/>
      <c r="PEQ8" s="41"/>
      <c r="PER8" s="41"/>
      <c r="PES8" s="41"/>
      <c r="PET8" s="41"/>
      <c r="PEU8" s="41"/>
      <c r="PEV8" s="41"/>
      <c r="PEW8" s="41"/>
      <c r="PEX8" s="41"/>
      <c r="PEY8" s="41"/>
      <c r="PEZ8" s="41"/>
      <c r="PFA8" s="41"/>
      <c r="PFB8" s="41"/>
      <c r="PFC8" s="41"/>
      <c r="PFD8" s="41"/>
      <c r="PFE8" s="41"/>
      <c r="PFF8" s="41"/>
      <c r="PFG8" s="41"/>
      <c r="PFH8" s="41"/>
      <c r="PFI8" s="41"/>
      <c r="PFJ8" s="41"/>
      <c r="PFK8" s="41"/>
      <c r="PFL8" s="41"/>
      <c r="PFM8" s="41"/>
      <c r="PFN8" s="41"/>
      <c r="PFO8" s="41"/>
      <c r="PFP8" s="41"/>
      <c r="PFQ8" s="41"/>
      <c r="PFR8" s="41"/>
      <c r="PFS8" s="41"/>
      <c r="PFT8" s="41"/>
      <c r="PFU8" s="41"/>
      <c r="PFV8" s="41"/>
      <c r="PFW8" s="41"/>
      <c r="PFX8" s="41"/>
      <c r="PFY8" s="41"/>
      <c r="PFZ8" s="41"/>
      <c r="PGA8" s="41"/>
      <c r="PGB8" s="41"/>
      <c r="PGC8" s="41"/>
      <c r="PGD8" s="41"/>
      <c r="PGE8" s="41"/>
      <c r="PGF8" s="41"/>
      <c r="PGG8" s="41"/>
      <c r="PGH8" s="41"/>
      <c r="PGI8" s="41"/>
      <c r="PGJ8" s="41"/>
      <c r="PGK8" s="41"/>
      <c r="PGL8" s="41"/>
      <c r="PGM8" s="41"/>
      <c r="PGN8" s="41"/>
      <c r="PGO8" s="41"/>
      <c r="PGP8" s="41"/>
      <c r="PGQ8" s="41"/>
      <c r="PGR8" s="41"/>
      <c r="PGS8" s="41"/>
      <c r="PGT8" s="41"/>
      <c r="PGU8" s="41"/>
      <c r="PGV8" s="41"/>
      <c r="PGW8" s="41"/>
      <c r="PGX8" s="41"/>
      <c r="PGY8" s="41"/>
      <c r="PGZ8" s="41"/>
      <c r="PHA8" s="41"/>
      <c r="PHB8" s="41"/>
      <c r="PHC8" s="41"/>
      <c r="PHD8" s="41"/>
      <c r="PHE8" s="41"/>
      <c r="PHF8" s="41"/>
      <c r="PHG8" s="41"/>
      <c r="PHH8" s="41"/>
      <c r="PHI8" s="41"/>
      <c r="PHJ8" s="41"/>
      <c r="PHK8" s="41"/>
      <c r="PHL8" s="41"/>
      <c r="PHM8" s="41"/>
      <c r="PHN8" s="41"/>
      <c r="PHO8" s="41"/>
      <c r="PHP8" s="41"/>
      <c r="PHQ8" s="41"/>
      <c r="PHR8" s="41"/>
      <c r="PHS8" s="41"/>
      <c r="PHT8" s="41"/>
      <c r="PHU8" s="41"/>
      <c r="PHV8" s="41"/>
      <c r="PHW8" s="41"/>
      <c r="PHX8" s="41"/>
      <c r="PHY8" s="41"/>
      <c r="PHZ8" s="41"/>
      <c r="PIA8" s="41"/>
      <c r="PIB8" s="41"/>
      <c r="PIC8" s="41"/>
      <c r="PID8" s="41"/>
      <c r="PIE8" s="41"/>
      <c r="PIF8" s="41"/>
      <c r="PIG8" s="41"/>
      <c r="PIH8" s="41"/>
      <c r="PII8" s="41"/>
      <c r="PIJ8" s="41"/>
      <c r="PIK8" s="41"/>
      <c r="PIL8" s="41"/>
      <c r="PIM8" s="41"/>
      <c r="PIN8" s="41"/>
      <c r="PIO8" s="41"/>
      <c r="PIP8" s="41"/>
      <c r="PIQ8" s="41"/>
      <c r="PIR8" s="41"/>
      <c r="PIS8" s="41"/>
      <c r="PIT8" s="41"/>
      <c r="PIU8" s="41"/>
      <c r="PIV8" s="41"/>
      <c r="PIW8" s="41"/>
      <c r="PIX8" s="41"/>
      <c r="PIY8" s="41"/>
      <c r="PIZ8" s="41"/>
      <c r="PJA8" s="41"/>
      <c r="PJB8" s="41"/>
      <c r="PJC8" s="41"/>
      <c r="PJD8" s="41"/>
      <c r="PJE8" s="41"/>
      <c r="PJF8" s="41"/>
      <c r="PJG8" s="41"/>
      <c r="PJH8" s="41"/>
      <c r="PJI8" s="41"/>
      <c r="PJJ8" s="41"/>
      <c r="PJK8" s="41"/>
      <c r="PJL8" s="41"/>
      <c r="PJM8" s="41"/>
      <c r="PJN8" s="41"/>
      <c r="PJO8" s="41"/>
      <c r="PJP8" s="41"/>
      <c r="PJQ8" s="41"/>
      <c r="PJR8" s="41"/>
      <c r="PJS8" s="41"/>
      <c r="PJT8" s="41"/>
      <c r="PJU8" s="41"/>
      <c r="PJV8" s="41"/>
      <c r="PJW8" s="41"/>
      <c r="PJX8" s="41"/>
      <c r="PJY8" s="41"/>
      <c r="PJZ8" s="41"/>
      <c r="PKA8" s="41"/>
      <c r="PKB8" s="41"/>
      <c r="PKC8" s="41"/>
      <c r="PKD8" s="41"/>
      <c r="PKE8" s="41"/>
      <c r="PKF8" s="41"/>
      <c r="PKG8" s="41"/>
      <c r="PKH8" s="41"/>
      <c r="PKI8" s="41"/>
      <c r="PKJ8" s="41"/>
      <c r="PKK8" s="41"/>
      <c r="PKL8" s="41"/>
      <c r="PKM8" s="41"/>
      <c r="PKN8" s="41"/>
      <c r="PKO8" s="41"/>
      <c r="PKP8" s="41"/>
      <c r="PKQ8" s="41"/>
      <c r="PKR8" s="41"/>
      <c r="PKS8" s="41"/>
      <c r="PKT8" s="41"/>
      <c r="PKU8" s="41"/>
      <c r="PKV8" s="41"/>
      <c r="PKW8" s="41"/>
      <c r="PKX8" s="41"/>
      <c r="PKY8" s="41"/>
      <c r="PKZ8" s="41"/>
      <c r="PLA8" s="41"/>
      <c r="PLB8" s="41"/>
      <c r="PLC8" s="41"/>
      <c r="PLD8" s="41"/>
      <c r="PLE8" s="41"/>
      <c r="PLF8" s="41"/>
      <c r="PLG8" s="41"/>
      <c r="PLH8" s="41"/>
      <c r="PLI8" s="41"/>
      <c r="PLJ8" s="41"/>
      <c r="PLK8" s="41"/>
      <c r="PLL8" s="41"/>
      <c r="PLM8" s="41"/>
      <c r="PLN8" s="41"/>
      <c r="PLO8" s="41"/>
      <c r="PLP8" s="41"/>
      <c r="PLQ8" s="41"/>
      <c r="PLR8" s="41"/>
      <c r="PLS8" s="41"/>
      <c r="PLT8" s="41"/>
      <c r="PLU8" s="41"/>
      <c r="PLV8" s="41"/>
      <c r="PLW8" s="41"/>
      <c r="PLX8" s="41"/>
      <c r="PLY8" s="41"/>
      <c r="PLZ8" s="41"/>
      <c r="PMA8" s="41"/>
      <c r="PMB8" s="41"/>
      <c r="PMC8" s="41"/>
      <c r="PMD8" s="41"/>
      <c r="PME8" s="41"/>
      <c r="PMF8" s="41"/>
      <c r="PMG8" s="41"/>
      <c r="PMH8" s="41"/>
      <c r="PMI8" s="41"/>
      <c r="PMJ8" s="41"/>
      <c r="PMK8" s="41"/>
      <c r="PML8" s="41"/>
      <c r="PMM8" s="41"/>
      <c r="PMN8" s="41"/>
      <c r="PMO8" s="41"/>
      <c r="PMP8" s="41"/>
      <c r="PMQ8" s="41"/>
      <c r="PMR8" s="41"/>
      <c r="PMS8" s="41"/>
      <c r="PMT8" s="41"/>
      <c r="PMU8" s="41"/>
      <c r="PMV8" s="41"/>
      <c r="PMW8" s="41"/>
      <c r="PMX8" s="41"/>
      <c r="PMY8" s="41"/>
      <c r="PMZ8" s="41"/>
      <c r="PNA8" s="41"/>
      <c r="PNB8" s="41"/>
      <c r="PNC8" s="41"/>
      <c r="PND8" s="41"/>
      <c r="PNE8" s="41"/>
      <c r="PNF8" s="41"/>
      <c r="PNG8" s="41"/>
      <c r="PNH8" s="41"/>
      <c r="PNI8" s="41"/>
      <c r="PNJ8" s="41"/>
      <c r="PNK8" s="41"/>
      <c r="PNL8" s="41"/>
      <c r="PNM8" s="41"/>
      <c r="PNN8" s="41"/>
      <c r="PNO8" s="41"/>
      <c r="PNP8" s="41"/>
      <c r="PNQ8" s="41"/>
      <c r="PNR8" s="41"/>
      <c r="PNS8" s="41"/>
      <c r="PNT8" s="41"/>
      <c r="PNU8" s="41"/>
      <c r="PNV8" s="41"/>
      <c r="PNW8" s="41"/>
      <c r="PNX8" s="41"/>
      <c r="PNY8" s="41"/>
      <c r="PNZ8" s="41"/>
      <c r="POA8" s="41"/>
      <c r="POB8" s="41"/>
      <c r="POC8" s="41"/>
      <c r="POD8" s="41"/>
      <c r="POE8" s="41"/>
      <c r="POF8" s="41"/>
      <c r="POG8" s="41"/>
      <c r="POH8" s="41"/>
      <c r="POI8" s="41"/>
      <c r="POJ8" s="41"/>
      <c r="POK8" s="41"/>
      <c r="POL8" s="41"/>
      <c r="POM8" s="41"/>
      <c r="PON8" s="41"/>
      <c r="POO8" s="41"/>
      <c r="POP8" s="41"/>
      <c r="POQ8" s="41"/>
      <c r="POR8" s="41"/>
      <c r="POS8" s="41"/>
      <c r="POT8" s="41"/>
      <c r="POU8" s="41"/>
      <c r="POV8" s="41"/>
      <c r="POW8" s="41"/>
      <c r="POX8" s="41"/>
      <c r="POY8" s="41"/>
      <c r="POZ8" s="41"/>
      <c r="PPA8" s="41"/>
      <c r="PPB8" s="41"/>
      <c r="PPC8" s="41"/>
      <c r="PPD8" s="41"/>
      <c r="PPE8" s="41"/>
      <c r="PPF8" s="41"/>
      <c r="PPG8" s="41"/>
      <c r="PPH8" s="41"/>
      <c r="PPI8" s="41"/>
      <c r="PPJ8" s="41"/>
      <c r="PPK8" s="41"/>
      <c r="PPL8" s="41"/>
      <c r="PPM8" s="41"/>
      <c r="PPN8" s="41"/>
      <c r="PPO8" s="41"/>
      <c r="PPP8" s="41"/>
      <c r="PPQ8" s="41"/>
      <c r="PPR8" s="41"/>
      <c r="PPS8" s="41"/>
      <c r="PPT8" s="41"/>
      <c r="PPU8" s="41"/>
      <c r="PPV8" s="41"/>
      <c r="PPW8" s="41"/>
      <c r="PPX8" s="41"/>
      <c r="PPY8" s="41"/>
      <c r="PPZ8" s="41"/>
      <c r="PQA8" s="41"/>
      <c r="PQB8" s="41"/>
      <c r="PQC8" s="41"/>
      <c r="PQD8" s="41"/>
      <c r="PQE8" s="41"/>
      <c r="PQF8" s="41"/>
      <c r="PQG8" s="41"/>
      <c r="PQH8" s="41"/>
      <c r="PQI8" s="41"/>
      <c r="PQJ8" s="41"/>
      <c r="PQK8" s="41"/>
      <c r="PQL8" s="41"/>
      <c r="PQM8" s="41"/>
      <c r="PQN8" s="41"/>
      <c r="PQO8" s="41"/>
      <c r="PQP8" s="41"/>
      <c r="PQQ8" s="41"/>
      <c r="PQR8" s="41"/>
      <c r="PQS8" s="41"/>
      <c r="PQT8" s="41"/>
      <c r="PQU8" s="41"/>
      <c r="PQV8" s="41"/>
      <c r="PQW8" s="41"/>
      <c r="PQX8" s="41"/>
      <c r="PQY8" s="41"/>
      <c r="PQZ8" s="41"/>
      <c r="PRA8" s="41"/>
      <c r="PRB8" s="41"/>
      <c r="PRC8" s="41"/>
      <c r="PRD8" s="41"/>
      <c r="PRE8" s="41"/>
      <c r="PRF8" s="41"/>
      <c r="PRG8" s="41"/>
      <c r="PRH8" s="41"/>
      <c r="PRI8" s="41"/>
      <c r="PRJ8" s="41"/>
      <c r="PRK8" s="41"/>
      <c r="PRL8" s="41"/>
      <c r="PRM8" s="41"/>
      <c r="PRN8" s="41"/>
      <c r="PRO8" s="41"/>
      <c r="PRP8" s="41"/>
      <c r="PRQ8" s="41"/>
      <c r="PRR8" s="41"/>
      <c r="PRS8" s="41"/>
      <c r="PRT8" s="41"/>
      <c r="PRU8" s="41"/>
      <c r="PRV8" s="41"/>
      <c r="PRW8" s="41"/>
      <c r="PRX8" s="41"/>
      <c r="PRY8" s="41"/>
      <c r="PRZ8" s="41"/>
      <c r="PSA8" s="41"/>
      <c r="PSB8" s="41"/>
      <c r="PSC8" s="41"/>
      <c r="PSD8" s="41"/>
      <c r="PSE8" s="41"/>
      <c r="PSF8" s="41"/>
      <c r="PSG8" s="41"/>
      <c r="PSH8" s="41"/>
      <c r="PSI8" s="41"/>
      <c r="PSJ8" s="41"/>
      <c r="PSK8" s="41"/>
      <c r="PSL8" s="41"/>
      <c r="PSM8" s="41"/>
      <c r="PSN8" s="41"/>
      <c r="PSO8" s="41"/>
      <c r="PSP8" s="41"/>
      <c r="PSQ8" s="41"/>
      <c r="PSR8" s="41"/>
      <c r="PSS8" s="41"/>
      <c r="PST8" s="41"/>
      <c r="PSU8" s="41"/>
      <c r="PSV8" s="41"/>
      <c r="PSW8" s="41"/>
      <c r="PSX8" s="41"/>
      <c r="PSY8" s="41"/>
      <c r="PSZ8" s="41"/>
      <c r="PTA8" s="41"/>
      <c r="PTB8" s="41"/>
      <c r="PTC8" s="41"/>
      <c r="PTD8" s="41"/>
      <c r="PTE8" s="41"/>
      <c r="PTF8" s="41"/>
      <c r="PTG8" s="41"/>
      <c r="PTH8" s="41"/>
      <c r="PTI8" s="41"/>
      <c r="PTJ8" s="41"/>
      <c r="PTK8" s="41"/>
      <c r="PTL8" s="41"/>
      <c r="PTM8" s="41"/>
      <c r="PTN8" s="41"/>
      <c r="PTO8" s="41"/>
      <c r="PTP8" s="41"/>
      <c r="PTQ8" s="41"/>
      <c r="PTR8" s="41"/>
      <c r="PTS8" s="41"/>
      <c r="PTT8" s="41"/>
      <c r="PTU8" s="41"/>
      <c r="PTV8" s="41"/>
      <c r="PTW8" s="41"/>
      <c r="PTX8" s="41"/>
      <c r="PTY8" s="41"/>
      <c r="PTZ8" s="41"/>
      <c r="PUA8" s="41"/>
      <c r="PUB8" s="41"/>
      <c r="PUC8" s="41"/>
      <c r="PUD8" s="41"/>
      <c r="PUE8" s="41"/>
      <c r="PUF8" s="41"/>
      <c r="PUG8" s="41"/>
      <c r="PUH8" s="41"/>
      <c r="PUI8" s="41"/>
      <c r="PUJ8" s="41"/>
      <c r="PUK8" s="41"/>
      <c r="PUL8" s="41"/>
      <c r="PUM8" s="41"/>
      <c r="PUN8" s="41"/>
      <c r="PUO8" s="41"/>
      <c r="PUP8" s="41"/>
      <c r="PUQ8" s="41"/>
      <c r="PUR8" s="41"/>
      <c r="PUS8" s="41"/>
      <c r="PUT8" s="41"/>
      <c r="PUU8" s="41"/>
      <c r="PUV8" s="41"/>
      <c r="PUW8" s="41"/>
      <c r="PUX8" s="41"/>
      <c r="PUY8" s="41"/>
      <c r="PUZ8" s="41"/>
      <c r="PVA8" s="41"/>
      <c r="PVB8" s="41"/>
      <c r="PVC8" s="41"/>
      <c r="PVD8" s="41"/>
      <c r="PVE8" s="41"/>
      <c r="PVF8" s="41"/>
      <c r="PVG8" s="41"/>
      <c r="PVH8" s="41"/>
      <c r="PVI8" s="41"/>
      <c r="PVJ8" s="41"/>
      <c r="PVK8" s="41"/>
      <c r="PVL8" s="41"/>
      <c r="PVM8" s="41"/>
      <c r="PVN8" s="41"/>
      <c r="PVO8" s="41"/>
      <c r="PVP8" s="41"/>
      <c r="PVQ8" s="41"/>
      <c r="PVR8" s="41"/>
      <c r="PVS8" s="41"/>
      <c r="PVT8" s="41"/>
      <c r="PVU8" s="41"/>
      <c r="PVV8" s="41"/>
      <c r="PVW8" s="41"/>
      <c r="PVX8" s="41"/>
      <c r="PVY8" s="41"/>
      <c r="PVZ8" s="41"/>
      <c r="PWA8" s="41"/>
      <c r="PWB8" s="41"/>
      <c r="PWC8" s="41"/>
      <c r="PWD8" s="41"/>
      <c r="PWE8" s="41"/>
      <c r="PWF8" s="41"/>
      <c r="PWG8" s="41"/>
      <c r="PWH8" s="41"/>
      <c r="PWI8" s="41"/>
      <c r="PWJ8" s="41"/>
      <c r="PWK8" s="41"/>
      <c r="PWL8" s="41"/>
      <c r="PWM8" s="41"/>
      <c r="PWN8" s="41"/>
      <c r="PWO8" s="41"/>
      <c r="PWP8" s="41"/>
      <c r="PWQ8" s="41"/>
      <c r="PWR8" s="41"/>
      <c r="PWS8" s="41"/>
      <c r="PWT8" s="41"/>
      <c r="PWU8" s="41"/>
      <c r="PWV8" s="41"/>
      <c r="PWW8" s="41"/>
      <c r="PWX8" s="41"/>
      <c r="PWY8" s="41"/>
      <c r="PWZ8" s="41"/>
      <c r="PXA8" s="41"/>
      <c r="PXB8" s="41"/>
      <c r="PXC8" s="41"/>
      <c r="PXD8" s="41"/>
      <c r="PXE8" s="41"/>
      <c r="PXF8" s="41"/>
      <c r="PXG8" s="41"/>
      <c r="PXH8" s="41"/>
      <c r="PXI8" s="41"/>
      <c r="PXJ8" s="41"/>
      <c r="PXK8" s="41"/>
      <c r="PXL8" s="41"/>
      <c r="PXM8" s="41"/>
      <c r="PXN8" s="41"/>
      <c r="PXO8" s="41"/>
      <c r="PXP8" s="41"/>
      <c r="PXQ8" s="41"/>
      <c r="PXR8" s="41"/>
      <c r="PXS8" s="41"/>
      <c r="PXT8" s="41"/>
      <c r="PXU8" s="41"/>
      <c r="PXV8" s="41"/>
      <c r="PXW8" s="41"/>
      <c r="PXX8" s="41"/>
      <c r="PXY8" s="41"/>
      <c r="PXZ8" s="41"/>
      <c r="PYA8" s="41"/>
      <c r="PYB8" s="41"/>
      <c r="PYC8" s="41"/>
      <c r="PYD8" s="41"/>
      <c r="PYE8" s="41"/>
      <c r="PYF8" s="41"/>
      <c r="PYG8" s="41"/>
      <c r="PYH8" s="41"/>
      <c r="PYI8" s="41"/>
      <c r="PYJ8" s="41"/>
      <c r="PYK8" s="41"/>
      <c r="PYL8" s="41"/>
      <c r="PYM8" s="41"/>
      <c r="PYN8" s="41"/>
      <c r="PYO8" s="41"/>
      <c r="PYP8" s="41"/>
      <c r="PYQ8" s="41"/>
      <c r="PYR8" s="41"/>
      <c r="PYS8" s="41"/>
      <c r="PYT8" s="41"/>
      <c r="PYU8" s="41"/>
      <c r="PYV8" s="41"/>
      <c r="PYW8" s="41"/>
      <c r="PYX8" s="41"/>
      <c r="PYY8" s="41"/>
      <c r="PYZ8" s="41"/>
      <c r="PZA8" s="41"/>
      <c r="PZB8" s="41"/>
      <c r="PZC8" s="41"/>
      <c r="PZD8" s="41"/>
      <c r="PZE8" s="41"/>
      <c r="PZF8" s="41"/>
      <c r="PZG8" s="41"/>
      <c r="PZH8" s="41"/>
      <c r="PZI8" s="41"/>
      <c r="PZJ8" s="41"/>
      <c r="PZK8" s="41"/>
      <c r="PZL8" s="41"/>
      <c r="PZM8" s="41"/>
      <c r="PZN8" s="41"/>
      <c r="PZO8" s="41"/>
      <c r="PZP8" s="41"/>
      <c r="PZQ8" s="41"/>
      <c r="PZR8" s="41"/>
      <c r="PZS8" s="41"/>
      <c r="PZT8" s="41"/>
      <c r="PZU8" s="41"/>
      <c r="PZV8" s="41"/>
      <c r="PZW8" s="41"/>
      <c r="PZX8" s="41"/>
      <c r="PZY8" s="41"/>
      <c r="PZZ8" s="41"/>
      <c r="QAA8" s="41"/>
      <c r="QAB8" s="41"/>
      <c r="QAC8" s="41"/>
      <c r="QAD8" s="41"/>
      <c r="QAE8" s="41"/>
      <c r="QAF8" s="41"/>
      <c r="QAG8" s="41"/>
      <c r="QAH8" s="41"/>
      <c r="QAI8" s="41"/>
      <c r="QAJ8" s="41"/>
      <c r="QAK8" s="41"/>
      <c r="QAL8" s="41"/>
      <c r="QAM8" s="41"/>
      <c r="QAN8" s="41"/>
      <c r="QAO8" s="41"/>
      <c r="QAP8" s="41"/>
      <c r="QAQ8" s="41"/>
      <c r="QAR8" s="41"/>
      <c r="QAS8" s="41"/>
      <c r="QAT8" s="41"/>
      <c r="QAU8" s="41"/>
      <c r="QAV8" s="41"/>
      <c r="QAW8" s="41"/>
      <c r="QAX8" s="41"/>
      <c r="QAY8" s="41"/>
      <c r="QAZ8" s="41"/>
      <c r="QBA8" s="41"/>
      <c r="QBB8" s="41"/>
      <c r="QBC8" s="41"/>
      <c r="QBD8" s="41"/>
      <c r="QBE8" s="41"/>
      <c r="QBF8" s="41"/>
      <c r="QBG8" s="41"/>
      <c r="QBH8" s="41"/>
      <c r="QBI8" s="41"/>
      <c r="QBJ8" s="41"/>
      <c r="QBK8" s="41"/>
      <c r="QBL8" s="41"/>
      <c r="QBM8" s="41"/>
      <c r="QBN8" s="41"/>
      <c r="QBO8" s="41"/>
      <c r="QBP8" s="41"/>
      <c r="QBQ8" s="41"/>
      <c r="QBR8" s="41"/>
      <c r="QBS8" s="41"/>
      <c r="QBT8" s="41"/>
      <c r="QBU8" s="41"/>
      <c r="QBV8" s="41"/>
      <c r="QBW8" s="41"/>
      <c r="QBX8" s="41"/>
      <c r="QBY8" s="41"/>
      <c r="QBZ8" s="41"/>
      <c r="QCA8" s="41"/>
      <c r="QCB8" s="41"/>
      <c r="QCC8" s="41"/>
      <c r="QCD8" s="41"/>
      <c r="QCE8" s="41"/>
      <c r="QCF8" s="41"/>
      <c r="QCG8" s="41"/>
      <c r="QCH8" s="41"/>
      <c r="QCI8" s="41"/>
      <c r="QCJ8" s="41"/>
      <c r="QCK8" s="41"/>
      <c r="QCL8" s="41"/>
      <c r="QCM8" s="41"/>
      <c r="QCN8" s="41"/>
      <c r="QCO8" s="41"/>
      <c r="QCP8" s="41"/>
      <c r="QCQ8" s="41"/>
      <c r="QCR8" s="41"/>
      <c r="QCS8" s="41"/>
      <c r="QCT8" s="41"/>
      <c r="QCU8" s="41"/>
      <c r="QCV8" s="41"/>
      <c r="QCW8" s="41"/>
      <c r="QCX8" s="41"/>
      <c r="QCY8" s="41"/>
      <c r="QCZ8" s="41"/>
      <c r="QDA8" s="41"/>
      <c r="QDB8" s="41"/>
      <c r="QDC8" s="41"/>
      <c r="QDD8" s="41"/>
      <c r="QDE8" s="41"/>
      <c r="QDF8" s="41"/>
      <c r="QDG8" s="41"/>
      <c r="QDH8" s="41"/>
      <c r="QDI8" s="41"/>
      <c r="QDJ8" s="41"/>
      <c r="QDK8" s="41"/>
      <c r="QDL8" s="41"/>
      <c r="QDM8" s="41"/>
      <c r="QDN8" s="41"/>
      <c r="QDO8" s="41"/>
      <c r="QDP8" s="41"/>
      <c r="QDQ8" s="41"/>
      <c r="QDR8" s="41"/>
      <c r="QDS8" s="41"/>
      <c r="QDT8" s="41"/>
      <c r="QDU8" s="41"/>
      <c r="QDV8" s="41"/>
      <c r="QDW8" s="41"/>
      <c r="QDX8" s="41"/>
      <c r="QDY8" s="41"/>
      <c r="QDZ8" s="41"/>
      <c r="QEA8" s="41"/>
      <c r="QEB8" s="41"/>
      <c r="QEC8" s="41"/>
      <c r="QED8" s="41"/>
      <c r="QEE8" s="41"/>
      <c r="QEF8" s="41"/>
      <c r="QEG8" s="41"/>
      <c r="QEH8" s="41"/>
      <c r="QEI8" s="41"/>
      <c r="QEJ8" s="41"/>
      <c r="QEK8" s="41"/>
      <c r="QEL8" s="41"/>
      <c r="QEM8" s="41"/>
      <c r="QEN8" s="41"/>
      <c r="QEO8" s="41"/>
      <c r="QEP8" s="41"/>
      <c r="QEQ8" s="41"/>
      <c r="QER8" s="41"/>
      <c r="QES8" s="41"/>
      <c r="QET8" s="41"/>
      <c r="QEU8" s="41"/>
      <c r="QEV8" s="41"/>
      <c r="QEW8" s="41"/>
      <c r="QEX8" s="41"/>
      <c r="QEY8" s="41"/>
      <c r="QEZ8" s="41"/>
      <c r="QFA8" s="41"/>
      <c r="QFB8" s="41"/>
      <c r="QFC8" s="41"/>
      <c r="QFD8" s="41"/>
      <c r="QFE8" s="41"/>
      <c r="QFF8" s="41"/>
      <c r="QFG8" s="41"/>
      <c r="QFH8" s="41"/>
      <c r="QFI8" s="41"/>
      <c r="QFJ8" s="41"/>
      <c r="QFK8" s="41"/>
      <c r="QFL8" s="41"/>
      <c r="QFM8" s="41"/>
      <c r="QFN8" s="41"/>
      <c r="QFO8" s="41"/>
      <c r="QFP8" s="41"/>
      <c r="QFQ8" s="41"/>
      <c r="QFR8" s="41"/>
      <c r="QFS8" s="41"/>
      <c r="QFT8" s="41"/>
      <c r="QFU8" s="41"/>
      <c r="QFV8" s="41"/>
      <c r="QFW8" s="41"/>
      <c r="QFX8" s="41"/>
      <c r="QFY8" s="41"/>
      <c r="QFZ8" s="41"/>
      <c r="QGA8" s="41"/>
      <c r="QGB8" s="41"/>
      <c r="QGC8" s="41"/>
      <c r="QGD8" s="41"/>
      <c r="QGE8" s="41"/>
      <c r="QGF8" s="41"/>
      <c r="QGG8" s="41"/>
      <c r="QGH8" s="41"/>
      <c r="QGI8" s="41"/>
      <c r="QGJ8" s="41"/>
      <c r="QGK8" s="41"/>
      <c r="QGL8" s="41"/>
      <c r="QGM8" s="41"/>
      <c r="QGN8" s="41"/>
      <c r="QGO8" s="41"/>
      <c r="QGP8" s="41"/>
      <c r="QGQ8" s="41"/>
      <c r="QGR8" s="41"/>
      <c r="QGS8" s="41"/>
      <c r="QGT8" s="41"/>
      <c r="QGU8" s="41"/>
      <c r="QGV8" s="41"/>
      <c r="QGW8" s="41"/>
      <c r="QGX8" s="41"/>
      <c r="QGY8" s="41"/>
      <c r="QGZ8" s="41"/>
      <c r="QHA8" s="41"/>
      <c r="QHB8" s="41"/>
      <c r="QHC8" s="41"/>
      <c r="QHD8" s="41"/>
      <c r="QHE8" s="41"/>
      <c r="QHF8" s="41"/>
      <c r="QHG8" s="41"/>
      <c r="QHH8" s="41"/>
      <c r="QHI8" s="41"/>
      <c r="QHJ8" s="41"/>
      <c r="QHK8" s="41"/>
      <c r="QHL8" s="41"/>
      <c r="QHM8" s="41"/>
      <c r="QHN8" s="41"/>
      <c r="QHO8" s="41"/>
      <c r="QHP8" s="41"/>
      <c r="QHQ8" s="41"/>
      <c r="QHR8" s="41"/>
      <c r="QHS8" s="41"/>
      <c r="QHT8" s="41"/>
      <c r="QHU8" s="41"/>
      <c r="QHV8" s="41"/>
      <c r="QHW8" s="41"/>
      <c r="QHX8" s="41"/>
      <c r="QHY8" s="41"/>
      <c r="QHZ8" s="41"/>
      <c r="QIA8" s="41"/>
      <c r="QIB8" s="41"/>
      <c r="QIC8" s="41"/>
      <c r="QID8" s="41"/>
      <c r="QIE8" s="41"/>
      <c r="QIF8" s="41"/>
      <c r="QIG8" s="41"/>
      <c r="QIH8" s="41"/>
      <c r="QII8" s="41"/>
      <c r="QIJ8" s="41"/>
      <c r="QIK8" s="41"/>
      <c r="QIL8" s="41"/>
      <c r="QIM8" s="41"/>
      <c r="QIN8" s="41"/>
      <c r="QIO8" s="41"/>
      <c r="QIP8" s="41"/>
      <c r="QIQ8" s="41"/>
      <c r="QIR8" s="41"/>
      <c r="QIS8" s="41"/>
      <c r="QIT8" s="41"/>
      <c r="QIU8" s="41"/>
      <c r="QIV8" s="41"/>
      <c r="QIW8" s="41"/>
      <c r="QIX8" s="41"/>
      <c r="QIY8" s="41"/>
      <c r="QIZ8" s="41"/>
      <c r="QJA8" s="41"/>
      <c r="QJB8" s="41"/>
      <c r="QJC8" s="41"/>
      <c r="QJD8" s="41"/>
      <c r="QJE8" s="41"/>
      <c r="QJF8" s="41"/>
      <c r="QJG8" s="41"/>
      <c r="QJH8" s="41"/>
      <c r="QJI8" s="41"/>
      <c r="QJJ8" s="41"/>
      <c r="QJK8" s="41"/>
      <c r="QJL8" s="41"/>
      <c r="QJM8" s="41"/>
      <c r="QJN8" s="41"/>
      <c r="QJO8" s="41"/>
      <c r="QJP8" s="41"/>
      <c r="QJQ8" s="41"/>
      <c r="QJR8" s="41"/>
      <c r="QJS8" s="41"/>
      <c r="QJT8" s="41"/>
      <c r="QJU8" s="41"/>
      <c r="QJV8" s="41"/>
      <c r="QJW8" s="41"/>
      <c r="QJX8" s="41"/>
      <c r="QJY8" s="41"/>
      <c r="QJZ8" s="41"/>
      <c r="QKA8" s="41"/>
      <c r="QKB8" s="41"/>
      <c r="QKC8" s="41"/>
      <c r="QKD8" s="41"/>
      <c r="QKE8" s="41"/>
      <c r="QKF8" s="41"/>
      <c r="QKG8" s="41"/>
      <c r="QKH8" s="41"/>
      <c r="QKI8" s="41"/>
      <c r="QKJ8" s="41"/>
      <c r="QKK8" s="41"/>
      <c r="QKL8" s="41"/>
      <c r="QKM8" s="41"/>
      <c r="QKN8" s="41"/>
      <c r="QKO8" s="41"/>
      <c r="QKP8" s="41"/>
      <c r="QKQ8" s="41"/>
      <c r="QKR8" s="41"/>
      <c r="QKS8" s="41"/>
      <c r="QKT8" s="41"/>
      <c r="QKU8" s="41"/>
      <c r="QKV8" s="41"/>
      <c r="QKW8" s="41"/>
      <c r="QKX8" s="41"/>
      <c r="QKY8" s="41"/>
      <c r="QKZ8" s="41"/>
      <c r="QLA8" s="41"/>
      <c r="QLB8" s="41"/>
      <c r="QLC8" s="41"/>
      <c r="QLD8" s="41"/>
      <c r="QLE8" s="41"/>
      <c r="QLF8" s="41"/>
      <c r="QLG8" s="41"/>
      <c r="QLH8" s="41"/>
      <c r="QLI8" s="41"/>
      <c r="QLJ8" s="41"/>
      <c r="QLK8" s="41"/>
      <c r="QLL8" s="41"/>
      <c r="QLM8" s="41"/>
      <c r="QLN8" s="41"/>
      <c r="QLO8" s="41"/>
      <c r="QLP8" s="41"/>
      <c r="QLQ8" s="41"/>
      <c r="QLR8" s="41"/>
      <c r="QLS8" s="41"/>
      <c r="QLT8" s="41"/>
      <c r="QLU8" s="41"/>
      <c r="QLV8" s="41"/>
      <c r="QLW8" s="41"/>
      <c r="QLX8" s="41"/>
      <c r="QLY8" s="41"/>
      <c r="QLZ8" s="41"/>
      <c r="QMA8" s="41"/>
      <c r="QMB8" s="41"/>
      <c r="QMC8" s="41"/>
      <c r="QMD8" s="41"/>
      <c r="QME8" s="41"/>
      <c r="QMF8" s="41"/>
      <c r="QMG8" s="41"/>
      <c r="QMH8" s="41"/>
      <c r="QMI8" s="41"/>
      <c r="QMJ8" s="41"/>
      <c r="QMK8" s="41"/>
      <c r="QML8" s="41"/>
      <c r="QMM8" s="41"/>
      <c r="QMN8" s="41"/>
      <c r="QMO8" s="41"/>
      <c r="QMP8" s="41"/>
      <c r="QMQ8" s="41"/>
      <c r="QMR8" s="41"/>
      <c r="QMS8" s="41"/>
      <c r="QMT8" s="41"/>
      <c r="QMU8" s="41"/>
      <c r="QMV8" s="41"/>
      <c r="QMW8" s="41"/>
      <c r="QMX8" s="41"/>
      <c r="QMY8" s="41"/>
      <c r="QMZ8" s="41"/>
      <c r="QNA8" s="41"/>
      <c r="QNB8" s="41"/>
      <c r="QNC8" s="41"/>
      <c r="QND8" s="41"/>
      <c r="QNE8" s="41"/>
      <c r="QNF8" s="41"/>
      <c r="QNG8" s="41"/>
      <c r="QNH8" s="41"/>
      <c r="QNI8" s="41"/>
      <c r="QNJ8" s="41"/>
      <c r="QNK8" s="41"/>
      <c r="QNL8" s="41"/>
      <c r="QNM8" s="41"/>
      <c r="QNN8" s="41"/>
      <c r="QNO8" s="41"/>
      <c r="QNP8" s="41"/>
      <c r="QNQ8" s="41"/>
      <c r="QNR8" s="41"/>
      <c r="QNS8" s="41"/>
      <c r="QNT8" s="41"/>
      <c r="QNU8" s="41"/>
      <c r="QNV8" s="41"/>
      <c r="QNW8" s="41"/>
      <c r="QNX8" s="41"/>
      <c r="QNY8" s="41"/>
      <c r="QNZ8" s="41"/>
      <c r="QOA8" s="41"/>
      <c r="QOB8" s="41"/>
      <c r="QOC8" s="41"/>
      <c r="QOD8" s="41"/>
      <c r="QOE8" s="41"/>
      <c r="QOF8" s="41"/>
      <c r="QOG8" s="41"/>
      <c r="QOH8" s="41"/>
      <c r="QOI8" s="41"/>
      <c r="QOJ8" s="41"/>
      <c r="QOK8" s="41"/>
      <c r="QOL8" s="41"/>
      <c r="QOM8" s="41"/>
      <c r="QON8" s="41"/>
      <c r="QOO8" s="41"/>
      <c r="QOP8" s="41"/>
      <c r="QOQ8" s="41"/>
      <c r="QOR8" s="41"/>
      <c r="QOS8" s="41"/>
      <c r="QOT8" s="41"/>
      <c r="QOU8" s="41"/>
      <c r="QOV8" s="41"/>
      <c r="QOW8" s="41"/>
      <c r="QOX8" s="41"/>
      <c r="QOY8" s="41"/>
      <c r="QOZ8" s="41"/>
      <c r="QPA8" s="41"/>
      <c r="QPB8" s="41"/>
      <c r="QPC8" s="41"/>
      <c r="QPD8" s="41"/>
      <c r="QPE8" s="41"/>
      <c r="QPF8" s="41"/>
      <c r="QPG8" s="41"/>
      <c r="QPH8" s="41"/>
      <c r="QPI8" s="41"/>
      <c r="QPJ8" s="41"/>
      <c r="QPK8" s="41"/>
      <c r="QPL8" s="41"/>
      <c r="QPM8" s="41"/>
      <c r="QPN8" s="41"/>
      <c r="QPO8" s="41"/>
      <c r="QPP8" s="41"/>
      <c r="QPQ8" s="41"/>
      <c r="QPR8" s="41"/>
      <c r="QPS8" s="41"/>
      <c r="QPT8" s="41"/>
      <c r="QPU8" s="41"/>
      <c r="QPV8" s="41"/>
      <c r="QPW8" s="41"/>
      <c r="QPX8" s="41"/>
      <c r="QPY8" s="41"/>
      <c r="QPZ8" s="41"/>
      <c r="QQA8" s="41"/>
      <c r="QQB8" s="41"/>
      <c r="QQC8" s="41"/>
      <c r="QQD8" s="41"/>
      <c r="QQE8" s="41"/>
      <c r="QQF8" s="41"/>
      <c r="QQG8" s="41"/>
      <c r="QQH8" s="41"/>
      <c r="QQI8" s="41"/>
      <c r="QQJ8" s="41"/>
      <c r="QQK8" s="41"/>
      <c r="QQL8" s="41"/>
      <c r="QQM8" s="41"/>
      <c r="QQN8" s="41"/>
      <c r="QQO8" s="41"/>
      <c r="QQP8" s="41"/>
      <c r="QQQ8" s="41"/>
      <c r="QQR8" s="41"/>
      <c r="QQS8" s="41"/>
      <c r="QQT8" s="41"/>
      <c r="QQU8" s="41"/>
      <c r="QQV8" s="41"/>
      <c r="QQW8" s="41"/>
      <c r="QQX8" s="41"/>
      <c r="QQY8" s="41"/>
      <c r="QQZ8" s="41"/>
      <c r="QRA8" s="41"/>
      <c r="QRB8" s="41"/>
      <c r="QRC8" s="41"/>
      <c r="QRD8" s="41"/>
      <c r="QRE8" s="41"/>
      <c r="QRF8" s="41"/>
      <c r="QRG8" s="41"/>
      <c r="QRH8" s="41"/>
      <c r="QRI8" s="41"/>
      <c r="QRJ8" s="41"/>
      <c r="QRK8" s="41"/>
      <c r="QRL8" s="41"/>
      <c r="QRM8" s="41"/>
      <c r="QRN8" s="41"/>
      <c r="QRO8" s="41"/>
      <c r="QRP8" s="41"/>
      <c r="QRQ8" s="41"/>
      <c r="QRR8" s="41"/>
      <c r="QRS8" s="41"/>
      <c r="QRT8" s="41"/>
      <c r="QRU8" s="41"/>
      <c r="QRV8" s="41"/>
      <c r="QRW8" s="41"/>
      <c r="QRX8" s="41"/>
      <c r="QRY8" s="41"/>
      <c r="QRZ8" s="41"/>
      <c r="QSA8" s="41"/>
      <c r="QSB8" s="41"/>
      <c r="QSC8" s="41"/>
      <c r="QSD8" s="41"/>
      <c r="QSE8" s="41"/>
      <c r="QSF8" s="41"/>
      <c r="QSG8" s="41"/>
      <c r="QSH8" s="41"/>
      <c r="QSI8" s="41"/>
      <c r="QSJ8" s="41"/>
      <c r="QSK8" s="41"/>
      <c r="QSL8" s="41"/>
      <c r="QSM8" s="41"/>
      <c r="QSN8" s="41"/>
      <c r="QSO8" s="41"/>
      <c r="QSP8" s="41"/>
      <c r="QSQ8" s="41"/>
      <c r="QSR8" s="41"/>
      <c r="QSS8" s="41"/>
      <c r="QST8" s="41"/>
      <c r="QSU8" s="41"/>
      <c r="QSV8" s="41"/>
      <c r="QSW8" s="41"/>
      <c r="QSX8" s="41"/>
      <c r="QSY8" s="41"/>
      <c r="QSZ8" s="41"/>
      <c r="QTA8" s="41"/>
      <c r="QTB8" s="41"/>
      <c r="QTC8" s="41"/>
      <c r="QTD8" s="41"/>
      <c r="QTE8" s="41"/>
      <c r="QTF8" s="41"/>
      <c r="QTG8" s="41"/>
      <c r="QTH8" s="41"/>
      <c r="QTI8" s="41"/>
      <c r="QTJ8" s="41"/>
      <c r="QTK8" s="41"/>
      <c r="QTL8" s="41"/>
      <c r="QTM8" s="41"/>
      <c r="QTN8" s="41"/>
      <c r="QTO8" s="41"/>
      <c r="QTP8" s="41"/>
      <c r="QTQ8" s="41"/>
      <c r="QTR8" s="41"/>
      <c r="QTS8" s="41"/>
      <c r="QTT8" s="41"/>
      <c r="QTU8" s="41"/>
      <c r="QTV8" s="41"/>
      <c r="QTW8" s="41"/>
      <c r="QTX8" s="41"/>
      <c r="QTY8" s="41"/>
      <c r="QTZ8" s="41"/>
      <c r="QUA8" s="41"/>
      <c r="QUB8" s="41"/>
      <c r="QUC8" s="41"/>
      <c r="QUD8" s="41"/>
      <c r="QUE8" s="41"/>
      <c r="QUF8" s="41"/>
      <c r="QUG8" s="41"/>
      <c r="QUH8" s="41"/>
      <c r="QUI8" s="41"/>
      <c r="QUJ8" s="41"/>
      <c r="QUK8" s="41"/>
      <c r="QUL8" s="41"/>
      <c r="QUM8" s="41"/>
      <c r="QUN8" s="41"/>
      <c r="QUO8" s="41"/>
      <c r="QUP8" s="41"/>
      <c r="QUQ8" s="41"/>
      <c r="QUR8" s="41"/>
      <c r="QUS8" s="41"/>
      <c r="QUT8" s="41"/>
      <c r="QUU8" s="41"/>
      <c r="QUV8" s="41"/>
      <c r="QUW8" s="41"/>
      <c r="QUX8" s="41"/>
      <c r="QUY8" s="41"/>
      <c r="QUZ8" s="41"/>
      <c r="QVA8" s="41"/>
      <c r="QVB8" s="41"/>
      <c r="QVC8" s="41"/>
      <c r="QVD8" s="41"/>
      <c r="QVE8" s="41"/>
      <c r="QVF8" s="41"/>
      <c r="QVG8" s="41"/>
      <c r="QVH8" s="41"/>
      <c r="QVI8" s="41"/>
      <c r="QVJ8" s="41"/>
      <c r="QVK8" s="41"/>
      <c r="QVL8" s="41"/>
      <c r="QVM8" s="41"/>
      <c r="QVN8" s="41"/>
      <c r="QVO8" s="41"/>
      <c r="QVP8" s="41"/>
      <c r="QVQ8" s="41"/>
      <c r="QVR8" s="41"/>
      <c r="QVS8" s="41"/>
      <c r="QVT8" s="41"/>
      <c r="QVU8" s="41"/>
      <c r="QVV8" s="41"/>
      <c r="QVW8" s="41"/>
      <c r="QVX8" s="41"/>
      <c r="QVY8" s="41"/>
      <c r="QVZ8" s="41"/>
      <c r="QWA8" s="41"/>
      <c r="QWB8" s="41"/>
      <c r="QWC8" s="41"/>
      <c r="QWD8" s="41"/>
      <c r="QWE8" s="41"/>
      <c r="QWF8" s="41"/>
      <c r="QWG8" s="41"/>
      <c r="QWH8" s="41"/>
      <c r="QWI8" s="41"/>
      <c r="QWJ8" s="41"/>
      <c r="QWK8" s="41"/>
      <c r="QWL8" s="41"/>
      <c r="QWM8" s="41"/>
      <c r="QWN8" s="41"/>
      <c r="QWO8" s="41"/>
      <c r="QWP8" s="41"/>
      <c r="QWQ8" s="41"/>
      <c r="QWR8" s="41"/>
      <c r="QWS8" s="41"/>
      <c r="QWT8" s="41"/>
      <c r="QWU8" s="41"/>
      <c r="QWV8" s="41"/>
      <c r="QWW8" s="41"/>
      <c r="QWX8" s="41"/>
      <c r="QWY8" s="41"/>
      <c r="QWZ8" s="41"/>
      <c r="QXA8" s="41"/>
      <c r="QXB8" s="41"/>
      <c r="QXC8" s="41"/>
      <c r="QXD8" s="41"/>
      <c r="QXE8" s="41"/>
      <c r="QXF8" s="41"/>
      <c r="QXG8" s="41"/>
      <c r="QXH8" s="41"/>
      <c r="QXI8" s="41"/>
      <c r="QXJ8" s="41"/>
      <c r="QXK8" s="41"/>
      <c r="QXL8" s="41"/>
      <c r="QXM8" s="41"/>
      <c r="QXN8" s="41"/>
      <c r="QXO8" s="41"/>
      <c r="QXP8" s="41"/>
      <c r="QXQ8" s="41"/>
      <c r="QXR8" s="41"/>
      <c r="QXS8" s="41"/>
      <c r="QXT8" s="41"/>
      <c r="QXU8" s="41"/>
      <c r="QXV8" s="41"/>
      <c r="QXW8" s="41"/>
      <c r="QXX8" s="41"/>
      <c r="QXY8" s="41"/>
      <c r="QXZ8" s="41"/>
      <c r="QYA8" s="41"/>
      <c r="QYB8" s="41"/>
      <c r="QYC8" s="41"/>
      <c r="QYD8" s="41"/>
      <c r="QYE8" s="41"/>
      <c r="QYF8" s="41"/>
      <c r="QYG8" s="41"/>
      <c r="QYH8" s="41"/>
      <c r="QYI8" s="41"/>
      <c r="QYJ8" s="41"/>
      <c r="QYK8" s="41"/>
      <c r="QYL8" s="41"/>
      <c r="QYM8" s="41"/>
      <c r="QYN8" s="41"/>
      <c r="QYO8" s="41"/>
      <c r="QYP8" s="41"/>
      <c r="QYQ8" s="41"/>
      <c r="QYR8" s="41"/>
      <c r="QYS8" s="41"/>
      <c r="QYT8" s="41"/>
      <c r="QYU8" s="41"/>
      <c r="QYV8" s="41"/>
      <c r="QYW8" s="41"/>
      <c r="QYX8" s="41"/>
      <c r="QYY8" s="41"/>
      <c r="QYZ8" s="41"/>
      <c r="QZA8" s="41"/>
      <c r="QZB8" s="41"/>
      <c r="QZC8" s="41"/>
      <c r="QZD8" s="41"/>
      <c r="QZE8" s="41"/>
      <c r="QZF8" s="41"/>
      <c r="QZG8" s="41"/>
      <c r="QZH8" s="41"/>
      <c r="QZI8" s="41"/>
      <c r="QZJ8" s="41"/>
      <c r="QZK8" s="41"/>
      <c r="QZL8" s="41"/>
      <c r="QZM8" s="41"/>
      <c r="QZN8" s="41"/>
      <c r="QZO8" s="41"/>
      <c r="QZP8" s="41"/>
      <c r="QZQ8" s="41"/>
      <c r="QZR8" s="41"/>
      <c r="QZS8" s="41"/>
      <c r="QZT8" s="41"/>
      <c r="QZU8" s="41"/>
      <c r="QZV8" s="41"/>
      <c r="QZW8" s="41"/>
      <c r="QZX8" s="41"/>
      <c r="QZY8" s="41"/>
      <c r="QZZ8" s="41"/>
      <c r="RAA8" s="41"/>
      <c r="RAB8" s="41"/>
      <c r="RAC8" s="41"/>
      <c r="RAD8" s="41"/>
      <c r="RAE8" s="41"/>
      <c r="RAF8" s="41"/>
      <c r="RAG8" s="41"/>
      <c r="RAH8" s="41"/>
      <c r="RAI8" s="41"/>
      <c r="RAJ8" s="41"/>
      <c r="RAK8" s="41"/>
      <c r="RAL8" s="41"/>
      <c r="RAM8" s="41"/>
      <c r="RAN8" s="41"/>
      <c r="RAO8" s="41"/>
      <c r="RAP8" s="41"/>
      <c r="RAQ8" s="41"/>
      <c r="RAR8" s="41"/>
      <c r="RAS8" s="41"/>
      <c r="RAT8" s="41"/>
      <c r="RAU8" s="41"/>
      <c r="RAV8" s="41"/>
      <c r="RAW8" s="41"/>
      <c r="RAX8" s="41"/>
      <c r="RAY8" s="41"/>
      <c r="RAZ8" s="41"/>
      <c r="RBA8" s="41"/>
      <c r="RBB8" s="41"/>
      <c r="RBC8" s="41"/>
      <c r="RBD8" s="41"/>
      <c r="RBE8" s="41"/>
      <c r="RBF8" s="41"/>
      <c r="RBG8" s="41"/>
      <c r="RBH8" s="41"/>
      <c r="RBI8" s="41"/>
      <c r="RBJ8" s="41"/>
      <c r="RBK8" s="41"/>
      <c r="RBL8" s="41"/>
      <c r="RBM8" s="41"/>
      <c r="RBN8" s="41"/>
      <c r="RBO8" s="41"/>
      <c r="RBP8" s="41"/>
      <c r="RBQ8" s="41"/>
      <c r="RBR8" s="41"/>
      <c r="RBS8" s="41"/>
      <c r="RBT8" s="41"/>
      <c r="RBU8" s="41"/>
      <c r="RBV8" s="41"/>
      <c r="RBW8" s="41"/>
      <c r="RBX8" s="41"/>
      <c r="RBY8" s="41"/>
      <c r="RBZ8" s="41"/>
      <c r="RCA8" s="41"/>
      <c r="RCB8" s="41"/>
      <c r="RCC8" s="41"/>
      <c r="RCD8" s="41"/>
      <c r="RCE8" s="41"/>
      <c r="RCF8" s="41"/>
      <c r="RCG8" s="41"/>
      <c r="RCH8" s="41"/>
      <c r="RCI8" s="41"/>
      <c r="RCJ8" s="41"/>
      <c r="RCK8" s="41"/>
      <c r="RCL8" s="41"/>
      <c r="RCM8" s="41"/>
      <c r="RCN8" s="41"/>
      <c r="RCO8" s="41"/>
      <c r="RCP8" s="41"/>
      <c r="RCQ8" s="41"/>
      <c r="RCR8" s="41"/>
      <c r="RCS8" s="41"/>
      <c r="RCT8" s="41"/>
      <c r="RCU8" s="41"/>
      <c r="RCV8" s="41"/>
      <c r="RCW8" s="41"/>
      <c r="RCX8" s="41"/>
      <c r="RCY8" s="41"/>
      <c r="RCZ8" s="41"/>
      <c r="RDA8" s="41"/>
      <c r="RDB8" s="41"/>
      <c r="RDC8" s="41"/>
      <c r="RDD8" s="41"/>
      <c r="RDE8" s="41"/>
      <c r="RDF8" s="41"/>
      <c r="RDG8" s="41"/>
      <c r="RDH8" s="41"/>
      <c r="RDI8" s="41"/>
      <c r="RDJ8" s="41"/>
      <c r="RDK8" s="41"/>
      <c r="RDL8" s="41"/>
      <c r="RDM8" s="41"/>
      <c r="RDN8" s="41"/>
      <c r="RDO8" s="41"/>
      <c r="RDP8" s="41"/>
      <c r="RDQ8" s="41"/>
      <c r="RDR8" s="41"/>
      <c r="RDS8" s="41"/>
      <c r="RDT8" s="41"/>
      <c r="RDU8" s="41"/>
      <c r="RDV8" s="41"/>
      <c r="RDW8" s="41"/>
      <c r="RDX8" s="41"/>
      <c r="RDY8" s="41"/>
      <c r="RDZ8" s="41"/>
      <c r="REA8" s="41"/>
      <c r="REB8" s="41"/>
      <c r="REC8" s="41"/>
      <c r="RED8" s="41"/>
      <c r="REE8" s="41"/>
      <c r="REF8" s="41"/>
      <c r="REG8" s="41"/>
      <c r="REH8" s="41"/>
      <c r="REI8" s="41"/>
      <c r="REJ8" s="41"/>
      <c r="REK8" s="41"/>
      <c r="REL8" s="41"/>
      <c r="REM8" s="41"/>
      <c r="REN8" s="41"/>
      <c r="REO8" s="41"/>
      <c r="REP8" s="41"/>
      <c r="REQ8" s="41"/>
      <c r="RER8" s="41"/>
      <c r="RES8" s="41"/>
      <c r="RET8" s="41"/>
      <c r="REU8" s="41"/>
      <c r="REV8" s="41"/>
      <c r="REW8" s="41"/>
      <c r="REX8" s="41"/>
      <c r="REY8" s="41"/>
      <c r="REZ8" s="41"/>
      <c r="RFA8" s="41"/>
      <c r="RFB8" s="41"/>
      <c r="RFC8" s="41"/>
      <c r="RFD8" s="41"/>
      <c r="RFE8" s="41"/>
      <c r="RFF8" s="41"/>
      <c r="RFG8" s="41"/>
      <c r="RFH8" s="41"/>
      <c r="RFI8" s="41"/>
      <c r="RFJ8" s="41"/>
      <c r="RFK8" s="41"/>
      <c r="RFL8" s="41"/>
      <c r="RFM8" s="41"/>
      <c r="RFN8" s="41"/>
      <c r="RFO8" s="41"/>
      <c r="RFP8" s="41"/>
      <c r="RFQ8" s="41"/>
      <c r="RFR8" s="41"/>
      <c r="RFS8" s="41"/>
      <c r="RFT8" s="41"/>
      <c r="RFU8" s="41"/>
      <c r="RFV8" s="41"/>
      <c r="RFW8" s="41"/>
      <c r="RFX8" s="41"/>
      <c r="RFY8" s="41"/>
      <c r="RFZ8" s="41"/>
      <c r="RGA8" s="41"/>
      <c r="RGB8" s="41"/>
      <c r="RGC8" s="41"/>
      <c r="RGD8" s="41"/>
      <c r="RGE8" s="41"/>
      <c r="RGF8" s="41"/>
      <c r="RGG8" s="41"/>
      <c r="RGH8" s="41"/>
      <c r="RGI8" s="41"/>
      <c r="RGJ8" s="41"/>
      <c r="RGK8" s="41"/>
      <c r="RGL8" s="41"/>
      <c r="RGM8" s="41"/>
      <c r="RGN8" s="41"/>
      <c r="RGO8" s="41"/>
      <c r="RGP8" s="41"/>
      <c r="RGQ8" s="41"/>
      <c r="RGR8" s="41"/>
      <c r="RGS8" s="41"/>
      <c r="RGT8" s="41"/>
      <c r="RGU8" s="41"/>
      <c r="RGV8" s="41"/>
      <c r="RGW8" s="41"/>
      <c r="RGX8" s="41"/>
      <c r="RGY8" s="41"/>
      <c r="RGZ8" s="41"/>
      <c r="RHA8" s="41"/>
      <c r="RHB8" s="41"/>
      <c r="RHC8" s="41"/>
      <c r="RHD8" s="41"/>
      <c r="RHE8" s="41"/>
      <c r="RHF8" s="41"/>
      <c r="RHG8" s="41"/>
      <c r="RHH8" s="41"/>
      <c r="RHI8" s="41"/>
      <c r="RHJ8" s="41"/>
      <c r="RHK8" s="41"/>
      <c r="RHL8" s="41"/>
      <c r="RHM8" s="41"/>
      <c r="RHN8" s="41"/>
      <c r="RHO8" s="41"/>
      <c r="RHP8" s="41"/>
      <c r="RHQ8" s="41"/>
      <c r="RHR8" s="41"/>
      <c r="RHS8" s="41"/>
      <c r="RHT8" s="41"/>
      <c r="RHU8" s="41"/>
      <c r="RHV8" s="41"/>
      <c r="RHW8" s="41"/>
      <c r="RHX8" s="41"/>
      <c r="RHY8" s="41"/>
      <c r="RHZ8" s="41"/>
      <c r="RIA8" s="41"/>
      <c r="RIB8" s="41"/>
      <c r="RIC8" s="41"/>
      <c r="RID8" s="41"/>
      <c r="RIE8" s="41"/>
      <c r="RIF8" s="41"/>
      <c r="RIG8" s="41"/>
      <c r="RIH8" s="41"/>
      <c r="RII8" s="41"/>
      <c r="RIJ8" s="41"/>
      <c r="RIK8" s="41"/>
      <c r="RIL8" s="41"/>
      <c r="RIM8" s="41"/>
      <c r="RIN8" s="41"/>
      <c r="RIO8" s="41"/>
      <c r="RIP8" s="41"/>
      <c r="RIQ8" s="41"/>
      <c r="RIR8" s="41"/>
      <c r="RIS8" s="41"/>
      <c r="RIT8" s="41"/>
      <c r="RIU8" s="41"/>
      <c r="RIV8" s="41"/>
      <c r="RIW8" s="41"/>
      <c r="RIX8" s="41"/>
      <c r="RIY8" s="41"/>
      <c r="RIZ8" s="41"/>
      <c r="RJA8" s="41"/>
      <c r="RJB8" s="41"/>
      <c r="RJC8" s="41"/>
      <c r="RJD8" s="41"/>
      <c r="RJE8" s="41"/>
      <c r="RJF8" s="41"/>
      <c r="RJG8" s="41"/>
      <c r="RJH8" s="41"/>
      <c r="RJI8" s="41"/>
      <c r="RJJ8" s="41"/>
      <c r="RJK8" s="41"/>
      <c r="RJL8" s="41"/>
      <c r="RJM8" s="41"/>
      <c r="RJN8" s="41"/>
      <c r="RJO8" s="41"/>
      <c r="RJP8" s="41"/>
      <c r="RJQ8" s="41"/>
      <c r="RJR8" s="41"/>
      <c r="RJS8" s="41"/>
      <c r="RJT8" s="41"/>
      <c r="RJU8" s="41"/>
      <c r="RJV8" s="41"/>
      <c r="RJW8" s="41"/>
      <c r="RJX8" s="41"/>
      <c r="RJY8" s="41"/>
      <c r="RJZ8" s="41"/>
      <c r="RKA8" s="41"/>
      <c r="RKB8" s="41"/>
      <c r="RKC8" s="41"/>
      <c r="RKD8" s="41"/>
      <c r="RKE8" s="41"/>
      <c r="RKF8" s="41"/>
      <c r="RKG8" s="41"/>
      <c r="RKH8" s="41"/>
      <c r="RKI8" s="41"/>
      <c r="RKJ8" s="41"/>
      <c r="RKK8" s="41"/>
      <c r="RKL8" s="41"/>
      <c r="RKM8" s="41"/>
      <c r="RKN8" s="41"/>
      <c r="RKO8" s="41"/>
      <c r="RKP8" s="41"/>
      <c r="RKQ8" s="41"/>
      <c r="RKR8" s="41"/>
      <c r="RKS8" s="41"/>
      <c r="RKT8" s="41"/>
      <c r="RKU8" s="41"/>
      <c r="RKV8" s="41"/>
      <c r="RKW8" s="41"/>
      <c r="RKX8" s="41"/>
      <c r="RKY8" s="41"/>
      <c r="RKZ8" s="41"/>
      <c r="RLA8" s="41"/>
      <c r="RLB8" s="41"/>
      <c r="RLC8" s="41"/>
      <c r="RLD8" s="41"/>
      <c r="RLE8" s="41"/>
      <c r="RLF8" s="41"/>
      <c r="RLG8" s="41"/>
      <c r="RLH8" s="41"/>
      <c r="RLI8" s="41"/>
      <c r="RLJ8" s="41"/>
      <c r="RLK8" s="41"/>
      <c r="RLL8" s="41"/>
      <c r="RLM8" s="41"/>
      <c r="RLN8" s="41"/>
      <c r="RLO8" s="41"/>
      <c r="RLP8" s="41"/>
      <c r="RLQ8" s="41"/>
      <c r="RLR8" s="41"/>
      <c r="RLS8" s="41"/>
      <c r="RLT8" s="41"/>
      <c r="RLU8" s="41"/>
      <c r="RLV8" s="41"/>
      <c r="RLW8" s="41"/>
      <c r="RLX8" s="41"/>
      <c r="RLY8" s="41"/>
      <c r="RLZ8" s="41"/>
      <c r="RMA8" s="41"/>
      <c r="RMB8" s="41"/>
      <c r="RMC8" s="41"/>
      <c r="RMD8" s="41"/>
      <c r="RME8" s="41"/>
      <c r="RMF8" s="41"/>
      <c r="RMG8" s="41"/>
      <c r="RMH8" s="41"/>
      <c r="RMI8" s="41"/>
      <c r="RMJ8" s="41"/>
      <c r="RMK8" s="41"/>
      <c r="RML8" s="41"/>
      <c r="RMM8" s="41"/>
      <c r="RMN8" s="41"/>
      <c r="RMO8" s="41"/>
      <c r="RMP8" s="41"/>
      <c r="RMQ8" s="41"/>
      <c r="RMR8" s="41"/>
      <c r="RMS8" s="41"/>
      <c r="RMT8" s="41"/>
      <c r="RMU8" s="41"/>
      <c r="RMV8" s="41"/>
      <c r="RMW8" s="41"/>
      <c r="RMX8" s="41"/>
      <c r="RMY8" s="41"/>
      <c r="RMZ8" s="41"/>
      <c r="RNA8" s="41"/>
      <c r="RNB8" s="41"/>
      <c r="RNC8" s="41"/>
      <c r="RND8" s="41"/>
      <c r="RNE8" s="41"/>
      <c r="RNF8" s="41"/>
      <c r="RNG8" s="41"/>
      <c r="RNH8" s="41"/>
      <c r="RNI8" s="41"/>
      <c r="RNJ8" s="41"/>
      <c r="RNK8" s="41"/>
      <c r="RNL8" s="41"/>
      <c r="RNM8" s="41"/>
      <c r="RNN8" s="41"/>
      <c r="RNO8" s="41"/>
      <c r="RNP8" s="41"/>
      <c r="RNQ8" s="41"/>
      <c r="RNR8" s="41"/>
      <c r="RNS8" s="41"/>
      <c r="RNT8" s="41"/>
      <c r="RNU8" s="41"/>
      <c r="RNV8" s="41"/>
      <c r="RNW8" s="41"/>
      <c r="RNX8" s="41"/>
      <c r="RNY8" s="41"/>
      <c r="RNZ8" s="41"/>
      <c r="ROA8" s="41"/>
      <c r="ROB8" s="41"/>
      <c r="ROC8" s="41"/>
      <c r="ROD8" s="41"/>
      <c r="ROE8" s="41"/>
      <c r="ROF8" s="41"/>
      <c r="ROG8" s="41"/>
      <c r="ROH8" s="41"/>
      <c r="ROI8" s="41"/>
      <c r="ROJ8" s="41"/>
      <c r="ROK8" s="41"/>
      <c r="ROL8" s="41"/>
      <c r="ROM8" s="41"/>
      <c r="RON8" s="41"/>
      <c r="ROO8" s="41"/>
      <c r="ROP8" s="41"/>
      <c r="ROQ8" s="41"/>
      <c r="ROR8" s="41"/>
      <c r="ROS8" s="41"/>
      <c r="ROT8" s="41"/>
      <c r="ROU8" s="41"/>
      <c r="ROV8" s="41"/>
      <c r="ROW8" s="41"/>
      <c r="ROX8" s="41"/>
      <c r="ROY8" s="41"/>
      <c r="ROZ8" s="41"/>
      <c r="RPA8" s="41"/>
      <c r="RPB8" s="41"/>
      <c r="RPC8" s="41"/>
      <c r="RPD8" s="41"/>
      <c r="RPE8" s="41"/>
      <c r="RPF8" s="41"/>
      <c r="RPG8" s="41"/>
      <c r="RPH8" s="41"/>
      <c r="RPI8" s="41"/>
      <c r="RPJ8" s="41"/>
      <c r="RPK8" s="41"/>
      <c r="RPL8" s="41"/>
      <c r="RPM8" s="41"/>
      <c r="RPN8" s="41"/>
      <c r="RPO8" s="41"/>
      <c r="RPP8" s="41"/>
      <c r="RPQ8" s="41"/>
      <c r="RPR8" s="41"/>
      <c r="RPS8" s="41"/>
      <c r="RPT8" s="41"/>
      <c r="RPU8" s="41"/>
      <c r="RPV8" s="41"/>
      <c r="RPW8" s="41"/>
      <c r="RPX8" s="41"/>
      <c r="RPY8" s="41"/>
      <c r="RPZ8" s="41"/>
      <c r="RQA8" s="41"/>
      <c r="RQB8" s="41"/>
      <c r="RQC8" s="41"/>
      <c r="RQD8" s="41"/>
      <c r="RQE8" s="41"/>
      <c r="RQF8" s="41"/>
      <c r="RQG8" s="41"/>
      <c r="RQH8" s="41"/>
      <c r="RQI8" s="41"/>
      <c r="RQJ8" s="41"/>
      <c r="RQK8" s="41"/>
      <c r="RQL8" s="41"/>
      <c r="RQM8" s="41"/>
      <c r="RQN8" s="41"/>
      <c r="RQO8" s="41"/>
      <c r="RQP8" s="41"/>
      <c r="RQQ8" s="41"/>
      <c r="RQR8" s="41"/>
      <c r="RQS8" s="41"/>
      <c r="RQT8" s="41"/>
      <c r="RQU8" s="41"/>
      <c r="RQV8" s="41"/>
      <c r="RQW8" s="41"/>
      <c r="RQX8" s="41"/>
      <c r="RQY8" s="41"/>
      <c r="RQZ8" s="41"/>
      <c r="RRA8" s="41"/>
      <c r="RRB8" s="41"/>
      <c r="RRC8" s="41"/>
      <c r="RRD8" s="41"/>
      <c r="RRE8" s="41"/>
      <c r="RRF8" s="41"/>
      <c r="RRG8" s="41"/>
      <c r="RRH8" s="41"/>
      <c r="RRI8" s="41"/>
      <c r="RRJ8" s="41"/>
      <c r="RRK8" s="41"/>
      <c r="RRL8" s="41"/>
      <c r="RRM8" s="41"/>
      <c r="RRN8" s="41"/>
      <c r="RRO8" s="41"/>
      <c r="RRP8" s="41"/>
      <c r="RRQ8" s="41"/>
      <c r="RRR8" s="41"/>
      <c r="RRS8" s="41"/>
      <c r="RRT8" s="41"/>
      <c r="RRU8" s="41"/>
      <c r="RRV8" s="41"/>
      <c r="RRW8" s="41"/>
      <c r="RRX8" s="41"/>
      <c r="RRY8" s="41"/>
      <c r="RRZ8" s="41"/>
      <c r="RSA8" s="41"/>
      <c r="RSB8" s="41"/>
      <c r="RSC8" s="41"/>
      <c r="RSD8" s="41"/>
      <c r="RSE8" s="41"/>
      <c r="RSF8" s="41"/>
      <c r="RSG8" s="41"/>
      <c r="RSH8" s="41"/>
      <c r="RSI8" s="41"/>
      <c r="RSJ8" s="41"/>
      <c r="RSK8" s="41"/>
      <c r="RSL8" s="41"/>
      <c r="RSM8" s="41"/>
      <c r="RSN8" s="41"/>
      <c r="RSO8" s="41"/>
      <c r="RSP8" s="41"/>
      <c r="RSQ8" s="41"/>
      <c r="RSR8" s="41"/>
      <c r="RSS8" s="41"/>
      <c r="RST8" s="41"/>
      <c r="RSU8" s="41"/>
      <c r="RSV8" s="41"/>
      <c r="RSW8" s="41"/>
      <c r="RSX8" s="41"/>
      <c r="RSY8" s="41"/>
      <c r="RSZ8" s="41"/>
      <c r="RTA8" s="41"/>
      <c r="RTB8" s="41"/>
      <c r="RTC8" s="41"/>
      <c r="RTD8" s="41"/>
      <c r="RTE8" s="41"/>
      <c r="RTF8" s="41"/>
      <c r="RTG8" s="41"/>
      <c r="RTH8" s="41"/>
      <c r="RTI8" s="41"/>
      <c r="RTJ8" s="41"/>
      <c r="RTK8" s="41"/>
      <c r="RTL8" s="41"/>
      <c r="RTM8" s="41"/>
      <c r="RTN8" s="41"/>
      <c r="RTO8" s="41"/>
      <c r="RTP8" s="41"/>
      <c r="RTQ8" s="41"/>
      <c r="RTR8" s="41"/>
      <c r="RTS8" s="41"/>
      <c r="RTT8" s="41"/>
      <c r="RTU8" s="41"/>
      <c r="RTV8" s="41"/>
      <c r="RTW8" s="41"/>
      <c r="RTX8" s="41"/>
      <c r="RTY8" s="41"/>
      <c r="RTZ8" s="41"/>
      <c r="RUA8" s="41"/>
      <c r="RUB8" s="41"/>
      <c r="RUC8" s="41"/>
      <c r="RUD8" s="41"/>
      <c r="RUE8" s="41"/>
      <c r="RUF8" s="41"/>
      <c r="RUG8" s="41"/>
      <c r="RUH8" s="41"/>
      <c r="RUI8" s="41"/>
      <c r="RUJ8" s="41"/>
      <c r="RUK8" s="41"/>
      <c r="RUL8" s="41"/>
      <c r="RUM8" s="41"/>
      <c r="RUN8" s="41"/>
      <c r="RUO8" s="41"/>
      <c r="RUP8" s="41"/>
      <c r="RUQ8" s="41"/>
      <c r="RUR8" s="41"/>
      <c r="RUS8" s="41"/>
      <c r="RUT8" s="41"/>
      <c r="RUU8" s="41"/>
      <c r="RUV8" s="41"/>
      <c r="RUW8" s="41"/>
      <c r="RUX8" s="41"/>
      <c r="RUY8" s="41"/>
      <c r="RUZ8" s="41"/>
      <c r="RVA8" s="41"/>
      <c r="RVB8" s="41"/>
      <c r="RVC8" s="41"/>
      <c r="RVD8" s="41"/>
      <c r="RVE8" s="41"/>
      <c r="RVF8" s="41"/>
      <c r="RVG8" s="41"/>
      <c r="RVH8" s="41"/>
      <c r="RVI8" s="41"/>
      <c r="RVJ8" s="41"/>
      <c r="RVK8" s="41"/>
      <c r="RVL8" s="41"/>
      <c r="RVM8" s="41"/>
      <c r="RVN8" s="41"/>
      <c r="RVO8" s="41"/>
      <c r="RVP8" s="41"/>
      <c r="RVQ8" s="41"/>
      <c r="RVR8" s="41"/>
      <c r="RVS8" s="41"/>
      <c r="RVT8" s="41"/>
      <c r="RVU8" s="41"/>
      <c r="RVV8" s="41"/>
      <c r="RVW8" s="41"/>
      <c r="RVX8" s="41"/>
      <c r="RVY8" s="41"/>
      <c r="RVZ8" s="41"/>
      <c r="RWA8" s="41"/>
      <c r="RWB8" s="41"/>
      <c r="RWC8" s="41"/>
      <c r="RWD8" s="41"/>
      <c r="RWE8" s="41"/>
      <c r="RWF8" s="41"/>
      <c r="RWG8" s="41"/>
      <c r="RWH8" s="41"/>
      <c r="RWI8" s="41"/>
      <c r="RWJ8" s="41"/>
      <c r="RWK8" s="41"/>
      <c r="RWL8" s="41"/>
      <c r="RWM8" s="41"/>
      <c r="RWN8" s="41"/>
      <c r="RWO8" s="41"/>
      <c r="RWP8" s="41"/>
      <c r="RWQ8" s="41"/>
      <c r="RWR8" s="41"/>
      <c r="RWS8" s="41"/>
      <c r="RWT8" s="41"/>
      <c r="RWU8" s="41"/>
      <c r="RWV8" s="41"/>
      <c r="RWW8" s="41"/>
      <c r="RWX8" s="41"/>
      <c r="RWY8" s="41"/>
      <c r="RWZ8" s="41"/>
      <c r="RXA8" s="41"/>
      <c r="RXB8" s="41"/>
      <c r="RXC8" s="41"/>
      <c r="RXD8" s="41"/>
      <c r="RXE8" s="41"/>
      <c r="RXF8" s="41"/>
      <c r="RXG8" s="41"/>
      <c r="RXH8" s="41"/>
      <c r="RXI8" s="41"/>
      <c r="RXJ8" s="41"/>
      <c r="RXK8" s="41"/>
      <c r="RXL8" s="41"/>
      <c r="RXM8" s="41"/>
      <c r="RXN8" s="41"/>
      <c r="RXO8" s="41"/>
      <c r="RXP8" s="41"/>
      <c r="RXQ8" s="41"/>
      <c r="RXR8" s="41"/>
      <c r="RXS8" s="41"/>
      <c r="RXT8" s="41"/>
      <c r="RXU8" s="41"/>
      <c r="RXV8" s="41"/>
      <c r="RXW8" s="41"/>
      <c r="RXX8" s="41"/>
      <c r="RXY8" s="41"/>
      <c r="RXZ8" s="41"/>
      <c r="RYA8" s="41"/>
      <c r="RYB8" s="41"/>
      <c r="RYC8" s="41"/>
      <c r="RYD8" s="41"/>
      <c r="RYE8" s="41"/>
      <c r="RYF8" s="41"/>
      <c r="RYG8" s="41"/>
      <c r="RYH8" s="41"/>
      <c r="RYI8" s="41"/>
      <c r="RYJ8" s="41"/>
      <c r="RYK8" s="41"/>
      <c r="RYL8" s="41"/>
      <c r="RYM8" s="41"/>
      <c r="RYN8" s="41"/>
      <c r="RYO8" s="41"/>
      <c r="RYP8" s="41"/>
      <c r="RYQ8" s="41"/>
      <c r="RYR8" s="41"/>
      <c r="RYS8" s="41"/>
      <c r="RYT8" s="41"/>
      <c r="RYU8" s="41"/>
      <c r="RYV8" s="41"/>
      <c r="RYW8" s="41"/>
      <c r="RYX8" s="41"/>
      <c r="RYY8" s="41"/>
      <c r="RYZ8" s="41"/>
      <c r="RZA8" s="41"/>
      <c r="RZB8" s="41"/>
      <c r="RZC8" s="41"/>
      <c r="RZD8" s="41"/>
      <c r="RZE8" s="41"/>
      <c r="RZF8" s="41"/>
      <c r="RZG8" s="41"/>
      <c r="RZH8" s="41"/>
      <c r="RZI8" s="41"/>
      <c r="RZJ8" s="41"/>
      <c r="RZK8" s="41"/>
      <c r="RZL8" s="41"/>
      <c r="RZM8" s="41"/>
      <c r="RZN8" s="41"/>
      <c r="RZO8" s="41"/>
      <c r="RZP8" s="41"/>
      <c r="RZQ8" s="41"/>
      <c r="RZR8" s="41"/>
      <c r="RZS8" s="41"/>
      <c r="RZT8" s="41"/>
      <c r="RZU8" s="41"/>
      <c r="RZV8" s="41"/>
      <c r="RZW8" s="41"/>
      <c r="RZX8" s="41"/>
      <c r="RZY8" s="41"/>
      <c r="RZZ8" s="41"/>
      <c r="SAA8" s="41"/>
      <c r="SAB8" s="41"/>
      <c r="SAC8" s="41"/>
      <c r="SAD8" s="41"/>
      <c r="SAE8" s="41"/>
      <c r="SAF8" s="41"/>
      <c r="SAG8" s="41"/>
      <c r="SAH8" s="41"/>
      <c r="SAI8" s="41"/>
      <c r="SAJ8" s="41"/>
      <c r="SAK8" s="41"/>
      <c r="SAL8" s="41"/>
      <c r="SAM8" s="41"/>
      <c r="SAN8" s="41"/>
      <c r="SAO8" s="41"/>
      <c r="SAP8" s="41"/>
      <c r="SAQ8" s="41"/>
      <c r="SAR8" s="41"/>
      <c r="SAS8" s="41"/>
      <c r="SAT8" s="41"/>
      <c r="SAU8" s="41"/>
      <c r="SAV8" s="41"/>
      <c r="SAW8" s="41"/>
      <c r="SAX8" s="41"/>
      <c r="SAY8" s="41"/>
      <c r="SAZ8" s="41"/>
      <c r="SBA8" s="41"/>
      <c r="SBB8" s="41"/>
      <c r="SBC8" s="41"/>
      <c r="SBD8" s="41"/>
      <c r="SBE8" s="41"/>
      <c r="SBF8" s="41"/>
      <c r="SBG8" s="41"/>
      <c r="SBH8" s="41"/>
      <c r="SBI8" s="41"/>
      <c r="SBJ8" s="41"/>
      <c r="SBK8" s="41"/>
      <c r="SBL8" s="41"/>
      <c r="SBM8" s="41"/>
      <c r="SBN8" s="41"/>
      <c r="SBO8" s="41"/>
      <c r="SBP8" s="41"/>
      <c r="SBQ8" s="41"/>
      <c r="SBR8" s="41"/>
      <c r="SBS8" s="41"/>
      <c r="SBT8" s="41"/>
      <c r="SBU8" s="41"/>
      <c r="SBV8" s="41"/>
      <c r="SBW8" s="41"/>
      <c r="SBX8" s="41"/>
      <c r="SBY8" s="41"/>
      <c r="SBZ8" s="41"/>
      <c r="SCA8" s="41"/>
      <c r="SCB8" s="41"/>
      <c r="SCC8" s="41"/>
      <c r="SCD8" s="41"/>
      <c r="SCE8" s="41"/>
      <c r="SCF8" s="41"/>
      <c r="SCG8" s="41"/>
      <c r="SCH8" s="41"/>
      <c r="SCI8" s="41"/>
      <c r="SCJ8" s="41"/>
      <c r="SCK8" s="41"/>
      <c r="SCL8" s="41"/>
      <c r="SCM8" s="41"/>
      <c r="SCN8" s="41"/>
      <c r="SCO8" s="41"/>
      <c r="SCP8" s="41"/>
      <c r="SCQ8" s="41"/>
      <c r="SCR8" s="41"/>
      <c r="SCS8" s="41"/>
      <c r="SCT8" s="41"/>
      <c r="SCU8" s="41"/>
      <c r="SCV8" s="41"/>
      <c r="SCW8" s="41"/>
      <c r="SCX8" s="41"/>
      <c r="SCY8" s="41"/>
      <c r="SCZ8" s="41"/>
      <c r="SDA8" s="41"/>
      <c r="SDB8" s="41"/>
      <c r="SDC8" s="41"/>
      <c r="SDD8" s="41"/>
      <c r="SDE8" s="41"/>
      <c r="SDF8" s="41"/>
      <c r="SDG8" s="41"/>
      <c r="SDH8" s="41"/>
      <c r="SDI8" s="41"/>
      <c r="SDJ8" s="41"/>
      <c r="SDK8" s="41"/>
      <c r="SDL8" s="41"/>
      <c r="SDM8" s="41"/>
      <c r="SDN8" s="41"/>
      <c r="SDO8" s="41"/>
      <c r="SDP8" s="41"/>
      <c r="SDQ8" s="41"/>
      <c r="SDR8" s="41"/>
      <c r="SDS8" s="41"/>
      <c r="SDT8" s="41"/>
      <c r="SDU8" s="41"/>
      <c r="SDV8" s="41"/>
      <c r="SDW8" s="41"/>
      <c r="SDX8" s="41"/>
      <c r="SDY8" s="41"/>
      <c r="SDZ8" s="41"/>
      <c r="SEA8" s="41"/>
      <c r="SEB8" s="41"/>
      <c r="SEC8" s="41"/>
      <c r="SED8" s="41"/>
      <c r="SEE8" s="41"/>
      <c r="SEF8" s="41"/>
      <c r="SEG8" s="41"/>
      <c r="SEH8" s="41"/>
      <c r="SEI8" s="41"/>
      <c r="SEJ8" s="41"/>
      <c r="SEK8" s="41"/>
      <c r="SEL8" s="41"/>
      <c r="SEM8" s="41"/>
      <c r="SEN8" s="41"/>
      <c r="SEO8" s="41"/>
      <c r="SEP8" s="41"/>
      <c r="SEQ8" s="41"/>
      <c r="SER8" s="41"/>
      <c r="SES8" s="41"/>
      <c r="SET8" s="41"/>
      <c r="SEU8" s="41"/>
      <c r="SEV8" s="41"/>
      <c r="SEW8" s="41"/>
      <c r="SEX8" s="41"/>
      <c r="SEY8" s="41"/>
      <c r="SEZ8" s="41"/>
      <c r="SFA8" s="41"/>
      <c r="SFB8" s="41"/>
      <c r="SFC8" s="41"/>
      <c r="SFD8" s="41"/>
      <c r="SFE8" s="41"/>
      <c r="SFF8" s="41"/>
      <c r="SFG8" s="41"/>
      <c r="SFH8" s="41"/>
      <c r="SFI8" s="41"/>
      <c r="SFJ8" s="41"/>
      <c r="SFK8" s="41"/>
      <c r="SFL8" s="41"/>
      <c r="SFM8" s="41"/>
      <c r="SFN8" s="41"/>
      <c r="SFO8" s="41"/>
      <c r="SFP8" s="41"/>
      <c r="SFQ8" s="41"/>
      <c r="SFR8" s="41"/>
      <c r="SFS8" s="41"/>
      <c r="SFT8" s="41"/>
      <c r="SFU8" s="41"/>
      <c r="SFV8" s="41"/>
      <c r="SFW8" s="41"/>
      <c r="SFX8" s="41"/>
      <c r="SFY8" s="41"/>
      <c r="SFZ8" s="41"/>
      <c r="SGA8" s="41"/>
      <c r="SGB8" s="41"/>
      <c r="SGC8" s="41"/>
      <c r="SGD8" s="41"/>
      <c r="SGE8" s="41"/>
      <c r="SGF8" s="41"/>
      <c r="SGG8" s="41"/>
      <c r="SGH8" s="41"/>
      <c r="SGI8" s="41"/>
      <c r="SGJ8" s="41"/>
      <c r="SGK8" s="41"/>
      <c r="SGL8" s="41"/>
      <c r="SGM8" s="41"/>
      <c r="SGN8" s="41"/>
      <c r="SGO8" s="41"/>
      <c r="SGP8" s="41"/>
      <c r="SGQ8" s="41"/>
      <c r="SGR8" s="41"/>
      <c r="SGS8" s="41"/>
      <c r="SGT8" s="41"/>
      <c r="SGU8" s="41"/>
      <c r="SGV8" s="41"/>
      <c r="SGW8" s="41"/>
      <c r="SGX8" s="41"/>
      <c r="SGY8" s="41"/>
      <c r="SGZ8" s="41"/>
      <c r="SHA8" s="41"/>
      <c r="SHB8" s="41"/>
      <c r="SHC8" s="41"/>
      <c r="SHD8" s="41"/>
      <c r="SHE8" s="41"/>
      <c r="SHF8" s="41"/>
      <c r="SHG8" s="41"/>
      <c r="SHH8" s="41"/>
      <c r="SHI8" s="41"/>
      <c r="SHJ8" s="41"/>
      <c r="SHK8" s="41"/>
      <c r="SHL8" s="41"/>
      <c r="SHM8" s="41"/>
      <c r="SHN8" s="41"/>
      <c r="SHO8" s="41"/>
      <c r="SHP8" s="41"/>
      <c r="SHQ8" s="41"/>
      <c r="SHR8" s="41"/>
      <c r="SHS8" s="41"/>
      <c r="SHT8" s="41"/>
      <c r="SHU8" s="41"/>
      <c r="SHV8" s="41"/>
      <c r="SHW8" s="41"/>
      <c r="SHX8" s="41"/>
      <c r="SHY8" s="41"/>
      <c r="SHZ8" s="41"/>
      <c r="SIA8" s="41"/>
      <c r="SIB8" s="41"/>
      <c r="SIC8" s="41"/>
      <c r="SID8" s="41"/>
      <c r="SIE8" s="41"/>
      <c r="SIF8" s="41"/>
      <c r="SIG8" s="41"/>
      <c r="SIH8" s="41"/>
      <c r="SII8" s="41"/>
      <c r="SIJ8" s="41"/>
      <c r="SIK8" s="41"/>
      <c r="SIL8" s="41"/>
      <c r="SIM8" s="41"/>
      <c r="SIN8" s="41"/>
      <c r="SIO8" s="41"/>
      <c r="SIP8" s="41"/>
      <c r="SIQ8" s="41"/>
      <c r="SIR8" s="41"/>
      <c r="SIS8" s="41"/>
      <c r="SIT8" s="41"/>
      <c r="SIU8" s="41"/>
      <c r="SIV8" s="41"/>
      <c r="SIW8" s="41"/>
      <c r="SIX8" s="41"/>
      <c r="SIY8" s="41"/>
      <c r="SIZ8" s="41"/>
      <c r="SJA8" s="41"/>
      <c r="SJB8" s="41"/>
      <c r="SJC8" s="41"/>
      <c r="SJD8" s="41"/>
      <c r="SJE8" s="41"/>
      <c r="SJF8" s="41"/>
      <c r="SJG8" s="41"/>
      <c r="SJH8" s="41"/>
      <c r="SJI8" s="41"/>
      <c r="SJJ8" s="41"/>
      <c r="SJK8" s="41"/>
      <c r="SJL8" s="41"/>
      <c r="SJM8" s="41"/>
      <c r="SJN8" s="41"/>
      <c r="SJO8" s="41"/>
      <c r="SJP8" s="41"/>
      <c r="SJQ8" s="41"/>
      <c r="SJR8" s="41"/>
      <c r="SJS8" s="41"/>
      <c r="SJT8" s="41"/>
      <c r="SJU8" s="41"/>
      <c r="SJV8" s="41"/>
      <c r="SJW8" s="41"/>
      <c r="SJX8" s="41"/>
      <c r="SJY8" s="41"/>
      <c r="SJZ8" s="41"/>
      <c r="SKA8" s="41"/>
      <c r="SKB8" s="41"/>
      <c r="SKC8" s="41"/>
      <c r="SKD8" s="41"/>
      <c r="SKE8" s="41"/>
      <c r="SKF8" s="41"/>
      <c r="SKG8" s="41"/>
      <c r="SKH8" s="41"/>
      <c r="SKI8" s="41"/>
      <c r="SKJ8" s="41"/>
      <c r="SKK8" s="41"/>
      <c r="SKL8" s="41"/>
      <c r="SKM8" s="41"/>
      <c r="SKN8" s="41"/>
      <c r="SKO8" s="41"/>
      <c r="SKP8" s="41"/>
      <c r="SKQ8" s="41"/>
      <c r="SKR8" s="41"/>
      <c r="SKS8" s="41"/>
      <c r="SKT8" s="41"/>
      <c r="SKU8" s="41"/>
      <c r="SKV8" s="41"/>
      <c r="SKW8" s="41"/>
      <c r="SKX8" s="41"/>
      <c r="SKY8" s="41"/>
      <c r="SKZ8" s="41"/>
      <c r="SLA8" s="41"/>
      <c r="SLB8" s="41"/>
      <c r="SLC8" s="41"/>
      <c r="SLD8" s="41"/>
      <c r="SLE8" s="41"/>
      <c r="SLF8" s="41"/>
      <c r="SLG8" s="41"/>
      <c r="SLH8" s="41"/>
      <c r="SLI8" s="41"/>
      <c r="SLJ8" s="41"/>
      <c r="SLK8" s="41"/>
      <c r="SLL8" s="41"/>
      <c r="SLM8" s="41"/>
      <c r="SLN8" s="41"/>
      <c r="SLO8" s="41"/>
      <c r="SLP8" s="41"/>
      <c r="SLQ8" s="41"/>
      <c r="SLR8" s="41"/>
      <c r="SLS8" s="41"/>
      <c r="SLT8" s="41"/>
      <c r="SLU8" s="41"/>
      <c r="SLV8" s="41"/>
      <c r="SLW8" s="41"/>
      <c r="SLX8" s="41"/>
      <c r="SLY8" s="41"/>
      <c r="SLZ8" s="41"/>
      <c r="SMA8" s="41"/>
      <c r="SMB8" s="41"/>
      <c r="SMC8" s="41"/>
      <c r="SMD8" s="41"/>
      <c r="SME8" s="41"/>
      <c r="SMF8" s="41"/>
      <c r="SMG8" s="41"/>
      <c r="SMH8" s="41"/>
      <c r="SMI8" s="41"/>
      <c r="SMJ8" s="41"/>
      <c r="SMK8" s="41"/>
      <c r="SML8" s="41"/>
      <c r="SMM8" s="41"/>
      <c r="SMN8" s="41"/>
      <c r="SMO8" s="41"/>
      <c r="SMP8" s="41"/>
      <c r="SMQ8" s="41"/>
      <c r="SMR8" s="41"/>
      <c r="SMS8" s="41"/>
      <c r="SMT8" s="41"/>
      <c r="SMU8" s="41"/>
      <c r="SMV8" s="41"/>
      <c r="SMW8" s="41"/>
      <c r="SMX8" s="41"/>
      <c r="SMY8" s="41"/>
      <c r="SMZ8" s="41"/>
      <c r="SNA8" s="41"/>
      <c r="SNB8" s="41"/>
      <c r="SNC8" s="41"/>
      <c r="SND8" s="41"/>
      <c r="SNE8" s="41"/>
      <c r="SNF8" s="41"/>
      <c r="SNG8" s="41"/>
      <c r="SNH8" s="41"/>
      <c r="SNI8" s="41"/>
      <c r="SNJ8" s="41"/>
      <c r="SNK8" s="41"/>
      <c r="SNL8" s="41"/>
      <c r="SNM8" s="41"/>
      <c r="SNN8" s="41"/>
      <c r="SNO8" s="41"/>
      <c r="SNP8" s="41"/>
      <c r="SNQ8" s="41"/>
      <c r="SNR8" s="41"/>
      <c r="SNS8" s="41"/>
      <c r="SNT8" s="41"/>
      <c r="SNU8" s="41"/>
      <c r="SNV8" s="41"/>
      <c r="SNW8" s="41"/>
      <c r="SNX8" s="41"/>
      <c r="SNY8" s="41"/>
      <c r="SNZ8" s="41"/>
      <c r="SOA8" s="41"/>
      <c r="SOB8" s="41"/>
      <c r="SOC8" s="41"/>
      <c r="SOD8" s="41"/>
      <c r="SOE8" s="41"/>
      <c r="SOF8" s="41"/>
      <c r="SOG8" s="41"/>
      <c r="SOH8" s="41"/>
      <c r="SOI8" s="41"/>
      <c r="SOJ8" s="41"/>
      <c r="SOK8" s="41"/>
      <c r="SOL8" s="41"/>
      <c r="SOM8" s="41"/>
      <c r="SON8" s="41"/>
      <c r="SOO8" s="41"/>
      <c r="SOP8" s="41"/>
      <c r="SOQ8" s="41"/>
      <c r="SOR8" s="41"/>
      <c r="SOS8" s="41"/>
      <c r="SOT8" s="41"/>
      <c r="SOU8" s="41"/>
      <c r="SOV8" s="41"/>
      <c r="SOW8" s="41"/>
      <c r="SOX8" s="41"/>
      <c r="SOY8" s="41"/>
      <c r="SOZ8" s="41"/>
      <c r="SPA8" s="41"/>
      <c r="SPB8" s="41"/>
      <c r="SPC8" s="41"/>
      <c r="SPD8" s="41"/>
      <c r="SPE8" s="41"/>
      <c r="SPF8" s="41"/>
      <c r="SPG8" s="41"/>
      <c r="SPH8" s="41"/>
      <c r="SPI8" s="41"/>
      <c r="SPJ8" s="41"/>
      <c r="SPK8" s="41"/>
      <c r="SPL8" s="41"/>
      <c r="SPM8" s="41"/>
      <c r="SPN8" s="41"/>
      <c r="SPO8" s="41"/>
      <c r="SPP8" s="41"/>
      <c r="SPQ8" s="41"/>
      <c r="SPR8" s="41"/>
      <c r="SPS8" s="41"/>
      <c r="SPT8" s="41"/>
      <c r="SPU8" s="41"/>
      <c r="SPV8" s="41"/>
      <c r="SPW8" s="41"/>
      <c r="SPX8" s="41"/>
      <c r="SPY8" s="41"/>
      <c r="SPZ8" s="41"/>
      <c r="SQA8" s="41"/>
      <c r="SQB8" s="41"/>
      <c r="SQC8" s="41"/>
      <c r="SQD8" s="41"/>
      <c r="SQE8" s="41"/>
      <c r="SQF8" s="41"/>
      <c r="SQG8" s="41"/>
      <c r="SQH8" s="41"/>
      <c r="SQI8" s="41"/>
      <c r="SQJ8" s="41"/>
      <c r="SQK8" s="41"/>
      <c r="SQL8" s="41"/>
      <c r="SQM8" s="41"/>
      <c r="SQN8" s="41"/>
      <c r="SQO8" s="41"/>
      <c r="SQP8" s="41"/>
      <c r="SQQ8" s="41"/>
      <c r="SQR8" s="41"/>
      <c r="SQS8" s="41"/>
      <c r="SQT8" s="41"/>
      <c r="SQU8" s="41"/>
      <c r="SQV8" s="41"/>
      <c r="SQW8" s="41"/>
      <c r="SQX8" s="41"/>
      <c r="SQY8" s="41"/>
      <c r="SQZ8" s="41"/>
      <c r="SRA8" s="41"/>
      <c r="SRB8" s="41"/>
      <c r="SRC8" s="41"/>
      <c r="SRD8" s="41"/>
      <c r="SRE8" s="41"/>
      <c r="SRF8" s="41"/>
      <c r="SRG8" s="41"/>
      <c r="SRH8" s="41"/>
      <c r="SRI8" s="41"/>
      <c r="SRJ8" s="41"/>
      <c r="SRK8" s="41"/>
      <c r="SRL8" s="41"/>
      <c r="SRM8" s="41"/>
      <c r="SRN8" s="41"/>
      <c r="SRO8" s="41"/>
      <c r="SRP8" s="41"/>
      <c r="SRQ8" s="41"/>
      <c r="SRR8" s="41"/>
      <c r="SRS8" s="41"/>
      <c r="SRT8" s="41"/>
      <c r="SRU8" s="41"/>
      <c r="SRV8" s="41"/>
      <c r="SRW8" s="41"/>
      <c r="SRX8" s="41"/>
      <c r="SRY8" s="41"/>
      <c r="SRZ8" s="41"/>
      <c r="SSA8" s="41"/>
      <c r="SSB8" s="41"/>
      <c r="SSC8" s="41"/>
      <c r="SSD8" s="41"/>
      <c r="SSE8" s="41"/>
      <c r="SSF8" s="41"/>
      <c r="SSG8" s="41"/>
      <c r="SSH8" s="41"/>
      <c r="SSI8" s="41"/>
      <c r="SSJ8" s="41"/>
      <c r="SSK8" s="41"/>
      <c r="SSL8" s="41"/>
      <c r="SSM8" s="41"/>
      <c r="SSN8" s="41"/>
      <c r="SSO8" s="41"/>
      <c r="SSP8" s="41"/>
      <c r="SSQ8" s="41"/>
      <c r="SSR8" s="41"/>
      <c r="SSS8" s="41"/>
      <c r="SST8" s="41"/>
      <c r="SSU8" s="41"/>
      <c r="SSV8" s="41"/>
      <c r="SSW8" s="41"/>
      <c r="SSX8" s="41"/>
      <c r="SSY8" s="41"/>
      <c r="SSZ8" s="41"/>
      <c r="STA8" s="41"/>
      <c r="STB8" s="41"/>
      <c r="STC8" s="41"/>
      <c r="STD8" s="41"/>
      <c r="STE8" s="41"/>
      <c r="STF8" s="41"/>
      <c r="STG8" s="41"/>
      <c r="STH8" s="41"/>
      <c r="STI8" s="41"/>
      <c r="STJ8" s="41"/>
      <c r="STK8" s="41"/>
      <c r="STL8" s="41"/>
      <c r="STM8" s="41"/>
      <c r="STN8" s="41"/>
      <c r="STO8" s="41"/>
      <c r="STP8" s="41"/>
      <c r="STQ8" s="41"/>
      <c r="STR8" s="41"/>
      <c r="STS8" s="41"/>
      <c r="STT8" s="41"/>
      <c r="STU8" s="41"/>
      <c r="STV8" s="41"/>
      <c r="STW8" s="41"/>
      <c r="STX8" s="41"/>
      <c r="STY8" s="41"/>
      <c r="STZ8" s="41"/>
      <c r="SUA8" s="41"/>
      <c r="SUB8" s="41"/>
      <c r="SUC8" s="41"/>
      <c r="SUD8" s="41"/>
      <c r="SUE8" s="41"/>
      <c r="SUF8" s="41"/>
      <c r="SUG8" s="41"/>
      <c r="SUH8" s="41"/>
      <c r="SUI8" s="41"/>
      <c r="SUJ8" s="41"/>
      <c r="SUK8" s="41"/>
      <c r="SUL8" s="41"/>
      <c r="SUM8" s="41"/>
      <c r="SUN8" s="41"/>
      <c r="SUO8" s="41"/>
      <c r="SUP8" s="41"/>
      <c r="SUQ8" s="41"/>
      <c r="SUR8" s="41"/>
      <c r="SUS8" s="41"/>
      <c r="SUT8" s="41"/>
      <c r="SUU8" s="41"/>
      <c r="SUV8" s="41"/>
      <c r="SUW8" s="41"/>
      <c r="SUX8" s="41"/>
      <c r="SUY8" s="41"/>
      <c r="SUZ8" s="41"/>
      <c r="SVA8" s="41"/>
      <c r="SVB8" s="41"/>
      <c r="SVC8" s="41"/>
      <c r="SVD8" s="41"/>
      <c r="SVE8" s="41"/>
      <c r="SVF8" s="41"/>
      <c r="SVG8" s="41"/>
      <c r="SVH8" s="41"/>
      <c r="SVI8" s="41"/>
      <c r="SVJ8" s="41"/>
      <c r="SVK8" s="41"/>
      <c r="SVL8" s="41"/>
      <c r="SVM8" s="41"/>
      <c r="SVN8" s="41"/>
      <c r="SVO8" s="41"/>
      <c r="SVP8" s="41"/>
      <c r="SVQ8" s="41"/>
      <c r="SVR8" s="41"/>
      <c r="SVS8" s="41"/>
      <c r="SVT8" s="41"/>
      <c r="SVU8" s="41"/>
      <c r="SVV8" s="41"/>
      <c r="SVW8" s="41"/>
      <c r="SVX8" s="41"/>
      <c r="SVY8" s="41"/>
      <c r="SVZ8" s="41"/>
      <c r="SWA8" s="41"/>
      <c r="SWB8" s="41"/>
      <c r="SWC8" s="41"/>
      <c r="SWD8" s="41"/>
      <c r="SWE8" s="41"/>
      <c r="SWF8" s="41"/>
      <c r="SWG8" s="41"/>
      <c r="SWH8" s="41"/>
      <c r="SWI8" s="41"/>
      <c r="SWJ8" s="41"/>
      <c r="SWK8" s="41"/>
      <c r="SWL8" s="41"/>
      <c r="SWM8" s="41"/>
      <c r="SWN8" s="41"/>
      <c r="SWO8" s="41"/>
      <c r="SWP8" s="41"/>
      <c r="SWQ8" s="41"/>
      <c r="SWR8" s="41"/>
      <c r="SWS8" s="41"/>
      <c r="SWT8" s="41"/>
      <c r="SWU8" s="41"/>
      <c r="SWV8" s="41"/>
      <c r="SWW8" s="41"/>
      <c r="SWX8" s="41"/>
      <c r="SWY8" s="41"/>
      <c r="SWZ8" s="41"/>
      <c r="SXA8" s="41"/>
      <c r="SXB8" s="41"/>
      <c r="SXC8" s="41"/>
      <c r="SXD8" s="41"/>
      <c r="SXE8" s="41"/>
      <c r="SXF8" s="41"/>
      <c r="SXG8" s="41"/>
      <c r="SXH8" s="41"/>
      <c r="SXI8" s="41"/>
      <c r="SXJ8" s="41"/>
      <c r="SXK8" s="41"/>
      <c r="SXL8" s="41"/>
      <c r="SXM8" s="41"/>
      <c r="SXN8" s="41"/>
      <c r="SXO8" s="41"/>
      <c r="SXP8" s="41"/>
      <c r="SXQ8" s="41"/>
      <c r="SXR8" s="41"/>
      <c r="SXS8" s="41"/>
      <c r="SXT8" s="41"/>
      <c r="SXU8" s="41"/>
      <c r="SXV8" s="41"/>
      <c r="SXW8" s="41"/>
      <c r="SXX8" s="41"/>
      <c r="SXY8" s="41"/>
      <c r="SXZ8" s="41"/>
      <c r="SYA8" s="41"/>
      <c r="SYB8" s="41"/>
      <c r="SYC8" s="41"/>
      <c r="SYD8" s="41"/>
      <c r="SYE8" s="41"/>
      <c r="SYF8" s="41"/>
      <c r="SYG8" s="41"/>
      <c r="SYH8" s="41"/>
      <c r="SYI8" s="41"/>
      <c r="SYJ8" s="41"/>
      <c r="SYK8" s="41"/>
      <c r="SYL8" s="41"/>
      <c r="SYM8" s="41"/>
      <c r="SYN8" s="41"/>
      <c r="SYO8" s="41"/>
      <c r="SYP8" s="41"/>
      <c r="SYQ8" s="41"/>
      <c r="SYR8" s="41"/>
      <c r="SYS8" s="41"/>
      <c r="SYT8" s="41"/>
      <c r="SYU8" s="41"/>
      <c r="SYV8" s="41"/>
      <c r="SYW8" s="41"/>
      <c r="SYX8" s="41"/>
      <c r="SYY8" s="41"/>
      <c r="SYZ8" s="41"/>
      <c r="SZA8" s="41"/>
      <c r="SZB8" s="41"/>
      <c r="SZC8" s="41"/>
      <c r="SZD8" s="41"/>
      <c r="SZE8" s="41"/>
      <c r="SZF8" s="41"/>
      <c r="SZG8" s="41"/>
      <c r="SZH8" s="41"/>
      <c r="SZI8" s="41"/>
      <c r="SZJ8" s="41"/>
      <c r="SZK8" s="41"/>
      <c r="SZL8" s="41"/>
      <c r="SZM8" s="41"/>
      <c r="SZN8" s="41"/>
      <c r="SZO8" s="41"/>
      <c r="SZP8" s="41"/>
      <c r="SZQ8" s="41"/>
      <c r="SZR8" s="41"/>
      <c r="SZS8" s="41"/>
      <c r="SZT8" s="41"/>
      <c r="SZU8" s="41"/>
      <c r="SZV8" s="41"/>
      <c r="SZW8" s="41"/>
      <c r="SZX8" s="41"/>
      <c r="SZY8" s="41"/>
      <c r="SZZ8" s="41"/>
      <c r="TAA8" s="41"/>
      <c r="TAB8" s="41"/>
      <c r="TAC8" s="41"/>
      <c r="TAD8" s="41"/>
      <c r="TAE8" s="41"/>
      <c r="TAF8" s="41"/>
      <c r="TAG8" s="41"/>
      <c r="TAH8" s="41"/>
      <c r="TAI8" s="41"/>
      <c r="TAJ8" s="41"/>
      <c r="TAK8" s="41"/>
      <c r="TAL8" s="41"/>
      <c r="TAM8" s="41"/>
      <c r="TAN8" s="41"/>
      <c r="TAO8" s="41"/>
      <c r="TAP8" s="41"/>
      <c r="TAQ8" s="41"/>
      <c r="TAR8" s="41"/>
      <c r="TAS8" s="41"/>
      <c r="TAT8" s="41"/>
      <c r="TAU8" s="41"/>
      <c r="TAV8" s="41"/>
      <c r="TAW8" s="41"/>
      <c r="TAX8" s="41"/>
      <c r="TAY8" s="41"/>
      <c r="TAZ8" s="41"/>
      <c r="TBA8" s="41"/>
      <c r="TBB8" s="41"/>
      <c r="TBC8" s="41"/>
      <c r="TBD8" s="41"/>
      <c r="TBE8" s="41"/>
      <c r="TBF8" s="41"/>
      <c r="TBG8" s="41"/>
      <c r="TBH8" s="41"/>
      <c r="TBI8" s="41"/>
      <c r="TBJ8" s="41"/>
      <c r="TBK8" s="41"/>
      <c r="TBL8" s="41"/>
      <c r="TBM8" s="41"/>
      <c r="TBN8" s="41"/>
      <c r="TBO8" s="41"/>
      <c r="TBP8" s="41"/>
      <c r="TBQ8" s="41"/>
      <c r="TBR8" s="41"/>
      <c r="TBS8" s="41"/>
      <c r="TBT8" s="41"/>
      <c r="TBU8" s="41"/>
      <c r="TBV8" s="41"/>
      <c r="TBW8" s="41"/>
      <c r="TBX8" s="41"/>
      <c r="TBY8" s="41"/>
      <c r="TBZ8" s="41"/>
      <c r="TCA8" s="41"/>
      <c r="TCB8" s="41"/>
      <c r="TCC8" s="41"/>
      <c r="TCD8" s="41"/>
      <c r="TCE8" s="41"/>
      <c r="TCF8" s="41"/>
      <c r="TCG8" s="41"/>
      <c r="TCH8" s="41"/>
      <c r="TCI8" s="41"/>
      <c r="TCJ8" s="41"/>
      <c r="TCK8" s="41"/>
      <c r="TCL8" s="41"/>
      <c r="TCM8" s="41"/>
      <c r="TCN8" s="41"/>
      <c r="TCO8" s="41"/>
      <c r="TCP8" s="41"/>
      <c r="TCQ8" s="41"/>
      <c r="TCR8" s="41"/>
      <c r="TCS8" s="41"/>
      <c r="TCT8" s="41"/>
      <c r="TCU8" s="41"/>
      <c r="TCV8" s="41"/>
      <c r="TCW8" s="41"/>
      <c r="TCX8" s="41"/>
      <c r="TCY8" s="41"/>
      <c r="TCZ8" s="41"/>
      <c r="TDA8" s="41"/>
      <c r="TDB8" s="41"/>
      <c r="TDC8" s="41"/>
      <c r="TDD8" s="41"/>
      <c r="TDE8" s="41"/>
      <c r="TDF8" s="41"/>
      <c r="TDG8" s="41"/>
      <c r="TDH8" s="41"/>
      <c r="TDI8" s="41"/>
      <c r="TDJ8" s="41"/>
      <c r="TDK8" s="41"/>
      <c r="TDL8" s="41"/>
      <c r="TDM8" s="41"/>
      <c r="TDN8" s="41"/>
      <c r="TDO8" s="41"/>
      <c r="TDP8" s="41"/>
      <c r="TDQ8" s="41"/>
      <c r="TDR8" s="41"/>
      <c r="TDS8" s="41"/>
      <c r="TDT8" s="41"/>
      <c r="TDU8" s="41"/>
      <c r="TDV8" s="41"/>
      <c r="TDW8" s="41"/>
      <c r="TDX8" s="41"/>
      <c r="TDY8" s="41"/>
      <c r="TDZ8" s="41"/>
      <c r="TEA8" s="41"/>
      <c r="TEB8" s="41"/>
      <c r="TEC8" s="41"/>
      <c r="TED8" s="41"/>
      <c r="TEE8" s="41"/>
      <c r="TEF8" s="41"/>
      <c r="TEG8" s="41"/>
      <c r="TEH8" s="41"/>
      <c r="TEI8" s="41"/>
      <c r="TEJ8" s="41"/>
      <c r="TEK8" s="41"/>
      <c r="TEL8" s="41"/>
      <c r="TEM8" s="41"/>
      <c r="TEN8" s="41"/>
      <c r="TEO8" s="41"/>
      <c r="TEP8" s="41"/>
      <c r="TEQ8" s="41"/>
      <c r="TER8" s="41"/>
      <c r="TES8" s="41"/>
      <c r="TET8" s="41"/>
      <c r="TEU8" s="41"/>
      <c r="TEV8" s="41"/>
      <c r="TEW8" s="41"/>
      <c r="TEX8" s="41"/>
      <c r="TEY8" s="41"/>
      <c r="TEZ8" s="41"/>
      <c r="TFA8" s="41"/>
      <c r="TFB8" s="41"/>
      <c r="TFC8" s="41"/>
      <c r="TFD8" s="41"/>
      <c r="TFE8" s="41"/>
      <c r="TFF8" s="41"/>
      <c r="TFG8" s="41"/>
      <c r="TFH8" s="41"/>
      <c r="TFI8" s="41"/>
      <c r="TFJ8" s="41"/>
      <c r="TFK8" s="41"/>
      <c r="TFL8" s="41"/>
      <c r="TFM8" s="41"/>
      <c r="TFN8" s="41"/>
      <c r="TFO8" s="41"/>
      <c r="TFP8" s="41"/>
      <c r="TFQ8" s="41"/>
      <c r="TFR8" s="41"/>
      <c r="TFS8" s="41"/>
      <c r="TFT8" s="41"/>
      <c r="TFU8" s="41"/>
      <c r="TFV8" s="41"/>
      <c r="TFW8" s="41"/>
      <c r="TFX8" s="41"/>
      <c r="TFY8" s="41"/>
      <c r="TFZ8" s="41"/>
      <c r="TGA8" s="41"/>
      <c r="TGB8" s="41"/>
      <c r="TGC8" s="41"/>
      <c r="TGD8" s="41"/>
      <c r="TGE8" s="41"/>
      <c r="TGF8" s="41"/>
      <c r="TGG8" s="41"/>
      <c r="TGH8" s="41"/>
      <c r="TGI8" s="41"/>
      <c r="TGJ8" s="41"/>
      <c r="TGK8" s="41"/>
      <c r="TGL8" s="41"/>
      <c r="TGM8" s="41"/>
      <c r="TGN8" s="41"/>
      <c r="TGO8" s="41"/>
      <c r="TGP8" s="41"/>
      <c r="TGQ8" s="41"/>
      <c r="TGR8" s="41"/>
      <c r="TGS8" s="41"/>
      <c r="TGT8" s="41"/>
      <c r="TGU8" s="41"/>
      <c r="TGV8" s="41"/>
      <c r="TGW8" s="41"/>
      <c r="TGX8" s="41"/>
      <c r="TGY8" s="41"/>
      <c r="TGZ8" s="41"/>
      <c r="THA8" s="41"/>
      <c r="THB8" s="41"/>
      <c r="THC8" s="41"/>
      <c r="THD8" s="41"/>
      <c r="THE8" s="41"/>
      <c r="THF8" s="41"/>
      <c r="THG8" s="41"/>
      <c r="THH8" s="41"/>
      <c r="THI8" s="41"/>
      <c r="THJ8" s="41"/>
      <c r="THK8" s="41"/>
      <c r="THL8" s="41"/>
      <c r="THM8" s="41"/>
      <c r="THN8" s="41"/>
      <c r="THO8" s="41"/>
      <c r="THP8" s="41"/>
      <c r="THQ8" s="41"/>
      <c r="THR8" s="41"/>
      <c r="THS8" s="41"/>
      <c r="THT8" s="41"/>
      <c r="THU8" s="41"/>
      <c r="THV8" s="41"/>
      <c r="THW8" s="41"/>
      <c r="THX8" s="41"/>
      <c r="THY8" s="41"/>
      <c r="THZ8" s="41"/>
      <c r="TIA8" s="41"/>
      <c r="TIB8" s="41"/>
      <c r="TIC8" s="41"/>
      <c r="TID8" s="41"/>
      <c r="TIE8" s="41"/>
      <c r="TIF8" s="41"/>
      <c r="TIG8" s="41"/>
      <c r="TIH8" s="41"/>
      <c r="TII8" s="41"/>
      <c r="TIJ8" s="41"/>
      <c r="TIK8" s="41"/>
      <c r="TIL8" s="41"/>
      <c r="TIM8" s="41"/>
      <c r="TIN8" s="41"/>
      <c r="TIO8" s="41"/>
      <c r="TIP8" s="41"/>
      <c r="TIQ8" s="41"/>
      <c r="TIR8" s="41"/>
      <c r="TIS8" s="41"/>
      <c r="TIT8" s="41"/>
      <c r="TIU8" s="41"/>
      <c r="TIV8" s="41"/>
      <c r="TIW8" s="41"/>
      <c r="TIX8" s="41"/>
      <c r="TIY8" s="41"/>
      <c r="TIZ8" s="41"/>
      <c r="TJA8" s="41"/>
      <c r="TJB8" s="41"/>
      <c r="TJC8" s="41"/>
      <c r="TJD8" s="41"/>
      <c r="TJE8" s="41"/>
      <c r="TJF8" s="41"/>
      <c r="TJG8" s="41"/>
      <c r="TJH8" s="41"/>
      <c r="TJI8" s="41"/>
      <c r="TJJ8" s="41"/>
      <c r="TJK8" s="41"/>
      <c r="TJL8" s="41"/>
      <c r="TJM8" s="41"/>
      <c r="TJN8" s="41"/>
      <c r="TJO8" s="41"/>
      <c r="TJP8" s="41"/>
      <c r="TJQ8" s="41"/>
      <c r="TJR8" s="41"/>
      <c r="TJS8" s="41"/>
      <c r="TJT8" s="41"/>
      <c r="TJU8" s="41"/>
      <c r="TJV8" s="41"/>
      <c r="TJW8" s="41"/>
      <c r="TJX8" s="41"/>
      <c r="TJY8" s="41"/>
      <c r="TJZ8" s="41"/>
      <c r="TKA8" s="41"/>
      <c r="TKB8" s="41"/>
      <c r="TKC8" s="41"/>
      <c r="TKD8" s="41"/>
      <c r="TKE8" s="41"/>
      <c r="TKF8" s="41"/>
      <c r="TKG8" s="41"/>
      <c r="TKH8" s="41"/>
      <c r="TKI8" s="41"/>
      <c r="TKJ8" s="41"/>
      <c r="TKK8" s="41"/>
      <c r="TKL8" s="41"/>
      <c r="TKM8" s="41"/>
      <c r="TKN8" s="41"/>
      <c r="TKO8" s="41"/>
      <c r="TKP8" s="41"/>
      <c r="TKQ8" s="41"/>
      <c r="TKR8" s="41"/>
      <c r="TKS8" s="41"/>
      <c r="TKT8" s="41"/>
      <c r="TKU8" s="41"/>
      <c r="TKV8" s="41"/>
      <c r="TKW8" s="41"/>
      <c r="TKX8" s="41"/>
      <c r="TKY8" s="41"/>
      <c r="TKZ8" s="41"/>
      <c r="TLA8" s="41"/>
      <c r="TLB8" s="41"/>
      <c r="TLC8" s="41"/>
      <c r="TLD8" s="41"/>
      <c r="TLE8" s="41"/>
      <c r="TLF8" s="41"/>
      <c r="TLG8" s="41"/>
      <c r="TLH8" s="41"/>
      <c r="TLI8" s="41"/>
      <c r="TLJ8" s="41"/>
      <c r="TLK8" s="41"/>
      <c r="TLL8" s="41"/>
      <c r="TLM8" s="41"/>
      <c r="TLN8" s="41"/>
      <c r="TLO8" s="41"/>
      <c r="TLP8" s="41"/>
      <c r="TLQ8" s="41"/>
      <c r="TLR8" s="41"/>
      <c r="TLS8" s="41"/>
      <c r="TLT8" s="41"/>
      <c r="TLU8" s="41"/>
      <c r="TLV8" s="41"/>
      <c r="TLW8" s="41"/>
      <c r="TLX8" s="41"/>
      <c r="TLY8" s="41"/>
      <c r="TLZ8" s="41"/>
      <c r="TMA8" s="41"/>
      <c r="TMB8" s="41"/>
      <c r="TMC8" s="41"/>
      <c r="TMD8" s="41"/>
      <c r="TME8" s="41"/>
      <c r="TMF8" s="41"/>
      <c r="TMG8" s="41"/>
      <c r="TMH8" s="41"/>
      <c r="TMI8" s="41"/>
      <c r="TMJ8" s="41"/>
      <c r="TMK8" s="41"/>
      <c r="TML8" s="41"/>
      <c r="TMM8" s="41"/>
      <c r="TMN8" s="41"/>
      <c r="TMO8" s="41"/>
      <c r="TMP8" s="41"/>
      <c r="TMQ8" s="41"/>
      <c r="TMR8" s="41"/>
      <c r="TMS8" s="41"/>
      <c r="TMT8" s="41"/>
      <c r="TMU8" s="41"/>
      <c r="TMV8" s="41"/>
      <c r="TMW8" s="41"/>
      <c r="TMX8" s="41"/>
      <c r="TMY8" s="41"/>
      <c r="TMZ8" s="41"/>
      <c r="TNA8" s="41"/>
      <c r="TNB8" s="41"/>
      <c r="TNC8" s="41"/>
      <c r="TND8" s="41"/>
      <c r="TNE8" s="41"/>
      <c r="TNF8" s="41"/>
      <c r="TNG8" s="41"/>
      <c r="TNH8" s="41"/>
      <c r="TNI8" s="41"/>
      <c r="TNJ8" s="41"/>
      <c r="TNK8" s="41"/>
      <c r="TNL8" s="41"/>
      <c r="TNM8" s="41"/>
      <c r="TNN8" s="41"/>
      <c r="TNO8" s="41"/>
      <c r="TNP8" s="41"/>
      <c r="TNQ8" s="41"/>
      <c r="TNR8" s="41"/>
      <c r="TNS8" s="41"/>
      <c r="TNT8" s="41"/>
      <c r="TNU8" s="41"/>
      <c r="TNV8" s="41"/>
      <c r="TNW8" s="41"/>
      <c r="TNX8" s="41"/>
      <c r="TNY8" s="41"/>
      <c r="TNZ8" s="41"/>
      <c r="TOA8" s="41"/>
      <c r="TOB8" s="41"/>
      <c r="TOC8" s="41"/>
      <c r="TOD8" s="41"/>
      <c r="TOE8" s="41"/>
      <c r="TOF8" s="41"/>
      <c r="TOG8" s="41"/>
      <c r="TOH8" s="41"/>
      <c r="TOI8" s="41"/>
      <c r="TOJ8" s="41"/>
      <c r="TOK8" s="41"/>
      <c r="TOL8" s="41"/>
      <c r="TOM8" s="41"/>
      <c r="TON8" s="41"/>
      <c r="TOO8" s="41"/>
      <c r="TOP8" s="41"/>
      <c r="TOQ8" s="41"/>
      <c r="TOR8" s="41"/>
      <c r="TOS8" s="41"/>
      <c r="TOT8" s="41"/>
      <c r="TOU8" s="41"/>
      <c r="TOV8" s="41"/>
      <c r="TOW8" s="41"/>
      <c r="TOX8" s="41"/>
      <c r="TOY8" s="41"/>
      <c r="TOZ8" s="41"/>
      <c r="TPA8" s="41"/>
      <c r="TPB8" s="41"/>
      <c r="TPC8" s="41"/>
      <c r="TPD8" s="41"/>
      <c r="TPE8" s="41"/>
      <c r="TPF8" s="41"/>
      <c r="TPG8" s="41"/>
      <c r="TPH8" s="41"/>
      <c r="TPI8" s="41"/>
      <c r="TPJ8" s="41"/>
      <c r="TPK8" s="41"/>
      <c r="TPL8" s="41"/>
      <c r="TPM8" s="41"/>
      <c r="TPN8" s="41"/>
      <c r="TPO8" s="41"/>
      <c r="TPP8" s="41"/>
      <c r="TPQ8" s="41"/>
      <c r="TPR8" s="41"/>
      <c r="TPS8" s="41"/>
      <c r="TPT8" s="41"/>
      <c r="TPU8" s="41"/>
      <c r="TPV8" s="41"/>
      <c r="TPW8" s="41"/>
      <c r="TPX8" s="41"/>
      <c r="TPY8" s="41"/>
      <c r="TPZ8" s="41"/>
      <c r="TQA8" s="41"/>
      <c r="TQB8" s="41"/>
      <c r="TQC8" s="41"/>
      <c r="TQD8" s="41"/>
      <c r="TQE8" s="41"/>
      <c r="TQF8" s="41"/>
      <c r="TQG8" s="41"/>
      <c r="TQH8" s="41"/>
      <c r="TQI8" s="41"/>
      <c r="TQJ8" s="41"/>
      <c r="TQK8" s="41"/>
      <c r="TQL8" s="41"/>
      <c r="TQM8" s="41"/>
      <c r="TQN8" s="41"/>
      <c r="TQO8" s="41"/>
      <c r="TQP8" s="41"/>
      <c r="TQQ8" s="41"/>
      <c r="TQR8" s="41"/>
      <c r="TQS8" s="41"/>
      <c r="TQT8" s="41"/>
      <c r="TQU8" s="41"/>
      <c r="TQV8" s="41"/>
      <c r="TQW8" s="41"/>
      <c r="TQX8" s="41"/>
      <c r="TQY8" s="41"/>
      <c r="TQZ8" s="41"/>
      <c r="TRA8" s="41"/>
      <c r="TRB8" s="41"/>
      <c r="TRC8" s="41"/>
      <c r="TRD8" s="41"/>
      <c r="TRE8" s="41"/>
      <c r="TRF8" s="41"/>
      <c r="TRG8" s="41"/>
      <c r="TRH8" s="41"/>
      <c r="TRI8" s="41"/>
      <c r="TRJ8" s="41"/>
      <c r="TRK8" s="41"/>
      <c r="TRL8" s="41"/>
      <c r="TRM8" s="41"/>
      <c r="TRN8" s="41"/>
      <c r="TRO8" s="41"/>
      <c r="TRP8" s="41"/>
      <c r="TRQ8" s="41"/>
      <c r="TRR8" s="41"/>
      <c r="TRS8" s="41"/>
      <c r="TRT8" s="41"/>
      <c r="TRU8" s="41"/>
      <c r="TRV8" s="41"/>
      <c r="TRW8" s="41"/>
      <c r="TRX8" s="41"/>
      <c r="TRY8" s="41"/>
      <c r="TRZ8" s="41"/>
      <c r="TSA8" s="41"/>
      <c r="TSB8" s="41"/>
      <c r="TSC8" s="41"/>
      <c r="TSD8" s="41"/>
      <c r="TSE8" s="41"/>
      <c r="TSF8" s="41"/>
      <c r="TSG8" s="41"/>
      <c r="TSH8" s="41"/>
      <c r="TSI8" s="41"/>
      <c r="TSJ8" s="41"/>
      <c r="TSK8" s="41"/>
      <c r="TSL8" s="41"/>
      <c r="TSM8" s="41"/>
      <c r="TSN8" s="41"/>
      <c r="TSO8" s="41"/>
      <c r="TSP8" s="41"/>
      <c r="TSQ8" s="41"/>
      <c r="TSR8" s="41"/>
      <c r="TSS8" s="41"/>
      <c r="TST8" s="41"/>
      <c r="TSU8" s="41"/>
      <c r="TSV8" s="41"/>
      <c r="TSW8" s="41"/>
      <c r="TSX8" s="41"/>
      <c r="TSY8" s="41"/>
      <c r="TSZ8" s="41"/>
      <c r="TTA8" s="41"/>
      <c r="TTB8" s="41"/>
      <c r="TTC8" s="41"/>
      <c r="TTD8" s="41"/>
      <c r="TTE8" s="41"/>
      <c r="TTF8" s="41"/>
      <c r="TTG8" s="41"/>
      <c r="TTH8" s="41"/>
      <c r="TTI8" s="41"/>
      <c r="TTJ8" s="41"/>
      <c r="TTK8" s="41"/>
      <c r="TTL8" s="41"/>
      <c r="TTM8" s="41"/>
      <c r="TTN8" s="41"/>
      <c r="TTO8" s="41"/>
      <c r="TTP8" s="41"/>
      <c r="TTQ8" s="41"/>
      <c r="TTR8" s="41"/>
      <c r="TTS8" s="41"/>
      <c r="TTT8" s="41"/>
      <c r="TTU8" s="41"/>
      <c r="TTV8" s="41"/>
      <c r="TTW8" s="41"/>
      <c r="TTX8" s="41"/>
      <c r="TTY8" s="41"/>
      <c r="TTZ8" s="41"/>
      <c r="TUA8" s="41"/>
      <c r="TUB8" s="41"/>
      <c r="TUC8" s="41"/>
      <c r="TUD8" s="41"/>
      <c r="TUE8" s="41"/>
      <c r="TUF8" s="41"/>
      <c r="TUG8" s="41"/>
      <c r="TUH8" s="41"/>
      <c r="TUI8" s="41"/>
      <c r="TUJ8" s="41"/>
      <c r="TUK8" s="41"/>
      <c r="TUL8" s="41"/>
      <c r="TUM8" s="41"/>
      <c r="TUN8" s="41"/>
      <c r="TUO8" s="41"/>
      <c r="TUP8" s="41"/>
      <c r="TUQ8" s="41"/>
      <c r="TUR8" s="41"/>
      <c r="TUS8" s="41"/>
      <c r="TUT8" s="41"/>
      <c r="TUU8" s="41"/>
      <c r="TUV8" s="41"/>
      <c r="TUW8" s="41"/>
      <c r="TUX8" s="41"/>
      <c r="TUY8" s="41"/>
      <c r="TUZ8" s="41"/>
      <c r="TVA8" s="41"/>
      <c r="TVB8" s="41"/>
      <c r="TVC8" s="41"/>
      <c r="TVD8" s="41"/>
      <c r="TVE8" s="41"/>
      <c r="TVF8" s="41"/>
      <c r="TVG8" s="41"/>
      <c r="TVH8" s="41"/>
      <c r="TVI8" s="41"/>
      <c r="TVJ8" s="41"/>
      <c r="TVK8" s="41"/>
      <c r="TVL8" s="41"/>
      <c r="TVM8" s="41"/>
      <c r="TVN8" s="41"/>
      <c r="TVO8" s="41"/>
      <c r="TVP8" s="41"/>
      <c r="TVQ8" s="41"/>
      <c r="TVR8" s="41"/>
      <c r="TVS8" s="41"/>
      <c r="TVT8" s="41"/>
      <c r="TVU8" s="41"/>
      <c r="TVV8" s="41"/>
      <c r="TVW8" s="41"/>
      <c r="TVX8" s="41"/>
      <c r="TVY8" s="41"/>
      <c r="TVZ8" s="41"/>
      <c r="TWA8" s="41"/>
      <c r="TWB8" s="41"/>
      <c r="TWC8" s="41"/>
      <c r="TWD8" s="41"/>
      <c r="TWE8" s="41"/>
      <c r="TWF8" s="41"/>
      <c r="TWG8" s="41"/>
      <c r="TWH8" s="41"/>
      <c r="TWI8" s="41"/>
      <c r="TWJ8" s="41"/>
      <c r="TWK8" s="41"/>
      <c r="TWL8" s="41"/>
      <c r="TWM8" s="41"/>
      <c r="TWN8" s="41"/>
      <c r="TWO8" s="41"/>
      <c r="TWP8" s="41"/>
      <c r="TWQ8" s="41"/>
      <c r="TWR8" s="41"/>
      <c r="TWS8" s="41"/>
      <c r="TWT8" s="41"/>
      <c r="TWU8" s="41"/>
      <c r="TWV8" s="41"/>
      <c r="TWW8" s="41"/>
      <c r="TWX8" s="41"/>
      <c r="TWY8" s="41"/>
      <c r="TWZ8" s="41"/>
      <c r="TXA8" s="41"/>
      <c r="TXB8" s="41"/>
      <c r="TXC8" s="41"/>
      <c r="TXD8" s="41"/>
      <c r="TXE8" s="41"/>
      <c r="TXF8" s="41"/>
      <c r="TXG8" s="41"/>
      <c r="TXH8" s="41"/>
      <c r="TXI8" s="41"/>
      <c r="TXJ8" s="41"/>
      <c r="TXK8" s="41"/>
      <c r="TXL8" s="41"/>
      <c r="TXM8" s="41"/>
      <c r="TXN8" s="41"/>
      <c r="TXO8" s="41"/>
      <c r="TXP8" s="41"/>
      <c r="TXQ8" s="41"/>
      <c r="TXR8" s="41"/>
      <c r="TXS8" s="41"/>
      <c r="TXT8" s="41"/>
      <c r="TXU8" s="41"/>
      <c r="TXV8" s="41"/>
      <c r="TXW8" s="41"/>
      <c r="TXX8" s="41"/>
      <c r="TXY8" s="41"/>
      <c r="TXZ8" s="41"/>
      <c r="TYA8" s="41"/>
      <c r="TYB8" s="41"/>
      <c r="TYC8" s="41"/>
      <c r="TYD8" s="41"/>
      <c r="TYE8" s="41"/>
      <c r="TYF8" s="41"/>
      <c r="TYG8" s="41"/>
      <c r="TYH8" s="41"/>
      <c r="TYI8" s="41"/>
      <c r="TYJ8" s="41"/>
      <c r="TYK8" s="41"/>
      <c r="TYL8" s="41"/>
      <c r="TYM8" s="41"/>
      <c r="TYN8" s="41"/>
      <c r="TYO8" s="41"/>
      <c r="TYP8" s="41"/>
      <c r="TYQ8" s="41"/>
      <c r="TYR8" s="41"/>
      <c r="TYS8" s="41"/>
      <c r="TYT8" s="41"/>
      <c r="TYU8" s="41"/>
      <c r="TYV8" s="41"/>
      <c r="TYW8" s="41"/>
      <c r="TYX8" s="41"/>
      <c r="TYY8" s="41"/>
      <c r="TYZ8" s="41"/>
      <c r="TZA8" s="41"/>
      <c r="TZB8" s="41"/>
      <c r="TZC8" s="41"/>
      <c r="TZD8" s="41"/>
      <c r="TZE8" s="41"/>
      <c r="TZF8" s="41"/>
      <c r="TZG8" s="41"/>
      <c r="TZH8" s="41"/>
      <c r="TZI8" s="41"/>
      <c r="TZJ8" s="41"/>
      <c r="TZK8" s="41"/>
      <c r="TZL8" s="41"/>
      <c r="TZM8" s="41"/>
      <c r="TZN8" s="41"/>
      <c r="TZO8" s="41"/>
      <c r="TZP8" s="41"/>
      <c r="TZQ8" s="41"/>
      <c r="TZR8" s="41"/>
      <c r="TZS8" s="41"/>
      <c r="TZT8" s="41"/>
      <c r="TZU8" s="41"/>
      <c r="TZV8" s="41"/>
      <c r="TZW8" s="41"/>
      <c r="TZX8" s="41"/>
      <c r="TZY8" s="41"/>
      <c r="TZZ8" s="41"/>
      <c r="UAA8" s="41"/>
      <c r="UAB8" s="41"/>
      <c r="UAC8" s="41"/>
      <c r="UAD8" s="41"/>
      <c r="UAE8" s="41"/>
      <c r="UAF8" s="41"/>
      <c r="UAG8" s="41"/>
      <c r="UAH8" s="41"/>
      <c r="UAI8" s="41"/>
      <c r="UAJ8" s="41"/>
      <c r="UAK8" s="41"/>
      <c r="UAL8" s="41"/>
      <c r="UAM8" s="41"/>
      <c r="UAN8" s="41"/>
      <c r="UAO8" s="41"/>
      <c r="UAP8" s="41"/>
      <c r="UAQ8" s="41"/>
      <c r="UAR8" s="41"/>
      <c r="UAS8" s="41"/>
      <c r="UAT8" s="41"/>
      <c r="UAU8" s="41"/>
      <c r="UAV8" s="41"/>
      <c r="UAW8" s="41"/>
      <c r="UAX8" s="41"/>
      <c r="UAY8" s="41"/>
      <c r="UAZ8" s="41"/>
      <c r="UBA8" s="41"/>
      <c r="UBB8" s="41"/>
      <c r="UBC8" s="41"/>
      <c r="UBD8" s="41"/>
      <c r="UBE8" s="41"/>
      <c r="UBF8" s="41"/>
      <c r="UBG8" s="41"/>
      <c r="UBH8" s="41"/>
      <c r="UBI8" s="41"/>
      <c r="UBJ8" s="41"/>
      <c r="UBK8" s="41"/>
      <c r="UBL8" s="41"/>
      <c r="UBM8" s="41"/>
      <c r="UBN8" s="41"/>
      <c r="UBO8" s="41"/>
      <c r="UBP8" s="41"/>
      <c r="UBQ8" s="41"/>
      <c r="UBR8" s="41"/>
      <c r="UBS8" s="41"/>
      <c r="UBT8" s="41"/>
      <c r="UBU8" s="41"/>
      <c r="UBV8" s="41"/>
      <c r="UBW8" s="41"/>
      <c r="UBX8" s="41"/>
      <c r="UBY8" s="41"/>
      <c r="UBZ8" s="41"/>
      <c r="UCA8" s="41"/>
      <c r="UCB8" s="41"/>
      <c r="UCC8" s="41"/>
      <c r="UCD8" s="41"/>
      <c r="UCE8" s="41"/>
      <c r="UCF8" s="41"/>
      <c r="UCG8" s="41"/>
      <c r="UCH8" s="41"/>
      <c r="UCI8" s="41"/>
      <c r="UCJ8" s="41"/>
      <c r="UCK8" s="41"/>
      <c r="UCL8" s="41"/>
      <c r="UCM8" s="41"/>
      <c r="UCN8" s="41"/>
      <c r="UCO8" s="41"/>
      <c r="UCP8" s="41"/>
      <c r="UCQ8" s="41"/>
      <c r="UCR8" s="41"/>
      <c r="UCS8" s="41"/>
      <c r="UCT8" s="41"/>
      <c r="UCU8" s="41"/>
      <c r="UCV8" s="41"/>
      <c r="UCW8" s="41"/>
      <c r="UCX8" s="41"/>
      <c r="UCY8" s="41"/>
      <c r="UCZ8" s="41"/>
      <c r="UDA8" s="41"/>
      <c r="UDB8" s="41"/>
      <c r="UDC8" s="41"/>
      <c r="UDD8" s="41"/>
      <c r="UDE8" s="41"/>
      <c r="UDF8" s="41"/>
      <c r="UDG8" s="41"/>
      <c r="UDH8" s="41"/>
      <c r="UDI8" s="41"/>
      <c r="UDJ8" s="41"/>
      <c r="UDK8" s="41"/>
      <c r="UDL8" s="41"/>
      <c r="UDM8" s="41"/>
      <c r="UDN8" s="41"/>
      <c r="UDO8" s="41"/>
      <c r="UDP8" s="41"/>
      <c r="UDQ8" s="41"/>
      <c r="UDR8" s="41"/>
      <c r="UDS8" s="41"/>
      <c r="UDT8" s="41"/>
      <c r="UDU8" s="41"/>
      <c r="UDV8" s="41"/>
      <c r="UDW8" s="41"/>
      <c r="UDX8" s="41"/>
      <c r="UDY8" s="41"/>
      <c r="UDZ8" s="41"/>
      <c r="UEA8" s="41"/>
      <c r="UEB8" s="41"/>
      <c r="UEC8" s="41"/>
      <c r="UED8" s="41"/>
      <c r="UEE8" s="41"/>
      <c r="UEF8" s="41"/>
      <c r="UEG8" s="41"/>
      <c r="UEH8" s="41"/>
      <c r="UEI8" s="41"/>
      <c r="UEJ8" s="41"/>
      <c r="UEK8" s="41"/>
      <c r="UEL8" s="41"/>
      <c r="UEM8" s="41"/>
      <c r="UEN8" s="41"/>
      <c r="UEO8" s="41"/>
      <c r="UEP8" s="41"/>
      <c r="UEQ8" s="41"/>
      <c r="UER8" s="41"/>
      <c r="UES8" s="41"/>
      <c r="UET8" s="41"/>
      <c r="UEU8" s="41"/>
      <c r="UEV8" s="41"/>
      <c r="UEW8" s="41"/>
      <c r="UEX8" s="41"/>
      <c r="UEY8" s="41"/>
      <c r="UEZ8" s="41"/>
      <c r="UFA8" s="41"/>
      <c r="UFB8" s="41"/>
      <c r="UFC8" s="41"/>
      <c r="UFD8" s="41"/>
      <c r="UFE8" s="41"/>
      <c r="UFF8" s="41"/>
      <c r="UFG8" s="41"/>
      <c r="UFH8" s="41"/>
      <c r="UFI8" s="41"/>
      <c r="UFJ8" s="41"/>
      <c r="UFK8" s="41"/>
      <c r="UFL8" s="41"/>
      <c r="UFM8" s="41"/>
      <c r="UFN8" s="41"/>
      <c r="UFO8" s="41"/>
      <c r="UFP8" s="41"/>
      <c r="UFQ8" s="41"/>
      <c r="UFR8" s="41"/>
      <c r="UFS8" s="41"/>
      <c r="UFT8" s="41"/>
      <c r="UFU8" s="41"/>
      <c r="UFV8" s="41"/>
      <c r="UFW8" s="41"/>
      <c r="UFX8" s="41"/>
      <c r="UFY8" s="41"/>
      <c r="UFZ8" s="41"/>
      <c r="UGA8" s="41"/>
      <c r="UGB8" s="41"/>
      <c r="UGC8" s="41"/>
      <c r="UGD8" s="41"/>
      <c r="UGE8" s="41"/>
      <c r="UGF8" s="41"/>
      <c r="UGG8" s="41"/>
      <c r="UGH8" s="41"/>
      <c r="UGI8" s="41"/>
      <c r="UGJ8" s="41"/>
      <c r="UGK8" s="41"/>
      <c r="UGL8" s="41"/>
      <c r="UGM8" s="41"/>
      <c r="UGN8" s="41"/>
      <c r="UGO8" s="41"/>
      <c r="UGP8" s="41"/>
      <c r="UGQ8" s="41"/>
      <c r="UGR8" s="41"/>
      <c r="UGS8" s="41"/>
      <c r="UGT8" s="41"/>
      <c r="UGU8" s="41"/>
      <c r="UGV8" s="41"/>
      <c r="UGW8" s="41"/>
      <c r="UGX8" s="41"/>
      <c r="UGY8" s="41"/>
      <c r="UGZ8" s="41"/>
      <c r="UHA8" s="41"/>
      <c r="UHB8" s="41"/>
      <c r="UHC8" s="41"/>
      <c r="UHD8" s="41"/>
      <c r="UHE8" s="41"/>
      <c r="UHF8" s="41"/>
      <c r="UHG8" s="41"/>
      <c r="UHH8" s="41"/>
      <c r="UHI8" s="41"/>
      <c r="UHJ8" s="41"/>
      <c r="UHK8" s="41"/>
      <c r="UHL8" s="41"/>
      <c r="UHM8" s="41"/>
      <c r="UHN8" s="41"/>
      <c r="UHO8" s="41"/>
      <c r="UHP8" s="41"/>
      <c r="UHQ8" s="41"/>
      <c r="UHR8" s="41"/>
      <c r="UHS8" s="41"/>
      <c r="UHT8" s="41"/>
      <c r="UHU8" s="41"/>
      <c r="UHV8" s="41"/>
      <c r="UHW8" s="41"/>
      <c r="UHX8" s="41"/>
      <c r="UHY8" s="41"/>
      <c r="UHZ8" s="41"/>
      <c r="UIA8" s="41"/>
      <c r="UIB8" s="41"/>
      <c r="UIC8" s="41"/>
      <c r="UID8" s="41"/>
      <c r="UIE8" s="41"/>
      <c r="UIF8" s="41"/>
      <c r="UIG8" s="41"/>
      <c r="UIH8" s="41"/>
      <c r="UII8" s="41"/>
      <c r="UIJ8" s="41"/>
      <c r="UIK8" s="41"/>
      <c r="UIL8" s="41"/>
      <c r="UIM8" s="41"/>
      <c r="UIN8" s="41"/>
      <c r="UIO8" s="41"/>
      <c r="UIP8" s="41"/>
      <c r="UIQ8" s="41"/>
      <c r="UIR8" s="41"/>
      <c r="UIS8" s="41"/>
      <c r="UIT8" s="41"/>
      <c r="UIU8" s="41"/>
      <c r="UIV8" s="41"/>
      <c r="UIW8" s="41"/>
      <c r="UIX8" s="41"/>
      <c r="UIY8" s="41"/>
      <c r="UIZ8" s="41"/>
      <c r="UJA8" s="41"/>
      <c r="UJB8" s="41"/>
      <c r="UJC8" s="41"/>
      <c r="UJD8" s="41"/>
      <c r="UJE8" s="41"/>
      <c r="UJF8" s="41"/>
      <c r="UJG8" s="41"/>
      <c r="UJH8" s="41"/>
      <c r="UJI8" s="41"/>
      <c r="UJJ8" s="41"/>
      <c r="UJK8" s="41"/>
      <c r="UJL8" s="41"/>
      <c r="UJM8" s="41"/>
      <c r="UJN8" s="41"/>
      <c r="UJO8" s="41"/>
      <c r="UJP8" s="41"/>
      <c r="UJQ8" s="41"/>
      <c r="UJR8" s="41"/>
      <c r="UJS8" s="41"/>
      <c r="UJT8" s="41"/>
      <c r="UJU8" s="41"/>
      <c r="UJV8" s="41"/>
      <c r="UJW8" s="41"/>
      <c r="UJX8" s="41"/>
      <c r="UJY8" s="41"/>
      <c r="UJZ8" s="41"/>
      <c r="UKA8" s="41"/>
      <c r="UKB8" s="41"/>
      <c r="UKC8" s="41"/>
      <c r="UKD8" s="41"/>
      <c r="UKE8" s="41"/>
      <c r="UKF8" s="41"/>
      <c r="UKG8" s="41"/>
      <c r="UKH8" s="41"/>
      <c r="UKI8" s="41"/>
      <c r="UKJ8" s="41"/>
      <c r="UKK8" s="41"/>
      <c r="UKL8" s="41"/>
      <c r="UKM8" s="41"/>
      <c r="UKN8" s="41"/>
      <c r="UKO8" s="41"/>
      <c r="UKP8" s="41"/>
      <c r="UKQ8" s="41"/>
      <c r="UKR8" s="41"/>
      <c r="UKS8" s="41"/>
      <c r="UKT8" s="41"/>
      <c r="UKU8" s="41"/>
      <c r="UKV8" s="41"/>
      <c r="UKW8" s="41"/>
      <c r="UKX8" s="41"/>
      <c r="UKY8" s="41"/>
      <c r="UKZ8" s="41"/>
      <c r="ULA8" s="41"/>
      <c r="ULB8" s="41"/>
      <c r="ULC8" s="41"/>
      <c r="ULD8" s="41"/>
      <c r="ULE8" s="41"/>
      <c r="ULF8" s="41"/>
      <c r="ULG8" s="41"/>
      <c r="ULH8" s="41"/>
      <c r="ULI8" s="41"/>
      <c r="ULJ8" s="41"/>
      <c r="ULK8" s="41"/>
      <c r="ULL8" s="41"/>
      <c r="ULM8" s="41"/>
      <c r="ULN8" s="41"/>
      <c r="ULO8" s="41"/>
      <c r="ULP8" s="41"/>
      <c r="ULQ8" s="41"/>
      <c r="ULR8" s="41"/>
      <c r="ULS8" s="41"/>
      <c r="ULT8" s="41"/>
      <c r="ULU8" s="41"/>
      <c r="ULV8" s="41"/>
      <c r="ULW8" s="41"/>
      <c r="ULX8" s="41"/>
      <c r="ULY8" s="41"/>
      <c r="ULZ8" s="41"/>
      <c r="UMA8" s="41"/>
      <c r="UMB8" s="41"/>
      <c r="UMC8" s="41"/>
      <c r="UMD8" s="41"/>
      <c r="UME8" s="41"/>
      <c r="UMF8" s="41"/>
      <c r="UMG8" s="41"/>
      <c r="UMH8" s="41"/>
      <c r="UMI8" s="41"/>
      <c r="UMJ8" s="41"/>
      <c r="UMK8" s="41"/>
      <c r="UML8" s="41"/>
      <c r="UMM8" s="41"/>
      <c r="UMN8" s="41"/>
      <c r="UMO8" s="41"/>
      <c r="UMP8" s="41"/>
      <c r="UMQ8" s="41"/>
      <c r="UMR8" s="41"/>
      <c r="UMS8" s="41"/>
      <c r="UMT8" s="41"/>
      <c r="UMU8" s="41"/>
      <c r="UMV8" s="41"/>
      <c r="UMW8" s="41"/>
      <c r="UMX8" s="41"/>
      <c r="UMY8" s="41"/>
      <c r="UMZ8" s="41"/>
      <c r="UNA8" s="41"/>
      <c r="UNB8" s="41"/>
      <c r="UNC8" s="41"/>
      <c r="UND8" s="41"/>
      <c r="UNE8" s="41"/>
      <c r="UNF8" s="41"/>
      <c r="UNG8" s="41"/>
      <c r="UNH8" s="41"/>
      <c r="UNI8" s="41"/>
      <c r="UNJ8" s="41"/>
      <c r="UNK8" s="41"/>
      <c r="UNL8" s="41"/>
      <c r="UNM8" s="41"/>
      <c r="UNN8" s="41"/>
      <c r="UNO8" s="41"/>
      <c r="UNP8" s="41"/>
      <c r="UNQ8" s="41"/>
      <c r="UNR8" s="41"/>
      <c r="UNS8" s="41"/>
      <c r="UNT8" s="41"/>
      <c r="UNU8" s="41"/>
      <c r="UNV8" s="41"/>
      <c r="UNW8" s="41"/>
      <c r="UNX8" s="41"/>
      <c r="UNY8" s="41"/>
      <c r="UNZ8" s="41"/>
      <c r="UOA8" s="41"/>
      <c r="UOB8" s="41"/>
      <c r="UOC8" s="41"/>
      <c r="UOD8" s="41"/>
      <c r="UOE8" s="41"/>
      <c r="UOF8" s="41"/>
      <c r="UOG8" s="41"/>
      <c r="UOH8" s="41"/>
      <c r="UOI8" s="41"/>
      <c r="UOJ8" s="41"/>
      <c r="UOK8" s="41"/>
      <c r="UOL8" s="41"/>
      <c r="UOM8" s="41"/>
      <c r="UON8" s="41"/>
      <c r="UOO8" s="41"/>
      <c r="UOP8" s="41"/>
      <c r="UOQ8" s="41"/>
      <c r="UOR8" s="41"/>
      <c r="UOS8" s="41"/>
      <c r="UOT8" s="41"/>
      <c r="UOU8" s="41"/>
      <c r="UOV8" s="41"/>
      <c r="UOW8" s="41"/>
      <c r="UOX8" s="41"/>
      <c r="UOY8" s="41"/>
      <c r="UOZ8" s="41"/>
      <c r="UPA8" s="41"/>
      <c r="UPB8" s="41"/>
      <c r="UPC8" s="41"/>
      <c r="UPD8" s="41"/>
      <c r="UPE8" s="41"/>
      <c r="UPF8" s="41"/>
      <c r="UPG8" s="41"/>
      <c r="UPH8" s="41"/>
      <c r="UPI8" s="41"/>
      <c r="UPJ8" s="41"/>
      <c r="UPK8" s="41"/>
      <c r="UPL8" s="41"/>
      <c r="UPM8" s="41"/>
      <c r="UPN8" s="41"/>
      <c r="UPO8" s="41"/>
      <c r="UPP8" s="41"/>
      <c r="UPQ8" s="41"/>
      <c r="UPR8" s="41"/>
      <c r="UPS8" s="41"/>
      <c r="UPT8" s="41"/>
      <c r="UPU8" s="41"/>
      <c r="UPV8" s="41"/>
      <c r="UPW8" s="41"/>
      <c r="UPX8" s="41"/>
      <c r="UPY8" s="41"/>
      <c r="UPZ8" s="41"/>
      <c r="UQA8" s="41"/>
      <c r="UQB8" s="41"/>
      <c r="UQC8" s="41"/>
      <c r="UQD8" s="41"/>
      <c r="UQE8" s="41"/>
      <c r="UQF8" s="41"/>
      <c r="UQG8" s="41"/>
      <c r="UQH8" s="41"/>
      <c r="UQI8" s="41"/>
      <c r="UQJ8" s="41"/>
      <c r="UQK8" s="41"/>
      <c r="UQL8" s="41"/>
      <c r="UQM8" s="41"/>
      <c r="UQN8" s="41"/>
      <c r="UQO8" s="41"/>
      <c r="UQP8" s="41"/>
      <c r="UQQ8" s="41"/>
      <c r="UQR8" s="41"/>
      <c r="UQS8" s="41"/>
      <c r="UQT8" s="41"/>
      <c r="UQU8" s="41"/>
      <c r="UQV8" s="41"/>
      <c r="UQW8" s="41"/>
      <c r="UQX8" s="41"/>
      <c r="UQY8" s="41"/>
      <c r="UQZ8" s="41"/>
      <c r="URA8" s="41"/>
      <c r="URB8" s="41"/>
      <c r="URC8" s="41"/>
      <c r="URD8" s="41"/>
      <c r="URE8" s="41"/>
      <c r="URF8" s="41"/>
      <c r="URG8" s="41"/>
      <c r="URH8" s="41"/>
      <c r="URI8" s="41"/>
      <c r="URJ8" s="41"/>
      <c r="URK8" s="41"/>
      <c r="URL8" s="41"/>
      <c r="URM8" s="41"/>
      <c r="URN8" s="41"/>
      <c r="URO8" s="41"/>
      <c r="URP8" s="41"/>
      <c r="URQ8" s="41"/>
      <c r="URR8" s="41"/>
      <c r="URS8" s="41"/>
      <c r="URT8" s="41"/>
      <c r="URU8" s="41"/>
      <c r="URV8" s="41"/>
      <c r="URW8" s="41"/>
      <c r="URX8" s="41"/>
      <c r="URY8" s="41"/>
      <c r="URZ8" s="41"/>
      <c r="USA8" s="41"/>
      <c r="USB8" s="41"/>
      <c r="USC8" s="41"/>
      <c r="USD8" s="41"/>
      <c r="USE8" s="41"/>
      <c r="USF8" s="41"/>
      <c r="USG8" s="41"/>
      <c r="USH8" s="41"/>
      <c r="USI8" s="41"/>
      <c r="USJ8" s="41"/>
      <c r="USK8" s="41"/>
      <c r="USL8" s="41"/>
      <c r="USM8" s="41"/>
      <c r="USN8" s="41"/>
      <c r="USO8" s="41"/>
      <c r="USP8" s="41"/>
      <c r="USQ8" s="41"/>
      <c r="USR8" s="41"/>
      <c r="USS8" s="41"/>
      <c r="UST8" s="41"/>
      <c r="USU8" s="41"/>
      <c r="USV8" s="41"/>
      <c r="USW8" s="41"/>
      <c r="USX8" s="41"/>
      <c r="USY8" s="41"/>
      <c r="USZ8" s="41"/>
      <c r="UTA8" s="41"/>
      <c r="UTB8" s="41"/>
      <c r="UTC8" s="41"/>
      <c r="UTD8" s="41"/>
      <c r="UTE8" s="41"/>
      <c r="UTF8" s="41"/>
      <c r="UTG8" s="41"/>
      <c r="UTH8" s="41"/>
      <c r="UTI8" s="41"/>
      <c r="UTJ8" s="41"/>
      <c r="UTK8" s="41"/>
      <c r="UTL8" s="41"/>
      <c r="UTM8" s="41"/>
      <c r="UTN8" s="41"/>
      <c r="UTO8" s="41"/>
      <c r="UTP8" s="41"/>
      <c r="UTQ8" s="41"/>
      <c r="UTR8" s="41"/>
      <c r="UTS8" s="41"/>
      <c r="UTT8" s="41"/>
      <c r="UTU8" s="41"/>
      <c r="UTV8" s="41"/>
      <c r="UTW8" s="41"/>
      <c r="UTX8" s="41"/>
      <c r="UTY8" s="41"/>
      <c r="UTZ8" s="41"/>
      <c r="UUA8" s="41"/>
      <c r="UUB8" s="41"/>
      <c r="UUC8" s="41"/>
      <c r="UUD8" s="41"/>
      <c r="UUE8" s="41"/>
      <c r="UUF8" s="41"/>
      <c r="UUG8" s="41"/>
      <c r="UUH8" s="41"/>
      <c r="UUI8" s="41"/>
      <c r="UUJ8" s="41"/>
      <c r="UUK8" s="41"/>
      <c r="UUL8" s="41"/>
      <c r="UUM8" s="41"/>
      <c r="UUN8" s="41"/>
      <c r="UUO8" s="41"/>
      <c r="UUP8" s="41"/>
      <c r="UUQ8" s="41"/>
      <c r="UUR8" s="41"/>
      <c r="UUS8" s="41"/>
      <c r="UUT8" s="41"/>
      <c r="UUU8" s="41"/>
      <c r="UUV8" s="41"/>
      <c r="UUW8" s="41"/>
      <c r="UUX8" s="41"/>
      <c r="UUY8" s="41"/>
      <c r="UUZ8" s="41"/>
      <c r="UVA8" s="41"/>
      <c r="UVB8" s="41"/>
      <c r="UVC8" s="41"/>
      <c r="UVD8" s="41"/>
      <c r="UVE8" s="41"/>
      <c r="UVF8" s="41"/>
      <c r="UVG8" s="41"/>
      <c r="UVH8" s="41"/>
      <c r="UVI8" s="41"/>
      <c r="UVJ8" s="41"/>
      <c r="UVK8" s="41"/>
      <c r="UVL8" s="41"/>
      <c r="UVM8" s="41"/>
      <c r="UVN8" s="41"/>
      <c r="UVO8" s="41"/>
      <c r="UVP8" s="41"/>
      <c r="UVQ8" s="41"/>
      <c r="UVR8" s="41"/>
      <c r="UVS8" s="41"/>
      <c r="UVT8" s="41"/>
      <c r="UVU8" s="41"/>
      <c r="UVV8" s="41"/>
      <c r="UVW8" s="41"/>
      <c r="UVX8" s="41"/>
      <c r="UVY8" s="41"/>
      <c r="UVZ8" s="41"/>
      <c r="UWA8" s="41"/>
      <c r="UWB8" s="41"/>
      <c r="UWC8" s="41"/>
      <c r="UWD8" s="41"/>
      <c r="UWE8" s="41"/>
      <c r="UWF8" s="41"/>
      <c r="UWG8" s="41"/>
      <c r="UWH8" s="41"/>
      <c r="UWI8" s="41"/>
      <c r="UWJ8" s="41"/>
      <c r="UWK8" s="41"/>
      <c r="UWL8" s="41"/>
      <c r="UWM8" s="41"/>
      <c r="UWN8" s="41"/>
      <c r="UWO8" s="41"/>
      <c r="UWP8" s="41"/>
      <c r="UWQ8" s="41"/>
      <c r="UWR8" s="41"/>
      <c r="UWS8" s="41"/>
      <c r="UWT8" s="41"/>
      <c r="UWU8" s="41"/>
      <c r="UWV8" s="41"/>
      <c r="UWW8" s="41"/>
      <c r="UWX8" s="41"/>
      <c r="UWY8" s="41"/>
      <c r="UWZ8" s="41"/>
      <c r="UXA8" s="41"/>
      <c r="UXB8" s="41"/>
      <c r="UXC8" s="41"/>
      <c r="UXD8" s="41"/>
      <c r="UXE8" s="41"/>
      <c r="UXF8" s="41"/>
      <c r="UXG8" s="41"/>
      <c r="UXH8" s="41"/>
      <c r="UXI8" s="41"/>
      <c r="UXJ8" s="41"/>
      <c r="UXK8" s="41"/>
      <c r="UXL8" s="41"/>
      <c r="UXM8" s="41"/>
      <c r="UXN8" s="41"/>
      <c r="UXO8" s="41"/>
      <c r="UXP8" s="41"/>
      <c r="UXQ8" s="41"/>
      <c r="UXR8" s="41"/>
      <c r="UXS8" s="41"/>
      <c r="UXT8" s="41"/>
      <c r="UXU8" s="41"/>
      <c r="UXV8" s="41"/>
      <c r="UXW8" s="41"/>
      <c r="UXX8" s="41"/>
      <c r="UXY8" s="41"/>
      <c r="UXZ8" s="41"/>
      <c r="UYA8" s="41"/>
      <c r="UYB8" s="41"/>
      <c r="UYC8" s="41"/>
      <c r="UYD8" s="41"/>
      <c r="UYE8" s="41"/>
      <c r="UYF8" s="41"/>
      <c r="UYG8" s="41"/>
      <c r="UYH8" s="41"/>
      <c r="UYI8" s="41"/>
      <c r="UYJ8" s="41"/>
      <c r="UYK8" s="41"/>
      <c r="UYL8" s="41"/>
      <c r="UYM8" s="41"/>
      <c r="UYN8" s="41"/>
      <c r="UYO8" s="41"/>
      <c r="UYP8" s="41"/>
      <c r="UYQ8" s="41"/>
      <c r="UYR8" s="41"/>
      <c r="UYS8" s="41"/>
      <c r="UYT8" s="41"/>
      <c r="UYU8" s="41"/>
      <c r="UYV8" s="41"/>
      <c r="UYW8" s="41"/>
      <c r="UYX8" s="41"/>
      <c r="UYY8" s="41"/>
      <c r="UYZ8" s="41"/>
      <c r="UZA8" s="41"/>
      <c r="UZB8" s="41"/>
      <c r="UZC8" s="41"/>
      <c r="UZD8" s="41"/>
      <c r="UZE8" s="41"/>
      <c r="UZF8" s="41"/>
      <c r="UZG8" s="41"/>
      <c r="UZH8" s="41"/>
      <c r="UZI8" s="41"/>
      <c r="UZJ8" s="41"/>
      <c r="UZK8" s="41"/>
      <c r="UZL8" s="41"/>
      <c r="UZM8" s="41"/>
      <c r="UZN8" s="41"/>
      <c r="UZO8" s="41"/>
      <c r="UZP8" s="41"/>
      <c r="UZQ8" s="41"/>
      <c r="UZR8" s="41"/>
      <c r="UZS8" s="41"/>
      <c r="UZT8" s="41"/>
      <c r="UZU8" s="41"/>
      <c r="UZV8" s="41"/>
      <c r="UZW8" s="41"/>
      <c r="UZX8" s="41"/>
      <c r="UZY8" s="41"/>
      <c r="UZZ8" s="41"/>
      <c r="VAA8" s="41"/>
      <c r="VAB8" s="41"/>
      <c r="VAC8" s="41"/>
      <c r="VAD8" s="41"/>
      <c r="VAE8" s="41"/>
      <c r="VAF8" s="41"/>
      <c r="VAG8" s="41"/>
      <c r="VAH8" s="41"/>
      <c r="VAI8" s="41"/>
      <c r="VAJ8" s="41"/>
      <c r="VAK8" s="41"/>
      <c r="VAL8" s="41"/>
      <c r="VAM8" s="41"/>
      <c r="VAN8" s="41"/>
      <c r="VAO8" s="41"/>
      <c r="VAP8" s="41"/>
      <c r="VAQ8" s="41"/>
      <c r="VAR8" s="41"/>
      <c r="VAS8" s="41"/>
      <c r="VAT8" s="41"/>
      <c r="VAU8" s="41"/>
      <c r="VAV8" s="41"/>
      <c r="VAW8" s="41"/>
      <c r="VAX8" s="41"/>
      <c r="VAY8" s="41"/>
      <c r="VAZ8" s="41"/>
      <c r="VBA8" s="41"/>
      <c r="VBB8" s="41"/>
      <c r="VBC8" s="41"/>
      <c r="VBD8" s="41"/>
      <c r="VBE8" s="41"/>
      <c r="VBF8" s="41"/>
      <c r="VBG8" s="41"/>
      <c r="VBH8" s="41"/>
      <c r="VBI8" s="41"/>
      <c r="VBJ8" s="41"/>
      <c r="VBK8" s="41"/>
      <c r="VBL8" s="41"/>
      <c r="VBM8" s="41"/>
      <c r="VBN8" s="41"/>
      <c r="VBO8" s="41"/>
      <c r="VBP8" s="41"/>
      <c r="VBQ8" s="41"/>
      <c r="VBR8" s="41"/>
      <c r="VBS8" s="41"/>
      <c r="VBT8" s="41"/>
      <c r="VBU8" s="41"/>
      <c r="VBV8" s="41"/>
      <c r="VBW8" s="41"/>
      <c r="VBX8" s="41"/>
      <c r="VBY8" s="41"/>
      <c r="VBZ8" s="41"/>
      <c r="VCA8" s="41"/>
      <c r="VCB8" s="41"/>
      <c r="VCC8" s="41"/>
      <c r="VCD8" s="41"/>
      <c r="VCE8" s="41"/>
      <c r="VCF8" s="41"/>
      <c r="VCG8" s="41"/>
      <c r="VCH8" s="41"/>
      <c r="VCI8" s="41"/>
      <c r="VCJ8" s="41"/>
      <c r="VCK8" s="41"/>
      <c r="VCL8" s="41"/>
      <c r="VCM8" s="41"/>
      <c r="VCN8" s="41"/>
      <c r="VCO8" s="41"/>
      <c r="VCP8" s="41"/>
      <c r="VCQ8" s="41"/>
      <c r="VCR8" s="41"/>
      <c r="VCS8" s="41"/>
      <c r="VCT8" s="41"/>
      <c r="VCU8" s="41"/>
      <c r="VCV8" s="41"/>
      <c r="VCW8" s="41"/>
      <c r="VCX8" s="41"/>
      <c r="VCY8" s="41"/>
      <c r="VCZ8" s="41"/>
      <c r="VDA8" s="41"/>
      <c r="VDB8" s="41"/>
      <c r="VDC8" s="41"/>
      <c r="VDD8" s="41"/>
      <c r="VDE8" s="41"/>
      <c r="VDF8" s="41"/>
      <c r="VDG8" s="41"/>
      <c r="VDH8" s="41"/>
      <c r="VDI8" s="41"/>
      <c r="VDJ8" s="41"/>
      <c r="VDK8" s="41"/>
      <c r="VDL8" s="41"/>
      <c r="VDM8" s="41"/>
      <c r="VDN8" s="41"/>
      <c r="VDO8" s="41"/>
      <c r="VDP8" s="41"/>
      <c r="VDQ8" s="41"/>
      <c r="VDR8" s="41"/>
      <c r="VDS8" s="41"/>
      <c r="VDT8" s="41"/>
      <c r="VDU8" s="41"/>
      <c r="VDV8" s="41"/>
      <c r="VDW8" s="41"/>
      <c r="VDX8" s="41"/>
      <c r="VDY8" s="41"/>
      <c r="VDZ8" s="41"/>
      <c r="VEA8" s="41"/>
      <c r="VEB8" s="41"/>
      <c r="VEC8" s="41"/>
      <c r="VED8" s="41"/>
      <c r="VEE8" s="41"/>
      <c r="VEF8" s="41"/>
      <c r="VEG8" s="41"/>
      <c r="VEH8" s="41"/>
      <c r="VEI8" s="41"/>
      <c r="VEJ8" s="41"/>
      <c r="VEK8" s="41"/>
      <c r="VEL8" s="41"/>
      <c r="VEM8" s="41"/>
      <c r="VEN8" s="41"/>
      <c r="VEO8" s="41"/>
      <c r="VEP8" s="41"/>
      <c r="VEQ8" s="41"/>
      <c r="VER8" s="41"/>
      <c r="VES8" s="41"/>
      <c r="VET8" s="41"/>
      <c r="VEU8" s="41"/>
      <c r="VEV8" s="41"/>
      <c r="VEW8" s="41"/>
      <c r="VEX8" s="41"/>
      <c r="VEY8" s="41"/>
      <c r="VEZ8" s="41"/>
      <c r="VFA8" s="41"/>
      <c r="VFB8" s="41"/>
      <c r="VFC8" s="41"/>
      <c r="VFD8" s="41"/>
      <c r="VFE8" s="41"/>
      <c r="VFF8" s="41"/>
      <c r="VFG8" s="41"/>
      <c r="VFH8" s="41"/>
      <c r="VFI8" s="41"/>
      <c r="VFJ8" s="41"/>
      <c r="VFK8" s="41"/>
      <c r="VFL8" s="41"/>
      <c r="VFM8" s="41"/>
      <c r="VFN8" s="41"/>
      <c r="VFO8" s="41"/>
      <c r="VFP8" s="41"/>
      <c r="VFQ8" s="41"/>
      <c r="VFR8" s="41"/>
      <c r="VFS8" s="41"/>
      <c r="VFT8" s="41"/>
      <c r="VFU8" s="41"/>
      <c r="VFV8" s="41"/>
      <c r="VFW8" s="41"/>
      <c r="VFX8" s="41"/>
      <c r="VFY8" s="41"/>
      <c r="VFZ8" s="41"/>
      <c r="VGA8" s="41"/>
      <c r="VGB8" s="41"/>
      <c r="VGC8" s="41"/>
      <c r="VGD8" s="41"/>
      <c r="VGE8" s="41"/>
      <c r="VGF8" s="41"/>
      <c r="VGG8" s="41"/>
      <c r="VGH8" s="41"/>
      <c r="VGI8" s="41"/>
      <c r="VGJ8" s="41"/>
      <c r="VGK8" s="41"/>
      <c r="VGL8" s="41"/>
      <c r="VGM8" s="41"/>
      <c r="VGN8" s="41"/>
      <c r="VGO8" s="41"/>
      <c r="VGP8" s="41"/>
      <c r="VGQ8" s="41"/>
      <c r="VGR8" s="41"/>
      <c r="VGS8" s="41"/>
      <c r="VGT8" s="41"/>
      <c r="VGU8" s="41"/>
      <c r="VGV8" s="41"/>
      <c r="VGW8" s="41"/>
      <c r="VGX8" s="41"/>
      <c r="VGY8" s="41"/>
      <c r="VGZ8" s="41"/>
      <c r="VHA8" s="41"/>
      <c r="VHB8" s="41"/>
      <c r="VHC8" s="41"/>
      <c r="VHD8" s="41"/>
      <c r="VHE8" s="41"/>
      <c r="VHF8" s="41"/>
      <c r="VHG8" s="41"/>
      <c r="VHH8" s="41"/>
      <c r="VHI8" s="41"/>
      <c r="VHJ8" s="41"/>
      <c r="VHK8" s="41"/>
      <c r="VHL8" s="41"/>
      <c r="VHM8" s="41"/>
      <c r="VHN8" s="41"/>
      <c r="VHO8" s="41"/>
      <c r="VHP8" s="41"/>
      <c r="VHQ8" s="41"/>
      <c r="VHR8" s="41"/>
      <c r="VHS8" s="41"/>
      <c r="VHT8" s="41"/>
      <c r="VHU8" s="41"/>
      <c r="VHV8" s="41"/>
      <c r="VHW8" s="41"/>
      <c r="VHX8" s="41"/>
      <c r="VHY8" s="41"/>
      <c r="VHZ8" s="41"/>
      <c r="VIA8" s="41"/>
      <c r="VIB8" s="41"/>
      <c r="VIC8" s="41"/>
      <c r="VID8" s="41"/>
      <c r="VIE8" s="41"/>
      <c r="VIF8" s="41"/>
      <c r="VIG8" s="41"/>
      <c r="VIH8" s="41"/>
      <c r="VII8" s="41"/>
      <c r="VIJ8" s="41"/>
      <c r="VIK8" s="41"/>
      <c r="VIL8" s="41"/>
      <c r="VIM8" s="41"/>
      <c r="VIN8" s="41"/>
      <c r="VIO8" s="41"/>
      <c r="VIP8" s="41"/>
      <c r="VIQ8" s="41"/>
      <c r="VIR8" s="41"/>
      <c r="VIS8" s="41"/>
      <c r="VIT8" s="41"/>
      <c r="VIU8" s="41"/>
      <c r="VIV8" s="41"/>
      <c r="VIW8" s="41"/>
      <c r="VIX8" s="41"/>
      <c r="VIY8" s="41"/>
      <c r="VIZ8" s="41"/>
      <c r="VJA8" s="41"/>
      <c r="VJB8" s="41"/>
      <c r="VJC8" s="41"/>
      <c r="VJD8" s="41"/>
      <c r="VJE8" s="41"/>
      <c r="VJF8" s="41"/>
      <c r="VJG8" s="41"/>
      <c r="VJH8" s="41"/>
      <c r="VJI8" s="41"/>
      <c r="VJJ8" s="41"/>
      <c r="VJK8" s="41"/>
      <c r="VJL8" s="41"/>
      <c r="VJM8" s="41"/>
      <c r="VJN8" s="41"/>
      <c r="VJO8" s="41"/>
      <c r="VJP8" s="41"/>
      <c r="VJQ8" s="41"/>
      <c r="VJR8" s="41"/>
      <c r="VJS8" s="41"/>
      <c r="VJT8" s="41"/>
      <c r="VJU8" s="41"/>
      <c r="VJV8" s="41"/>
      <c r="VJW8" s="41"/>
      <c r="VJX8" s="41"/>
      <c r="VJY8" s="41"/>
      <c r="VJZ8" s="41"/>
      <c r="VKA8" s="41"/>
      <c r="VKB8" s="41"/>
      <c r="VKC8" s="41"/>
      <c r="VKD8" s="41"/>
      <c r="VKE8" s="41"/>
      <c r="VKF8" s="41"/>
      <c r="VKG8" s="41"/>
      <c r="VKH8" s="41"/>
      <c r="VKI8" s="41"/>
      <c r="VKJ8" s="41"/>
      <c r="VKK8" s="41"/>
      <c r="VKL8" s="41"/>
      <c r="VKM8" s="41"/>
      <c r="VKN8" s="41"/>
      <c r="VKO8" s="41"/>
      <c r="VKP8" s="41"/>
      <c r="VKQ8" s="41"/>
      <c r="VKR8" s="41"/>
      <c r="VKS8" s="41"/>
      <c r="VKT8" s="41"/>
      <c r="VKU8" s="41"/>
      <c r="VKV8" s="41"/>
      <c r="VKW8" s="41"/>
      <c r="VKX8" s="41"/>
      <c r="VKY8" s="41"/>
      <c r="VKZ8" s="41"/>
      <c r="VLA8" s="41"/>
      <c r="VLB8" s="41"/>
      <c r="VLC8" s="41"/>
      <c r="VLD8" s="41"/>
      <c r="VLE8" s="41"/>
      <c r="VLF8" s="41"/>
      <c r="VLG8" s="41"/>
      <c r="VLH8" s="41"/>
      <c r="VLI8" s="41"/>
      <c r="VLJ8" s="41"/>
      <c r="VLK8" s="41"/>
      <c r="VLL8" s="41"/>
      <c r="VLM8" s="41"/>
      <c r="VLN8" s="41"/>
      <c r="VLO8" s="41"/>
      <c r="VLP8" s="41"/>
      <c r="VLQ8" s="41"/>
      <c r="VLR8" s="41"/>
      <c r="VLS8" s="41"/>
      <c r="VLT8" s="41"/>
      <c r="VLU8" s="41"/>
      <c r="VLV8" s="41"/>
      <c r="VLW8" s="41"/>
      <c r="VLX8" s="41"/>
      <c r="VLY8" s="41"/>
      <c r="VLZ8" s="41"/>
      <c r="VMA8" s="41"/>
      <c r="VMB8" s="41"/>
      <c r="VMC8" s="41"/>
      <c r="VMD8" s="41"/>
      <c r="VME8" s="41"/>
      <c r="VMF8" s="41"/>
      <c r="VMG8" s="41"/>
      <c r="VMH8" s="41"/>
      <c r="VMI8" s="41"/>
      <c r="VMJ8" s="41"/>
      <c r="VMK8" s="41"/>
      <c r="VML8" s="41"/>
      <c r="VMM8" s="41"/>
      <c r="VMN8" s="41"/>
      <c r="VMO8" s="41"/>
      <c r="VMP8" s="41"/>
      <c r="VMQ8" s="41"/>
      <c r="VMR8" s="41"/>
      <c r="VMS8" s="41"/>
      <c r="VMT8" s="41"/>
      <c r="VMU8" s="41"/>
      <c r="VMV8" s="41"/>
      <c r="VMW8" s="41"/>
      <c r="VMX8" s="41"/>
      <c r="VMY8" s="41"/>
      <c r="VMZ8" s="41"/>
      <c r="VNA8" s="41"/>
      <c r="VNB8" s="41"/>
      <c r="VNC8" s="41"/>
      <c r="VND8" s="41"/>
      <c r="VNE8" s="41"/>
      <c r="VNF8" s="41"/>
      <c r="VNG8" s="41"/>
      <c r="VNH8" s="41"/>
      <c r="VNI8" s="41"/>
      <c r="VNJ8" s="41"/>
      <c r="VNK8" s="41"/>
      <c r="VNL8" s="41"/>
      <c r="VNM8" s="41"/>
      <c r="VNN8" s="41"/>
      <c r="VNO8" s="41"/>
      <c r="VNP8" s="41"/>
      <c r="VNQ8" s="41"/>
      <c r="VNR8" s="41"/>
      <c r="VNS8" s="41"/>
      <c r="VNT8" s="41"/>
      <c r="VNU8" s="41"/>
      <c r="VNV8" s="41"/>
      <c r="VNW8" s="41"/>
      <c r="VNX8" s="41"/>
      <c r="VNY8" s="41"/>
      <c r="VNZ8" s="41"/>
      <c r="VOA8" s="41"/>
      <c r="VOB8" s="41"/>
      <c r="VOC8" s="41"/>
      <c r="VOD8" s="41"/>
      <c r="VOE8" s="41"/>
      <c r="VOF8" s="41"/>
      <c r="VOG8" s="41"/>
      <c r="VOH8" s="41"/>
      <c r="VOI8" s="41"/>
      <c r="VOJ8" s="41"/>
      <c r="VOK8" s="41"/>
      <c r="VOL8" s="41"/>
      <c r="VOM8" s="41"/>
      <c r="VON8" s="41"/>
      <c r="VOO8" s="41"/>
      <c r="VOP8" s="41"/>
      <c r="VOQ8" s="41"/>
      <c r="VOR8" s="41"/>
      <c r="VOS8" s="41"/>
      <c r="VOT8" s="41"/>
      <c r="VOU8" s="41"/>
      <c r="VOV8" s="41"/>
      <c r="VOW8" s="41"/>
      <c r="VOX8" s="41"/>
      <c r="VOY8" s="41"/>
      <c r="VOZ8" s="41"/>
      <c r="VPA8" s="41"/>
      <c r="VPB8" s="41"/>
      <c r="VPC8" s="41"/>
      <c r="VPD8" s="41"/>
      <c r="VPE8" s="41"/>
      <c r="VPF8" s="41"/>
      <c r="VPG8" s="41"/>
      <c r="VPH8" s="41"/>
      <c r="VPI8" s="41"/>
      <c r="VPJ8" s="41"/>
      <c r="VPK8" s="41"/>
      <c r="VPL8" s="41"/>
      <c r="VPM8" s="41"/>
      <c r="VPN8" s="41"/>
      <c r="VPO8" s="41"/>
      <c r="VPP8" s="41"/>
      <c r="VPQ8" s="41"/>
      <c r="VPR8" s="41"/>
      <c r="VPS8" s="41"/>
      <c r="VPT8" s="41"/>
      <c r="VPU8" s="41"/>
      <c r="VPV8" s="41"/>
      <c r="VPW8" s="41"/>
      <c r="VPX8" s="41"/>
      <c r="VPY8" s="41"/>
      <c r="VPZ8" s="41"/>
      <c r="VQA8" s="41"/>
      <c r="VQB8" s="41"/>
      <c r="VQC8" s="41"/>
      <c r="VQD8" s="41"/>
      <c r="VQE8" s="41"/>
      <c r="VQF8" s="41"/>
      <c r="VQG8" s="41"/>
      <c r="VQH8" s="41"/>
      <c r="VQI8" s="41"/>
      <c r="VQJ8" s="41"/>
      <c r="VQK8" s="41"/>
      <c r="VQL8" s="41"/>
      <c r="VQM8" s="41"/>
      <c r="VQN8" s="41"/>
      <c r="VQO8" s="41"/>
      <c r="VQP8" s="41"/>
      <c r="VQQ8" s="41"/>
      <c r="VQR8" s="41"/>
      <c r="VQS8" s="41"/>
      <c r="VQT8" s="41"/>
      <c r="VQU8" s="41"/>
      <c r="VQV8" s="41"/>
      <c r="VQW8" s="41"/>
      <c r="VQX8" s="41"/>
      <c r="VQY8" s="41"/>
      <c r="VQZ8" s="41"/>
      <c r="VRA8" s="41"/>
      <c r="VRB8" s="41"/>
      <c r="VRC8" s="41"/>
      <c r="VRD8" s="41"/>
      <c r="VRE8" s="41"/>
      <c r="VRF8" s="41"/>
      <c r="VRG8" s="41"/>
      <c r="VRH8" s="41"/>
      <c r="VRI8" s="41"/>
      <c r="VRJ8" s="41"/>
      <c r="VRK8" s="41"/>
      <c r="VRL8" s="41"/>
      <c r="VRM8" s="41"/>
      <c r="VRN8" s="41"/>
      <c r="VRO8" s="41"/>
      <c r="VRP8" s="41"/>
      <c r="VRQ8" s="41"/>
      <c r="VRR8" s="41"/>
      <c r="VRS8" s="41"/>
      <c r="VRT8" s="41"/>
      <c r="VRU8" s="41"/>
      <c r="VRV8" s="41"/>
      <c r="VRW8" s="41"/>
      <c r="VRX8" s="41"/>
      <c r="VRY8" s="41"/>
      <c r="VRZ8" s="41"/>
      <c r="VSA8" s="41"/>
      <c r="VSB8" s="41"/>
      <c r="VSC8" s="41"/>
      <c r="VSD8" s="41"/>
      <c r="VSE8" s="41"/>
      <c r="VSF8" s="41"/>
      <c r="VSG8" s="41"/>
      <c r="VSH8" s="41"/>
      <c r="VSI8" s="41"/>
      <c r="VSJ8" s="41"/>
      <c r="VSK8" s="41"/>
      <c r="VSL8" s="41"/>
      <c r="VSM8" s="41"/>
      <c r="VSN8" s="41"/>
      <c r="VSO8" s="41"/>
      <c r="VSP8" s="41"/>
      <c r="VSQ8" s="41"/>
      <c r="VSR8" s="41"/>
      <c r="VSS8" s="41"/>
      <c r="VST8" s="41"/>
      <c r="VSU8" s="41"/>
      <c r="VSV8" s="41"/>
      <c r="VSW8" s="41"/>
      <c r="VSX8" s="41"/>
      <c r="VSY8" s="41"/>
      <c r="VSZ8" s="41"/>
      <c r="VTA8" s="41"/>
      <c r="VTB8" s="41"/>
      <c r="VTC8" s="41"/>
      <c r="VTD8" s="41"/>
      <c r="VTE8" s="41"/>
      <c r="VTF8" s="41"/>
      <c r="VTG8" s="41"/>
      <c r="VTH8" s="41"/>
      <c r="VTI8" s="41"/>
      <c r="VTJ8" s="41"/>
      <c r="VTK8" s="41"/>
      <c r="VTL8" s="41"/>
      <c r="VTM8" s="41"/>
      <c r="VTN8" s="41"/>
      <c r="VTO8" s="41"/>
      <c r="VTP8" s="41"/>
      <c r="VTQ8" s="41"/>
      <c r="VTR8" s="41"/>
      <c r="VTS8" s="41"/>
      <c r="VTT8" s="41"/>
      <c r="VTU8" s="41"/>
      <c r="VTV8" s="41"/>
      <c r="VTW8" s="41"/>
      <c r="VTX8" s="41"/>
      <c r="VTY8" s="41"/>
      <c r="VTZ8" s="41"/>
      <c r="VUA8" s="41"/>
      <c r="VUB8" s="41"/>
      <c r="VUC8" s="41"/>
      <c r="VUD8" s="41"/>
      <c r="VUE8" s="41"/>
      <c r="VUF8" s="41"/>
      <c r="VUG8" s="41"/>
      <c r="VUH8" s="41"/>
      <c r="VUI8" s="41"/>
      <c r="VUJ8" s="41"/>
      <c r="VUK8" s="41"/>
      <c r="VUL8" s="41"/>
      <c r="VUM8" s="41"/>
      <c r="VUN8" s="41"/>
      <c r="VUO8" s="41"/>
      <c r="VUP8" s="41"/>
      <c r="VUQ8" s="41"/>
      <c r="VUR8" s="41"/>
      <c r="VUS8" s="41"/>
      <c r="VUT8" s="41"/>
      <c r="VUU8" s="41"/>
      <c r="VUV8" s="41"/>
      <c r="VUW8" s="41"/>
      <c r="VUX8" s="41"/>
      <c r="VUY8" s="41"/>
      <c r="VUZ8" s="41"/>
      <c r="VVA8" s="41"/>
      <c r="VVB8" s="41"/>
      <c r="VVC8" s="41"/>
      <c r="VVD8" s="41"/>
      <c r="VVE8" s="41"/>
      <c r="VVF8" s="41"/>
      <c r="VVG8" s="41"/>
      <c r="VVH8" s="41"/>
      <c r="VVI8" s="41"/>
      <c r="VVJ8" s="41"/>
      <c r="VVK8" s="41"/>
      <c r="VVL8" s="41"/>
      <c r="VVM8" s="41"/>
      <c r="VVN8" s="41"/>
      <c r="VVO8" s="41"/>
      <c r="VVP8" s="41"/>
      <c r="VVQ8" s="41"/>
      <c r="VVR8" s="41"/>
      <c r="VVS8" s="41"/>
      <c r="VVT8" s="41"/>
      <c r="VVU8" s="41"/>
      <c r="VVV8" s="41"/>
      <c r="VVW8" s="41"/>
      <c r="VVX8" s="41"/>
      <c r="VVY8" s="41"/>
      <c r="VVZ8" s="41"/>
      <c r="VWA8" s="41"/>
      <c r="VWB8" s="41"/>
      <c r="VWC8" s="41"/>
      <c r="VWD8" s="41"/>
      <c r="VWE8" s="41"/>
      <c r="VWF8" s="41"/>
      <c r="VWG8" s="41"/>
      <c r="VWH8" s="41"/>
      <c r="VWI8" s="41"/>
      <c r="VWJ8" s="41"/>
      <c r="VWK8" s="41"/>
      <c r="VWL8" s="41"/>
      <c r="VWM8" s="41"/>
      <c r="VWN8" s="41"/>
      <c r="VWO8" s="41"/>
      <c r="VWP8" s="41"/>
      <c r="VWQ8" s="41"/>
      <c r="VWR8" s="41"/>
      <c r="VWS8" s="41"/>
      <c r="VWT8" s="41"/>
      <c r="VWU8" s="41"/>
      <c r="VWV8" s="41"/>
      <c r="VWW8" s="41"/>
      <c r="VWX8" s="41"/>
      <c r="VWY8" s="41"/>
      <c r="VWZ8" s="41"/>
      <c r="VXA8" s="41"/>
      <c r="VXB8" s="41"/>
      <c r="VXC8" s="41"/>
      <c r="VXD8" s="41"/>
      <c r="VXE8" s="41"/>
      <c r="VXF8" s="41"/>
      <c r="VXG8" s="41"/>
      <c r="VXH8" s="41"/>
      <c r="VXI8" s="41"/>
      <c r="VXJ8" s="41"/>
      <c r="VXK8" s="41"/>
      <c r="VXL8" s="41"/>
      <c r="VXM8" s="41"/>
      <c r="VXN8" s="41"/>
      <c r="VXO8" s="41"/>
      <c r="VXP8" s="41"/>
      <c r="VXQ8" s="41"/>
      <c r="VXR8" s="41"/>
      <c r="VXS8" s="41"/>
      <c r="VXT8" s="41"/>
      <c r="VXU8" s="41"/>
      <c r="VXV8" s="41"/>
      <c r="VXW8" s="41"/>
      <c r="VXX8" s="41"/>
      <c r="VXY8" s="41"/>
      <c r="VXZ8" s="41"/>
      <c r="VYA8" s="41"/>
      <c r="VYB8" s="41"/>
      <c r="VYC8" s="41"/>
      <c r="VYD8" s="41"/>
      <c r="VYE8" s="41"/>
      <c r="VYF8" s="41"/>
      <c r="VYG8" s="41"/>
      <c r="VYH8" s="41"/>
      <c r="VYI8" s="41"/>
      <c r="VYJ8" s="41"/>
      <c r="VYK8" s="41"/>
      <c r="VYL8" s="41"/>
      <c r="VYM8" s="41"/>
      <c r="VYN8" s="41"/>
      <c r="VYO8" s="41"/>
      <c r="VYP8" s="41"/>
      <c r="VYQ8" s="41"/>
      <c r="VYR8" s="41"/>
      <c r="VYS8" s="41"/>
      <c r="VYT8" s="41"/>
      <c r="VYU8" s="41"/>
      <c r="VYV8" s="41"/>
      <c r="VYW8" s="41"/>
      <c r="VYX8" s="41"/>
      <c r="VYY8" s="41"/>
      <c r="VYZ8" s="41"/>
      <c r="VZA8" s="41"/>
      <c r="VZB8" s="41"/>
      <c r="VZC8" s="41"/>
      <c r="VZD8" s="41"/>
      <c r="VZE8" s="41"/>
      <c r="VZF8" s="41"/>
      <c r="VZG8" s="41"/>
      <c r="VZH8" s="41"/>
      <c r="VZI8" s="41"/>
      <c r="VZJ8" s="41"/>
      <c r="VZK8" s="41"/>
      <c r="VZL8" s="41"/>
      <c r="VZM8" s="41"/>
      <c r="VZN8" s="41"/>
      <c r="VZO8" s="41"/>
      <c r="VZP8" s="41"/>
      <c r="VZQ8" s="41"/>
      <c r="VZR8" s="41"/>
      <c r="VZS8" s="41"/>
      <c r="VZT8" s="41"/>
      <c r="VZU8" s="41"/>
      <c r="VZV8" s="41"/>
      <c r="VZW8" s="41"/>
      <c r="VZX8" s="41"/>
      <c r="VZY8" s="41"/>
      <c r="VZZ8" s="41"/>
      <c r="WAA8" s="41"/>
      <c r="WAB8" s="41"/>
      <c r="WAC8" s="41"/>
      <c r="WAD8" s="41"/>
      <c r="WAE8" s="41"/>
      <c r="WAF8" s="41"/>
      <c r="WAG8" s="41"/>
      <c r="WAH8" s="41"/>
      <c r="WAI8" s="41"/>
      <c r="WAJ8" s="41"/>
      <c r="WAK8" s="41"/>
      <c r="WAL8" s="41"/>
      <c r="WAM8" s="41"/>
      <c r="WAN8" s="41"/>
      <c r="WAO8" s="41"/>
      <c r="WAP8" s="41"/>
      <c r="WAQ8" s="41"/>
      <c r="WAR8" s="41"/>
      <c r="WAS8" s="41"/>
      <c r="WAT8" s="41"/>
      <c r="WAU8" s="41"/>
      <c r="WAV8" s="41"/>
      <c r="WAW8" s="41"/>
      <c r="WAX8" s="41"/>
      <c r="WAY8" s="41"/>
      <c r="WAZ8" s="41"/>
      <c r="WBA8" s="41"/>
      <c r="WBB8" s="41"/>
      <c r="WBC8" s="41"/>
      <c r="WBD8" s="41"/>
      <c r="WBE8" s="41"/>
      <c r="WBF8" s="41"/>
      <c r="WBG8" s="41"/>
      <c r="WBH8" s="41"/>
      <c r="WBI8" s="41"/>
      <c r="WBJ8" s="41"/>
      <c r="WBK8" s="41"/>
      <c r="WBL8" s="41"/>
      <c r="WBM8" s="41"/>
      <c r="WBN8" s="41"/>
      <c r="WBO8" s="41"/>
      <c r="WBP8" s="41"/>
      <c r="WBQ8" s="41"/>
      <c r="WBR8" s="41"/>
      <c r="WBS8" s="41"/>
      <c r="WBT8" s="41"/>
      <c r="WBU8" s="41"/>
      <c r="WBV8" s="41"/>
      <c r="WBW8" s="41"/>
      <c r="WBX8" s="41"/>
      <c r="WBY8" s="41"/>
      <c r="WBZ8" s="41"/>
      <c r="WCA8" s="41"/>
      <c r="WCB8" s="41"/>
      <c r="WCC8" s="41"/>
      <c r="WCD8" s="41"/>
      <c r="WCE8" s="41"/>
      <c r="WCF8" s="41"/>
      <c r="WCG8" s="41"/>
      <c r="WCH8" s="41"/>
      <c r="WCI8" s="41"/>
      <c r="WCJ8" s="41"/>
      <c r="WCK8" s="41"/>
      <c r="WCL8" s="41"/>
      <c r="WCM8" s="41"/>
      <c r="WCN8" s="41"/>
      <c r="WCO8" s="41"/>
      <c r="WCP8" s="41"/>
      <c r="WCQ8" s="41"/>
      <c r="WCR8" s="41"/>
      <c r="WCS8" s="41"/>
      <c r="WCT8" s="41"/>
      <c r="WCU8" s="41"/>
      <c r="WCV8" s="41"/>
      <c r="WCW8" s="41"/>
      <c r="WCX8" s="41"/>
      <c r="WCY8" s="41"/>
      <c r="WCZ8" s="41"/>
      <c r="WDA8" s="41"/>
      <c r="WDB8" s="41"/>
      <c r="WDC8" s="41"/>
      <c r="WDD8" s="41"/>
      <c r="WDE8" s="41"/>
      <c r="WDF8" s="41"/>
      <c r="WDG8" s="41"/>
      <c r="WDH8" s="41"/>
      <c r="WDI8" s="41"/>
      <c r="WDJ8" s="41"/>
      <c r="WDK8" s="41"/>
      <c r="WDL8" s="41"/>
      <c r="WDM8" s="41"/>
      <c r="WDN8" s="41"/>
      <c r="WDO8" s="41"/>
      <c r="WDP8" s="41"/>
      <c r="WDQ8" s="41"/>
      <c r="WDR8" s="41"/>
      <c r="WDS8" s="41"/>
      <c r="WDT8" s="41"/>
      <c r="WDU8" s="41"/>
      <c r="WDV8" s="41"/>
      <c r="WDW8" s="41"/>
      <c r="WDX8" s="41"/>
      <c r="WDY8" s="41"/>
      <c r="WDZ8" s="41"/>
      <c r="WEA8" s="41"/>
      <c r="WEB8" s="41"/>
      <c r="WEC8" s="41"/>
      <c r="WED8" s="41"/>
      <c r="WEE8" s="41"/>
      <c r="WEF8" s="41"/>
      <c r="WEG8" s="41"/>
      <c r="WEH8" s="41"/>
      <c r="WEI8" s="41"/>
      <c r="WEJ8" s="41"/>
      <c r="WEK8" s="41"/>
      <c r="WEL8" s="41"/>
      <c r="WEM8" s="41"/>
      <c r="WEN8" s="41"/>
      <c r="WEO8" s="41"/>
      <c r="WEP8" s="41"/>
      <c r="WEQ8" s="41"/>
      <c r="WER8" s="41"/>
      <c r="WES8" s="41"/>
      <c r="WET8" s="41"/>
      <c r="WEU8" s="41"/>
      <c r="WEV8" s="41"/>
      <c r="WEW8" s="41"/>
      <c r="WEX8" s="41"/>
      <c r="WEY8" s="41"/>
      <c r="WEZ8" s="41"/>
      <c r="WFA8" s="41"/>
      <c r="WFB8" s="41"/>
      <c r="WFC8" s="41"/>
      <c r="WFD8" s="41"/>
      <c r="WFE8" s="41"/>
      <c r="WFF8" s="41"/>
      <c r="WFG8" s="41"/>
      <c r="WFH8" s="41"/>
      <c r="WFI8" s="41"/>
      <c r="WFJ8" s="41"/>
      <c r="WFK8" s="41"/>
      <c r="WFL8" s="41"/>
      <c r="WFM8" s="41"/>
      <c r="WFN8" s="41"/>
      <c r="WFO8" s="41"/>
      <c r="WFP8" s="41"/>
      <c r="WFQ8" s="41"/>
      <c r="WFR8" s="41"/>
      <c r="WFS8" s="41"/>
      <c r="WFT8" s="41"/>
      <c r="WFU8" s="41"/>
      <c r="WFV8" s="41"/>
      <c r="WFW8" s="41"/>
      <c r="WFX8" s="41"/>
      <c r="WFY8" s="41"/>
      <c r="WFZ8" s="41"/>
      <c r="WGA8" s="41"/>
      <c r="WGB8" s="41"/>
      <c r="WGC8" s="41"/>
      <c r="WGD8" s="41"/>
      <c r="WGE8" s="41"/>
      <c r="WGF8" s="41"/>
      <c r="WGG8" s="41"/>
      <c r="WGH8" s="41"/>
      <c r="WGI8" s="41"/>
      <c r="WGJ8" s="41"/>
      <c r="WGK8" s="41"/>
      <c r="WGL8" s="41"/>
      <c r="WGM8" s="41"/>
      <c r="WGN8" s="41"/>
      <c r="WGO8" s="41"/>
      <c r="WGP8" s="41"/>
      <c r="WGQ8" s="41"/>
      <c r="WGR8" s="41"/>
      <c r="WGS8" s="41"/>
      <c r="WGT8" s="41"/>
      <c r="WGU8" s="41"/>
      <c r="WGV8" s="41"/>
      <c r="WGW8" s="41"/>
      <c r="WGX8" s="41"/>
      <c r="WGY8" s="41"/>
      <c r="WGZ8" s="41"/>
      <c r="WHA8" s="41"/>
      <c r="WHB8" s="41"/>
      <c r="WHC8" s="41"/>
      <c r="WHD8" s="41"/>
      <c r="WHE8" s="41"/>
      <c r="WHF8" s="41"/>
      <c r="WHG8" s="41"/>
      <c r="WHH8" s="41"/>
      <c r="WHI8" s="41"/>
      <c r="WHJ8" s="41"/>
      <c r="WHK8" s="41"/>
      <c r="WHL8" s="41"/>
      <c r="WHM8" s="41"/>
      <c r="WHN8" s="41"/>
      <c r="WHO8" s="41"/>
      <c r="WHP8" s="41"/>
      <c r="WHQ8" s="41"/>
      <c r="WHR8" s="41"/>
      <c r="WHS8" s="41"/>
      <c r="WHT8" s="41"/>
      <c r="WHU8" s="41"/>
      <c r="WHV8" s="41"/>
      <c r="WHW8" s="41"/>
      <c r="WHX8" s="41"/>
      <c r="WHY8" s="41"/>
      <c r="WHZ8" s="41"/>
      <c r="WIA8" s="41"/>
      <c r="WIB8" s="41"/>
      <c r="WIC8" s="41"/>
      <c r="WID8" s="41"/>
      <c r="WIE8" s="41"/>
      <c r="WIF8" s="41"/>
      <c r="WIG8" s="41"/>
      <c r="WIH8" s="41"/>
      <c r="WII8" s="41"/>
      <c r="WIJ8" s="41"/>
      <c r="WIK8" s="41"/>
      <c r="WIL8" s="41"/>
      <c r="WIM8" s="41"/>
      <c r="WIN8" s="41"/>
      <c r="WIO8" s="41"/>
      <c r="WIP8" s="41"/>
      <c r="WIQ8" s="41"/>
      <c r="WIR8" s="41"/>
      <c r="WIS8" s="41"/>
      <c r="WIT8" s="41"/>
      <c r="WIU8" s="41"/>
      <c r="WIV8" s="41"/>
      <c r="WIW8" s="41"/>
      <c r="WIX8" s="41"/>
      <c r="WIY8" s="41"/>
      <c r="WIZ8" s="41"/>
      <c r="WJA8" s="41"/>
      <c r="WJB8" s="41"/>
      <c r="WJC8" s="41"/>
      <c r="WJD8" s="41"/>
      <c r="WJE8" s="41"/>
      <c r="WJF8" s="41"/>
      <c r="WJG8" s="41"/>
      <c r="WJH8" s="41"/>
      <c r="WJI8" s="41"/>
      <c r="WJJ8" s="41"/>
      <c r="WJK8" s="41"/>
      <c r="WJL8" s="41"/>
      <c r="WJM8" s="41"/>
      <c r="WJN8" s="41"/>
      <c r="WJO8" s="41"/>
      <c r="WJP8" s="41"/>
      <c r="WJQ8" s="41"/>
      <c r="WJR8" s="41"/>
      <c r="WJS8" s="41"/>
      <c r="WJT8" s="41"/>
      <c r="WJU8" s="41"/>
      <c r="WJV8" s="41"/>
      <c r="WJW8" s="41"/>
      <c r="WJX8" s="41"/>
      <c r="WJY8" s="41"/>
      <c r="WJZ8" s="41"/>
      <c r="WKA8" s="41"/>
      <c r="WKB8" s="41"/>
      <c r="WKC8" s="41"/>
      <c r="WKD8" s="41"/>
      <c r="WKE8" s="41"/>
      <c r="WKF8" s="41"/>
      <c r="WKG8" s="41"/>
      <c r="WKH8" s="41"/>
      <c r="WKI8" s="41"/>
      <c r="WKJ8" s="41"/>
      <c r="WKK8" s="41"/>
      <c r="WKL8" s="41"/>
      <c r="WKM8" s="41"/>
      <c r="WKN8" s="41"/>
      <c r="WKO8" s="41"/>
      <c r="WKP8" s="41"/>
      <c r="WKQ8" s="41"/>
      <c r="WKR8" s="41"/>
      <c r="WKS8" s="41"/>
      <c r="WKT8" s="41"/>
      <c r="WKU8" s="41"/>
      <c r="WKV8" s="41"/>
      <c r="WKW8" s="41"/>
      <c r="WKX8" s="41"/>
      <c r="WKY8" s="41"/>
      <c r="WKZ8" s="41"/>
      <c r="WLA8" s="41"/>
      <c r="WLB8" s="41"/>
      <c r="WLC8" s="41"/>
      <c r="WLD8" s="41"/>
      <c r="WLE8" s="41"/>
      <c r="WLF8" s="41"/>
      <c r="WLG8" s="41"/>
      <c r="WLH8" s="41"/>
      <c r="WLI8" s="41"/>
      <c r="WLJ8" s="41"/>
      <c r="WLK8" s="41"/>
      <c r="WLL8" s="41"/>
      <c r="WLM8" s="41"/>
      <c r="WLN8" s="41"/>
      <c r="WLO8" s="41"/>
      <c r="WLP8" s="41"/>
      <c r="WLQ8" s="41"/>
      <c r="WLR8" s="41"/>
      <c r="WLS8" s="41"/>
      <c r="WLT8" s="41"/>
      <c r="WLU8" s="41"/>
      <c r="WLV8" s="41"/>
      <c r="WLW8" s="41"/>
      <c r="WLX8" s="41"/>
      <c r="WLY8" s="41"/>
      <c r="WLZ8" s="41"/>
      <c r="WMA8" s="41"/>
      <c r="WMB8" s="41"/>
      <c r="WMC8" s="41"/>
      <c r="WMD8" s="41"/>
      <c r="WME8" s="41"/>
      <c r="WMF8" s="41"/>
      <c r="WMG8" s="41"/>
      <c r="WMH8" s="41"/>
      <c r="WMI8" s="41"/>
      <c r="WMJ8" s="41"/>
      <c r="WMK8" s="41"/>
      <c r="WML8" s="41"/>
      <c r="WMM8" s="41"/>
      <c r="WMN8" s="41"/>
      <c r="WMO8" s="41"/>
      <c r="WMP8" s="41"/>
      <c r="WMQ8" s="41"/>
      <c r="WMR8" s="41"/>
      <c r="WMS8" s="41"/>
      <c r="WMT8" s="41"/>
      <c r="WMU8" s="41"/>
      <c r="WMV8" s="41"/>
      <c r="WMW8" s="41"/>
      <c r="WMX8" s="41"/>
      <c r="WMY8" s="41"/>
      <c r="WMZ8" s="41"/>
      <c r="WNA8" s="41"/>
      <c r="WNB8" s="41"/>
      <c r="WNC8" s="41"/>
      <c r="WND8" s="41"/>
      <c r="WNE8" s="41"/>
      <c r="WNF8" s="41"/>
      <c r="WNG8" s="41"/>
      <c r="WNH8" s="41"/>
      <c r="WNI8" s="41"/>
      <c r="WNJ8" s="41"/>
      <c r="WNK8" s="41"/>
      <c r="WNL8" s="41"/>
      <c r="WNM8" s="41"/>
      <c r="WNN8" s="41"/>
      <c r="WNO8" s="41"/>
      <c r="WNP8" s="41"/>
      <c r="WNQ8" s="41"/>
      <c r="WNR8" s="41"/>
      <c r="WNS8" s="41"/>
      <c r="WNT8" s="41"/>
      <c r="WNU8" s="41"/>
      <c r="WNV8" s="41"/>
      <c r="WNW8" s="41"/>
      <c r="WNX8" s="41"/>
      <c r="WNY8" s="41"/>
      <c r="WNZ8" s="41"/>
      <c r="WOA8" s="41"/>
      <c r="WOB8" s="41"/>
      <c r="WOC8" s="41"/>
      <c r="WOD8" s="41"/>
      <c r="WOE8" s="41"/>
      <c r="WOF8" s="41"/>
      <c r="WOG8" s="41"/>
      <c r="WOH8" s="41"/>
      <c r="WOI8" s="41"/>
      <c r="WOJ8" s="41"/>
      <c r="WOK8" s="41"/>
      <c r="WOL8" s="41"/>
      <c r="WOM8" s="41"/>
      <c r="WON8" s="41"/>
      <c r="WOO8" s="41"/>
      <c r="WOP8" s="41"/>
      <c r="WOQ8" s="41"/>
      <c r="WOR8" s="41"/>
      <c r="WOS8" s="41"/>
      <c r="WOT8" s="41"/>
      <c r="WOU8" s="41"/>
      <c r="WOV8" s="41"/>
      <c r="WOW8" s="41"/>
      <c r="WOX8" s="41"/>
      <c r="WOY8" s="41"/>
      <c r="WOZ8" s="41"/>
      <c r="WPA8" s="41"/>
      <c r="WPB8" s="41"/>
      <c r="WPC8" s="41"/>
      <c r="WPD8" s="41"/>
      <c r="WPE8" s="41"/>
      <c r="WPF8" s="41"/>
      <c r="WPG8" s="41"/>
      <c r="WPH8" s="41"/>
      <c r="WPI8" s="41"/>
      <c r="WPJ8" s="41"/>
      <c r="WPK8" s="41"/>
      <c r="WPL8" s="41"/>
      <c r="WPM8" s="41"/>
      <c r="WPN8" s="41"/>
      <c r="WPO8" s="41"/>
      <c r="WPP8" s="41"/>
      <c r="WPQ8" s="41"/>
      <c r="WPR8" s="41"/>
      <c r="WPS8" s="41"/>
      <c r="WPT8" s="41"/>
      <c r="WPU8" s="41"/>
      <c r="WPV8" s="41"/>
      <c r="WPW8" s="41"/>
      <c r="WPX8" s="41"/>
      <c r="WPY8" s="41"/>
      <c r="WPZ8" s="41"/>
      <c r="WQA8" s="41"/>
      <c r="WQB8" s="41"/>
      <c r="WQC8" s="41"/>
      <c r="WQD8" s="41"/>
      <c r="WQE8" s="41"/>
      <c r="WQF8" s="41"/>
      <c r="WQG8" s="41"/>
      <c r="WQH8" s="41"/>
      <c r="WQI8" s="41"/>
      <c r="WQJ8" s="41"/>
      <c r="WQK8" s="41"/>
      <c r="WQL8" s="41"/>
      <c r="WQM8" s="41"/>
      <c r="WQN8" s="41"/>
      <c r="WQO8" s="41"/>
      <c r="WQP8" s="41"/>
      <c r="WQQ8" s="41"/>
      <c r="WQR8" s="41"/>
      <c r="WQS8" s="41"/>
      <c r="WQT8" s="41"/>
      <c r="WQU8" s="41"/>
      <c r="WQV8" s="41"/>
      <c r="WQW8" s="41"/>
      <c r="WQX8" s="41"/>
      <c r="WQY8" s="41"/>
      <c r="WQZ8" s="41"/>
      <c r="WRA8" s="41"/>
      <c r="WRB8" s="41"/>
      <c r="WRC8" s="41"/>
      <c r="WRD8" s="41"/>
      <c r="WRE8" s="41"/>
      <c r="WRF8" s="41"/>
      <c r="WRG8" s="41"/>
      <c r="WRH8" s="41"/>
      <c r="WRI8" s="41"/>
      <c r="WRJ8" s="41"/>
      <c r="WRK8" s="41"/>
      <c r="WRL8" s="41"/>
      <c r="WRM8" s="41"/>
      <c r="WRN8" s="41"/>
      <c r="WRO8" s="41"/>
      <c r="WRP8" s="41"/>
      <c r="WRQ8" s="41"/>
      <c r="WRR8" s="41"/>
      <c r="WRS8" s="41"/>
      <c r="WRT8" s="41"/>
      <c r="WRU8" s="41"/>
      <c r="WRV8" s="41"/>
      <c r="WRW8" s="41"/>
      <c r="WRX8" s="41"/>
      <c r="WRY8" s="41"/>
      <c r="WRZ8" s="41"/>
      <c r="WSA8" s="41"/>
      <c r="WSB8" s="41"/>
      <c r="WSC8" s="41"/>
      <c r="WSD8" s="41"/>
      <c r="WSE8" s="41"/>
      <c r="WSF8" s="41"/>
      <c r="WSG8" s="41"/>
      <c r="WSH8" s="41"/>
      <c r="WSI8" s="41"/>
      <c r="WSJ8" s="41"/>
      <c r="WSK8" s="41"/>
      <c r="WSL8" s="41"/>
      <c r="WSM8" s="41"/>
      <c r="WSN8" s="41"/>
      <c r="WSO8" s="41"/>
      <c r="WSP8" s="41"/>
      <c r="WSQ8" s="41"/>
      <c r="WSR8" s="41"/>
      <c r="WSS8" s="41"/>
      <c r="WST8" s="41"/>
      <c r="WSU8" s="41"/>
      <c r="WSV8" s="41"/>
      <c r="WSW8" s="41"/>
      <c r="WSX8" s="41"/>
      <c r="WSY8" s="41"/>
      <c r="WSZ8" s="41"/>
      <c r="WTA8" s="41"/>
      <c r="WTB8" s="41"/>
      <c r="WTC8" s="41"/>
      <c r="WTD8" s="41"/>
      <c r="WTE8" s="41"/>
      <c r="WTF8" s="41"/>
      <c r="WTG8" s="41"/>
      <c r="WTH8" s="41"/>
      <c r="WTI8" s="41"/>
      <c r="WTJ8" s="41"/>
      <c r="WTK8" s="41"/>
      <c r="WTL8" s="41"/>
      <c r="WTM8" s="41"/>
      <c r="WTN8" s="41"/>
      <c r="WTO8" s="41"/>
      <c r="WTP8" s="41"/>
      <c r="WTQ8" s="41"/>
      <c r="WTR8" s="41"/>
      <c r="WTS8" s="41"/>
      <c r="WTT8" s="41"/>
      <c r="WTU8" s="41"/>
      <c r="WTV8" s="41"/>
      <c r="WTW8" s="41"/>
      <c r="WTX8" s="41"/>
      <c r="WTY8" s="41"/>
      <c r="WTZ8" s="41"/>
      <c r="WUA8" s="41"/>
      <c r="WUB8" s="41"/>
      <c r="WUC8" s="41"/>
      <c r="WUD8" s="41"/>
      <c r="WUE8" s="41"/>
      <c r="WUF8" s="41"/>
      <c r="WUG8" s="41"/>
      <c r="WUH8" s="41"/>
      <c r="WUI8" s="41"/>
      <c r="WUJ8" s="41"/>
      <c r="WUK8" s="41"/>
      <c r="WUL8" s="41"/>
      <c r="WUM8" s="41"/>
      <c r="WUN8" s="41"/>
      <c r="WUO8" s="41"/>
      <c r="WUP8" s="41"/>
      <c r="WUQ8" s="41"/>
      <c r="WUR8" s="41"/>
      <c r="WUS8" s="41"/>
      <c r="WUT8" s="41"/>
      <c r="WUU8" s="41"/>
      <c r="WUV8" s="41"/>
      <c r="WUW8" s="41"/>
      <c r="WUX8" s="41"/>
      <c r="WUY8" s="41"/>
      <c r="WUZ8" s="41"/>
      <c r="WVA8" s="41"/>
      <c r="WVB8" s="41"/>
      <c r="WVC8" s="41"/>
      <c r="WVD8" s="41"/>
      <c r="WVE8" s="41"/>
      <c r="WVF8" s="41"/>
      <c r="WVG8" s="41"/>
      <c r="WVH8" s="41"/>
      <c r="WVI8" s="41"/>
      <c r="WVJ8" s="41"/>
      <c r="WVK8" s="41"/>
      <c r="WVL8" s="41"/>
      <c r="WVM8" s="41"/>
      <c r="WVN8" s="41"/>
      <c r="WVO8" s="41"/>
      <c r="WVP8" s="41"/>
      <c r="WVQ8" s="41"/>
      <c r="WVR8" s="41"/>
      <c r="WVS8" s="41"/>
      <c r="WVT8" s="41"/>
      <c r="WVU8" s="41"/>
      <c r="WVV8" s="41"/>
      <c r="WVW8" s="41"/>
      <c r="WVX8" s="41"/>
      <c r="WVY8" s="41"/>
      <c r="WVZ8" s="41"/>
      <c r="WWA8" s="41"/>
      <c r="WWB8" s="41"/>
      <c r="WWC8" s="41"/>
      <c r="WWD8" s="41"/>
      <c r="WWE8" s="41"/>
      <c r="WWF8" s="41"/>
      <c r="WWG8" s="41"/>
      <c r="WWH8" s="41"/>
      <c r="WWI8" s="41"/>
      <c r="WWJ8" s="41"/>
      <c r="WWK8" s="41"/>
      <c r="WWL8" s="41"/>
      <c r="WWM8" s="41"/>
      <c r="WWN8" s="41"/>
      <c r="WWO8" s="41"/>
      <c r="WWP8" s="41"/>
      <c r="WWQ8" s="41"/>
      <c r="WWR8" s="41"/>
      <c r="WWS8" s="41"/>
      <c r="WWT8" s="41"/>
      <c r="WWU8" s="41"/>
      <c r="WWV8" s="41"/>
      <c r="WWW8" s="41"/>
      <c r="WWX8" s="41"/>
      <c r="WWY8" s="41"/>
      <c r="WWZ8" s="41"/>
      <c r="WXA8" s="41"/>
      <c r="WXB8" s="41"/>
      <c r="WXC8" s="41"/>
      <c r="WXD8" s="41"/>
      <c r="WXE8" s="41"/>
      <c r="WXF8" s="41"/>
      <c r="WXG8" s="41"/>
      <c r="WXH8" s="41"/>
      <c r="WXI8" s="41"/>
      <c r="WXJ8" s="41"/>
      <c r="WXK8" s="41"/>
      <c r="WXL8" s="41"/>
      <c r="WXM8" s="41"/>
      <c r="WXN8" s="41"/>
      <c r="WXO8" s="41"/>
      <c r="WXP8" s="41"/>
      <c r="WXQ8" s="41"/>
      <c r="WXR8" s="41"/>
      <c r="WXS8" s="41"/>
      <c r="WXT8" s="41"/>
      <c r="WXU8" s="41"/>
      <c r="WXV8" s="41"/>
      <c r="WXW8" s="41"/>
      <c r="WXX8" s="41"/>
      <c r="WXY8" s="41"/>
      <c r="WXZ8" s="41"/>
      <c r="WYA8" s="41"/>
      <c r="WYB8" s="41"/>
      <c r="WYC8" s="41"/>
      <c r="WYD8" s="41"/>
      <c r="WYE8" s="41"/>
      <c r="WYF8" s="41"/>
      <c r="WYG8" s="41"/>
      <c r="WYH8" s="41"/>
      <c r="WYI8" s="41"/>
      <c r="WYJ8" s="41"/>
      <c r="WYK8" s="41"/>
      <c r="WYL8" s="41"/>
      <c r="WYM8" s="41"/>
      <c r="WYN8" s="41"/>
      <c r="WYO8" s="41"/>
      <c r="WYP8" s="41"/>
      <c r="WYQ8" s="41"/>
      <c r="WYR8" s="41"/>
      <c r="WYS8" s="41"/>
      <c r="WYT8" s="41"/>
      <c r="WYU8" s="41"/>
      <c r="WYV8" s="41"/>
      <c r="WYW8" s="41"/>
      <c r="WYX8" s="41"/>
      <c r="WYY8" s="41"/>
      <c r="WYZ8" s="41"/>
      <c r="WZA8" s="41"/>
      <c r="WZB8" s="41"/>
      <c r="WZC8" s="41"/>
      <c r="WZD8" s="41"/>
      <c r="WZE8" s="41"/>
      <c r="WZF8" s="41"/>
      <c r="WZG8" s="41"/>
      <c r="WZH8" s="41"/>
      <c r="WZI8" s="41"/>
      <c r="WZJ8" s="41"/>
      <c r="WZK8" s="41"/>
      <c r="WZL8" s="41"/>
      <c r="WZM8" s="41"/>
      <c r="WZN8" s="41"/>
      <c r="WZO8" s="41"/>
      <c r="WZP8" s="41"/>
      <c r="WZQ8" s="41"/>
      <c r="WZR8" s="41"/>
      <c r="WZS8" s="41"/>
      <c r="WZT8" s="41"/>
      <c r="WZU8" s="41"/>
      <c r="WZV8" s="41"/>
      <c r="WZW8" s="41"/>
      <c r="WZX8" s="41"/>
      <c r="WZY8" s="41"/>
      <c r="WZZ8" s="41"/>
      <c r="XAA8" s="41"/>
      <c r="XAB8" s="41"/>
      <c r="XAC8" s="41"/>
      <c r="XAD8" s="41"/>
      <c r="XAE8" s="41"/>
      <c r="XAF8" s="41"/>
      <c r="XAG8" s="41"/>
      <c r="XAH8" s="41"/>
      <c r="XAI8" s="41"/>
      <c r="XAJ8" s="41"/>
      <c r="XAK8" s="41"/>
      <c r="XAL8" s="41"/>
      <c r="XAM8" s="41"/>
      <c r="XAN8" s="41"/>
      <c r="XAO8" s="41"/>
      <c r="XAP8" s="41"/>
      <c r="XAQ8" s="41"/>
      <c r="XAR8" s="41"/>
      <c r="XAS8" s="41"/>
      <c r="XAT8" s="41"/>
      <c r="XAU8" s="41"/>
      <c r="XAV8" s="41"/>
      <c r="XAW8" s="41"/>
      <c r="XAX8" s="41"/>
      <c r="XAY8" s="41"/>
      <c r="XAZ8" s="41"/>
      <c r="XBA8" s="41"/>
      <c r="XBB8" s="41"/>
      <c r="XBC8" s="41"/>
      <c r="XBD8" s="41"/>
      <c r="XBE8" s="41"/>
      <c r="XBF8" s="41"/>
      <c r="XBG8" s="41"/>
      <c r="XBH8" s="41"/>
      <c r="XBI8" s="41"/>
      <c r="XBJ8" s="41"/>
      <c r="XBK8" s="41"/>
      <c r="XBL8" s="41"/>
      <c r="XBM8" s="41"/>
      <c r="XBN8" s="41"/>
      <c r="XBO8" s="41"/>
      <c r="XBP8" s="41"/>
      <c r="XBQ8" s="41"/>
      <c r="XBR8" s="41"/>
      <c r="XBS8" s="41"/>
      <c r="XBT8" s="41"/>
      <c r="XBU8" s="41"/>
      <c r="XBV8" s="41"/>
      <c r="XBW8" s="41"/>
      <c r="XBX8" s="41"/>
      <c r="XBY8" s="41"/>
      <c r="XBZ8" s="41"/>
      <c r="XCA8" s="41"/>
      <c r="XCB8" s="41"/>
      <c r="XCC8" s="41"/>
      <c r="XCD8" s="41"/>
      <c r="XCE8" s="41"/>
      <c r="XCF8" s="41"/>
      <c r="XCG8" s="41"/>
      <c r="XCH8" s="41"/>
      <c r="XCI8" s="41"/>
      <c r="XCJ8" s="41"/>
      <c r="XCK8" s="41"/>
      <c r="XCL8" s="41"/>
      <c r="XCM8" s="41"/>
      <c r="XCN8" s="41"/>
      <c r="XCO8" s="41"/>
      <c r="XCP8" s="41"/>
      <c r="XCQ8" s="41"/>
      <c r="XCR8" s="41"/>
      <c r="XCS8" s="41"/>
      <c r="XCT8" s="41"/>
      <c r="XCU8" s="41"/>
      <c r="XCV8" s="41"/>
      <c r="XCW8" s="41"/>
      <c r="XCX8" s="41"/>
      <c r="XCY8" s="41"/>
      <c r="XCZ8" s="41"/>
      <c r="XDA8" s="41"/>
      <c r="XDB8" s="41"/>
      <c r="XDC8" s="41"/>
      <c r="XDD8" s="41"/>
      <c r="XDE8" s="41"/>
      <c r="XDF8" s="41"/>
      <c r="XDG8" s="41"/>
      <c r="XDH8" s="41"/>
      <c r="XDI8" s="41"/>
      <c r="XDJ8" s="41"/>
      <c r="XDK8" s="41"/>
      <c r="XDL8" s="41"/>
      <c r="XDM8" s="41"/>
      <c r="XDN8" s="41"/>
      <c r="XDO8" s="41"/>
      <c r="XDP8" s="41"/>
      <c r="XDQ8" s="41"/>
      <c r="XDR8" s="41"/>
      <c r="XDS8" s="41"/>
      <c r="XDT8" s="41"/>
      <c r="XDU8" s="41"/>
      <c r="XDV8" s="41"/>
      <c r="XDW8" s="41"/>
      <c r="XDX8" s="41"/>
      <c r="XDY8" s="41"/>
      <c r="XDZ8" s="41"/>
      <c r="XEA8" s="41"/>
      <c r="XEB8" s="41"/>
      <c r="XEC8" s="41"/>
      <c r="XED8" s="41"/>
      <c r="XEE8" s="41"/>
      <c r="XEF8" s="41"/>
      <c r="XEG8" s="41"/>
      <c r="XEH8" s="41"/>
      <c r="XEI8" s="41"/>
      <c r="XEJ8" s="41"/>
      <c r="XEK8" s="41"/>
      <c r="XEL8" s="41"/>
      <c r="XEM8" s="41"/>
      <c r="XEN8" s="41"/>
      <c r="XEO8" s="41"/>
      <c r="XEP8" s="41"/>
      <c r="XEQ8" s="41"/>
      <c r="XER8" s="41"/>
      <c r="XES8" s="41"/>
      <c r="XET8" s="41"/>
      <c r="XEU8" s="41"/>
      <c r="XEV8" s="41"/>
      <c r="XEW8" s="41"/>
      <c r="XEX8" s="41"/>
      <c r="XEY8" s="41"/>
      <c r="XEZ8" s="41"/>
      <c r="XFA8" s="41"/>
      <c r="XFB8" s="41"/>
      <c r="XFC8" s="41"/>
      <c r="XFD8" s="41"/>
    </row>
    <row r="9" spans="1:16384">
      <c r="A9" s="1"/>
      <c r="B9" s="3" t="s">
        <v>64</v>
      </c>
    </row>
    <row r="10" spans="1:16384">
      <c r="B10" s="14" t="s">
        <v>57</v>
      </c>
    </row>
    <row r="11" spans="1:16384">
      <c r="B11" s="14" t="s">
        <v>58</v>
      </c>
    </row>
    <row r="12" spans="1:16384">
      <c r="B12" s="14" t="s">
        <v>59</v>
      </c>
    </row>
    <row r="13" spans="1:16384">
      <c r="B13" s="14" t="s">
        <v>60</v>
      </c>
    </row>
    <row r="14" spans="1:16384">
      <c r="B14" s="14" t="s">
        <v>61</v>
      </c>
    </row>
    <row r="15" spans="1:16384">
      <c r="B15" s="2" t="s">
        <v>62</v>
      </c>
    </row>
    <row r="17" spans="2:2">
      <c r="B17" s="3" t="s">
        <v>63</v>
      </c>
    </row>
    <row r="18" spans="2:2">
      <c r="B18" t="s">
        <v>9</v>
      </c>
    </row>
    <row r="19" spans="2:2">
      <c r="B19" s="2">
        <v>2016</v>
      </c>
    </row>
    <row r="20" spans="2:2">
      <c r="B20" t="s">
        <v>10</v>
      </c>
    </row>
    <row r="21" spans="2:2">
      <c r="B21" t="s">
        <v>11</v>
      </c>
    </row>
    <row r="22" spans="2:2">
      <c r="B22" t="s">
        <v>12</v>
      </c>
    </row>
    <row r="23" spans="2:2">
      <c r="B23" s="10" t="s">
        <v>13</v>
      </c>
    </row>
    <row r="24" spans="2:2">
      <c r="B24" s="10" t="s">
        <v>14</v>
      </c>
    </row>
    <row r="25" spans="2:2">
      <c r="B25" s="10" t="s">
        <v>15</v>
      </c>
    </row>
    <row r="26" spans="2:2">
      <c r="B26" s="10" t="s">
        <v>16</v>
      </c>
    </row>
    <row r="27" spans="2:2">
      <c r="B27" s="10" t="s">
        <v>21</v>
      </c>
    </row>
    <row r="28" spans="2:2">
      <c r="B28" s="10"/>
    </row>
    <row r="29" spans="2:2">
      <c r="B29" s="12" t="s">
        <v>69</v>
      </c>
    </row>
    <row r="30" spans="2:2">
      <c r="B30" t="s">
        <v>17</v>
      </c>
    </row>
    <row r="31" spans="2:2">
      <c r="B31" s="2">
        <v>2013</v>
      </c>
    </row>
    <row r="32" spans="2:2">
      <c r="B32" t="s">
        <v>18</v>
      </c>
    </row>
    <row r="33" spans="1:16384">
      <c r="B33" t="s">
        <v>19</v>
      </c>
    </row>
    <row r="34" spans="1:16384">
      <c r="B34" t="s">
        <v>20</v>
      </c>
    </row>
    <row r="35" spans="1:16384">
      <c r="B35" s="7"/>
    </row>
    <row r="36" spans="1:16384">
      <c r="A36" s="41"/>
      <c r="B36" s="12" t="s">
        <v>68</v>
      </c>
    </row>
    <row r="37" spans="1:16384" s="41" customFormat="1">
      <c r="B37" s="1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 s="41" customFormat="1">
      <c r="B38" s="2">
        <v>2017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1"/>
      <c r="B39" t="s">
        <v>66</v>
      </c>
    </row>
    <row r="40" spans="1:16384">
      <c r="A40" s="41"/>
      <c r="B40" t="s">
        <v>67</v>
      </c>
    </row>
    <row r="41" spans="1:16384">
      <c r="A41" s="41"/>
      <c r="B41" t="s">
        <v>70</v>
      </c>
    </row>
    <row r="42" spans="1:16384" s="41" customFormat="1">
      <c r="A42" s="1" t="s">
        <v>8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s="41" customFormat="1">
      <c r="A43" s="61" t="s">
        <v>2026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  <c r="SE44" s="41"/>
      <c r="SF44" s="41"/>
      <c r="SG44" s="41"/>
      <c r="SH44" s="41"/>
      <c r="SI44" s="41"/>
      <c r="SJ44" s="41"/>
      <c r="SK44" s="41"/>
      <c r="SL44" s="41"/>
      <c r="SM44" s="41"/>
      <c r="SN44" s="41"/>
      <c r="SO44" s="41"/>
      <c r="SP44" s="41"/>
      <c r="SQ44" s="41"/>
      <c r="SR44" s="41"/>
      <c r="SS44" s="41"/>
      <c r="ST44" s="41"/>
      <c r="SU44" s="41"/>
      <c r="SV44" s="41"/>
      <c r="SW44" s="41"/>
      <c r="SX44" s="41"/>
      <c r="SY44" s="41"/>
      <c r="SZ44" s="41"/>
      <c r="TA44" s="41"/>
      <c r="TB44" s="41"/>
      <c r="TC44" s="41"/>
      <c r="TD44" s="41"/>
      <c r="TE44" s="41"/>
      <c r="TF44" s="41"/>
      <c r="TG44" s="41"/>
      <c r="TH44" s="41"/>
      <c r="TI44" s="41"/>
      <c r="TJ44" s="41"/>
      <c r="TK44" s="41"/>
      <c r="TL44" s="41"/>
      <c r="TM44" s="41"/>
      <c r="TN44" s="41"/>
      <c r="TO44" s="41"/>
      <c r="TP44" s="41"/>
      <c r="TQ44" s="41"/>
      <c r="TR44" s="41"/>
      <c r="TS44" s="41"/>
      <c r="TT44" s="41"/>
      <c r="TU44" s="41"/>
      <c r="TV44" s="41"/>
      <c r="TW44" s="41"/>
      <c r="TX44" s="41"/>
      <c r="TY44" s="41"/>
      <c r="TZ44" s="41"/>
      <c r="UA44" s="41"/>
      <c r="UB44" s="41"/>
      <c r="UC44" s="41"/>
      <c r="UD44" s="41"/>
      <c r="UE44" s="41"/>
      <c r="UF44" s="41"/>
      <c r="UG44" s="41"/>
      <c r="UH44" s="41"/>
      <c r="UI44" s="41"/>
      <c r="UJ44" s="41"/>
      <c r="UK44" s="41"/>
      <c r="UL44" s="41"/>
      <c r="UM44" s="41"/>
      <c r="UN44" s="41"/>
      <c r="UO44" s="41"/>
      <c r="UP44" s="41"/>
      <c r="UQ44" s="41"/>
      <c r="UR44" s="41"/>
      <c r="US44" s="41"/>
      <c r="UT44" s="41"/>
      <c r="UU44" s="41"/>
      <c r="UV44" s="41"/>
      <c r="UW44" s="41"/>
      <c r="UX44" s="41"/>
      <c r="UY44" s="41"/>
      <c r="UZ44" s="41"/>
      <c r="VA44" s="41"/>
      <c r="VB44" s="41"/>
      <c r="VC44" s="41"/>
      <c r="VD44" s="41"/>
      <c r="VE44" s="41"/>
      <c r="VF44" s="41"/>
      <c r="VG44" s="41"/>
      <c r="VH44" s="41"/>
      <c r="VI44" s="41"/>
      <c r="VJ44" s="41"/>
      <c r="VK44" s="41"/>
      <c r="VL44" s="41"/>
      <c r="VM44" s="41"/>
      <c r="VN44" s="41"/>
      <c r="VO44" s="41"/>
      <c r="VP44" s="41"/>
      <c r="VQ44" s="41"/>
      <c r="VR44" s="41"/>
      <c r="VS44" s="41"/>
      <c r="VT44" s="41"/>
      <c r="VU44" s="41"/>
      <c r="VV44" s="41"/>
      <c r="VW44" s="41"/>
      <c r="VX44" s="41"/>
      <c r="VY44" s="41"/>
      <c r="VZ44" s="41"/>
      <c r="WA44" s="41"/>
      <c r="WB44" s="41"/>
      <c r="WC44" s="41"/>
      <c r="WD44" s="41"/>
      <c r="WE44" s="41"/>
      <c r="WF44" s="41"/>
      <c r="WG44" s="41"/>
      <c r="WH44" s="41"/>
      <c r="WI44" s="41"/>
      <c r="WJ44" s="41"/>
      <c r="WK44" s="41"/>
      <c r="WL44" s="41"/>
      <c r="WM44" s="41"/>
      <c r="WN44" s="41"/>
      <c r="WO44" s="41"/>
      <c r="WP44" s="41"/>
      <c r="WQ44" s="41"/>
      <c r="WR44" s="41"/>
      <c r="WS44" s="41"/>
      <c r="WT44" s="41"/>
      <c r="WU44" s="41"/>
      <c r="WV44" s="41"/>
      <c r="WW44" s="41"/>
      <c r="WX44" s="41"/>
      <c r="WY44" s="41"/>
      <c r="WZ44" s="41"/>
      <c r="XA44" s="41"/>
      <c r="XB44" s="41"/>
      <c r="XC44" s="41"/>
      <c r="XD44" s="41"/>
      <c r="XE44" s="41"/>
      <c r="XF44" s="41"/>
      <c r="XG44" s="41"/>
      <c r="XH44" s="41"/>
      <c r="XI44" s="41"/>
      <c r="XJ44" s="41"/>
      <c r="XK44" s="41"/>
      <c r="XL44" s="41"/>
      <c r="XM44" s="41"/>
      <c r="XN44" s="41"/>
      <c r="XO44" s="41"/>
      <c r="XP44" s="41"/>
      <c r="XQ44" s="41"/>
      <c r="XR44" s="41"/>
      <c r="XS44" s="41"/>
      <c r="XT44" s="41"/>
      <c r="XU44" s="41"/>
      <c r="XV44" s="41"/>
      <c r="XW44" s="41"/>
      <c r="XX44" s="41"/>
      <c r="XY44" s="41"/>
      <c r="XZ44" s="41"/>
      <c r="YA44" s="41"/>
      <c r="YB44" s="41"/>
      <c r="YC44" s="41"/>
      <c r="YD44" s="41"/>
      <c r="YE44" s="41"/>
      <c r="YF44" s="41"/>
      <c r="YG44" s="41"/>
      <c r="YH44" s="41"/>
      <c r="YI44" s="41"/>
      <c r="YJ44" s="41"/>
      <c r="YK44" s="41"/>
      <c r="YL44" s="41"/>
      <c r="YM44" s="41"/>
      <c r="YN44" s="41"/>
      <c r="YO44" s="41"/>
      <c r="YP44" s="41"/>
      <c r="YQ44" s="41"/>
      <c r="YR44" s="41"/>
      <c r="YS44" s="41"/>
      <c r="YT44" s="41"/>
      <c r="YU44" s="41"/>
      <c r="YV44" s="41"/>
      <c r="YW44" s="41"/>
      <c r="YX44" s="41"/>
      <c r="YY44" s="41"/>
      <c r="YZ44" s="41"/>
      <c r="ZA44" s="41"/>
      <c r="ZB44" s="41"/>
      <c r="ZC44" s="41"/>
      <c r="ZD44" s="41"/>
      <c r="ZE44" s="41"/>
      <c r="ZF44" s="41"/>
      <c r="ZG44" s="41"/>
      <c r="ZH44" s="41"/>
      <c r="ZI44" s="41"/>
      <c r="ZJ44" s="41"/>
      <c r="ZK44" s="41"/>
      <c r="ZL44" s="41"/>
      <c r="ZM44" s="41"/>
      <c r="ZN44" s="41"/>
      <c r="ZO44" s="41"/>
      <c r="ZP44" s="41"/>
      <c r="ZQ44" s="41"/>
      <c r="ZR44" s="41"/>
      <c r="ZS44" s="41"/>
      <c r="ZT44" s="41"/>
      <c r="ZU44" s="41"/>
      <c r="ZV44" s="41"/>
      <c r="ZW44" s="41"/>
      <c r="ZX44" s="41"/>
      <c r="ZY44" s="41"/>
      <c r="ZZ44" s="41"/>
      <c r="AAA44" s="41"/>
      <c r="AAB44" s="41"/>
      <c r="AAC44" s="41"/>
      <c r="AAD44" s="41"/>
      <c r="AAE44" s="41"/>
      <c r="AAF44" s="41"/>
      <c r="AAG44" s="41"/>
      <c r="AAH44" s="41"/>
      <c r="AAI44" s="41"/>
      <c r="AAJ44" s="41"/>
      <c r="AAK44" s="41"/>
      <c r="AAL44" s="41"/>
      <c r="AAM44" s="41"/>
      <c r="AAN44" s="41"/>
      <c r="AAO44" s="41"/>
      <c r="AAP44" s="41"/>
      <c r="AAQ44" s="41"/>
      <c r="AAR44" s="41"/>
      <c r="AAS44" s="41"/>
      <c r="AAT44" s="41"/>
      <c r="AAU44" s="41"/>
      <c r="AAV44" s="41"/>
      <c r="AAW44" s="41"/>
      <c r="AAX44" s="41"/>
      <c r="AAY44" s="41"/>
      <c r="AAZ44" s="41"/>
      <c r="ABA44" s="41"/>
      <c r="ABB44" s="41"/>
      <c r="ABC44" s="41"/>
      <c r="ABD44" s="41"/>
      <c r="ABE44" s="41"/>
      <c r="ABF44" s="41"/>
      <c r="ABG44" s="41"/>
      <c r="ABH44" s="41"/>
      <c r="ABI44" s="41"/>
      <c r="ABJ44" s="41"/>
      <c r="ABK44" s="41"/>
      <c r="ABL44" s="41"/>
      <c r="ABM44" s="41"/>
      <c r="ABN44" s="41"/>
      <c r="ABO44" s="41"/>
      <c r="ABP44" s="41"/>
      <c r="ABQ44" s="41"/>
      <c r="ABR44" s="41"/>
      <c r="ABS44" s="41"/>
      <c r="ABT44" s="41"/>
      <c r="ABU44" s="41"/>
      <c r="ABV44" s="41"/>
      <c r="ABW44" s="41"/>
      <c r="ABX44" s="41"/>
      <c r="ABY44" s="41"/>
      <c r="ABZ44" s="41"/>
      <c r="ACA44" s="41"/>
      <c r="ACB44" s="41"/>
      <c r="ACC44" s="41"/>
      <c r="ACD44" s="41"/>
      <c r="ACE44" s="41"/>
      <c r="ACF44" s="41"/>
      <c r="ACG44" s="41"/>
      <c r="ACH44" s="41"/>
      <c r="ACI44" s="41"/>
      <c r="ACJ44" s="41"/>
      <c r="ACK44" s="41"/>
      <c r="ACL44" s="41"/>
      <c r="ACM44" s="41"/>
      <c r="ACN44" s="41"/>
      <c r="ACO44" s="41"/>
      <c r="ACP44" s="41"/>
      <c r="ACQ44" s="41"/>
      <c r="ACR44" s="41"/>
      <c r="ACS44" s="41"/>
      <c r="ACT44" s="41"/>
      <c r="ACU44" s="41"/>
      <c r="ACV44" s="41"/>
      <c r="ACW44" s="41"/>
      <c r="ACX44" s="41"/>
      <c r="ACY44" s="41"/>
      <c r="ACZ44" s="41"/>
      <c r="ADA44" s="41"/>
      <c r="ADB44" s="41"/>
      <c r="ADC44" s="41"/>
      <c r="ADD44" s="41"/>
      <c r="ADE44" s="41"/>
      <c r="ADF44" s="41"/>
      <c r="ADG44" s="41"/>
      <c r="ADH44" s="41"/>
      <c r="ADI44" s="41"/>
      <c r="ADJ44" s="41"/>
      <c r="ADK44" s="41"/>
      <c r="ADL44" s="41"/>
      <c r="ADM44" s="41"/>
      <c r="ADN44" s="41"/>
      <c r="ADO44" s="41"/>
      <c r="ADP44" s="41"/>
      <c r="ADQ44" s="41"/>
      <c r="ADR44" s="41"/>
      <c r="ADS44" s="41"/>
      <c r="ADT44" s="41"/>
      <c r="ADU44" s="41"/>
      <c r="ADV44" s="41"/>
      <c r="ADW44" s="41"/>
      <c r="ADX44" s="41"/>
      <c r="ADY44" s="41"/>
      <c r="ADZ44" s="41"/>
      <c r="AEA44" s="41"/>
      <c r="AEB44" s="41"/>
      <c r="AEC44" s="41"/>
      <c r="AED44" s="41"/>
      <c r="AEE44" s="41"/>
      <c r="AEF44" s="41"/>
      <c r="AEG44" s="41"/>
      <c r="AEH44" s="41"/>
      <c r="AEI44" s="41"/>
      <c r="AEJ44" s="41"/>
      <c r="AEK44" s="41"/>
      <c r="AEL44" s="41"/>
      <c r="AEM44" s="41"/>
      <c r="AEN44" s="41"/>
      <c r="AEO44" s="41"/>
      <c r="AEP44" s="41"/>
      <c r="AEQ44" s="41"/>
      <c r="AER44" s="41"/>
      <c r="AES44" s="41"/>
      <c r="AET44" s="41"/>
      <c r="AEU44" s="41"/>
      <c r="AEV44" s="41"/>
      <c r="AEW44" s="41"/>
      <c r="AEX44" s="41"/>
      <c r="AEY44" s="41"/>
      <c r="AEZ44" s="41"/>
      <c r="AFA44" s="41"/>
      <c r="AFB44" s="41"/>
      <c r="AFC44" s="41"/>
      <c r="AFD44" s="41"/>
      <c r="AFE44" s="41"/>
      <c r="AFF44" s="41"/>
      <c r="AFG44" s="41"/>
      <c r="AFH44" s="41"/>
      <c r="AFI44" s="41"/>
      <c r="AFJ44" s="41"/>
      <c r="AFK44" s="41"/>
      <c r="AFL44" s="41"/>
      <c r="AFM44" s="41"/>
      <c r="AFN44" s="41"/>
      <c r="AFO44" s="41"/>
      <c r="AFP44" s="41"/>
      <c r="AFQ44" s="41"/>
      <c r="AFR44" s="41"/>
      <c r="AFS44" s="41"/>
      <c r="AFT44" s="41"/>
      <c r="AFU44" s="41"/>
      <c r="AFV44" s="41"/>
      <c r="AFW44" s="41"/>
      <c r="AFX44" s="41"/>
      <c r="AFY44" s="41"/>
      <c r="AFZ44" s="41"/>
      <c r="AGA44" s="41"/>
      <c r="AGB44" s="41"/>
      <c r="AGC44" s="41"/>
      <c r="AGD44" s="41"/>
      <c r="AGE44" s="41"/>
      <c r="AGF44" s="41"/>
      <c r="AGG44" s="41"/>
      <c r="AGH44" s="41"/>
      <c r="AGI44" s="41"/>
      <c r="AGJ44" s="41"/>
      <c r="AGK44" s="41"/>
      <c r="AGL44" s="41"/>
      <c r="AGM44" s="41"/>
      <c r="AGN44" s="41"/>
      <c r="AGO44" s="41"/>
      <c r="AGP44" s="41"/>
      <c r="AGQ44" s="41"/>
      <c r="AGR44" s="41"/>
      <c r="AGS44" s="41"/>
      <c r="AGT44" s="41"/>
      <c r="AGU44" s="41"/>
      <c r="AGV44" s="41"/>
      <c r="AGW44" s="41"/>
      <c r="AGX44" s="41"/>
      <c r="AGY44" s="41"/>
      <c r="AGZ44" s="41"/>
      <c r="AHA44" s="41"/>
      <c r="AHB44" s="41"/>
      <c r="AHC44" s="41"/>
      <c r="AHD44" s="41"/>
      <c r="AHE44" s="41"/>
      <c r="AHF44" s="41"/>
      <c r="AHG44" s="41"/>
      <c r="AHH44" s="41"/>
      <c r="AHI44" s="41"/>
      <c r="AHJ44" s="41"/>
      <c r="AHK44" s="41"/>
      <c r="AHL44" s="41"/>
      <c r="AHM44" s="41"/>
      <c r="AHN44" s="41"/>
      <c r="AHO44" s="41"/>
      <c r="AHP44" s="41"/>
      <c r="AHQ44" s="41"/>
      <c r="AHR44" s="41"/>
      <c r="AHS44" s="41"/>
      <c r="AHT44" s="41"/>
      <c r="AHU44" s="41"/>
      <c r="AHV44" s="41"/>
      <c r="AHW44" s="41"/>
      <c r="AHX44" s="41"/>
      <c r="AHY44" s="41"/>
      <c r="AHZ44" s="41"/>
      <c r="AIA44" s="41"/>
      <c r="AIB44" s="41"/>
      <c r="AIC44" s="41"/>
      <c r="AID44" s="41"/>
      <c r="AIE44" s="41"/>
      <c r="AIF44" s="41"/>
      <c r="AIG44" s="41"/>
      <c r="AIH44" s="41"/>
      <c r="AII44" s="41"/>
      <c r="AIJ44" s="41"/>
      <c r="AIK44" s="41"/>
      <c r="AIL44" s="41"/>
      <c r="AIM44" s="41"/>
      <c r="AIN44" s="41"/>
      <c r="AIO44" s="41"/>
      <c r="AIP44" s="41"/>
      <c r="AIQ44" s="41"/>
      <c r="AIR44" s="41"/>
      <c r="AIS44" s="41"/>
      <c r="AIT44" s="41"/>
      <c r="AIU44" s="41"/>
      <c r="AIV44" s="41"/>
      <c r="AIW44" s="41"/>
      <c r="AIX44" s="41"/>
      <c r="AIY44" s="41"/>
      <c r="AIZ44" s="41"/>
      <c r="AJA44" s="41"/>
      <c r="AJB44" s="41"/>
      <c r="AJC44" s="41"/>
      <c r="AJD44" s="41"/>
      <c r="AJE44" s="41"/>
      <c r="AJF44" s="41"/>
      <c r="AJG44" s="41"/>
      <c r="AJH44" s="41"/>
      <c r="AJI44" s="41"/>
      <c r="AJJ44" s="41"/>
      <c r="AJK44" s="41"/>
      <c r="AJL44" s="41"/>
      <c r="AJM44" s="41"/>
      <c r="AJN44" s="41"/>
      <c r="AJO44" s="41"/>
      <c r="AJP44" s="41"/>
      <c r="AJQ44" s="41"/>
      <c r="AJR44" s="41"/>
      <c r="AJS44" s="41"/>
      <c r="AJT44" s="41"/>
      <c r="AJU44" s="41"/>
      <c r="AJV44" s="41"/>
      <c r="AJW44" s="41"/>
      <c r="AJX44" s="41"/>
      <c r="AJY44" s="41"/>
      <c r="AJZ44" s="41"/>
      <c r="AKA44" s="41"/>
      <c r="AKB44" s="41"/>
      <c r="AKC44" s="41"/>
      <c r="AKD44" s="41"/>
      <c r="AKE44" s="41"/>
      <c r="AKF44" s="41"/>
      <c r="AKG44" s="41"/>
      <c r="AKH44" s="41"/>
      <c r="AKI44" s="41"/>
      <c r="AKJ44" s="41"/>
      <c r="AKK44" s="41"/>
      <c r="AKL44" s="41"/>
      <c r="AKM44" s="41"/>
      <c r="AKN44" s="41"/>
      <c r="AKO44" s="41"/>
      <c r="AKP44" s="41"/>
      <c r="AKQ44" s="41"/>
      <c r="AKR44" s="41"/>
      <c r="AKS44" s="41"/>
      <c r="AKT44" s="41"/>
      <c r="AKU44" s="41"/>
      <c r="AKV44" s="41"/>
      <c r="AKW44" s="41"/>
      <c r="AKX44" s="41"/>
      <c r="AKY44" s="41"/>
      <c r="AKZ44" s="41"/>
      <c r="ALA44" s="41"/>
      <c r="ALB44" s="41"/>
      <c r="ALC44" s="41"/>
      <c r="ALD44" s="41"/>
      <c r="ALE44" s="41"/>
      <c r="ALF44" s="41"/>
      <c r="ALG44" s="41"/>
      <c r="ALH44" s="41"/>
      <c r="ALI44" s="41"/>
      <c r="ALJ44" s="41"/>
      <c r="ALK44" s="41"/>
      <c r="ALL44" s="41"/>
      <c r="ALM44" s="41"/>
      <c r="ALN44" s="41"/>
      <c r="ALO44" s="41"/>
      <c r="ALP44" s="41"/>
      <c r="ALQ44" s="41"/>
      <c r="ALR44" s="41"/>
      <c r="ALS44" s="41"/>
      <c r="ALT44" s="41"/>
      <c r="ALU44" s="41"/>
      <c r="ALV44" s="41"/>
      <c r="ALW44" s="41"/>
      <c r="ALX44" s="41"/>
      <c r="ALY44" s="41"/>
      <c r="ALZ44" s="41"/>
      <c r="AMA44" s="41"/>
      <c r="AMB44" s="41"/>
      <c r="AMC44" s="41"/>
      <c r="AMD44" s="41"/>
      <c r="AME44" s="41"/>
      <c r="AMF44" s="41"/>
      <c r="AMG44" s="41"/>
      <c r="AMH44" s="41"/>
      <c r="AMI44" s="41"/>
      <c r="AMJ44" s="41"/>
      <c r="AMK44" s="41"/>
      <c r="AML44" s="41"/>
      <c r="AMM44" s="41"/>
      <c r="AMN44" s="41"/>
      <c r="AMO44" s="41"/>
      <c r="AMP44" s="41"/>
      <c r="AMQ44" s="41"/>
      <c r="AMR44" s="41"/>
      <c r="AMS44" s="41"/>
      <c r="AMT44" s="41"/>
      <c r="AMU44" s="41"/>
      <c r="AMV44" s="41"/>
      <c r="AMW44" s="41"/>
      <c r="AMX44" s="41"/>
      <c r="AMY44" s="41"/>
      <c r="AMZ44" s="41"/>
      <c r="ANA44" s="41"/>
      <c r="ANB44" s="41"/>
      <c r="ANC44" s="41"/>
      <c r="AND44" s="41"/>
      <c r="ANE44" s="41"/>
      <c r="ANF44" s="41"/>
      <c r="ANG44" s="41"/>
      <c r="ANH44" s="41"/>
      <c r="ANI44" s="41"/>
      <c r="ANJ44" s="41"/>
      <c r="ANK44" s="41"/>
      <c r="ANL44" s="41"/>
      <c r="ANM44" s="41"/>
      <c r="ANN44" s="41"/>
      <c r="ANO44" s="41"/>
      <c r="ANP44" s="41"/>
      <c r="ANQ44" s="41"/>
      <c r="ANR44" s="41"/>
      <c r="ANS44" s="41"/>
      <c r="ANT44" s="41"/>
      <c r="ANU44" s="41"/>
      <c r="ANV44" s="41"/>
      <c r="ANW44" s="41"/>
      <c r="ANX44" s="41"/>
      <c r="ANY44" s="41"/>
      <c r="ANZ44" s="41"/>
      <c r="AOA44" s="41"/>
      <c r="AOB44" s="41"/>
      <c r="AOC44" s="41"/>
      <c r="AOD44" s="41"/>
      <c r="AOE44" s="41"/>
      <c r="AOF44" s="41"/>
      <c r="AOG44" s="41"/>
      <c r="AOH44" s="41"/>
      <c r="AOI44" s="41"/>
      <c r="AOJ44" s="41"/>
      <c r="AOK44" s="41"/>
      <c r="AOL44" s="41"/>
      <c r="AOM44" s="41"/>
      <c r="AON44" s="41"/>
      <c r="AOO44" s="41"/>
      <c r="AOP44" s="41"/>
      <c r="AOQ44" s="41"/>
      <c r="AOR44" s="41"/>
      <c r="AOS44" s="41"/>
      <c r="AOT44" s="41"/>
      <c r="AOU44" s="41"/>
      <c r="AOV44" s="41"/>
      <c r="AOW44" s="41"/>
      <c r="AOX44" s="41"/>
      <c r="AOY44" s="41"/>
      <c r="AOZ44" s="41"/>
      <c r="APA44" s="41"/>
      <c r="APB44" s="41"/>
      <c r="APC44" s="41"/>
      <c r="APD44" s="41"/>
      <c r="APE44" s="41"/>
      <c r="APF44" s="41"/>
      <c r="APG44" s="41"/>
      <c r="APH44" s="41"/>
      <c r="API44" s="41"/>
      <c r="APJ44" s="41"/>
      <c r="APK44" s="41"/>
      <c r="APL44" s="41"/>
      <c r="APM44" s="41"/>
      <c r="APN44" s="41"/>
      <c r="APO44" s="41"/>
      <c r="APP44" s="41"/>
      <c r="APQ44" s="41"/>
      <c r="APR44" s="41"/>
      <c r="APS44" s="41"/>
      <c r="APT44" s="41"/>
      <c r="APU44" s="41"/>
      <c r="APV44" s="41"/>
      <c r="APW44" s="41"/>
      <c r="APX44" s="41"/>
      <c r="APY44" s="41"/>
      <c r="APZ44" s="41"/>
      <c r="AQA44" s="41"/>
      <c r="AQB44" s="41"/>
      <c r="AQC44" s="41"/>
      <c r="AQD44" s="41"/>
      <c r="AQE44" s="41"/>
      <c r="AQF44" s="41"/>
      <c r="AQG44" s="41"/>
      <c r="AQH44" s="41"/>
      <c r="AQI44" s="41"/>
      <c r="AQJ44" s="41"/>
      <c r="AQK44" s="41"/>
      <c r="AQL44" s="41"/>
      <c r="AQM44" s="41"/>
      <c r="AQN44" s="41"/>
      <c r="AQO44" s="41"/>
      <c r="AQP44" s="41"/>
      <c r="AQQ44" s="41"/>
      <c r="AQR44" s="41"/>
      <c r="AQS44" s="41"/>
      <c r="AQT44" s="41"/>
      <c r="AQU44" s="41"/>
      <c r="AQV44" s="41"/>
      <c r="AQW44" s="41"/>
      <c r="AQX44" s="41"/>
      <c r="AQY44" s="41"/>
      <c r="AQZ44" s="41"/>
      <c r="ARA44" s="41"/>
      <c r="ARB44" s="41"/>
      <c r="ARC44" s="41"/>
      <c r="ARD44" s="41"/>
      <c r="ARE44" s="41"/>
      <c r="ARF44" s="41"/>
      <c r="ARG44" s="41"/>
      <c r="ARH44" s="41"/>
      <c r="ARI44" s="41"/>
      <c r="ARJ44" s="41"/>
      <c r="ARK44" s="41"/>
      <c r="ARL44" s="41"/>
      <c r="ARM44" s="41"/>
      <c r="ARN44" s="41"/>
      <c r="ARO44" s="41"/>
      <c r="ARP44" s="41"/>
      <c r="ARQ44" s="41"/>
      <c r="ARR44" s="41"/>
      <c r="ARS44" s="41"/>
      <c r="ART44" s="41"/>
      <c r="ARU44" s="41"/>
      <c r="ARV44" s="41"/>
      <c r="ARW44" s="41"/>
      <c r="ARX44" s="41"/>
      <c r="ARY44" s="41"/>
      <c r="ARZ44" s="41"/>
      <c r="ASA44" s="41"/>
      <c r="ASB44" s="41"/>
      <c r="ASC44" s="41"/>
      <c r="ASD44" s="41"/>
      <c r="ASE44" s="41"/>
      <c r="ASF44" s="41"/>
      <c r="ASG44" s="41"/>
      <c r="ASH44" s="41"/>
      <c r="ASI44" s="41"/>
      <c r="ASJ44" s="41"/>
      <c r="ASK44" s="41"/>
      <c r="ASL44" s="41"/>
      <c r="ASM44" s="41"/>
      <c r="ASN44" s="41"/>
      <c r="ASO44" s="41"/>
      <c r="ASP44" s="41"/>
      <c r="ASQ44" s="41"/>
      <c r="ASR44" s="41"/>
      <c r="ASS44" s="41"/>
      <c r="AST44" s="41"/>
      <c r="ASU44" s="41"/>
      <c r="ASV44" s="41"/>
      <c r="ASW44" s="41"/>
      <c r="ASX44" s="41"/>
      <c r="ASY44" s="41"/>
      <c r="ASZ44" s="41"/>
      <c r="ATA44" s="41"/>
      <c r="ATB44" s="41"/>
      <c r="ATC44" s="41"/>
      <c r="ATD44" s="41"/>
      <c r="ATE44" s="41"/>
      <c r="ATF44" s="41"/>
      <c r="ATG44" s="41"/>
      <c r="ATH44" s="41"/>
      <c r="ATI44" s="41"/>
      <c r="ATJ44" s="41"/>
      <c r="ATK44" s="41"/>
      <c r="ATL44" s="41"/>
      <c r="ATM44" s="41"/>
      <c r="ATN44" s="41"/>
      <c r="ATO44" s="41"/>
      <c r="ATP44" s="41"/>
      <c r="ATQ44" s="41"/>
      <c r="ATR44" s="41"/>
      <c r="ATS44" s="41"/>
      <c r="ATT44" s="41"/>
      <c r="ATU44" s="41"/>
      <c r="ATV44" s="41"/>
      <c r="ATW44" s="41"/>
      <c r="ATX44" s="41"/>
      <c r="ATY44" s="41"/>
      <c r="ATZ44" s="41"/>
      <c r="AUA44" s="41"/>
      <c r="AUB44" s="41"/>
      <c r="AUC44" s="41"/>
      <c r="AUD44" s="41"/>
      <c r="AUE44" s="41"/>
      <c r="AUF44" s="41"/>
      <c r="AUG44" s="41"/>
      <c r="AUH44" s="41"/>
      <c r="AUI44" s="41"/>
      <c r="AUJ44" s="41"/>
      <c r="AUK44" s="41"/>
      <c r="AUL44" s="41"/>
      <c r="AUM44" s="41"/>
      <c r="AUN44" s="41"/>
      <c r="AUO44" s="41"/>
      <c r="AUP44" s="41"/>
      <c r="AUQ44" s="41"/>
      <c r="AUR44" s="41"/>
      <c r="AUS44" s="41"/>
      <c r="AUT44" s="41"/>
      <c r="AUU44" s="41"/>
      <c r="AUV44" s="41"/>
      <c r="AUW44" s="41"/>
      <c r="AUX44" s="41"/>
      <c r="AUY44" s="41"/>
      <c r="AUZ44" s="41"/>
      <c r="AVA44" s="41"/>
      <c r="AVB44" s="41"/>
      <c r="AVC44" s="41"/>
      <c r="AVD44" s="41"/>
      <c r="AVE44" s="41"/>
      <c r="AVF44" s="41"/>
      <c r="AVG44" s="41"/>
      <c r="AVH44" s="41"/>
      <c r="AVI44" s="41"/>
      <c r="AVJ44" s="41"/>
      <c r="AVK44" s="41"/>
      <c r="AVL44" s="41"/>
      <c r="AVM44" s="41"/>
      <c r="AVN44" s="41"/>
      <c r="AVO44" s="41"/>
      <c r="AVP44" s="41"/>
      <c r="AVQ44" s="41"/>
      <c r="AVR44" s="41"/>
      <c r="AVS44" s="41"/>
      <c r="AVT44" s="41"/>
      <c r="AVU44" s="41"/>
      <c r="AVV44" s="41"/>
      <c r="AVW44" s="41"/>
      <c r="AVX44" s="41"/>
      <c r="AVY44" s="41"/>
      <c r="AVZ44" s="41"/>
      <c r="AWA44" s="41"/>
      <c r="AWB44" s="41"/>
      <c r="AWC44" s="41"/>
      <c r="AWD44" s="41"/>
      <c r="AWE44" s="41"/>
      <c r="AWF44" s="41"/>
      <c r="AWG44" s="41"/>
      <c r="AWH44" s="41"/>
      <c r="AWI44" s="41"/>
      <c r="AWJ44" s="41"/>
      <c r="AWK44" s="41"/>
      <c r="AWL44" s="41"/>
      <c r="AWM44" s="41"/>
      <c r="AWN44" s="41"/>
      <c r="AWO44" s="41"/>
      <c r="AWP44" s="41"/>
      <c r="AWQ44" s="41"/>
      <c r="AWR44" s="41"/>
      <c r="AWS44" s="41"/>
      <c r="AWT44" s="41"/>
      <c r="AWU44" s="41"/>
      <c r="AWV44" s="41"/>
      <c r="AWW44" s="41"/>
      <c r="AWX44" s="41"/>
      <c r="AWY44" s="41"/>
      <c r="AWZ44" s="41"/>
      <c r="AXA44" s="41"/>
      <c r="AXB44" s="41"/>
      <c r="AXC44" s="41"/>
      <c r="AXD44" s="41"/>
      <c r="AXE44" s="41"/>
      <c r="AXF44" s="41"/>
      <c r="AXG44" s="41"/>
      <c r="AXH44" s="41"/>
      <c r="AXI44" s="41"/>
      <c r="AXJ44" s="41"/>
      <c r="AXK44" s="41"/>
      <c r="AXL44" s="41"/>
      <c r="AXM44" s="41"/>
      <c r="AXN44" s="41"/>
      <c r="AXO44" s="41"/>
      <c r="AXP44" s="41"/>
      <c r="AXQ44" s="41"/>
      <c r="AXR44" s="41"/>
      <c r="AXS44" s="41"/>
      <c r="AXT44" s="41"/>
      <c r="AXU44" s="41"/>
      <c r="AXV44" s="41"/>
      <c r="AXW44" s="41"/>
      <c r="AXX44" s="41"/>
      <c r="AXY44" s="41"/>
      <c r="AXZ44" s="41"/>
      <c r="AYA44" s="41"/>
      <c r="AYB44" s="41"/>
      <c r="AYC44" s="41"/>
      <c r="AYD44" s="41"/>
      <c r="AYE44" s="41"/>
      <c r="AYF44" s="41"/>
      <c r="AYG44" s="41"/>
      <c r="AYH44" s="41"/>
      <c r="AYI44" s="41"/>
      <c r="AYJ44" s="41"/>
      <c r="AYK44" s="41"/>
      <c r="AYL44" s="41"/>
      <c r="AYM44" s="41"/>
      <c r="AYN44" s="41"/>
      <c r="AYO44" s="41"/>
      <c r="AYP44" s="41"/>
      <c r="AYQ44" s="41"/>
      <c r="AYR44" s="41"/>
      <c r="AYS44" s="41"/>
      <c r="AYT44" s="41"/>
      <c r="AYU44" s="41"/>
      <c r="AYV44" s="41"/>
      <c r="AYW44" s="41"/>
      <c r="AYX44" s="41"/>
      <c r="AYY44" s="41"/>
      <c r="AYZ44" s="41"/>
      <c r="AZA44" s="41"/>
      <c r="AZB44" s="41"/>
      <c r="AZC44" s="41"/>
      <c r="AZD44" s="41"/>
      <c r="AZE44" s="41"/>
      <c r="AZF44" s="41"/>
      <c r="AZG44" s="41"/>
      <c r="AZH44" s="41"/>
      <c r="AZI44" s="41"/>
      <c r="AZJ44" s="41"/>
      <c r="AZK44" s="41"/>
      <c r="AZL44" s="41"/>
      <c r="AZM44" s="41"/>
      <c r="AZN44" s="41"/>
      <c r="AZO44" s="41"/>
      <c r="AZP44" s="41"/>
      <c r="AZQ44" s="41"/>
      <c r="AZR44" s="41"/>
      <c r="AZS44" s="41"/>
      <c r="AZT44" s="41"/>
      <c r="AZU44" s="41"/>
      <c r="AZV44" s="41"/>
      <c r="AZW44" s="41"/>
      <c r="AZX44" s="41"/>
      <c r="AZY44" s="41"/>
      <c r="AZZ44" s="41"/>
      <c r="BAA44" s="41"/>
      <c r="BAB44" s="41"/>
      <c r="BAC44" s="41"/>
      <c r="BAD44" s="41"/>
      <c r="BAE44" s="41"/>
      <c r="BAF44" s="41"/>
      <c r="BAG44" s="41"/>
      <c r="BAH44" s="41"/>
      <c r="BAI44" s="41"/>
      <c r="BAJ44" s="41"/>
      <c r="BAK44" s="41"/>
      <c r="BAL44" s="41"/>
      <c r="BAM44" s="41"/>
      <c r="BAN44" s="41"/>
      <c r="BAO44" s="41"/>
      <c r="BAP44" s="41"/>
      <c r="BAQ44" s="41"/>
      <c r="BAR44" s="41"/>
      <c r="BAS44" s="41"/>
      <c r="BAT44" s="41"/>
      <c r="BAU44" s="41"/>
      <c r="BAV44" s="41"/>
      <c r="BAW44" s="41"/>
      <c r="BAX44" s="41"/>
      <c r="BAY44" s="41"/>
      <c r="BAZ44" s="41"/>
      <c r="BBA44" s="41"/>
      <c r="BBB44" s="41"/>
      <c r="BBC44" s="41"/>
      <c r="BBD44" s="41"/>
      <c r="BBE44" s="41"/>
      <c r="BBF44" s="41"/>
      <c r="BBG44" s="41"/>
      <c r="BBH44" s="41"/>
      <c r="BBI44" s="41"/>
      <c r="BBJ44" s="41"/>
      <c r="BBK44" s="41"/>
      <c r="BBL44" s="41"/>
      <c r="BBM44" s="41"/>
      <c r="BBN44" s="41"/>
      <c r="BBO44" s="41"/>
      <c r="BBP44" s="41"/>
      <c r="BBQ44" s="41"/>
      <c r="BBR44" s="41"/>
      <c r="BBS44" s="41"/>
      <c r="BBT44" s="41"/>
      <c r="BBU44" s="41"/>
      <c r="BBV44" s="41"/>
      <c r="BBW44" s="41"/>
      <c r="BBX44" s="41"/>
      <c r="BBY44" s="41"/>
      <c r="BBZ44" s="41"/>
      <c r="BCA44" s="41"/>
      <c r="BCB44" s="41"/>
      <c r="BCC44" s="41"/>
      <c r="BCD44" s="41"/>
      <c r="BCE44" s="41"/>
      <c r="BCF44" s="41"/>
      <c r="BCG44" s="41"/>
      <c r="BCH44" s="41"/>
      <c r="BCI44" s="41"/>
      <c r="BCJ44" s="41"/>
      <c r="BCK44" s="41"/>
      <c r="BCL44" s="41"/>
      <c r="BCM44" s="41"/>
      <c r="BCN44" s="41"/>
      <c r="BCO44" s="41"/>
      <c r="BCP44" s="41"/>
      <c r="BCQ44" s="41"/>
      <c r="BCR44" s="41"/>
      <c r="BCS44" s="41"/>
      <c r="BCT44" s="41"/>
      <c r="BCU44" s="41"/>
      <c r="BCV44" s="41"/>
      <c r="BCW44" s="41"/>
      <c r="BCX44" s="41"/>
      <c r="BCY44" s="41"/>
      <c r="BCZ44" s="41"/>
      <c r="BDA44" s="41"/>
      <c r="BDB44" s="41"/>
      <c r="BDC44" s="41"/>
      <c r="BDD44" s="41"/>
      <c r="BDE44" s="41"/>
      <c r="BDF44" s="41"/>
      <c r="BDG44" s="41"/>
      <c r="BDH44" s="41"/>
      <c r="BDI44" s="41"/>
      <c r="BDJ44" s="41"/>
      <c r="BDK44" s="41"/>
      <c r="BDL44" s="41"/>
      <c r="BDM44" s="41"/>
      <c r="BDN44" s="41"/>
      <c r="BDO44" s="41"/>
      <c r="BDP44" s="41"/>
      <c r="BDQ44" s="41"/>
      <c r="BDR44" s="41"/>
      <c r="BDS44" s="41"/>
      <c r="BDT44" s="41"/>
      <c r="BDU44" s="41"/>
      <c r="BDV44" s="41"/>
      <c r="BDW44" s="41"/>
      <c r="BDX44" s="41"/>
      <c r="BDY44" s="41"/>
      <c r="BDZ44" s="41"/>
      <c r="BEA44" s="41"/>
      <c r="BEB44" s="41"/>
      <c r="BEC44" s="41"/>
      <c r="BED44" s="41"/>
      <c r="BEE44" s="41"/>
      <c r="BEF44" s="41"/>
      <c r="BEG44" s="41"/>
      <c r="BEH44" s="41"/>
      <c r="BEI44" s="41"/>
      <c r="BEJ44" s="41"/>
      <c r="BEK44" s="41"/>
      <c r="BEL44" s="41"/>
      <c r="BEM44" s="41"/>
      <c r="BEN44" s="41"/>
      <c r="BEO44" s="41"/>
      <c r="BEP44" s="41"/>
      <c r="BEQ44" s="41"/>
      <c r="BER44" s="41"/>
      <c r="BES44" s="41"/>
      <c r="BET44" s="41"/>
      <c r="BEU44" s="41"/>
      <c r="BEV44" s="41"/>
      <c r="BEW44" s="41"/>
      <c r="BEX44" s="41"/>
      <c r="BEY44" s="41"/>
      <c r="BEZ44" s="41"/>
      <c r="BFA44" s="41"/>
      <c r="BFB44" s="41"/>
      <c r="BFC44" s="41"/>
      <c r="BFD44" s="41"/>
      <c r="BFE44" s="41"/>
      <c r="BFF44" s="41"/>
      <c r="BFG44" s="41"/>
      <c r="BFH44" s="41"/>
      <c r="BFI44" s="41"/>
      <c r="BFJ44" s="41"/>
      <c r="BFK44" s="41"/>
      <c r="BFL44" s="41"/>
      <c r="BFM44" s="41"/>
      <c r="BFN44" s="41"/>
      <c r="BFO44" s="41"/>
      <c r="BFP44" s="41"/>
      <c r="BFQ44" s="41"/>
      <c r="BFR44" s="41"/>
      <c r="BFS44" s="41"/>
      <c r="BFT44" s="41"/>
      <c r="BFU44" s="41"/>
      <c r="BFV44" s="41"/>
      <c r="BFW44" s="41"/>
      <c r="BFX44" s="41"/>
      <c r="BFY44" s="41"/>
      <c r="BFZ44" s="41"/>
      <c r="BGA44" s="41"/>
      <c r="BGB44" s="41"/>
      <c r="BGC44" s="41"/>
      <c r="BGD44" s="41"/>
      <c r="BGE44" s="41"/>
      <c r="BGF44" s="41"/>
      <c r="BGG44" s="41"/>
      <c r="BGH44" s="41"/>
      <c r="BGI44" s="41"/>
      <c r="BGJ44" s="41"/>
      <c r="BGK44" s="41"/>
      <c r="BGL44" s="41"/>
      <c r="BGM44" s="41"/>
      <c r="BGN44" s="41"/>
      <c r="BGO44" s="41"/>
      <c r="BGP44" s="41"/>
      <c r="BGQ44" s="41"/>
      <c r="BGR44" s="41"/>
      <c r="BGS44" s="41"/>
      <c r="BGT44" s="41"/>
      <c r="BGU44" s="41"/>
      <c r="BGV44" s="41"/>
      <c r="BGW44" s="41"/>
      <c r="BGX44" s="41"/>
      <c r="BGY44" s="41"/>
      <c r="BGZ44" s="41"/>
      <c r="BHA44" s="41"/>
      <c r="BHB44" s="41"/>
      <c r="BHC44" s="41"/>
      <c r="BHD44" s="41"/>
      <c r="BHE44" s="41"/>
      <c r="BHF44" s="41"/>
      <c r="BHG44" s="41"/>
      <c r="BHH44" s="41"/>
      <c r="BHI44" s="41"/>
      <c r="BHJ44" s="41"/>
      <c r="BHK44" s="41"/>
      <c r="BHL44" s="41"/>
      <c r="BHM44" s="41"/>
      <c r="BHN44" s="41"/>
      <c r="BHO44" s="41"/>
      <c r="BHP44" s="41"/>
      <c r="BHQ44" s="41"/>
      <c r="BHR44" s="41"/>
      <c r="BHS44" s="41"/>
      <c r="BHT44" s="41"/>
      <c r="BHU44" s="41"/>
      <c r="BHV44" s="41"/>
      <c r="BHW44" s="41"/>
      <c r="BHX44" s="41"/>
      <c r="BHY44" s="41"/>
      <c r="BHZ44" s="41"/>
      <c r="BIA44" s="41"/>
      <c r="BIB44" s="41"/>
      <c r="BIC44" s="41"/>
      <c r="BID44" s="41"/>
      <c r="BIE44" s="41"/>
      <c r="BIF44" s="41"/>
      <c r="BIG44" s="41"/>
      <c r="BIH44" s="41"/>
      <c r="BII44" s="41"/>
      <c r="BIJ44" s="41"/>
      <c r="BIK44" s="41"/>
      <c r="BIL44" s="41"/>
      <c r="BIM44" s="41"/>
      <c r="BIN44" s="41"/>
      <c r="BIO44" s="41"/>
      <c r="BIP44" s="41"/>
      <c r="BIQ44" s="41"/>
      <c r="BIR44" s="41"/>
      <c r="BIS44" s="41"/>
      <c r="BIT44" s="41"/>
      <c r="BIU44" s="41"/>
      <c r="BIV44" s="41"/>
      <c r="BIW44" s="41"/>
      <c r="BIX44" s="41"/>
      <c r="BIY44" s="41"/>
      <c r="BIZ44" s="41"/>
      <c r="BJA44" s="41"/>
      <c r="BJB44" s="41"/>
      <c r="BJC44" s="41"/>
      <c r="BJD44" s="41"/>
      <c r="BJE44" s="41"/>
      <c r="BJF44" s="41"/>
      <c r="BJG44" s="41"/>
      <c r="BJH44" s="41"/>
      <c r="BJI44" s="41"/>
      <c r="BJJ44" s="41"/>
      <c r="BJK44" s="41"/>
      <c r="BJL44" s="41"/>
      <c r="BJM44" s="41"/>
      <c r="BJN44" s="41"/>
      <c r="BJO44" s="41"/>
      <c r="BJP44" s="41"/>
      <c r="BJQ44" s="41"/>
      <c r="BJR44" s="41"/>
      <c r="BJS44" s="41"/>
      <c r="BJT44" s="41"/>
      <c r="BJU44" s="41"/>
      <c r="BJV44" s="41"/>
      <c r="BJW44" s="41"/>
      <c r="BJX44" s="41"/>
      <c r="BJY44" s="41"/>
      <c r="BJZ44" s="41"/>
      <c r="BKA44" s="41"/>
      <c r="BKB44" s="41"/>
      <c r="BKC44" s="41"/>
      <c r="BKD44" s="41"/>
      <c r="BKE44" s="41"/>
      <c r="BKF44" s="41"/>
      <c r="BKG44" s="41"/>
      <c r="BKH44" s="41"/>
      <c r="BKI44" s="41"/>
      <c r="BKJ44" s="41"/>
      <c r="BKK44" s="41"/>
      <c r="BKL44" s="41"/>
      <c r="BKM44" s="41"/>
      <c r="BKN44" s="41"/>
      <c r="BKO44" s="41"/>
      <c r="BKP44" s="41"/>
      <c r="BKQ44" s="41"/>
      <c r="BKR44" s="41"/>
      <c r="BKS44" s="41"/>
      <c r="BKT44" s="41"/>
      <c r="BKU44" s="41"/>
      <c r="BKV44" s="41"/>
      <c r="BKW44" s="41"/>
      <c r="BKX44" s="41"/>
      <c r="BKY44" s="41"/>
      <c r="BKZ44" s="41"/>
      <c r="BLA44" s="41"/>
      <c r="BLB44" s="41"/>
      <c r="BLC44" s="41"/>
      <c r="BLD44" s="41"/>
      <c r="BLE44" s="41"/>
      <c r="BLF44" s="41"/>
      <c r="BLG44" s="41"/>
      <c r="BLH44" s="41"/>
      <c r="BLI44" s="41"/>
      <c r="BLJ44" s="41"/>
      <c r="BLK44" s="41"/>
      <c r="BLL44" s="41"/>
      <c r="BLM44" s="41"/>
      <c r="BLN44" s="41"/>
      <c r="BLO44" s="41"/>
      <c r="BLP44" s="41"/>
      <c r="BLQ44" s="41"/>
      <c r="BLR44" s="41"/>
      <c r="BLS44" s="41"/>
      <c r="BLT44" s="41"/>
      <c r="BLU44" s="41"/>
      <c r="BLV44" s="41"/>
      <c r="BLW44" s="41"/>
      <c r="BLX44" s="41"/>
      <c r="BLY44" s="41"/>
      <c r="BLZ44" s="41"/>
      <c r="BMA44" s="41"/>
      <c r="BMB44" s="41"/>
      <c r="BMC44" s="41"/>
      <c r="BMD44" s="41"/>
      <c r="BME44" s="41"/>
      <c r="BMF44" s="41"/>
      <c r="BMG44" s="41"/>
      <c r="BMH44" s="41"/>
      <c r="BMI44" s="41"/>
      <c r="BMJ44" s="41"/>
      <c r="BMK44" s="41"/>
      <c r="BML44" s="41"/>
      <c r="BMM44" s="41"/>
      <c r="BMN44" s="41"/>
      <c r="BMO44" s="41"/>
      <c r="BMP44" s="41"/>
      <c r="BMQ44" s="41"/>
      <c r="BMR44" s="41"/>
      <c r="BMS44" s="41"/>
      <c r="BMT44" s="41"/>
      <c r="BMU44" s="41"/>
      <c r="BMV44" s="41"/>
      <c r="BMW44" s="41"/>
      <c r="BMX44" s="41"/>
      <c r="BMY44" s="41"/>
      <c r="BMZ44" s="41"/>
      <c r="BNA44" s="41"/>
      <c r="BNB44" s="41"/>
      <c r="BNC44" s="41"/>
      <c r="BND44" s="41"/>
      <c r="BNE44" s="41"/>
      <c r="BNF44" s="41"/>
      <c r="BNG44" s="41"/>
      <c r="BNH44" s="41"/>
      <c r="BNI44" s="41"/>
      <c r="BNJ44" s="41"/>
      <c r="BNK44" s="41"/>
      <c r="BNL44" s="41"/>
      <c r="BNM44" s="41"/>
      <c r="BNN44" s="41"/>
      <c r="BNO44" s="41"/>
      <c r="BNP44" s="41"/>
      <c r="BNQ44" s="41"/>
      <c r="BNR44" s="41"/>
      <c r="BNS44" s="41"/>
      <c r="BNT44" s="41"/>
      <c r="BNU44" s="41"/>
      <c r="BNV44" s="41"/>
      <c r="BNW44" s="41"/>
      <c r="BNX44" s="41"/>
      <c r="BNY44" s="41"/>
      <c r="BNZ44" s="41"/>
      <c r="BOA44" s="41"/>
      <c r="BOB44" s="41"/>
      <c r="BOC44" s="41"/>
      <c r="BOD44" s="41"/>
      <c r="BOE44" s="41"/>
      <c r="BOF44" s="41"/>
      <c r="BOG44" s="41"/>
      <c r="BOH44" s="41"/>
      <c r="BOI44" s="41"/>
      <c r="BOJ44" s="41"/>
      <c r="BOK44" s="41"/>
      <c r="BOL44" s="41"/>
      <c r="BOM44" s="41"/>
      <c r="BON44" s="41"/>
      <c r="BOO44" s="41"/>
      <c r="BOP44" s="41"/>
      <c r="BOQ44" s="41"/>
      <c r="BOR44" s="41"/>
      <c r="BOS44" s="41"/>
      <c r="BOT44" s="41"/>
      <c r="BOU44" s="41"/>
      <c r="BOV44" s="41"/>
      <c r="BOW44" s="41"/>
      <c r="BOX44" s="41"/>
      <c r="BOY44" s="41"/>
      <c r="BOZ44" s="41"/>
      <c r="BPA44" s="41"/>
      <c r="BPB44" s="41"/>
      <c r="BPC44" s="41"/>
      <c r="BPD44" s="41"/>
      <c r="BPE44" s="41"/>
      <c r="BPF44" s="41"/>
      <c r="BPG44" s="41"/>
      <c r="BPH44" s="41"/>
      <c r="BPI44" s="41"/>
      <c r="BPJ44" s="41"/>
      <c r="BPK44" s="41"/>
      <c r="BPL44" s="41"/>
      <c r="BPM44" s="41"/>
      <c r="BPN44" s="41"/>
      <c r="BPO44" s="41"/>
      <c r="BPP44" s="41"/>
      <c r="BPQ44" s="41"/>
      <c r="BPR44" s="41"/>
      <c r="BPS44" s="41"/>
      <c r="BPT44" s="41"/>
      <c r="BPU44" s="41"/>
      <c r="BPV44" s="41"/>
      <c r="BPW44" s="41"/>
      <c r="BPX44" s="41"/>
      <c r="BPY44" s="41"/>
      <c r="BPZ44" s="41"/>
      <c r="BQA44" s="41"/>
      <c r="BQB44" s="41"/>
      <c r="BQC44" s="41"/>
      <c r="BQD44" s="41"/>
      <c r="BQE44" s="41"/>
      <c r="BQF44" s="41"/>
      <c r="BQG44" s="41"/>
      <c r="BQH44" s="41"/>
      <c r="BQI44" s="41"/>
      <c r="BQJ44" s="41"/>
      <c r="BQK44" s="41"/>
      <c r="BQL44" s="41"/>
      <c r="BQM44" s="41"/>
      <c r="BQN44" s="41"/>
      <c r="BQO44" s="41"/>
      <c r="BQP44" s="41"/>
      <c r="BQQ44" s="41"/>
      <c r="BQR44" s="41"/>
      <c r="BQS44" s="41"/>
      <c r="BQT44" s="41"/>
      <c r="BQU44" s="41"/>
      <c r="BQV44" s="41"/>
      <c r="BQW44" s="41"/>
      <c r="BQX44" s="41"/>
      <c r="BQY44" s="41"/>
      <c r="BQZ44" s="41"/>
      <c r="BRA44" s="41"/>
      <c r="BRB44" s="41"/>
      <c r="BRC44" s="41"/>
      <c r="BRD44" s="41"/>
      <c r="BRE44" s="41"/>
      <c r="BRF44" s="41"/>
      <c r="BRG44" s="41"/>
      <c r="BRH44" s="41"/>
      <c r="BRI44" s="41"/>
      <c r="BRJ44" s="41"/>
      <c r="BRK44" s="41"/>
      <c r="BRL44" s="41"/>
      <c r="BRM44" s="41"/>
      <c r="BRN44" s="41"/>
      <c r="BRO44" s="41"/>
      <c r="BRP44" s="41"/>
      <c r="BRQ44" s="41"/>
      <c r="BRR44" s="41"/>
      <c r="BRS44" s="41"/>
      <c r="BRT44" s="41"/>
      <c r="BRU44" s="41"/>
      <c r="BRV44" s="41"/>
      <c r="BRW44" s="41"/>
      <c r="BRX44" s="41"/>
      <c r="BRY44" s="41"/>
      <c r="BRZ44" s="41"/>
      <c r="BSA44" s="41"/>
      <c r="BSB44" s="41"/>
      <c r="BSC44" s="41"/>
      <c r="BSD44" s="41"/>
      <c r="BSE44" s="41"/>
      <c r="BSF44" s="41"/>
      <c r="BSG44" s="41"/>
      <c r="BSH44" s="41"/>
      <c r="BSI44" s="41"/>
      <c r="BSJ44" s="41"/>
      <c r="BSK44" s="41"/>
      <c r="BSL44" s="41"/>
      <c r="BSM44" s="41"/>
      <c r="BSN44" s="41"/>
      <c r="BSO44" s="41"/>
      <c r="BSP44" s="41"/>
      <c r="BSQ44" s="41"/>
      <c r="BSR44" s="41"/>
      <c r="BSS44" s="41"/>
      <c r="BST44" s="41"/>
      <c r="BSU44" s="41"/>
      <c r="BSV44" s="41"/>
      <c r="BSW44" s="41"/>
      <c r="BSX44" s="41"/>
      <c r="BSY44" s="41"/>
      <c r="BSZ44" s="41"/>
      <c r="BTA44" s="41"/>
      <c r="BTB44" s="41"/>
      <c r="BTC44" s="41"/>
      <c r="BTD44" s="41"/>
      <c r="BTE44" s="41"/>
      <c r="BTF44" s="41"/>
      <c r="BTG44" s="41"/>
      <c r="BTH44" s="41"/>
      <c r="BTI44" s="41"/>
      <c r="BTJ44" s="41"/>
      <c r="BTK44" s="41"/>
      <c r="BTL44" s="41"/>
      <c r="BTM44" s="41"/>
      <c r="BTN44" s="41"/>
      <c r="BTO44" s="41"/>
      <c r="BTP44" s="41"/>
      <c r="BTQ44" s="41"/>
      <c r="BTR44" s="41"/>
      <c r="BTS44" s="41"/>
      <c r="BTT44" s="41"/>
      <c r="BTU44" s="41"/>
      <c r="BTV44" s="41"/>
      <c r="BTW44" s="41"/>
      <c r="BTX44" s="41"/>
      <c r="BTY44" s="41"/>
      <c r="BTZ44" s="41"/>
      <c r="BUA44" s="41"/>
      <c r="BUB44" s="41"/>
      <c r="BUC44" s="41"/>
      <c r="BUD44" s="41"/>
      <c r="BUE44" s="41"/>
      <c r="BUF44" s="41"/>
      <c r="BUG44" s="41"/>
      <c r="BUH44" s="41"/>
      <c r="BUI44" s="41"/>
      <c r="BUJ44" s="41"/>
      <c r="BUK44" s="41"/>
      <c r="BUL44" s="41"/>
      <c r="BUM44" s="41"/>
      <c r="BUN44" s="41"/>
      <c r="BUO44" s="41"/>
      <c r="BUP44" s="41"/>
      <c r="BUQ44" s="41"/>
      <c r="BUR44" s="41"/>
      <c r="BUS44" s="41"/>
      <c r="BUT44" s="41"/>
      <c r="BUU44" s="41"/>
      <c r="BUV44" s="41"/>
      <c r="BUW44" s="41"/>
      <c r="BUX44" s="41"/>
      <c r="BUY44" s="41"/>
      <c r="BUZ44" s="41"/>
      <c r="BVA44" s="41"/>
      <c r="BVB44" s="41"/>
      <c r="BVC44" s="41"/>
      <c r="BVD44" s="41"/>
      <c r="BVE44" s="41"/>
      <c r="BVF44" s="41"/>
      <c r="BVG44" s="41"/>
      <c r="BVH44" s="41"/>
      <c r="BVI44" s="41"/>
      <c r="BVJ44" s="41"/>
      <c r="BVK44" s="41"/>
      <c r="BVL44" s="41"/>
      <c r="BVM44" s="41"/>
      <c r="BVN44" s="41"/>
      <c r="BVO44" s="41"/>
      <c r="BVP44" s="41"/>
      <c r="BVQ44" s="41"/>
      <c r="BVR44" s="41"/>
      <c r="BVS44" s="41"/>
      <c r="BVT44" s="41"/>
      <c r="BVU44" s="41"/>
      <c r="BVV44" s="41"/>
      <c r="BVW44" s="41"/>
      <c r="BVX44" s="41"/>
      <c r="BVY44" s="41"/>
      <c r="BVZ44" s="41"/>
      <c r="BWA44" s="41"/>
      <c r="BWB44" s="41"/>
      <c r="BWC44" s="41"/>
      <c r="BWD44" s="41"/>
      <c r="BWE44" s="41"/>
      <c r="BWF44" s="41"/>
      <c r="BWG44" s="41"/>
      <c r="BWH44" s="41"/>
      <c r="BWI44" s="41"/>
      <c r="BWJ44" s="41"/>
      <c r="BWK44" s="41"/>
      <c r="BWL44" s="41"/>
      <c r="BWM44" s="41"/>
      <c r="BWN44" s="41"/>
      <c r="BWO44" s="41"/>
      <c r="BWP44" s="41"/>
      <c r="BWQ44" s="41"/>
      <c r="BWR44" s="41"/>
      <c r="BWS44" s="41"/>
      <c r="BWT44" s="41"/>
      <c r="BWU44" s="41"/>
      <c r="BWV44" s="41"/>
      <c r="BWW44" s="41"/>
      <c r="BWX44" s="41"/>
      <c r="BWY44" s="41"/>
      <c r="BWZ44" s="41"/>
      <c r="BXA44" s="41"/>
      <c r="BXB44" s="41"/>
      <c r="BXC44" s="41"/>
      <c r="BXD44" s="41"/>
      <c r="BXE44" s="41"/>
      <c r="BXF44" s="41"/>
      <c r="BXG44" s="41"/>
      <c r="BXH44" s="41"/>
      <c r="BXI44" s="41"/>
      <c r="BXJ44" s="41"/>
      <c r="BXK44" s="41"/>
      <c r="BXL44" s="41"/>
      <c r="BXM44" s="41"/>
      <c r="BXN44" s="41"/>
      <c r="BXO44" s="41"/>
      <c r="BXP44" s="41"/>
      <c r="BXQ44" s="41"/>
      <c r="BXR44" s="41"/>
      <c r="BXS44" s="41"/>
      <c r="BXT44" s="41"/>
      <c r="BXU44" s="41"/>
      <c r="BXV44" s="41"/>
      <c r="BXW44" s="41"/>
      <c r="BXX44" s="41"/>
      <c r="BXY44" s="41"/>
      <c r="BXZ44" s="41"/>
      <c r="BYA44" s="41"/>
      <c r="BYB44" s="41"/>
      <c r="BYC44" s="41"/>
      <c r="BYD44" s="41"/>
      <c r="BYE44" s="41"/>
      <c r="BYF44" s="41"/>
      <c r="BYG44" s="41"/>
      <c r="BYH44" s="41"/>
      <c r="BYI44" s="41"/>
      <c r="BYJ44" s="41"/>
      <c r="BYK44" s="41"/>
      <c r="BYL44" s="41"/>
      <c r="BYM44" s="41"/>
      <c r="BYN44" s="41"/>
      <c r="BYO44" s="41"/>
      <c r="BYP44" s="41"/>
      <c r="BYQ44" s="41"/>
      <c r="BYR44" s="41"/>
      <c r="BYS44" s="41"/>
      <c r="BYT44" s="41"/>
      <c r="BYU44" s="41"/>
      <c r="BYV44" s="41"/>
      <c r="BYW44" s="41"/>
      <c r="BYX44" s="41"/>
      <c r="BYY44" s="41"/>
      <c r="BYZ44" s="41"/>
      <c r="BZA44" s="41"/>
      <c r="BZB44" s="41"/>
      <c r="BZC44" s="41"/>
      <c r="BZD44" s="41"/>
      <c r="BZE44" s="41"/>
      <c r="BZF44" s="41"/>
      <c r="BZG44" s="41"/>
      <c r="BZH44" s="41"/>
      <c r="BZI44" s="41"/>
      <c r="BZJ44" s="41"/>
      <c r="BZK44" s="41"/>
      <c r="BZL44" s="41"/>
      <c r="BZM44" s="41"/>
      <c r="BZN44" s="41"/>
      <c r="BZO44" s="41"/>
      <c r="BZP44" s="41"/>
      <c r="BZQ44" s="41"/>
      <c r="BZR44" s="41"/>
      <c r="BZS44" s="41"/>
      <c r="BZT44" s="41"/>
      <c r="BZU44" s="41"/>
      <c r="BZV44" s="41"/>
      <c r="BZW44" s="41"/>
      <c r="BZX44" s="41"/>
      <c r="BZY44" s="41"/>
      <c r="BZZ44" s="41"/>
      <c r="CAA44" s="41"/>
      <c r="CAB44" s="41"/>
      <c r="CAC44" s="41"/>
      <c r="CAD44" s="41"/>
      <c r="CAE44" s="41"/>
      <c r="CAF44" s="41"/>
      <c r="CAG44" s="41"/>
      <c r="CAH44" s="41"/>
      <c r="CAI44" s="41"/>
      <c r="CAJ44" s="41"/>
      <c r="CAK44" s="41"/>
      <c r="CAL44" s="41"/>
      <c r="CAM44" s="41"/>
      <c r="CAN44" s="41"/>
      <c r="CAO44" s="41"/>
      <c r="CAP44" s="41"/>
      <c r="CAQ44" s="41"/>
      <c r="CAR44" s="41"/>
      <c r="CAS44" s="41"/>
      <c r="CAT44" s="41"/>
      <c r="CAU44" s="41"/>
      <c r="CAV44" s="41"/>
      <c r="CAW44" s="41"/>
      <c r="CAX44" s="41"/>
      <c r="CAY44" s="41"/>
      <c r="CAZ44" s="41"/>
      <c r="CBA44" s="41"/>
      <c r="CBB44" s="41"/>
      <c r="CBC44" s="41"/>
      <c r="CBD44" s="41"/>
      <c r="CBE44" s="41"/>
      <c r="CBF44" s="41"/>
      <c r="CBG44" s="41"/>
      <c r="CBH44" s="41"/>
      <c r="CBI44" s="41"/>
      <c r="CBJ44" s="41"/>
      <c r="CBK44" s="41"/>
      <c r="CBL44" s="41"/>
      <c r="CBM44" s="41"/>
      <c r="CBN44" s="41"/>
      <c r="CBO44" s="41"/>
      <c r="CBP44" s="41"/>
      <c r="CBQ44" s="41"/>
      <c r="CBR44" s="41"/>
      <c r="CBS44" s="41"/>
      <c r="CBT44" s="41"/>
      <c r="CBU44" s="41"/>
      <c r="CBV44" s="41"/>
      <c r="CBW44" s="41"/>
      <c r="CBX44" s="41"/>
      <c r="CBY44" s="41"/>
      <c r="CBZ44" s="41"/>
      <c r="CCA44" s="41"/>
      <c r="CCB44" s="41"/>
      <c r="CCC44" s="41"/>
      <c r="CCD44" s="41"/>
      <c r="CCE44" s="41"/>
      <c r="CCF44" s="41"/>
      <c r="CCG44" s="41"/>
      <c r="CCH44" s="41"/>
      <c r="CCI44" s="41"/>
      <c r="CCJ44" s="41"/>
      <c r="CCK44" s="41"/>
      <c r="CCL44" s="41"/>
      <c r="CCM44" s="41"/>
      <c r="CCN44" s="41"/>
      <c r="CCO44" s="41"/>
      <c r="CCP44" s="41"/>
      <c r="CCQ44" s="41"/>
      <c r="CCR44" s="41"/>
      <c r="CCS44" s="41"/>
      <c r="CCT44" s="41"/>
      <c r="CCU44" s="41"/>
      <c r="CCV44" s="41"/>
      <c r="CCW44" s="41"/>
      <c r="CCX44" s="41"/>
      <c r="CCY44" s="41"/>
      <c r="CCZ44" s="41"/>
      <c r="CDA44" s="41"/>
      <c r="CDB44" s="41"/>
      <c r="CDC44" s="41"/>
      <c r="CDD44" s="41"/>
      <c r="CDE44" s="41"/>
      <c r="CDF44" s="41"/>
      <c r="CDG44" s="41"/>
      <c r="CDH44" s="41"/>
      <c r="CDI44" s="41"/>
      <c r="CDJ44" s="41"/>
      <c r="CDK44" s="41"/>
      <c r="CDL44" s="41"/>
      <c r="CDM44" s="41"/>
      <c r="CDN44" s="41"/>
      <c r="CDO44" s="41"/>
      <c r="CDP44" s="41"/>
      <c r="CDQ44" s="41"/>
      <c r="CDR44" s="41"/>
      <c r="CDS44" s="41"/>
      <c r="CDT44" s="41"/>
      <c r="CDU44" s="41"/>
      <c r="CDV44" s="41"/>
      <c r="CDW44" s="41"/>
      <c r="CDX44" s="41"/>
      <c r="CDY44" s="41"/>
      <c r="CDZ44" s="41"/>
      <c r="CEA44" s="41"/>
      <c r="CEB44" s="41"/>
      <c r="CEC44" s="41"/>
      <c r="CED44" s="41"/>
      <c r="CEE44" s="41"/>
      <c r="CEF44" s="41"/>
      <c r="CEG44" s="41"/>
      <c r="CEH44" s="41"/>
      <c r="CEI44" s="41"/>
      <c r="CEJ44" s="41"/>
      <c r="CEK44" s="41"/>
      <c r="CEL44" s="41"/>
      <c r="CEM44" s="41"/>
      <c r="CEN44" s="41"/>
      <c r="CEO44" s="41"/>
      <c r="CEP44" s="41"/>
      <c r="CEQ44" s="41"/>
      <c r="CER44" s="41"/>
      <c r="CES44" s="41"/>
      <c r="CET44" s="41"/>
      <c r="CEU44" s="41"/>
      <c r="CEV44" s="41"/>
      <c r="CEW44" s="41"/>
      <c r="CEX44" s="41"/>
      <c r="CEY44" s="41"/>
      <c r="CEZ44" s="41"/>
      <c r="CFA44" s="41"/>
      <c r="CFB44" s="41"/>
      <c r="CFC44" s="41"/>
      <c r="CFD44" s="41"/>
      <c r="CFE44" s="41"/>
      <c r="CFF44" s="41"/>
      <c r="CFG44" s="41"/>
      <c r="CFH44" s="41"/>
      <c r="CFI44" s="41"/>
      <c r="CFJ44" s="41"/>
      <c r="CFK44" s="41"/>
      <c r="CFL44" s="41"/>
      <c r="CFM44" s="41"/>
      <c r="CFN44" s="41"/>
      <c r="CFO44" s="41"/>
      <c r="CFP44" s="41"/>
      <c r="CFQ44" s="41"/>
      <c r="CFR44" s="41"/>
      <c r="CFS44" s="41"/>
      <c r="CFT44" s="41"/>
      <c r="CFU44" s="41"/>
      <c r="CFV44" s="41"/>
      <c r="CFW44" s="41"/>
      <c r="CFX44" s="41"/>
      <c r="CFY44" s="41"/>
      <c r="CFZ44" s="41"/>
      <c r="CGA44" s="41"/>
      <c r="CGB44" s="41"/>
      <c r="CGC44" s="41"/>
      <c r="CGD44" s="41"/>
      <c r="CGE44" s="41"/>
      <c r="CGF44" s="41"/>
      <c r="CGG44" s="41"/>
      <c r="CGH44" s="41"/>
      <c r="CGI44" s="41"/>
      <c r="CGJ44" s="41"/>
      <c r="CGK44" s="41"/>
      <c r="CGL44" s="41"/>
      <c r="CGM44" s="41"/>
      <c r="CGN44" s="41"/>
      <c r="CGO44" s="41"/>
      <c r="CGP44" s="41"/>
      <c r="CGQ44" s="41"/>
      <c r="CGR44" s="41"/>
      <c r="CGS44" s="41"/>
      <c r="CGT44" s="41"/>
      <c r="CGU44" s="41"/>
      <c r="CGV44" s="41"/>
      <c r="CGW44" s="41"/>
      <c r="CGX44" s="41"/>
      <c r="CGY44" s="41"/>
      <c r="CGZ44" s="41"/>
      <c r="CHA44" s="41"/>
      <c r="CHB44" s="41"/>
      <c r="CHC44" s="41"/>
      <c r="CHD44" s="41"/>
      <c r="CHE44" s="41"/>
      <c r="CHF44" s="41"/>
      <c r="CHG44" s="41"/>
      <c r="CHH44" s="41"/>
      <c r="CHI44" s="41"/>
      <c r="CHJ44" s="41"/>
      <c r="CHK44" s="41"/>
      <c r="CHL44" s="41"/>
      <c r="CHM44" s="41"/>
      <c r="CHN44" s="41"/>
      <c r="CHO44" s="41"/>
      <c r="CHP44" s="41"/>
      <c r="CHQ44" s="41"/>
      <c r="CHR44" s="41"/>
      <c r="CHS44" s="41"/>
      <c r="CHT44" s="41"/>
      <c r="CHU44" s="41"/>
      <c r="CHV44" s="41"/>
      <c r="CHW44" s="41"/>
      <c r="CHX44" s="41"/>
      <c r="CHY44" s="41"/>
      <c r="CHZ44" s="41"/>
      <c r="CIA44" s="41"/>
      <c r="CIB44" s="41"/>
      <c r="CIC44" s="41"/>
      <c r="CID44" s="41"/>
      <c r="CIE44" s="41"/>
      <c r="CIF44" s="41"/>
      <c r="CIG44" s="41"/>
      <c r="CIH44" s="41"/>
      <c r="CII44" s="41"/>
      <c r="CIJ44" s="41"/>
      <c r="CIK44" s="41"/>
      <c r="CIL44" s="41"/>
      <c r="CIM44" s="41"/>
      <c r="CIN44" s="41"/>
      <c r="CIO44" s="41"/>
      <c r="CIP44" s="41"/>
      <c r="CIQ44" s="41"/>
      <c r="CIR44" s="41"/>
      <c r="CIS44" s="41"/>
      <c r="CIT44" s="41"/>
      <c r="CIU44" s="41"/>
      <c r="CIV44" s="41"/>
      <c r="CIW44" s="41"/>
      <c r="CIX44" s="41"/>
      <c r="CIY44" s="41"/>
      <c r="CIZ44" s="41"/>
      <c r="CJA44" s="41"/>
      <c r="CJB44" s="41"/>
      <c r="CJC44" s="41"/>
      <c r="CJD44" s="41"/>
      <c r="CJE44" s="41"/>
      <c r="CJF44" s="41"/>
      <c r="CJG44" s="41"/>
      <c r="CJH44" s="41"/>
      <c r="CJI44" s="41"/>
      <c r="CJJ44" s="41"/>
      <c r="CJK44" s="41"/>
      <c r="CJL44" s="41"/>
      <c r="CJM44" s="41"/>
      <c r="CJN44" s="41"/>
      <c r="CJO44" s="41"/>
      <c r="CJP44" s="41"/>
      <c r="CJQ44" s="41"/>
      <c r="CJR44" s="41"/>
      <c r="CJS44" s="41"/>
      <c r="CJT44" s="41"/>
      <c r="CJU44" s="41"/>
      <c r="CJV44" s="41"/>
      <c r="CJW44" s="41"/>
      <c r="CJX44" s="41"/>
      <c r="CJY44" s="41"/>
      <c r="CJZ44" s="41"/>
      <c r="CKA44" s="41"/>
      <c r="CKB44" s="41"/>
      <c r="CKC44" s="41"/>
      <c r="CKD44" s="41"/>
      <c r="CKE44" s="41"/>
      <c r="CKF44" s="41"/>
      <c r="CKG44" s="41"/>
      <c r="CKH44" s="41"/>
      <c r="CKI44" s="41"/>
      <c r="CKJ44" s="41"/>
      <c r="CKK44" s="41"/>
      <c r="CKL44" s="41"/>
      <c r="CKM44" s="41"/>
      <c r="CKN44" s="41"/>
      <c r="CKO44" s="41"/>
      <c r="CKP44" s="41"/>
      <c r="CKQ44" s="41"/>
      <c r="CKR44" s="41"/>
      <c r="CKS44" s="41"/>
      <c r="CKT44" s="41"/>
      <c r="CKU44" s="41"/>
      <c r="CKV44" s="41"/>
      <c r="CKW44" s="41"/>
      <c r="CKX44" s="41"/>
      <c r="CKY44" s="41"/>
      <c r="CKZ44" s="41"/>
      <c r="CLA44" s="41"/>
      <c r="CLB44" s="41"/>
      <c r="CLC44" s="41"/>
      <c r="CLD44" s="41"/>
      <c r="CLE44" s="41"/>
      <c r="CLF44" s="41"/>
      <c r="CLG44" s="41"/>
      <c r="CLH44" s="41"/>
      <c r="CLI44" s="41"/>
      <c r="CLJ44" s="41"/>
      <c r="CLK44" s="41"/>
      <c r="CLL44" s="41"/>
      <c r="CLM44" s="41"/>
      <c r="CLN44" s="41"/>
      <c r="CLO44" s="41"/>
      <c r="CLP44" s="41"/>
      <c r="CLQ44" s="41"/>
      <c r="CLR44" s="41"/>
      <c r="CLS44" s="41"/>
      <c r="CLT44" s="41"/>
      <c r="CLU44" s="41"/>
      <c r="CLV44" s="41"/>
      <c r="CLW44" s="41"/>
      <c r="CLX44" s="41"/>
      <c r="CLY44" s="41"/>
      <c r="CLZ44" s="41"/>
      <c r="CMA44" s="41"/>
      <c r="CMB44" s="41"/>
      <c r="CMC44" s="41"/>
      <c r="CMD44" s="41"/>
      <c r="CME44" s="41"/>
      <c r="CMF44" s="41"/>
      <c r="CMG44" s="41"/>
      <c r="CMH44" s="41"/>
      <c r="CMI44" s="41"/>
      <c r="CMJ44" s="41"/>
      <c r="CMK44" s="41"/>
      <c r="CML44" s="41"/>
      <c r="CMM44" s="41"/>
      <c r="CMN44" s="41"/>
      <c r="CMO44" s="41"/>
      <c r="CMP44" s="41"/>
      <c r="CMQ44" s="41"/>
      <c r="CMR44" s="41"/>
      <c r="CMS44" s="41"/>
      <c r="CMT44" s="41"/>
      <c r="CMU44" s="41"/>
      <c r="CMV44" s="41"/>
      <c r="CMW44" s="41"/>
      <c r="CMX44" s="41"/>
      <c r="CMY44" s="41"/>
      <c r="CMZ44" s="41"/>
      <c r="CNA44" s="41"/>
      <c r="CNB44" s="41"/>
      <c r="CNC44" s="41"/>
      <c r="CND44" s="41"/>
      <c r="CNE44" s="41"/>
      <c r="CNF44" s="41"/>
      <c r="CNG44" s="41"/>
      <c r="CNH44" s="41"/>
      <c r="CNI44" s="41"/>
      <c r="CNJ44" s="41"/>
      <c r="CNK44" s="41"/>
      <c r="CNL44" s="41"/>
      <c r="CNM44" s="41"/>
      <c r="CNN44" s="41"/>
      <c r="CNO44" s="41"/>
      <c r="CNP44" s="41"/>
      <c r="CNQ44" s="41"/>
      <c r="CNR44" s="41"/>
      <c r="CNS44" s="41"/>
      <c r="CNT44" s="41"/>
      <c r="CNU44" s="41"/>
      <c r="CNV44" s="41"/>
      <c r="CNW44" s="41"/>
      <c r="CNX44" s="41"/>
      <c r="CNY44" s="41"/>
      <c r="CNZ44" s="41"/>
      <c r="COA44" s="41"/>
      <c r="COB44" s="41"/>
      <c r="COC44" s="41"/>
      <c r="COD44" s="41"/>
      <c r="COE44" s="41"/>
      <c r="COF44" s="41"/>
      <c r="COG44" s="41"/>
      <c r="COH44" s="41"/>
      <c r="COI44" s="41"/>
      <c r="COJ44" s="41"/>
      <c r="COK44" s="41"/>
      <c r="COL44" s="41"/>
      <c r="COM44" s="41"/>
      <c r="CON44" s="41"/>
      <c r="COO44" s="41"/>
      <c r="COP44" s="41"/>
      <c r="COQ44" s="41"/>
      <c r="COR44" s="41"/>
      <c r="COS44" s="41"/>
      <c r="COT44" s="41"/>
      <c r="COU44" s="41"/>
      <c r="COV44" s="41"/>
      <c r="COW44" s="41"/>
      <c r="COX44" s="41"/>
      <c r="COY44" s="41"/>
      <c r="COZ44" s="41"/>
      <c r="CPA44" s="41"/>
      <c r="CPB44" s="41"/>
      <c r="CPC44" s="41"/>
      <c r="CPD44" s="41"/>
      <c r="CPE44" s="41"/>
      <c r="CPF44" s="41"/>
      <c r="CPG44" s="41"/>
      <c r="CPH44" s="41"/>
      <c r="CPI44" s="41"/>
      <c r="CPJ44" s="41"/>
      <c r="CPK44" s="41"/>
      <c r="CPL44" s="41"/>
      <c r="CPM44" s="41"/>
      <c r="CPN44" s="41"/>
      <c r="CPO44" s="41"/>
      <c r="CPP44" s="41"/>
      <c r="CPQ44" s="41"/>
      <c r="CPR44" s="41"/>
      <c r="CPS44" s="41"/>
      <c r="CPT44" s="41"/>
      <c r="CPU44" s="41"/>
      <c r="CPV44" s="41"/>
      <c r="CPW44" s="41"/>
      <c r="CPX44" s="41"/>
      <c r="CPY44" s="41"/>
      <c r="CPZ44" s="41"/>
      <c r="CQA44" s="41"/>
      <c r="CQB44" s="41"/>
      <c r="CQC44" s="41"/>
      <c r="CQD44" s="41"/>
      <c r="CQE44" s="41"/>
      <c r="CQF44" s="41"/>
      <c r="CQG44" s="41"/>
      <c r="CQH44" s="41"/>
      <c r="CQI44" s="41"/>
      <c r="CQJ44" s="41"/>
      <c r="CQK44" s="41"/>
      <c r="CQL44" s="41"/>
      <c r="CQM44" s="41"/>
      <c r="CQN44" s="41"/>
      <c r="CQO44" s="41"/>
      <c r="CQP44" s="41"/>
      <c r="CQQ44" s="41"/>
      <c r="CQR44" s="41"/>
      <c r="CQS44" s="41"/>
      <c r="CQT44" s="41"/>
      <c r="CQU44" s="41"/>
      <c r="CQV44" s="41"/>
      <c r="CQW44" s="41"/>
      <c r="CQX44" s="41"/>
      <c r="CQY44" s="41"/>
      <c r="CQZ44" s="41"/>
      <c r="CRA44" s="41"/>
      <c r="CRB44" s="41"/>
      <c r="CRC44" s="41"/>
      <c r="CRD44" s="41"/>
      <c r="CRE44" s="41"/>
      <c r="CRF44" s="41"/>
      <c r="CRG44" s="41"/>
      <c r="CRH44" s="41"/>
      <c r="CRI44" s="41"/>
      <c r="CRJ44" s="41"/>
      <c r="CRK44" s="41"/>
      <c r="CRL44" s="41"/>
      <c r="CRM44" s="41"/>
      <c r="CRN44" s="41"/>
      <c r="CRO44" s="41"/>
      <c r="CRP44" s="41"/>
      <c r="CRQ44" s="41"/>
      <c r="CRR44" s="41"/>
      <c r="CRS44" s="41"/>
      <c r="CRT44" s="41"/>
      <c r="CRU44" s="41"/>
      <c r="CRV44" s="41"/>
      <c r="CRW44" s="41"/>
      <c r="CRX44" s="41"/>
      <c r="CRY44" s="41"/>
      <c r="CRZ44" s="41"/>
      <c r="CSA44" s="41"/>
      <c r="CSB44" s="41"/>
      <c r="CSC44" s="41"/>
      <c r="CSD44" s="41"/>
      <c r="CSE44" s="41"/>
      <c r="CSF44" s="41"/>
      <c r="CSG44" s="41"/>
      <c r="CSH44" s="41"/>
      <c r="CSI44" s="41"/>
      <c r="CSJ44" s="41"/>
      <c r="CSK44" s="41"/>
      <c r="CSL44" s="41"/>
      <c r="CSM44" s="41"/>
      <c r="CSN44" s="41"/>
      <c r="CSO44" s="41"/>
      <c r="CSP44" s="41"/>
      <c r="CSQ44" s="41"/>
      <c r="CSR44" s="41"/>
      <c r="CSS44" s="41"/>
      <c r="CST44" s="41"/>
      <c r="CSU44" s="41"/>
      <c r="CSV44" s="41"/>
      <c r="CSW44" s="41"/>
      <c r="CSX44" s="41"/>
      <c r="CSY44" s="41"/>
      <c r="CSZ44" s="41"/>
      <c r="CTA44" s="41"/>
      <c r="CTB44" s="41"/>
      <c r="CTC44" s="41"/>
      <c r="CTD44" s="41"/>
      <c r="CTE44" s="41"/>
      <c r="CTF44" s="41"/>
      <c r="CTG44" s="41"/>
      <c r="CTH44" s="41"/>
      <c r="CTI44" s="41"/>
      <c r="CTJ44" s="41"/>
      <c r="CTK44" s="41"/>
      <c r="CTL44" s="41"/>
      <c r="CTM44" s="41"/>
      <c r="CTN44" s="41"/>
      <c r="CTO44" s="41"/>
      <c r="CTP44" s="41"/>
      <c r="CTQ44" s="41"/>
      <c r="CTR44" s="41"/>
      <c r="CTS44" s="41"/>
      <c r="CTT44" s="41"/>
      <c r="CTU44" s="41"/>
      <c r="CTV44" s="41"/>
      <c r="CTW44" s="41"/>
      <c r="CTX44" s="41"/>
      <c r="CTY44" s="41"/>
      <c r="CTZ44" s="41"/>
      <c r="CUA44" s="41"/>
      <c r="CUB44" s="41"/>
      <c r="CUC44" s="41"/>
      <c r="CUD44" s="41"/>
      <c r="CUE44" s="41"/>
      <c r="CUF44" s="41"/>
      <c r="CUG44" s="41"/>
      <c r="CUH44" s="41"/>
      <c r="CUI44" s="41"/>
      <c r="CUJ44" s="41"/>
      <c r="CUK44" s="41"/>
      <c r="CUL44" s="41"/>
      <c r="CUM44" s="41"/>
      <c r="CUN44" s="41"/>
      <c r="CUO44" s="41"/>
      <c r="CUP44" s="41"/>
      <c r="CUQ44" s="41"/>
      <c r="CUR44" s="41"/>
      <c r="CUS44" s="41"/>
      <c r="CUT44" s="41"/>
      <c r="CUU44" s="41"/>
      <c r="CUV44" s="41"/>
      <c r="CUW44" s="41"/>
      <c r="CUX44" s="41"/>
      <c r="CUY44" s="41"/>
      <c r="CUZ44" s="41"/>
      <c r="CVA44" s="41"/>
      <c r="CVB44" s="41"/>
      <c r="CVC44" s="41"/>
      <c r="CVD44" s="41"/>
      <c r="CVE44" s="41"/>
      <c r="CVF44" s="41"/>
      <c r="CVG44" s="41"/>
      <c r="CVH44" s="41"/>
      <c r="CVI44" s="41"/>
      <c r="CVJ44" s="41"/>
      <c r="CVK44" s="41"/>
      <c r="CVL44" s="41"/>
      <c r="CVM44" s="41"/>
      <c r="CVN44" s="41"/>
      <c r="CVO44" s="41"/>
      <c r="CVP44" s="41"/>
      <c r="CVQ44" s="41"/>
      <c r="CVR44" s="41"/>
      <c r="CVS44" s="41"/>
      <c r="CVT44" s="41"/>
      <c r="CVU44" s="41"/>
      <c r="CVV44" s="41"/>
      <c r="CVW44" s="41"/>
      <c r="CVX44" s="41"/>
      <c r="CVY44" s="41"/>
      <c r="CVZ44" s="41"/>
      <c r="CWA44" s="41"/>
      <c r="CWB44" s="41"/>
      <c r="CWC44" s="41"/>
      <c r="CWD44" s="41"/>
      <c r="CWE44" s="41"/>
      <c r="CWF44" s="41"/>
      <c r="CWG44" s="41"/>
      <c r="CWH44" s="41"/>
      <c r="CWI44" s="41"/>
      <c r="CWJ44" s="41"/>
      <c r="CWK44" s="41"/>
      <c r="CWL44" s="41"/>
      <c r="CWM44" s="41"/>
      <c r="CWN44" s="41"/>
      <c r="CWO44" s="41"/>
      <c r="CWP44" s="41"/>
      <c r="CWQ44" s="41"/>
      <c r="CWR44" s="41"/>
      <c r="CWS44" s="41"/>
      <c r="CWT44" s="41"/>
      <c r="CWU44" s="41"/>
      <c r="CWV44" s="41"/>
      <c r="CWW44" s="41"/>
      <c r="CWX44" s="41"/>
      <c r="CWY44" s="41"/>
      <c r="CWZ44" s="41"/>
      <c r="CXA44" s="41"/>
      <c r="CXB44" s="41"/>
      <c r="CXC44" s="41"/>
      <c r="CXD44" s="41"/>
      <c r="CXE44" s="41"/>
      <c r="CXF44" s="41"/>
      <c r="CXG44" s="41"/>
      <c r="CXH44" s="41"/>
      <c r="CXI44" s="41"/>
      <c r="CXJ44" s="41"/>
      <c r="CXK44" s="41"/>
      <c r="CXL44" s="41"/>
      <c r="CXM44" s="41"/>
      <c r="CXN44" s="41"/>
      <c r="CXO44" s="41"/>
      <c r="CXP44" s="41"/>
      <c r="CXQ44" s="41"/>
      <c r="CXR44" s="41"/>
      <c r="CXS44" s="41"/>
      <c r="CXT44" s="41"/>
      <c r="CXU44" s="41"/>
      <c r="CXV44" s="41"/>
      <c r="CXW44" s="41"/>
      <c r="CXX44" s="41"/>
      <c r="CXY44" s="41"/>
      <c r="CXZ44" s="41"/>
      <c r="CYA44" s="41"/>
      <c r="CYB44" s="41"/>
      <c r="CYC44" s="41"/>
      <c r="CYD44" s="41"/>
      <c r="CYE44" s="41"/>
      <c r="CYF44" s="41"/>
      <c r="CYG44" s="41"/>
      <c r="CYH44" s="41"/>
      <c r="CYI44" s="41"/>
      <c r="CYJ44" s="41"/>
      <c r="CYK44" s="41"/>
      <c r="CYL44" s="41"/>
      <c r="CYM44" s="41"/>
      <c r="CYN44" s="41"/>
      <c r="CYO44" s="41"/>
      <c r="CYP44" s="41"/>
      <c r="CYQ44" s="41"/>
      <c r="CYR44" s="41"/>
      <c r="CYS44" s="41"/>
      <c r="CYT44" s="41"/>
      <c r="CYU44" s="41"/>
      <c r="CYV44" s="41"/>
      <c r="CYW44" s="41"/>
      <c r="CYX44" s="41"/>
      <c r="CYY44" s="41"/>
      <c r="CYZ44" s="41"/>
      <c r="CZA44" s="41"/>
      <c r="CZB44" s="41"/>
      <c r="CZC44" s="41"/>
      <c r="CZD44" s="41"/>
      <c r="CZE44" s="41"/>
      <c r="CZF44" s="41"/>
      <c r="CZG44" s="41"/>
      <c r="CZH44" s="41"/>
      <c r="CZI44" s="41"/>
      <c r="CZJ44" s="41"/>
      <c r="CZK44" s="41"/>
      <c r="CZL44" s="41"/>
      <c r="CZM44" s="41"/>
      <c r="CZN44" s="41"/>
      <c r="CZO44" s="41"/>
      <c r="CZP44" s="41"/>
      <c r="CZQ44" s="41"/>
      <c r="CZR44" s="41"/>
      <c r="CZS44" s="41"/>
      <c r="CZT44" s="41"/>
      <c r="CZU44" s="41"/>
      <c r="CZV44" s="41"/>
      <c r="CZW44" s="41"/>
      <c r="CZX44" s="41"/>
      <c r="CZY44" s="41"/>
      <c r="CZZ44" s="41"/>
      <c r="DAA44" s="41"/>
      <c r="DAB44" s="41"/>
      <c r="DAC44" s="41"/>
      <c r="DAD44" s="41"/>
      <c r="DAE44" s="41"/>
      <c r="DAF44" s="41"/>
      <c r="DAG44" s="41"/>
      <c r="DAH44" s="41"/>
      <c r="DAI44" s="41"/>
      <c r="DAJ44" s="41"/>
      <c r="DAK44" s="41"/>
      <c r="DAL44" s="41"/>
      <c r="DAM44" s="41"/>
      <c r="DAN44" s="41"/>
      <c r="DAO44" s="41"/>
      <c r="DAP44" s="41"/>
      <c r="DAQ44" s="41"/>
      <c r="DAR44" s="41"/>
      <c r="DAS44" s="41"/>
      <c r="DAT44" s="41"/>
      <c r="DAU44" s="41"/>
      <c r="DAV44" s="41"/>
      <c r="DAW44" s="41"/>
      <c r="DAX44" s="41"/>
      <c r="DAY44" s="41"/>
      <c r="DAZ44" s="41"/>
      <c r="DBA44" s="41"/>
      <c r="DBB44" s="41"/>
      <c r="DBC44" s="41"/>
      <c r="DBD44" s="41"/>
      <c r="DBE44" s="41"/>
      <c r="DBF44" s="41"/>
      <c r="DBG44" s="41"/>
      <c r="DBH44" s="41"/>
      <c r="DBI44" s="41"/>
      <c r="DBJ44" s="41"/>
      <c r="DBK44" s="41"/>
      <c r="DBL44" s="41"/>
      <c r="DBM44" s="41"/>
      <c r="DBN44" s="41"/>
      <c r="DBO44" s="41"/>
      <c r="DBP44" s="41"/>
      <c r="DBQ44" s="41"/>
      <c r="DBR44" s="41"/>
      <c r="DBS44" s="41"/>
      <c r="DBT44" s="41"/>
      <c r="DBU44" s="41"/>
      <c r="DBV44" s="41"/>
      <c r="DBW44" s="41"/>
      <c r="DBX44" s="41"/>
      <c r="DBY44" s="41"/>
      <c r="DBZ44" s="41"/>
      <c r="DCA44" s="41"/>
      <c r="DCB44" s="41"/>
      <c r="DCC44" s="41"/>
      <c r="DCD44" s="41"/>
      <c r="DCE44" s="41"/>
      <c r="DCF44" s="41"/>
      <c r="DCG44" s="41"/>
      <c r="DCH44" s="41"/>
      <c r="DCI44" s="41"/>
      <c r="DCJ44" s="41"/>
      <c r="DCK44" s="41"/>
      <c r="DCL44" s="41"/>
      <c r="DCM44" s="41"/>
      <c r="DCN44" s="41"/>
      <c r="DCO44" s="41"/>
      <c r="DCP44" s="41"/>
      <c r="DCQ44" s="41"/>
      <c r="DCR44" s="41"/>
      <c r="DCS44" s="41"/>
      <c r="DCT44" s="41"/>
      <c r="DCU44" s="41"/>
      <c r="DCV44" s="41"/>
      <c r="DCW44" s="41"/>
      <c r="DCX44" s="41"/>
      <c r="DCY44" s="41"/>
      <c r="DCZ44" s="41"/>
      <c r="DDA44" s="41"/>
      <c r="DDB44" s="41"/>
      <c r="DDC44" s="41"/>
      <c r="DDD44" s="41"/>
      <c r="DDE44" s="41"/>
      <c r="DDF44" s="41"/>
      <c r="DDG44" s="41"/>
      <c r="DDH44" s="41"/>
      <c r="DDI44" s="41"/>
      <c r="DDJ44" s="41"/>
      <c r="DDK44" s="41"/>
      <c r="DDL44" s="41"/>
      <c r="DDM44" s="41"/>
      <c r="DDN44" s="41"/>
      <c r="DDO44" s="41"/>
      <c r="DDP44" s="41"/>
      <c r="DDQ44" s="41"/>
      <c r="DDR44" s="41"/>
      <c r="DDS44" s="41"/>
      <c r="DDT44" s="41"/>
      <c r="DDU44" s="41"/>
      <c r="DDV44" s="41"/>
      <c r="DDW44" s="41"/>
      <c r="DDX44" s="41"/>
      <c r="DDY44" s="41"/>
      <c r="DDZ44" s="41"/>
      <c r="DEA44" s="41"/>
      <c r="DEB44" s="41"/>
      <c r="DEC44" s="41"/>
      <c r="DED44" s="41"/>
      <c r="DEE44" s="41"/>
      <c r="DEF44" s="41"/>
      <c r="DEG44" s="41"/>
      <c r="DEH44" s="41"/>
      <c r="DEI44" s="41"/>
      <c r="DEJ44" s="41"/>
      <c r="DEK44" s="41"/>
      <c r="DEL44" s="41"/>
      <c r="DEM44" s="41"/>
      <c r="DEN44" s="41"/>
      <c r="DEO44" s="41"/>
      <c r="DEP44" s="41"/>
      <c r="DEQ44" s="41"/>
      <c r="DER44" s="41"/>
      <c r="DES44" s="41"/>
      <c r="DET44" s="41"/>
      <c r="DEU44" s="41"/>
      <c r="DEV44" s="41"/>
      <c r="DEW44" s="41"/>
      <c r="DEX44" s="41"/>
      <c r="DEY44" s="41"/>
      <c r="DEZ44" s="41"/>
      <c r="DFA44" s="41"/>
      <c r="DFB44" s="41"/>
      <c r="DFC44" s="41"/>
      <c r="DFD44" s="41"/>
      <c r="DFE44" s="41"/>
      <c r="DFF44" s="41"/>
      <c r="DFG44" s="41"/>
      <c r="DFH44" s="41"/>
      <c r="DFI44" s="41"/>
      <c r="DFJ44" s="41"/>
      <c r="DFK44" s="41"/>
      <c r="DFL44" s="41"/>
      <c r="DFM44" s="41"/>
      <c r="DFN44" s="41"/>
      <c r="DFO44" s="41"/>
      <c r="DFP44" s="41"/>
      <c r="DFQ44" s="41"/>
      <c r="DFR44" s="41"/>
      <c r="DFS44" s="41"/>
      <c r="DFT44" s="41"/>
      <c r="DFU44" s="41"/>
      <c r="DFV44" s="41"/>
      <c r="DFW44" s="41"/>
      <c r="DFX44" s="41"/>
      <c r="DFY44" s="41"/>
      <c r="DFZ44" s="41"/>
      <c r="DGA44" s="41"/>
      <c r="DGB44" s="41"/>
      <c r="DGC44" s="41"/>
      <c r="DGD44" s="41"/>
      <c r="DGE44" s="41"/>
      <c r="DGF44" s="41"/>
      <c r="DGG44" s="41"/>
      <c r="DGH44" s="41"/>
      <c r="DGI44" s="41"/>
      <c r="DGJ44" s="41"/>
      <c r="DGK44" s="41"/>
      <c r="DGL44" s="41"/>
      <c r="DGM44" s="41"/>
      <c r="DGN44" s="41"/>
      <c r="DGO44" s="41"/>
      <c r="DGP44" s="41"/>
      <c r="DGQ44" s="41"/>
      <c r="DGR44" s="41"/>
      <c r="DGS44" s="41"/>
      <c r="DGT44" s="41"/>
      <c r="DGU44" s="41"/>
      <c r="DGV44" s="41"/>
      <c r="DGW44" s="41"/>
      <c r="DGX44" s="41"/>
      <c r="DGY44" s="41"/>
      <c r="DGZ44" s="41"/>
      <c r="DHA44" s="41"/>
      <c r="DHB44" s="41"/>
      <c r="DHC44" s="41"/>
      <c r="DHD44" s="41"/>
      <c r="DHE44" s="41"/>
      <c r="DHF44" s="41"/>
      <c r="DHG44" s="41"/>
      <c r="DHH44" s="41"/>
      <c r="DHI44" s="41"/>
      <c r="DHJ44" s="41"/>
      <c r="DHK44" s="41"/>
      <c r="DHL44" s="41"/>
      <c r="DHM44" s="41"/>
      <c r="DHN44" s="41"/>
      <c r="DHO44" s="41"/>
      <c r="DHP44" s="41"/>
      <c r="DHQ44" s="41"/>
      <c r="DHR44" s="41"/>
      <c r="DHS44" s="41"/>
      <c r="DHT44" s="41"/>
      <c r="DHU44" s="41"/>
      <c r="DHV44" s="41"/>
      <c r="DHW44" s="41"/>
      <c r="DHX44" s="41"/>
      <c r="DHY44" s="41"/>
      <c r="DHZ44" s="41"/>
      <c r="DIA44" s="41"/>
      <c r="DIB44" s="41"/>
      <c r="DIC44" s="41"/>
      <c r="DID44" s="41"/>
      <c r="DIE44" s="41"/>
      <c r="DIF44" s="41"/>
      <c r="DIG44" s="41"/>
      <c r="DIH44" s="41"/>
      <c r="DII44" s="41"/>
      <c r="DIJ44" s="41"/>
      <c r="DIK44" s="41"/>
      <c r="DIL44" s="41"/>
      <c r="DIM44" s="41"/>
      <c r="DIN44" s="41"/>
      <c r="DIO44" s="41"/>
      <c r="DIP44" s="41"/>
      <c r="DIQ44" s="41"/>
      <c r="DIR44" s="41"/>
      <c r="DIS44" s="41"/>
      <c r="DIT44" s="41"/>
      <c r="DIU44" s="41"/>
      <c r="DIV44" s="41"/>
      <c r="DIW44" s="41"/>
      <c r="DIX44" s="41"/>
      <c r="DIY44" s="41"/>
      <c r="DIZ44" s="41"/>
      <c r="DJA44" s="41"/>
      <c r="DJB44" s="41"/>
      <c r="DJC44" s="41"/>
      <c r="DJD44" s="41"/>
      <c r="DJE44" s="41"/>
      <c r="DJF44" s="41"/>
      <c r="DJG44" s="41"/>
      <c r="DJH44" s="41"/>
      <c r="DJI44" s="41"/>
      <c r="DJJ44" s="41"/>
      <c r="DJK44" s="41"/>
      <c r="DJL44" s="41"/>
      <c r="DJM44" s="41"/>
      <c r="DJN44" s="41"/>
      <c r="DJO44" s="41"/>
      <c r="DJP44" s="41"/>
      <c r="DJQ44" s="41"/>
      <c r="DJR44" s="41"/>
      <c r="DJS44" s="41"/>
      <c r="DJT44" s="41"/>
      <c r="DJU44" s="41"/>
      <c r="DJV44" s="41"/>
      <c r="DJW44" s="41"/>
      <c r="DJX44" s="41"/>
      <c r="DJY44" s="41"/>
      <c r="DJZ44" s="41"/>
      <c r="DKA44" s="41"/>
      <c r="DKB44" s="41"/>
      <c r="DKC44" s="41"/>
      <c r="DKD44" s="41"/>
      <c r="DKE44" s="41"/>
      <c r="DKF44" s="41"/>
      <c r="DKG44" s="41"/>
      <c r="DKH44" s="41"/>
      <c r="DKI44" s="41"/>
      <c r="DKJ44" s="41"/>
      <c r="DKK44" s="41"/>
      <c r="DKL44" s="41"/>
      <c r="DKM44" s="41"/>
      <c r="DKN44" s="41"/>
      <c r="DKO44" s="41"/>
      <c r="DKP44" s="41"/>
      <c r="DKQ44" s="41"/>
      <c r="DKR44" s="41"/>
      <c r="DKS44" s="41"/>
      <c r="DKT44" s="41"/>
      <c r="DKU44" s="41"/>
      <c r="DKV44" s="41"/>
      <c r="DKW44" s="41"/>
      <c r="DKX44" s="41"/>
      <c r="DKY44" s="41"/>
      <c r="DKZ44" s="41"/>
      <c r="DLA44" s="41"/>
      <c r="DLB44" s="41"/>
      <c r="DLC44" s="41"/>
      <c r="DLD44" s="41"/>
      <c r="DLE44" s="41"/>
      <c r="DLF44" s="41"/>
      <c r="DLG44" s="41"/>
      <c r="DLH44" s="41"/>
      <c r="DLI44" s="41"/>
      <c r="DLJ44" s="41"/>
      <c r="DLK44" s="41"/>
      <c r="DLL44" s="41"/>
      <c r="DLM44" s="41"/>
      <c r="DLN44" s="41"/>
      <c r="DLO44" s="41"/>
      <c r="DLP44" s="41"/>
      <c r="DLQ44" s="41"/>
      <c r="DLR44" s="41"/>
      <c r="DLS44" s="41"/>
      <c r="DLT44" s="41"/>
      <c r="DLU44" s="41"/>
      <c r="DLV44" s="41"/>
      <c r="DLW44" s="41"/>
      <c r="DLX44" s="41"/>
      <c r="DLY44" s="41"/>
      <c r="DLZ44" s="41"/>
      <c r="DMA44" s="41"/>
      <c r="DMB44" s="41"/>
      <c r="DMC44" s="41"/>
      <c r="DMD44" s="41"/>
      <c r="DME44" s="41"/>
      <c r="DMF44" s="41"/>
      <c r="DMG44" s="41"/>
      <c r="DMH44" s="41"/>
      <c r="DMI44" s="41"/>
      <c r="DMJ44" s="41"/>
      <c r="DMK44" s="41"/>
      <c r="DML44" s="41"/>
      <c r="DMM44" s="41"/>
      <c r="DMN44" s="41"/>
      <c r="DMO44" s="41"/>
      <c r="DMP44" s="41"/>
      <c r="DMQ44" s="41"/>
      <c r="DMR44" s="41"/>
      <c r="DMS44" s="41"/>
      <c r="DMT44" s="41"/>
      <c r="DMU44" s="41"/>
      <c r="DMV44" s="41"/>
      <c r="DMW44" s="41"/>
      <c r="DMX44" s="41"/>
      <c r="DMY44" s="41"/>
      <c r="DMZ44" s="41"/>
      <c r="DNA44" s="41"/>
      <c r="DNB44" s="41"/>
      <c r="DNC44" s="41"/>
      <c r="DND44" s="41"/>
      <c r="DNE44" s="41"/>
      <c r="DNF44" s="41"/>
      <c r="DNG44" s="41"/>
      <c r="DNH44" s="41"/>
      <c r="DNI44" s="41"/>
      <c r="DNJ44" s="41"/>
      <c r="DNK44" s="41"/>
      <c r="DNL44" s="41"/>
      <c r="DNM44" s="41"/>
      <c r="DNN44" s="41"/>
      <c r="DNO44" s="41"/>
      <c r="DNP44" s="41"/>
      <c r="DNQ44" s="41"/>
      <c r="DNR44" s="41"/>
      <c r="DNS44" s="41"/>
      <c r="DNT44" s="41"/>
      <c r="DNU44" s="41"/>
      <c r="DNV44" s="41"/>
      <c r="DNW44" s="41"/>
      <c r="DNX44" s="41"/>
      <c r="DNY44" s="41"/>
      <c r="DNZ44" s="41"/>
      <c r="DOA44" s="41"/>
      <c r="DOB44" s="41"/>
      <c r="DOC44" s="41"/>
      <c r="DOD44" s="41"/>
      <c r="DOE44" s="41"/>
      <c r="DOF44" s="41"/>
      <c r="DOG44" s="41"/>
      <c r="DOH44" s="41"/>
      <c r="DOI44" s="41"/>
      <c r="DOJ44" s="41"/>
      <c r="DOK44" s="41"/>
      <c r="DOL44" s="41"/>
      <c r="DOM44" s="41"/>
      <c r="DON44" s="41"/>
      <c r="DOO44" s="41"/>
      <c r="DOP44" s="41"/>
      <c r="DOQ44" s="41"/>
      <c r="DOR44" s="41"/>
      <c r="DOS44" s="41"/>
      <c r="DOT44" s="41"/>
      <c r="DOU44" s="41"/>
      <c r="DOV44" s="41"/>
      <c r="DOW44" s="41"/>
      <c r="DOX44" s="41"/>
      <c r="DOY44" s="41"/>
      <c r="DOZ44" s="41"/>
      <c r="DPA44" s="41"/>
      <c r="DPB44" s="41"/>
      <c r="DPC44" s="41"/>
      <c r="DPD44" s="41"/>
      <c r="DPE44" s="41"/>
      <c r="DPF44" s="41"/>
      <c r="DPG44" s="41"/>
      <c r="DPH44" s="41"/>
      <c r="DPI44" s="41"/>
      <c r="DPJ44" s="41"/>
      <c r="DPK44" s="41"/>
      <c r="DPL44" s="41"/>
      <c r="DPM44" s="41"/>
      <c r="DPN44" s="41"/>
      <c r="DPO44" s="41"/>
      <c r="DPP44" s="41"/>
      <c r="DPQ44" s="41"/>
      <c r="DPR44" s="41"/>
      <c r="DPS44" s="41"/>
      <c r="DPT44" s="41"/>
      <c r="DPU44" s="41"/>
      <c r="DPV44" s="41"/>
      <c r="DPW44" s="41"/>
      <c r="DPX44" s="41"/>
      <c r="DPY44" s="41"/>
      <c r="DPZ44" s="41"/>
      <c r="DQA44" s="41"/>
      <c r="DQB44" s="41"/>
      <c r="DQC44" s="41"/>
      <c r="DQD44" s="41"/>
      <c r="DQE44" s="41"/>
      <c r="DQF44" s="41"/>
      <c r="DQG44" s="41"/>
      <c r="DQH44" s="41"/>
      <c r="DQI44" s="41"/>
      <c r="DQJ44" s="41"/>
      <c r="DQK44" s="41"/>
      <c r="DQL44" s="41"/>
      <c r="DQM44" s="41"/>
      <c r="DQN44" s="41"/>
      <c r="DQO44" s="41"/>
      <c r="DQP44" s="41"/>
      <c r="DQQ44" s="41"/>
      <c r="DQR44" s="41"/>
      <c r="DQS44" s="41"/>
      <c r="DQT44" s="41"/>
      <c r="DQU44" s="41"/>
      <c r="DQV44" s="41"/>
      <c r="DQW44" s="41"/>
      <c r="DQX44" s="41"/>
      <c r="DQY44" s="41"/>
      <c r="DQZ44" s="41"/>
      <c r="DRA44" s="41"/>
      <c r="DRB44" s="41"/>
      <c r="DRC44" s="41"/>
      <c r="DRD44" s="41"/>
      <c r="DRE44" s="41"/>
      <c r="DRF44" s="41"/>
      <c r="DRG44" s="41"/>
      <c r="DRH44" s="41"/>
      <c r="DRI44" s="41"/>
      <c r="DRJ44" s="41"/>
      <c r="DRK44" s="41"/>
      <c r="DRL44" s="41"/>
      <c r="DRM44" s="41"/>
      <c r="DRN44" s="41"/>
      <c r="DRO44" s="41"/>
      <c r="DRP44" s="41"/>
      <c r="DRQ44" s="41"/>
      <c r="DRR44" s="41"/>
      <c r="DRS44" s="41"/>
      <c r="DRT44" s="41"/>
      <c r="DRU44" s="41"/>
      <c r="DRV44" s="41"/>
      <c r="DRW44" s="41"/>
      <c r="DRX44" s="41"/>
      <c r="DRY44" s="41"/>
      <c r="DRZ44" s="41"/>
      <c r="DSA44" s="41"/>
      <c r="DSB44" s="41"/>
      <c r="DSC44" s="41"/>
      <c r="DSD44" s="41"/>
      <c r="DSE44" s="41"/>
      <c r="DSF44" s="41"/>
      <c r="DSG44" s="41"/>
      <c r="DSH44" s="41"/>
      <c r="DSI44" s="41"/>
      <c r="DSJ44" s="41"/>
      <c r="DSK44" s="41"/>
      <c r="DSL44" s="41"/>
      <c r="DSM44" s="41"/>
      <c r="DSN44" s="41"/>
      <c r="DSO44" s="41"/>
      <c r="DSP44" s="41"/>
      <c r="DSQ44" s="41"/>
      <c r="DSR44" s="41"/>
      <c r="DSS44" s="41"/>
      <c r="DST44" s="41"/>
      <c r="DSU44" s="41"/>
      <c r="DSV44" s="41"/>
      <c r="DSW44" s="41"/>
      <c r="DSX44" s="41"/>
      <c r="DSY44" s="41"/>
      <c r="DSZ44" s="41"/>
      <c r="DTA44" s="41"/>
      <c r="DTB44" s="41"/>
      <c r="DTC44" s="41"/>
      <c r="DTD44" s="41"/>
      <c r="DTE44" s="41"/>
      <c r="DTF44" s="41"/>
      <c r="DTG44" s="41"/>
      <c r="DTH44" s="41"/>
      <c r="DTI44" s="41"/>
      <c r="DTJ44" s="41"/>
      <c r="DTK44" s="41"/>
      <c r="DTL44" s="41"/>
      <c r="DTM44" s="41"/>
      <c r="DTN44" s="41"/>
      <c r="DTO44" s="41"/>
      <c r="DTP44" s="41"/>
      <c r="DTQ44" s="41"/>
      <c r="DTR44" s="41"/>
      <c r="DTS44" s="41"/>
      <c r="DTT44" s="41"/>
      <c r="DTU44" s="41"/>
      <c r="DTV44" s="41"/>
      <c r="DTW44" s="41"/>
      <c r="DTX44" s="41"/>
      <c r="DTY44" s="41"/>
      <c r="DTZ44" s="41"/>
      <c r="DUA44" s="41"/>
      <c r="DUB44" s="41"/>
      <c r="DUC44" s="41"/>
      <c r="DUD44" s="41"/>
      <c r="DUE44" s="41"/>
      <c r="DUF44" s="41"/>
      <c r="DUG44" s="41"/>
      <c r="DUH44" s="41"/>
      <c r="DUI44" s="41"/>
      <c r="DUJ44" s="41"/>
      <c r="DUK44" s="41"/>
      <c r="DUL44" s="41"/>
      <c r="DUM44" s="41"/>
      <c r="DUN44" s="41"/>
      <c r="DUO44" s="41"/>
      <c r="DUP44" s="41"/>
      <c r="DUQ44" s="41"/>
      <c r="DUR44" s="41"/>
      <c r="DUS44" s="41"/>
      <c r="DUT44" s="41"/>
      <c r="DUU44" s="41"/>
      <c r="DUV44" s="41"/>
      <c r="DUW44" s="41"/>
      <c r="DUX44" s="41"/>
      <c r="DUY44" s="41"/>
      <c r="DUZ44" s="41"/>
      <c r="DVA44" s="41"/>
      <c r="DVB44" s="41"/>
      <c r="DVC44" s="41"/>
      <c r="DVD44" s="41"/>
      <c r="DVE44" s="41"/>
      <c r="DVF44" s="41"/>
      <c r="DVG44" s="41"/>
      <c r="DVH44" s="41"/>
      <c r="DVI44" s="41"/>
      <c r="DVJ44" s="41"/>
      <c r="DVK44" s="41"/>
      <c r="DVL44" s="41"/>
      <c r="DVM44" s="41"/>
      <c r="DVN44" s="41"/>
      <c r="DVO44" s="41"/>
      <c r="DVP44" s="41"/>
      <c r="DVQ44" s="41"/>
      <c r="DVR44" s="41"/>
      <c r="DVS44" s="41"/>
      <c r="DVT44" s="41"/>
      <c r="DVU44" s="41"/>
      <c r="DVV44" s="41"/>
      <c r="DVW44" s="41"/>
      <c r="DVX44" s="41"/>
      <c r="DVY44" s="41"/>
      <c r="DVZ44" s="41"/>
      <c r="DWA44" s="41"/>
      <c r="DWB44" s="41"/>
      <c r="DWC44" s="41"/>
      <c r="DWD44" s="41"/>
      <c r="DWE44" s="41"/>
      <c r="DWF44" s="41"/>
      <c r="DWG44" s="41"/>
      <c r="DWH44" s="41"/>
      <c r="DWI44" s="41"/>
      <c r="DWJ44" s="41"/>
      <c r="DWK44" s="41"/>
      <c r="DWL44" s="41"/>
      <c r="DWM44" s="41"/>
      <c r="DWN44" s="41"/>
      <c r="DWO44" s="41"/>
      <c r="DWP44" s="41"/>
      <c r="DWQ44" s="41"/>
      <c r="DWR44" s="41"/>
      <c r="DWS44" s="41"/>
      <c r="DWT44" s="41"/>
      <c r="DWU44" s="41"/>
      <c r="DWV44" s="41"/>
      <c r="DWW44" s="41"/>
      <c r="DWX44" s="41"/>
      <c r="DWY44" s="41"/>
      <c r="DWZ44" s="41"/>
      <c r="DXA44" s="41"/>
      <c r="DXB44" s="41"/>
      <c r="DXC44" s="41"/>
      <c r="DXD44" s="41"/>
      <c r="DXE44" s="41"/>
      <c r="DXF44" s="41"/>
      <c r="DXG44" s="41"/>
      <c r="DXH44" s="41"/>
      <c r="DXI44" s="41"/>
      <c r="DXJ44" s="41"/>
      <c r="DXK44" s="41"/>
      <c r="DXL44" s="41"/>
      <c r="DXM44" s="41"/>
      <c r="DXN44" s="41"/>
      <c r="DXO44" s="41"/>
      <c r="DXP44" s="41"/>
      <c r="DXQ44" s="41"/>
      <c r="DXR44" s="41"/>
      <c r="DXS44" s="41"/>
      <c r="DXT44" s="41"/>
      <c r="DXU44" s="41"/>
      <c r="DXV44" s="41"/>
      <c r="DXW44" s="41"/>
      <c r="DXX44" s="41"/>
      <c r="DXY44" s="41"/>
      <c r="DXZ44" s="41"/>
      <c r="DYA44" s="41"/>
      <c r="DYB44" s="41"/>
      <c r="DYC44" s="41"/>
      <c r="DYD44" s="41"/>
      <c r="DYE44" s="41"/>
      <c r="DYF44" s="41"/>
      <c r="DYG44" s="41"/>
      <c r="DYH44" s="41"/>
      <c r="DYI44" s="41"/>
      <c r="DYJ44" s="41"/>
      <c r="DYK44" s="41"/>
      <c r="DYL44" s="41"/>
      <c r="DYM44" s="41"/>
      <c r="DYN44" s="41"/>
      <c r="DYO44" s="41"/>
      <c r="DYP44" s="41"/>
      <c r="DYQ44" s="41"/>
      <c r="DYR44" s="41"/>
      <c r="DYS44" s="41"/>
      <c r="DYT44" s="41"/>
      <c r="DYU44" s="41"/>
      <c r="DYV44" s="41"/>
      <c r="DYW44" s="41"/>
      <c r="DYX44" s="41"/>
      <c r="DYY44" s="41"/>
      <c r="DYZ44" s="41"/>
      <c r="DZA44" s="41"/>
      <c r="DZB44" s="41"/>
      <c r="DZC44" s="41"/>
      <c r="DZD44" s="41"/>
      <c r="DZE44" s="41"/>
      <c r="DZF44" s="41"/>
      <c r="DZG44" s="41"/>
      <c r="DZH44" s="41"/>
      <c r="DZI44" s="41"/>
      <c r="DZJ44" s="41"/>
      <c r="DZK44" s="41"/>
      <c r="DZL44" s="41"/>
      <c r="DZM44" s="41"/>
      <c r="DZN44" s="41"/>
      <c r="DZO44" s="41"/>
      <c r="DZP44" s="41"/>
      <c r="DZQ44" s="41"/>
      <c r="DZR44" s="41"/>
      <c r="DZS44" s="41"/>
      <c r="DZT44" s="41"/>
      <c r="DZU44" s="41"/>
      <c r="DZV44" s="41"/>
      <c r="DZW44" s="41"/>
      <c r="DZX44" s="41"/>
      <c r="DZY44" s="41"/>
      <c r="DZZ44" s="41"/>
      <c r="EAA44" s="41"/>
      <c r="EAB44" s="41"/>
      <c r="EAC44" s="41"/>
      <c r="EAD44" s="41"/>
      <c r="EAE44" s="41"/>
      <c r="EAF44" s="41"/>
      <c r="EAG44" s="41"/>
      <c r="EAH44" s="41"/>
      <c r="EAI44" s="41"/>
      <c r="EAJ44" s="41"/>
      <c r="EAK44" s="41"/>
      <c r="EAL44" s="41"/>
      <c r="EAM44" s="41"/>
      <c r="EAN44" s="41"/>
      <c r="EAO44" s="41"/>
      <c r="EAP44" s="41"/>
      <c r="EAQ44" s="41"/>
      <c r="EAR44" s="41"/>
      <c r="EAS44" s="41"/>
      <c r="EAT44" s="41"/>
      <c r="EAU44" s="41"/>
      <c r="EAV44" s="41"/>
      <c r="EAW44" s="41"/>
      <c r="EAX44" s="41"/>
      <c r="EAY44" s="41"/>
      <c r="EAZ44" s="41"/>
      <c r="EBA44" s="41"/>
      <c r="EBB44" s="41"/>
      <c r="EBC44" s="41"/>
      <c r="EBD44" s="41"/>
      <c r="EBE44" s="41"/>
      <c r="EBF44" s="41"/>
      <c r="EBG44" s="41"/>
      <c r="EBH44" s="41"/>
      <c r="EBI44" s="41"/>
      <c r="EBJ44" s="41"/>
      <c r="EBK44" s="41"/>
      <c r="EBL44" s="41"/>
      <c r="EBM44" s="41"/>
      <c r="EBN44" s="41"/>
      <c r="EBO44" s="41"/>
      <c r="EBP44" s="41"/>
      <c r="EBQ44" s="41"/>
      <c r="EBR44" s="41"/>
      <c r="EBS44" s="41"/>
      <c r="EBT44" s="41"/>
      <c r="EBU44" s="41"/>
      <c r="EBV44" s="41"/>
      <c r="EBW44" s="41"/>
      <c r="EBX44" s="41"/>
      <c r="EBY44" s="41"/>
      <c r="EBZ44" s="41"/>
      <c r="ECA44" s="41"/>
      <c r="ECB44" s="41"/>
      <c r="ECC44" s="41"/>
      <c r="ECD44" s="41"/>
      <c r="ECE44" s="41"/>
      <c r="ECF44" s="41"/>
      <c r="ECG44" s="41"/>
      <c r="ECH44" s="41"/>
      <c r="ECI44" s="41"/>
      <c r="ECJ44" s="41"/>
      <c r="ECK44" s="41"/>
      <c r="ECL44" s="41"/>
      <c r="ECM44" s="41"/>
      <c r="ECN44" s="41"/>
      <c r="ECO44" s="41"/>
      <c r="ECP44" s="41"/>
      <c r="ECQ44" s="41"/>
      <c r="ECR44" s="41"/>
      <c r="ECS44" s="41"/>
      <c r="ECT44" s="41"/>
      <c r="ECU44" s="41"/>
      <c r="ECV44" s="41"/>
      <c r="ECW44" s="41"/>
      <c r="ECX44" s="41"/>
      <c r="ECY44" s="41"/>
      <c r="ECZ44" s="41"/>
      <c r="EDA44" s="41"/>
      <c r="EDB44" s="41"/>
      <c r="EDC44" s="41"/>
      <c r="EDD44" s="41"/>
      <c r="EDE44" s="41"/>
      <c r="EDF44" s="41"/>
      <c r="EDG44" s="41"/>
      <c r="EDH44" s="41"/>
      <c r="EDI44" s="41"/>
      <c r="EDJ44" s="41"/>
      <c r="EDK44" s="41"/>
      <c r="EDL44" s="41"/>
      <c r="EDM44" s="41"/>
      <c r="EDN44" s="41"/>
      <c r="EDO44" s="41"/>
      <c r="EDP44" s="41"/>
      <c r="EDQ44" s="41"/>
      <c r="EDR44" s="41"/>
      <c r="EDS44" s="41"/>
      <c r="EDT44" s="41"/>
      <c r="EDU44" s="41"/>
      <c r="EDV44" s="41"/>
      <c r="EDW44" s="41"/>
      <c r="EDX44" s="41"/>
      <c r="EDY44" s="41"/>
      <c r="EDZ44" s="41"/>
      <c r="EEA44" s="41"/>
      <c r="EEB44" s="41"/>
      <c r="EEC44" s="41"/>
      <c r="EED44" s="41"/>
      <c r="EEE44" s="41"/>
      <c r="EEF44" s="41"/>
      <c r="EEG44" s="41"/>
      <c r="EEH44" s="41"/>
      <c r="EEI44" s="41"/>
      <c r="EEJ44" s="41"/>
      <c r="EEK44" s="41"/>
      <c r="EEL44" s="41"/>
      <c r="EEM44" s="41"/>
      <c r="EEN44" s="41"/>
      <c r="EEO44" s="41"/>
      <c r="EEP44" s="41"/>
      <c r="EEQ44" s="41"/>
      <c r="EER44" s="41"/>
      <c r="EES44" s="41"/>
      <c r="EET44" s="41"/>
      <c r="EEU44" s="41"/>
      <c r="EEV44" s="41"/>
      <c r="EEW44" s="41"/>
      <c r="EEX44" s="41"/>
      <c r="EEY44" s="41"/>
      <c r="EEZ44" s="41"/>
      <c r="EFA44" s="41"/>
      <c r="EFB44" s="41"/>
      <c r="EFC44" s="41"/>
      <c r="EFD44" s="41"/>
      <c r="EFE44" s="41"/>
      <c r="EFF44" s="41"/>
      <c r="EFG44" s="41"/>
      <c r="EFH44" s="41"/>
      <c r="EFI44" s="41"/>
      <c r="EFJ44" s="41"/>
      <c r="EFK44" s="41"/>
      <c r="EFL44" s="41"/>
      <c r="EFM44" s="41"/>
      <c r="EFN44" s="41"/>
      <c r="EFO44" s="41"/>
      <c r="EFP44" s="41"/>
      <c r="EFQ44" s="41"/>
      <c r="EFR44" s="41"/>
      <c r="EFS44" s="41"/>
      <c r="EFT44" s="41"/>
      <c r="EFU44" s="41"/>
      <c r="EFV44" s="41"/>
      <c r="EFW44" s="41"/>
      <c r="EFX44" s="41"/>
      <c r="EFY44" s="41"/>
      <c r="EFZ44" s="41"/>
      <c r="EGA44" s="41"/>
      <c r="EGB44" s="41"/>
      <c r="EGC44" s="41"/>
      <c r="EGD44" s="41"/>
      <c r="EGE44" s="41"/>
      <c r="EGF44" s="41"/>
      <c r="EGG44" s="41"/>
      <c r="EGH44" s="41"/>
      <c r="EGI44" s="41"/>
      <c r="EGJ44" s="41"/>
      <c r="EGK44" s="41"/>
      <c r="EGL44" s="41"/>
      <c r="EGM44" s="41"/>
      <c r="EGN44" s="41"/>
      <c r="EGO44" s="41"/>
      <c r="EGP44" s="41"/>
      <c r="EGQ44" s="41"/>
      <c r="EGR44" s="41"/>
      <c r="EGS44" s="41"/>
      <c r="EGT44" s="41"/>
      <c r="EGU44" s="41"/>
      <c r="EGV44" s="41"/>
      <c r="EGW44" s="41"/>
      <c r="EGX44" s="41"/>
      <c r="EGY44" s="41"/>
      <c r="EGZ44" s="41"/>
      <c r="EHA44" s="41"/>
      <c r="EHB44" s="41"/>
      <c r="EHC44" s="41"/>
      <c r="EHD44" s="41"/>
      <c r="EHE44" s="41"/>
      <c r="EHF44" s="41"/>
      <c r="EHG44" s="41"/>
      <c r="EHH44" s="41"/>
      <c r="EHI44" s="41"/>
      <c r="EHJ44" s="41"/>
      <c r="EHK44" s="41"/>
      <c r="EHL44" s="41"/>
      <c r="EHM44" s="41"/>
      <c r="EHN44" s="41"/>
      <c r="EHO44" s="41"/>
      <c r="EHP44" s="41"/>
      <c r="EHQ44" s="41"/>
      <c r="EHR44" s="41"/>
      <c r="EHS44" s="41"/>
      <c r="EHT44" s="41"/>
      <c r="EHU44" s="41"/>
      <c r="EHV44" s="41"/>
      <c r="EHW44" s="41"/>
      <c r="EHX44" s="41"/>
      <c r="EHY44" s="41"/>
      <c r="EHZ44" s="41"/>
      <c r="EIA44" s="41"/>
      <c r="EIB44" s="41"/>
      <c r="EIC44" s="41"/>
      <c r="EID44" s="41"/>
      <c r="EIE44" s="41"/>
      <c r="EIF44" s="41"/>
      <c r="EIG44" s="41"/>
      <c r="EIH44" s="41"/>
      <c r="EII44" s="41"/>
      <c r="EIJ44" s="41"/>
      <c r="EIK44" s="41"/>
      <c r="EIL44" s="41"/>
      <c r="EIM44" s="41"/>
      <c r="EIN44" s="41"/>
      <c r="EIO44" s="41"/>
      <c r="EIP44" s="41"/>
      <c r="EIQ44" s="41"/>
      <c r="EIR44" s="41"/>
      <c r="EIS44" s="41"/>
      <c r="EIT44" s="41"/>
      <c r="EIU44" s="41"/>
      <c r="EIV44" s="41"/>
      <c r="EIW44" s="41"/>
      <c r="EIX44" s="41"/>
      <c r="EIY44" s="41"/>
      <c r="EIZ44" s="41"/>
      <c r="EJA44" s="41"/>
      <c r="EJB44" s="41"/>
      <c r="EJC44" s="41"/>
      <c r="EJD44" s="41"/>
      <c r="EJE44" s="41"/>
      <c r="EJF44" s="41"/>
      <c r="EJG44" s="41"/>
      <c r="EJH44" s="41"/>
      <c r="EJI44" s="41"/>
      <c r="EJJ44" s="41"/>
      <c r="EJK44" s="41"/>
      <c r="EJL44" s="41"/>
      <c r="EJM44" s="41"/>
      <c r="EJN44" s="41"/>
      <c r="EJO44" s="41"/>
      <c r="EJP44" s="41"/>
      <c r="EJQ44" s="41"/>
      <c r="EJR44" s="41"/>
      <c r="EJS44" s="41"/>
      <c r="EJT44" s="41"/>
      <c r="EJU44" s="41"/>
      <c r="EJV44" s="41"/>
      <c r="EJW44" s="41"/>
      <c r="EJX44" s="41"/>
      <c r="EJY44" s="41"/>
      <c r="EJZ44" s="41"/>
      <c r="EKA44" s="41"/>
      <c r="EKB44" s="41"/>
      <c r="EKC44" s="41"/>
      <c r="EKD44" s="41"/>
      <c r="EKE44" s="41"/>
      <c r="EKF44" s="41"/>
      <c r="EKG44" s="41"/>
      <c r="EKH44" s="41"/>
      <c r="EKI44" s="41"/>
      <c r="EKJ44" s="41"/>
      <c r="EKK44" s="41"/>
      <c r="EKL44" s="41"/>
      <c r="EKM44" s="41"/>
      <c r="EKN44" s="41"/>
      <c r="EKO44" s="41"/>
      <c r="EKP44" s="41"/>
      <c r="EKQ44" s="41"/>
      <c r="EKR44" s="41"/>
      <c r="EKS44" s="41"/>
      <c r="EKT44" s="41"/>
      <c r="EKU44" s="41"/>
      <c r="EKV44" s="41"/>
      <c r="EKW44" s="41"/>
      <c r="EKX44" s="41"/>
      <c r="EKY44" s="41"/>
      <c r="EKZ44" s="41"/>
      <c r="ELA44" s="41"/>
      <c r="ELB44" s="41"/>
      <c r="ELC44" s="41"/>
      <c r="ELD44" s="41"/>
      <c r="ELE44" s="41"/>
      <c r="ELF44" s="41"/>
      <c r="ELG44" s="41"/>
      <c r="ELH44" s="41"/>
      <c r="ELI44" s="41"/>
      <c r="ELJ44" s="41"/>
      <c r="ELK44" s="41"/>
      <c r="ELL44" s="41"/>
      <c r="ELM44" s="41"/>
      <c r="ELN44" s="41"/>
      <c r="ELO44" s="41"/>
      <c r="ELP44" s="41"/>
      <c r="ELQ44" s="41"/>
      <c r="ELR44" s="41"/>
      <c r="ELS44" s="41"/>
      <c r="ELT44" s="41"/>
      <c r="ELU44" s="41"/>
      <c r="ELV44" s="41"/>
      <c r="ELW44" s="41"/>
      <c r="ELX44" s="41"/>
      <c r="ELY44" s="41"/>
      <c r="ELZ44" s="41"/>
      <c r="EMA44" s="41"/>
      <c r="EMB44" s="41"/>
      <c r="EMC44" s="41"/>
      <c r="EMD44" s="41"/>
      <c r="EME44" s="41"/>
      <c r="EMF44" s="41"/>
      <c r="EMG44" s="41"/>
      <c r="EMH44" s="41"/>
      <c r="EMI44" s="41"/>
      <c r="EMJ44" s="41"/>
      <c r="EMK44" s="41"/>
      <c r="EML44" s="41"/>
      <c r="EMM44" s="41"/>
      <c r="EMN44" s="41"/>
      <c r="EMO44" s="41"/>
      <c r="EMP44" s="41"/>
      <c r="EMQ44" s="41"/>
      <c r="EMR44" s="41"/>
      <c r="EMS44" s="41"/>
      <c r="EMT44" s="41"/>
      <c r="EMU44" s="41"/>
      <c r="EMV44" s="41"/>
      <c r="EMW44" s="41"/>
      <c r="EMX44" s="41"/>
      <c r="EMY44" s="41"/>
      <c r="EMZ44" s="41"/>
      <c r="ENA44" s="41"/>
      <c r="ENB44" s="41"/>
      <c r="ENC44" s="41"/>
      <c r="END44" s="41"/>
      <c r="ENE44" s="41"/>
      <c r="ENF44" s="41"/>
      <c r="ENG44" s="41"/>
      <c r="ENH44" s="41"/>
      <c r="ENI44" s="41"/>
      <c r="ENJ44" s="41"/>
      <c r="ENK44" s="41"/>
      <c r="ENL44" s="41"/>
      <c r="ENM44" s="41"/>
      <c r="ENN44" s="41"/>
      <c r="ENO44" s="41"/>
      <c r="ENP44" s="41"/>
      <c r="ENQ44" s="41"/>
      <c r="ENR44" s="41"/>
      <c r="ENS44" s="41"/>
      <c r="ENT44" s="41"/>
      <c r="ENU44" s="41"/>
      <c r="ENV44" s="41"/>
      <c r="ENW44" s="41"/>
      <c r="ENX44" s="41"/>
      <c r="ENY44" s="41"/>
      <c r="ENZ44" s="41"/>
      <c r="EOA44" s="41"/>
      <c r="EOB44" s="41"/>
      <c r="EOC44" s="41"/>
      <c r="EOD44" s="41"/>
      <c r="EOE44" s="41"/>
      <c r="EOF44" s="41"/>
      <c r="EOG44" s="41"/>
      <c r="EOH44" s="41"/>
      <c r="EOI44" s="41"/>
      <c r="EOJ44" s="41"/>
      <c r="EOK44" s="41"/>
      <c r="EOL44" s="41"/>
      <c r="EOM44" s="41"/>
      <c r="EON44" s="41"/>
      <c r="EOO44" s="41"/>
      <c r="EOP44" s="41"/>
      <c r="EOQ44" s="41"/>
      <c r="EOR44" s="41"/>
      <c r="EOS44" s="41"/>
      <c r="EOT44" s="41"/>
      <c r="EOU44" s="41"/>
      <c r="EOV44" s="41"/>
      <c r="EOW44" s="41"/>
      <c r="EOX44" s="41"/>
      <c r="EOY44" s="41"/>
      <c r="EOZ44" s="41"/>
      <c r="EPA44" s="41"/>
      <c r="EPB44" s="41"/>
      <c r="EPC44" s="41"/>
      <c r="EPD44" s="41"/>
      <c r="EPE44" s="41"/>
      <c r="EPF44" s="41"/>
      <c r="EPG44" s="41"/>
      <c r="EPH44" s="41"/>
      <c r="EPI44" s="41"/>
      <c r="EPJ44" s="41"/>
      <c r="EPK44" s="41"/>
      <c r="EPL44" s="41"/>
      <c r="EPM44" s="41"/>
      <c r="EPN44" s="41"/>
      <c r="EPO44" s="41"/>
      <c r="EPP44" s="41"/>
      <c r="EPQ44" s="41"/>
      <c r="EPR44" s="41"/>
      <c r="EPS44" s="41"/>
      <c r="EPT44" s="41"/>
      <c r="EPU44" s="41"/>
      <c r="EPV44" s="41"/>
      <c r="EPW44" s="41"/>
      <c r="EPX44" s="41"/>
      <c r="EPY44" s="41"/>
      <c r="EPZ44" s="41"/>
      <c r="EQA44" s="41"/>
      <c r="EQB44" s="41"/>
      <c r="EQC44" s="41"/>
      <c r="EQD44" s="41"/>
      <c r="EQE44" s="41"/>
      <c r="EQF44" s="41"/>
      <c r="EQG44" s="41"/>
      <c r="EQH44" s="41"/>
      <c r="EQI44" s="41"/>
      <c r="EQJ44" s="41"/>
      <c r="EQK44" s="41"/>
      <c r="EQL44" s="41"/>
      <c r="EQM44" s="41"/>
      <c r="EQN44" s="41"/>
      <c r="EQO44" s="41"/>
      <c r="EQP44" s="41"/>
      <c r="EQQ44" s="41"/>
      <c r="EQR44" s="41"/>
      <c r="EQS44" s="41"/>
      <c r="EQT44" s="41"/>
      <c r="EQU44" s="41"/>
      <c r="EQV44" s="41"/>
      <c r="EQW44" s="41"/>
      <c r="EQX44" s="41"/>
      <c r="EQY44" s="41"/>
      <c r="EQZ44" s="41"/>
      <c r="ERA44" s="41"/>
      <c r="ERB44" s="41"/>
      <c r="ERC44" s="41"/>
      <c r="ERD44" s="41"/>
      <c r="ERE44" s="41"/>
      <c r="ERF44" s="41"/>
      <c r="ERG44" s="41"/>
      <c r="ERH44" s="41"/>
      <c r="ERI44" s="41"/>
      <c r="ERJ44" s="41"/>
      <c r="ERK44" s="41"/>
      <c r="ERL44" s="41"/>
      <c r="ERM44" s="41"/>
      <c r="ERN44" s="41"/>
      <c r="ERO44" s="41"/>
      <c r="ERP44" s="41"/>
      <c r="ERQ44" s="41"/>
      <c r="ERR44" s="41"/>
      <c r="ERS44" s="41"/>
      <c r="ERT44" s="41"/>
      <c r="ERU44" s="41"/>
      <c r="ERV44" s="41"/>
      <c r="ERW44" s="41"/>
      <c r="ERX44" s="41"/>
      <c r="ERY44" s="41"/>
      <c r="ERZ44" s="41"/>
      <c r="ESA44" s="41"/>
      <c r="ESB44" s="41"/>
      <c r="ESC44" s="41"/>
      <c r="ESD44" s="41"/>
      <c r="ESE44" s="41"/>
      <c r="ESF44" s="41"/>
      <c r="ESG44" s="41"/>
      <c r="ESH44" s="41"/>
      <c r="ESI44" s="41"/>
      <c r="ESJ44" s="41"/>
      <c r="ESK44" s="41"/>
      <c r="ESL44" s="41"/>
      <c r="ESM44" s="41"/>
      <c r="ESN44" s="41"/>
      <c r="ESO44" s="41"/>
      <c r="ESP44" s="41"/>
      <c r="ESQ44" s="41"/>
      <c r="ESR44" s="41"/>
      <c r="ESS44" s="41"/>
      <c r="EST44" s="41"/>
      <c r="ESU44" s="41"/>
      <c r="ESV44" s="41"/>
      <c r="ESW44" s="41"/>
      <c r="ESX44" s="41"/>
      <c r="ESY44" s="41"/>
      <c r="ESZ44" s="41"/>
      <c r="ETA44" s="41"/>
      <c r="ETB44" s="41"/>
      <c r="ETC44" s="41"/>
      <c r="ETD44" s="41"/>
      <c r="ETE44" s="41"/>
      <c r="ETF44" s="41"/>
      <c r="ETG44" s="41"/>
      <c r="ETH44" s="41"/>
      <c r="ETI44" s="41"/>
      <c r="ETJ44" s="41"/>
      <c r="ETK44" s="41"/>
      <c r="ETL44" s="41"/>
      <c r="ETM44" s="41"/>
      <c r="ETN44" s="41"/>
      <c r="ETO44" s="41"/>
      <c r="ETP44" s="41"/>
      <c r="ETQ44" s="41"/>
      <c r="ETR44" s="41"/>
      <c r="ETS44" s="41"/>
      <c r="ETT44" s="41"/>
      <c r="ETU44" s="41"/>
      <c r="ETV44" s="41"/>
      <c r="ETW44" s="41"/>
      <c r="ETX44" s="41"/>
      <c r="ETY44" s="41"/>
      <c r="ETZ44" s="41"/>
      <c r="EUA44" s="41"/>
      <c r="EUB44" s="41"/>
      <c r="EUC44" s="41"/>
      <c r="EUD44" s="41"/>
      <c r="EUE44" s="41"/>
      <c r="EUF44" s="41"/>
      <c r="EUG44" s="41"/>
      <c r="EUH44" s="41"/>
      <c r="EUI44" s="41"/>
      <c r="EUJ44" s="41"/>
      <c r="EUK44" s="41"/>
      <c r="EUL44" s="41"/>
      <c r="EUM44" s="41"/>
      <c r="EUN44" s="41"/>
      <c r="EUO44" s="41"/>
      <c r="EUP44" s="41"/>
      <c r="EUQ44" s="41"/>
      <c r="EUR44" s="41"/>
      <c r="EUS44" s="41"/>
      <c r="EUT44" s="41"/>
      <c r="EUU44" s="41"/>
      <c r="EUV44" s="41"/>
      <c r="EUW44" s="41"/>
      <c r="EUX44" s="41"/>
      <c r="EUY44" s="41"/>
      <c r="EUZ44" s="41"/>
      <c r="EVA44" s="41"/>
      <c r="EVB44" s="41"/>
      <c r="EVC44" s="41"/>
      <c r="EVD44" s="41"/>
      <c r="EVE44" s="41"/>
      <c r="EVF44" s="41"/>
      <c r="EVG44" s="41"/>
      <c r="EVH44" s="41"/>
      <c r="EVI44" s="41"/>
      <c r="EVJ44" s="41"/>
      <c r="EVK44" s="41"/>
      <c r="EVL44" s="41"/>
      <c r="EVM44" s="41"/>
      <c r="EVN44" s="41"/>
      <c r="EVO44" s="41"/>
      <c r="EVP44" s="41"/>
      <c r="EVQ44" s="41"/>
      <c r="EVR44" s="41"/>
      <c r="EVS44" s="41"/>
      <c r="EVT44" s="41"/>
      <c r="EVU44" s="41"/>
      <c r="EVV44" s="41"/>
      <c r="EVW44" s="41"/>
      <c r="EVX44" s="41"/>
      <c r="EVY44" s="41"/>
      <c r="EVZ44" s="41"/>
      <c r="EWA44" s="41"/>
      <c r="EWB44" s="41"/>
      <c r="EWC44" s="41"/>
      <c r="EWD44" s="41"/>
      <c r="EWE44" s="41"/>
      <c r="EWF44" s="41"/>
      <c r="EWG44" s="41"/>
      <c r="EWH44" s="41"/>
      <c r="EWI44" s="41"/>
      <c r="EWJ44" s="41"/>
      <c r="EWK44" s="41"/>
      <c r="EWL44" s="41"/>
      <c r="EWM44" s="41"/>
      <c r="EWN44" s="41"/>
      <c r="EWO44" s="41"/>
      <c r="EWP44" s="41"/>
      <c r="EWQ44" s="41"/>
      <c r="EWR44" s="41"/>
      <c r="EWS44" s="41"/>
      <c r="EWT44" s="41"/>
      <c r="EWU44" s="41"/>
      <c r="EWV44" s="41"/>
      <c r="EWW44" s="41"/>
      <c r="EWX44" s="41"/>
      <c r="EWY44" s="41"/>
      <c r="EWZ44" s="41"/>
      <c r="EXA44" s="41"/>
      <c r="EXB44" s="41"/>
      <c r="EXC44" s="41"/>
      <c r="EXD44" s="41"/>
      <c r="EXE44" s="41"/>
      <c r="EXF44" s="41"/>
      <c r="EXG44" s="41"/>
      <c r="EXH44" s="41"/>
      <c r="EXI44" s="41"/>
      <c r="EXJ44" s="41"/>
      <c r="EXK44" s="41"/>
      <c r="EXL44" s="41"/>
      <c r="EXM44" s="41"/>
      <c r="EXN44" s="41"/>
      <c r="EXO44" s="41"/>
      <c r="EXP44" s="41"/>
      <c r="EXQ44" s="41"/>
      <c r="EXR44" s="41"/>
      <c r="EXS44" s="41"/>
      <c r="EXT44" s="41"/>
      <c r="EXU44" s="41"/>
      <c r="EXV44" s="41"/>
      <c r="EXW44" s="41"/>
      <c r="EXX44" s="41"/>
      <c r="EXY44" s="41"/>
      <c r="EXZ44" s="41"/>
      <c r="EYA44" s="41"/>
      <c r="EYB44" s="41"/>
      <c r="EYC44" s="41"/>
      <c r="EYD44" s="41"/>
      <c r="EYE44" s="41"/>
      <c r="EYF44" s="41"/>
      <c r="EYG44" s="41"/>
      <c r="EYH44" s="41"/>
      <c r="EYI44" s="41"/>
      <c r="EYJ44" s="41"/>
      <c r="EYK44" s="41"/>
      <c r="EYL44" s="41"/>
      <c r="EYM44" s="41"/>
      <c r="EYN44" s="41"/>
      <c r="EYO44" s="41"/>
      <c r="EYP44" s="41"/>
      <c r="EYQ44" s="41"/>
      <c r="EYR44" s="41"/>
      <c r="EYS44" s="41"/>
      <c r="EYT44" s="41"/>
      <c r="EYU44" s="41"/>
      <c r="EYV44" s="41"/>
      <c r="EYW44" s="41"/>
      <c r="EYX44" s="41"/>
      <c r="EYY44" s="41"/>
      <c r="EYZ44" s="41"/>
      <c r="EZA44" s="41"/>
      <c r="EZB44" s="41"/>
      <c r="EZC44" s="41"/>
      <c r="EZD44" s="41"/>
      <c r="EZE44" s="41"/>
      <c r="EZF44" s="41"/>
      <c r="EZG44" s="41"/>
      <c r="EZH44" s="41"/>
      <c r="EZI44" s="41"/>
      <c r="EZJ44" s="41"/>
      <c r="EZK44" s="41"/>
      <c r="EZL44" s="41"/>
      <c r="EZM44" s="41"/>
      <c r="EZN44" s="41"/>
      <c r="EZO44" s="41"/>
      <c r="EZP44" s="41"/>
      <c r="EZQ44" s="41"/>
      <c r="EZR44" s="41"/>
      <c r="EZS44" s="41"/>
      <c r="EZT44" s="41"/>
      <c r="EZU44" s="41"/>
      <c r="EZV44" s="41"/>
      <c r="EZW44" s="41"/>
      <c r="EZX44" s="41"/>
      <c r="EZY44" s="41"/>
      <c r="EZZ44" s="41"/>
      <c r="FAA44" s="41"/>
      <c r="FAB44" s="41"/>
      <c r="FAC44" s="41"/>
      <c r="FAD44" s="41"/>
      <c r="FAE44" s="41"/>
      <c r="FAF44" s="41"/>
      <c r="FAG44" s="41"/>
      <c r="FAH44" s="41"/>
      <c r="FAI44" s="41"/>
      <c r="FAJ44" s="41"/>
      <c r="FAK44" s="41"/>
      <c r="FAL44" s="41"/>
      <c r="FAM44" s="41"/>
      <c r="FAN44" s="41"/>
      <c r="FAO44" s="41"/>
      <c r="FAP44" s="41"/>
      <c r="FAQ44" s="41"/>
      <c r="FAR44" s="41"/>
      <c r="FAS44" s="41"/>
      <c r="FAT44" s="41"/>
      <c r="FAU44" s="41"/>
      <c r="FAV44" s="41"/>
      <c r="FAW44" s="41"/>
      <c r="FAX44" s="41"/>
      <c r="FAY44" s="41"/>
      <c r="FAZ44" s="41"/>
      <c r="FBA44" s="41"/>
      <c r="FBB44" s="41"/>
      <c r="FBC44" s="41"/>
      <c r="FBD44" s="41"/>
      <c r="FBE44" s="41"/>
      <c r="FBF44" s="41"/>
      <c r="FBG44" s="41"/>
      <c r="FBH44" s="41"/>
      <c r="FBI44" s="41"/>
      <c r="FBJ44" s="41"/>
      <c r="FBK44" s="41"/>
      <c r="FBL44" s="41"/>
      <c r="FBM44" s="41"/>
      <c r="FBN44" s="41"/>
      <c r="FBO44" s="41"/>
      <c r="FBP44" s="41"/>
      <c r="FBQ44" s="41"/>
      <c r="FBR44" s="41"/>
      <c r="FBS44" s="41"/>
      <c r="FBT44" s="41"/>
      <c r="FBU44" s="41"/>
      <c r="FBV44" s="41"/>
      <c r="FBW44" s="41"/>
      <c r="FBX44" s="41"/>
      <c r="FBY44" s="41"/>
      <c r="FBZ44" s="41"/>
      <c r="FCA44" s="41"/>
      <c r="FCB44" s="41"/>
      <c r="FCC44" s="41"/>
      <c r="FCD44" s="41"/>
      <c r="FCE44" s="41"/>
      <c r="FCF44" s="41"/>
      <c r="FCG44" s="41"/>
      <c r="FCH44" s="41"/>
      <c r="FCI44" s="41"/>
      <c r="FCJ44" s="41"/>
      <c r="FCK44" s="41"/>
      <c r="FCL44" s="41"/>
      <c r="FCM44" s="41"/>
      <c r="FCN44" s="41"/>
      <c r="FCO44" s="41"/>
      <c r="FCP44" s="41"/>
      <c r="FCQ44" s="41"/>
      <c r="FCR44" s="41"/>
      <c r="FCS44" s="41"/>
      <c r="FCT44" s="41"/>
      <c r="FCU44" s="41"/>
      <c r="FCV44" s="41"/>
      <c r="FCW44" s="41"/>
      <c r="FCX44" s="41"/>
      <c r="FCY44" s="41"/>
      <c r="FCZ44" s="41"/>
      <c r="FDA44" s="41"/>
      <c r="FDB44" s="41"/>
      <c r="FDC44" s="41"/>
      <c r="FDD44" s="41"/>
      <c r="FDE44" s="41"/>
      <c r="FDF44" s="41"/>
      <c r="FDG44" s="41"/>
      <c r="FDH44" s="41"/>
      <c r="FDI44" s="41"/>
      <c r="FDJ44" s="41"/>
      <c r="FDK44" s="41"/>
      <c r="FDL44" s="41"/>
      <c r="FDM44" s="41"/>
      <c r="FDN44" s="41"/>
      <c r="FDO44" s="41"/>
      <c r="FDP44" s="41"/>
      <c r="FDQ44" s="41"/>
      <c r="FDR44" s="41"/>
      <c r="FDS44" s="41"/>
      <c r="FDT44" s="41"/>
      <c r="FDU44" s="41"/>
      <c r="FDV44" s="41"/>
      <c r="FDW44" s="41"/>
      <c r="FDX44" s="41"/>
      <c r="FDY44" s="41"/>
      <c r="FDZ44" s="41"/>
      <c r="FEA44" s="41"/>
      <c r="FEB44" s="41"/>
      <c r="FEC44" s="41"/>
      <c r="FED44" s="41"/>
      <c r="FEE44" s="41"/>
      <c r="FEF44" s="41"/>
      <c r="FEG44" s="41"/>
      <c r="FEH44" s="41"/>
      <c r="FEI44" s="41"/>
      <c r="FEJ44" s="41"/>
      <c r="FEK44" s="41"/>
      <c r="FEL44" s="41"/>
      <c r="FEM44" s="41"/>
      <c r="FEN44" s="41"/>
      <c r="FEO44" s="41"/>
      <c r="FEP44" s="41"/>
      <c r="FEQ44" s="41"/>
      <c r="FER44" s="41"/>
      <c r="FES44" s="41"/>
      <c r="FET44" s="41"/>
      <c r="FEU44" s="41"/>
      <c r="FEV44" s="41"/>
      <c r="FEW44" s="41"/>
      <c r="FEX44" s="41"/>
      <c r="FEY44" s="41"/>
      <c r="FEZ44" s="41"/>
      <c r="FFA44" s="41"/>
      <c r="FFB44" s="41"/>
      <c r="FFC44" s="41"/>
      <c r="FFD44" s="41"/>
      <c r="FFE44" s="41"/>
      <c r="FFF44" s="41"/>
      <c r="FFG44" s="41"/>
      <c r="FFH44" s="41"/>
      <c r="FFI44" s="41"/>
      <c r="FFJ44" s="41"/>
      <c r="FFK44" s="41"/>
      <c r="FFL44" s="41"/>
      <c r="FFM44" s="41"/>
      <c r="FFN44" s="41"/>
      <c r="FFO44" s="41"/>
      <c r="FFP44" s="41"/>
      <c r="FFQ44" s="41"/>
      <c r="FFR44" s="41"/>
      <c r="FFS44" s="41"/>
      <c r="FFT44" s="41"/>
      <c r="FFU44" s="41"/>
      <c r="FFV44" s="41"/>
      <c r="FFW44" s="41"/>
      <c r="FFX44" s="41"/>
      <c r="FFY44" s="41"/>
      <c r="FFZ44" s="41"/>
      <c r="FGA44" s="41"/>
      <c r="FGB44" s="41"/>
      <c r="FGC44" s="41"/>
      <c r="FGD44" s="41"/>
      <c r="FGE44" s="41"/>
      <c r="FGF44" s="41"/>
      <c r="FGG44" s="41"/>
      <c r="FGH44" s="41"/>
      <c r="FGI44" s="41"/>
      <c r="FGJ44" s="41"/>
      <c r="FGK44" s="41"/>
      <c r="FGL44" s="41"/>
      <c r="FGM44" s="41"/>
      <c r="FGN44" s="41"/>
      <c r="FGO44" s="41"/>
      <c r="FGP44" s="41"/>
      <c r="FGQ44" s="41"/>
      <c r="FGR44" s="41"/>
      <c r="FGS44" s="41"/>
      <c r="FGT44" s="41"/>
      <c r="FGU44" s="41"/>
      <c r="FGV44" s="41"/>
      <c r="FGW44" s="41"/>
      <c r="FGX44" s="41"/>
      <c r="FGY44" s="41"/>
      <c r="FGZ44" s="41"/>
      <c r="FHA44" s="41"/>
      <c r="FHB44" s="41"/>
      <c r="FHC44" s="41"/>
      <c r="FHD44" s="41"/>
      <c r="FHE44" s="41"/>
      <c r="FHF44" s="41"/>
      <c r="FHG44" s="41"/>
      <c r="FHH44" s="41"/>
      <c r="FHI44" s="41"/>
      <c r="FHJ44" s="41"/>
      <c r="FHK44" s="41"/>
      <c r="FHL44" s="41"/>
      <c r="FHM44" s="41"/>
      <c r="FHN44" s="41"/>
      <c r="FHO44" s="41"/>
      <c r="FHP44" s="41"/>
      <c r="FHQ44" s="41"/>
      <c r="FHR44" s="41"/>
      <c r="FHS44" s="41"/>
      <c r="FHT44" s="41"/>
      <c r="FHU44" s="41"/>
      <c r="FHV44" s="41"/>
      <c r="FHW44" s="41"/>
      <c r="FHX44" s="41"/>
      <c r="FHY44" s="41"/>
      <c r="FHZ44" s="41"/>
      <c r="FIA44" s="41"/>
      <c r="FIB44" s="41"/>
      <c r="FIC44" s="41"/>
      <c r="FID44" s="41"/>
      <c r="FIE44" s="41"/>
      <c r="FIF44" s="41"/>
      <c r="FIG44" s="41"/>
      <c r="FIH44" s="41"/>
      <c r="FII44" s="41"/>
      <c r="FIJ44" s="41"/>
      <c r="FIK44" s="41"/>
      <c r="FIL44" s="41"/>
      <c r="FIM44" s="41"/>
      <c r="FIN44" s="41"/>
      <c r="FIO44" s="41"/>
      <c r="FIP44" s="41"/>
      <c r="FIQ44" s="41"/>
      <c r="FIR44" s="41"/>
      <c r="FIS44" s="41"/>
      <c r="FIT44" s="41"/>
      <c r="FIU44" s="41"/>
      <c r="FIV44" s="41"/>
      <c r="FIW44" s="41"/>
      <c r="FIX44" s="41"/>
      <c r="FIY44" s="41"/>
      <c r="FIZ44" s="41"/>
      <c r="FJA44" s="41"/>
      <c r="FJB44" s="41"/>
      <c r="FJC44" s="41"/>
      <c r="FJD44" s="41"/>
      <c r="FJE44" s="41"/>
      <c r="FJF44" s="41"/>
      <c r="FJG44" s="41"/>
      <c r="FJH44" s="41"/>
      <c r="FJI44" s="41"/>
      <c r="FJJ44" s="41"/>
      <c r="FJK44" s="41"/>
      <c r="FJL44" s="41"/>
      <c r="FJM44" s="41"/>
      <c r="FJN44" s="41"/>
      <c r="FJO44" s="41"/>
      <c r="FJP44" s="41"/>
      <c r="FJQ44" s="41"/>
      <c r="FJR44" s="41"/>
      <c r="FJS44" s="41"/>
      <c r="FJT44" s="41"/>
      <c r="FJU44" s="41"/>
      <c r="FJV44" s="41"/>
      <c r="FJW44" s="41"/>
      <c r="FJX44" s="41"/>
      <c r="FJY44" s="41"/>
      <c r="FJZ44" s="41"/>
      <c r="FKA44" s="41"/>
      <c r="FKB44" s="41"/>
      <c r="FKC44" s="41"/>
      <c r="FKD44" s="41"/>
      <c r="FKE44" s="41"/>
      <c r="FKF44" s="41"/>
      <c r="FKG44" s="41"/>
      <c r="FKH44" s="41"/>
      <c r="FKI44" s="41"/>
      <c r="FKJ44" s="41"/>
      <c r="FKK44" s="41"/>
      <c r="FKL44" s="41"/>
      <c r="FKM44" s="41"/>
      <c r="FKN44" s="41"/>
      <c r="FKO44" s="41"/>
      <c r="FKP44" s="41"/>
      <c r="FKQ44" s="41"/>
      <c r="FKR44" s="41"/>
      <c r="FKS44" s="41"/>
      <c r="FKT44" s="41"/>
      <c r="FKU44" s="41"/>
      <c r="FKV44" s="41"/>
      <c r="FKW44" s="41"/>
      <c r="FKX44" s="41"/>
      <c r="FKY44" s="41"/>
      <c r="FKZ44" s="41"/>
      <c r="FLA44" s="41"/>
      <c r="FLB44" s="41"/>
      <c r="FLC44" s="41"/>
      <c r="FLD44" s="41"/>
      <c r="FLE44" s="41"/>
      <c r="FLF44" s="41"/>
      <c r="FLG44" s="41"/>
      <c r="FLH44" s="41"/>
      <c r="FLI44" s="41"/>
      <c r="FLJ44" s="41"/>
      <c r="FLK44" s="41"/>
      <c r="FLL44" s="41"/>
      <c r="FLM44" s="41"/>
      <c r="FLN44" s="41"/>
      <c r="FLO44" s="41"/>
      <c r="FLP44" s="41"/>
      <c r="FLQ44" s="41"/>
      <c r="FLR44" s="41"/>
      <c r="FLS44" s="41"/>
      <c r="FLT44" s="41"/>
      <c r="FLU44" s="41"/>
      <c r="FLV44" s="41"/>
      <c r="FLW44" s="41"/>
      <c r="FLX44" s="41"/>
      <c r="FLY44" s="41"/>
      <c r="FLZ44" s="41"/>
      <c r="FMA44" s="41"/>
      <c r="FMB44" s="41"/>
      <c r="FMC44" s="41"/>
      <c r="FMD44" s="41"/>
      <c r="FME44" s="41"/>
      <c r="FMF44" s="41"/>
      <c r="FMG44" s="41"/>
      <c r="FMH44" s="41"/>
      <c r="FMI44" s="41"/>
      <c r="FMJ44" s="41"/>
      <c r="FMK44" s="41"/>
      <c r="FML44" s="41"/>
      <c r="FMM44" s="41"/>
      <c r="FMN44" s="41"/>
      <c r="FMO44" s="41"/>
      <c r="FMP44" s="41"/>
      <c r="FMQ44" s="41"/>
      <c r="FMR44" s="41"/>
      <c r="FMS44" s="41"/>
      <c r="FMT44" s="41"/>
      <c r="FMU44" s="41"/>
      <c r="FMV44" s="41"/>
      <c r="FMW44" s="41"/>
      <c r="FMX44" s="41"/>
      <c r="FMY44" s="41"/>
      <c r="FMZ44" s="41"/>
      <c r="FNA44" s="41"/>
      <c r="FNB44" s="41"/>
      <c r="FNC44" s="41"/>
      <c r="FND44" s="41"/>
      <c r="FNE44" s="41"/>
      <c r="FNF44" s="41"/>
      <c r="FNG44" s="41"/>
      <c r="FNH44" s="41"/>
      <c r="FNI44" s="41"/>
      <c r="FNJ44" s="41"/>
      <c r="FNK44" s="41"/>
      <c r="FNL44" s="41"/>
      <c r="FNM44" s="41"/>
      <c r="FNN44" s="41"/>
      <c r="FNO44" s="41"/>
      <c r="FNP44" s="41"/>
      <c r="FNQ44" s="41"/>
      <c r="FNR44" s="41"/>
      <c r="FNS44" s="41"/>
      <c r="FNT44" s="41"/>
      <c r="FNU44" s="41"/>
      <c r="FNV44" s="41"/>
      <c r="FNW44" s="41"/>
      <c r="FNX44" s="41"/>
      <c r="FNY44" s="41"/>
      <c r="FNZ44" s="41"/>
      <c r="FOA44" s="41"/>
      <c r="FOB44" s="41"/>
      <c r="FOC44" s="41"/>
      <c r="FOD44" s="41"/>
      <c r="FOE44" s="41"/>
      <c r="FOF44" s="41"/>
      <c r="FOG44" s="41"/>
      <c r="FOH44" s="41"/>
      <c r="FOI44" s="41"/>
      <c r="FOJ44" s="41"/>
      <c r="FOK44" s="41"/>
      <c r="FOL44" s="41"/>
      <c r="FOM44" s="41"/>
      <c r="FON44" s="41"/>
      <c r="FOO44" s="41"/>
      <c r="FOP44" s="41"/>
      <c r="FOQ44" s="41"/>
      <c r="FOR44" s="41"/>
      <c r="FOS44" s="41"/>
      <c r="FOT44" s="41"/>
      <c r="FOU44" s="41"/>
      <c r="FOV44" s="41"/>
      <c r="FOW44" s="41"/>
      <c r="FOX44" s="41"/>
      <c r="FOY44" s="41"/>
      <c r="FOZ44" s="41"/>
      <c r="FPA44" s="41"/>
      <c r="FPB44" s="41"/>
      <c r="FPC44" s="41"/>
      <c r="FPD44" s="41"/>
      <c r="FPE44" s="41"/>
      <c r="FPF44" s="41"/>
      <c r="FPG44" s="41"/>
      <c r="FPH44" s="41"/>
      <c r="FPI44" s="41"/>
      <c r="FPJ44" s="41"/>
      <c r="FPK44" s="41"/>
      <c r="FPL44" s="41"/>
      <c r="FPM44" s="41"/>
      <c r="FPN44" s="41"/>
      <c r="FPO44" s="41"/>
      <c r="FPP44" s="41"/>
      <c r="FPQ44" s="41"/>
      <c r="FPR44" s="41"/>
      <c r="FPS44" s="41"/>
      <c r="FPT44" s="41"/>
      <c r="FPU44" s="41"/>
      <c r="FPV44" s="41"/>
      <c r="FPW44" s="41"/>
      <c r="FPX44" s="41"/>
      <c r="FPY44" s="41"/>
      <c r="FPZ44" s="41"/>
      <c r="FQA44" s="41"/>
      <c r="FQB44" s="41"/>
      <c r="FQC44" s="41"/>
      <c r="FQD44" s="41"/>
      <c r="FQE44" s="41"/>
      <c r="FQF44" s="41"/>
      <c r="FQG44" s="41"/>
      <c r="FQH44" s="41"/>
      <c r="FQI44" s="41"/>
      <c r="FQJ44" s="41"/>
      <c r="FQK44" s="41"/>
      <c r="FQL44" s="41"/>
      <c r="FQM44" s="41"/>
      <c r="FQN44" s="41"/>
      <c r="FQO44" s="41"/>
      <c r="FQP44" s="41"/>
      <c r="FQQ44" s="41"/>
      <c r="FQR44" s="41"/>
      <c r="FQS44" s="41"/>
      <c r="FQT44" s="41"/>
      <c r="FQU44" s="41"/>
      <c r="FQV44" s="41"/>
      <c r="FQW44" s="41"/>
      <c r="FQX44" s="41"/>
      <c r="FQY44" s="41"/>
      <c r="FQZ44" s="41"/>
      <c r="FRA44" s="41"/>
      <c r="FRB44" s="41"/>
      <c r="FRC44" s="41"/>
      <c r="FRD44" s="41"/>
      <c r="FRE44" s="41"/>
      <c r="FRF44" s="41"/>
      <c r="FRG44" s="41"/>
      <c r="FRH44" s="41"/>
      <c r="FRI44" s="41"/>
      <c r="FRJ44" s="41"/>
      <c r="FRK44" s="41"/>
      <c r="FRL44" s="41"/>
      <c r="FRM44" s="41"/>
      <c r="FRN44" s="41"/>
      <c r="FRO44" s="41"/>
      <c r="FRP44" s="41"/>
      <c r="FRQ44" s="41"/>
      <c r="FRR44" s="41"/>
      <c r="FRS44" s="41"/>
      <c r="FRT44" s="41"/>
      <c r="FRU44" s="41"/>
      <c r="FRV44" s="41"/>
      <c r="FRW44" s="41"/>
      <c r="FRX44" s="41"/>
      <c r="FRY44" s="41"/>
      <c r="FRZ44" s="41"/>
      <c r="FSA44" s="41"/>
      <c r="FSB44" s="41"/>
      <c r="FSC44" s="41"/>
      <c r="FSD44" s="41"/>
      <c r="FSE44" s="41"/>
      <c r="FSF44" s="41"/>
      <c r="FSG44" s="41"/>
      <c r="FSH44" s="41"/>
      <c r="FSI44" s="41"/>
      <c r="FSJ44" s="41"/>
      <c r="FSK44" s="41"/>
      <c r="FSL44" s="41"/>
      <c r="FSM44" s="41"/>
      <c r="FSN44" s="41"/>
      <c r="FSO44" s="41"/>
      <c r="FSP44" s="41"/>
      <c r="FSQ44" s="41"/>
      <c r="FSR44" s="41"/>
      <c r="FSS44" s="41"/>
      <c r="FST44" s="41"/>
      <c r="FSU44" s="41"/>
      <c r="FSV44" s="41"/>
      <c r="FSW44" s="41"/>
      <c r="FSX44" s="41"/>
      <c r="FSY44" s="41"/>
      <c r="FSZ44" s="41"/>
      <c r="FTA44" s="41"/>
      <c r="FTB44" s="41"/>
      <c r="FTC44" s="41"/>
      <c r="FTD44" s="41"/>
      <c r="FTE44" s="41"/>
      <c r="FTF44" s="41"/>
      <c r="FTG44" s="41"/>
      <c r="FTH44" s="41"/>
      <c r="FTI44" s="41"/>
      <c r="FTJ44" s="41"/>
      <c r="FTK44" s="41"/>
      <c r="FTL44" s="41"/>
      <c r="FTM44" s="41"/>
      <c r="FTN44" s="41"/>
      <c r="FTO44" s="41"/>
      <c r="FTP44" s="41"/>
      <c r="FTQ44" s="41"/>
      <c r="FTR44" s="41"/>
      <c r="FTS44" s="41"/>
      <c r="FTT44" s="41"/>
      <c r="FTU44" s="41"/>
      <c r="FTV44" s="41"/>
      <c r="FTW44" s="41"/>
      <c r="FTX44" s="41"/>
      <c r="FTY44" s="41"/>
      <c r="FTZ44" s="41"/>
      <c r="FUA44" s="41"/>
      <c r="FUB44" s="41"/>
      <c r="FUC44" s="41"/>
      <c r="FUD44" s="41"/>
      <c r="FUE44" s="41"/>
      <c r="FUF44" s="41"/>
      <c r="FUG44" s="41"/>
      <c r="FUH44" s="41"/>
      <c r="FUI44" s="41"/>
      <c r="FUJ44" s="41"/>
      <c r="FUK44" s="41"/>
      <c r="FUL44" s="41"/>
      <c r="FUM44" s="41"/>
      <c r="FUN44" s="41"/>
      <c r="FUO44" s="41"/>
      <c r="FUP44" s="41"/>
      <c r="FUQ44" s="41"/>
      <c r="FUR44" s="41"/>
      <c r="FUS44" s="41"/>
      <c r="FUT44" s="41"/>
      <c r="FUU44" s="41"/>
      <c r="FUV44" s="41"/>
      <c r="FUW44" s="41"/>
      <c r="FUX44" s="41"/>
      <c r="FUY44" s="41"/>
      <c r="FUZ44" s="41"/>
      <c r="FVA44" s="41"/>
      <c r="FVB44" s="41"/>
      <c r="FVC44" s="41"/>
      <c r="FVD44" s="41"/>
      <c r="FVE44" s="41"/>
      <c r="FVF44" s="41"/>
      <c r="FVG44" s="41"/>
      <c r="FVH44" s="41"/>
      <c r="FVI44" s="41"/>
      <c r="FVJ44" s="41"/>
      <c r="FVK44" s="41"/>
      <c r="FVL44" s="41"/>
      <c r="FVM44" s="41"/>
      <c r="FVN44" s="41"/>
      <c r="FVO44" s="41"/>
      <c r="FVP44" s="41"/>
      <c r="FVQ44" s="41"/>
      <c r="FVR44" s="41"/>
      <c r="FVS44" s="41"/>
      <c r="FVT44" s="41"/>
      <c r="FVU44" s="41"/>
      <c r="FVV44" s="41"/>
      <c r="FVW44" s="41"/>
      <c r="FVX44" s="41"/>
      <c r="FVY44" s="41"/>
      <c r="FVZ44" s="41"/>
      <c r="FWA44" s="41"/>
      <c r="FWB44" s="41"/>
      <c r="FWC44" s="41"/>
      <c r="FWD44" s="41"/>
      <c r="FWE44" s="41"/>
      <c r="FWF44" s="41"/>
      <c r="FWG44" s="41"/>
      <c r="FWH44" s="41"/>
      <c r="FWI44" s="41"/>
      <c r="FWJ44" s="41"/>
      <c r="FWK44" s="41"/>
      <c r="FWL44" s="41"/>
      <c r="FWM44" s="41"/>
      <c r="FWN44" s="41"/>
      <c r="FWO44" s="41"/>
      <c r="FWP44" s="41"/>
      <c r="FWQ44" s="41"/>
      <c r="FWR44" s="41"/>
      <c r="FWS44" s="41"/>
      <c r="FWT44" s="41"/>
      <c r="FWU44" s="41"/>
      <c r="FWV44" s="41"/>
      <c r="FWW44" s="41"/>
      <c r="FWX44" s="41"/>
      <c r="FWY44" s="41"/>
      <c r="FWZ44" s="41"/>
      <c r="FXA44" s="41"/>
      <c r="FXB44" s="41"/>
      <c r="FXC44" s="41"/>
      <c r="FXD44" s="41"/>
      <c r="FXE44" s="41"/>
      <c r="FXF44" s="41"/>
      <c r="FXG44" s="41"/>
      <c r="FXH44" s="41"/>
      <c r="FXI44" s="41"/>
      <c r="FXJ44" s="41"/>
      <c r="FXK44" s="41"/>
      <c r="FXL44" s="41"/>
      <c r="FXM44" s="41"/>
      <c r="FXN44" s="41"/>
      <c r="FXO44" s="41"/>
      <c r="FXP44" s="41"/>
      <c r="FXQ44" s="41"/>
      <c r="FXR44" s="41"/>
      <c r="FXS44" s="41"/>
      <c r="FXT44" s="41"/>
      <c r="FXU44" s="41"/>
      <c r="FXV44" s="41"/>
      <c r="FXW44" s="41"/>
      <c r="FXX44" s="41"/>
      <c r="FXY44" s="41"/>
      <c r="FXZ44" s="41"/>
      <c r="FYA44" s="41"/>
      <c r="FYB44" s="41"/>
      <c r="FYC44" s="41"/>
      <c r="FYD44" s="41"/>
      <c r="FYE44" s="41"/>
      <c r="FYF44" s="41"/>
      <c r="FYG44" s="41"/>
      <c r="FYH44" s="41"/>
      <c r="FYI44" s="41"/>
      <c r="FYJ44" s="41"/>
      <c r="FYK44" s="41"/>
      <c r="FYL44" s="41"/>
      <c r="FYM44" s="41"/>
      <c r="FYN44" s="41"/>
      <c r="FYO44" s="41"/>
      <c r="FYP44" s="41"/>
      <c r="FYQ44" s="41"/>
      <c r="FYR44" s="41"/>
      <c r="FYS44" s="41"/>
      <c r="FYT44" s="41"/>
      <c r="FYU44" s="41"/>
      <c r="FYV44" s="41"/>
      <c r="FYW44" s="41"/>
      <c r="FYX44" s="41"/>
      <c r="FYY44" s="41"/>
      <c r="FYZ44" s="41"/>
      <c r="FZA44" s="41"/>
      <c r="FZB44" s="41"/>
      <c r="FZC44" s="41"/>
      <c r="FZD44" s="41"/>
      <c r="FZE44" s="41"/>
      <c r="FZF44" s="41"/>
      <c r="FZG44" s="41"/>
      <c r="FZH44" s="41"/>
      <c r="FZI44" s="41"/>
      <c r="FZJ44" s="41"/>
      <c r="FZK44" s="41"/>
      <c r="FZL44" s="41"/>
      <c r="FZM44" s="41"/>
      <c r="FZN44" s="41"/>
      <c r="FZO44" s="41"/>
      <c r="FZP44" s="41"/>
      <c r="FZQ44" s="41"/>
      <c r="FZR44" s="41"/>
      <c r="FZS44" s="41"/>
      <c r="FZT44" s="41"/>
      <c r="FZU44" s="41"/>
      <c r="FZV44" s="41"/>
      <c r="FZW44" s="41"/>
      <c r="FZX44" s="41"/>
      <c r="FZY44" s="41"/>
      <c r="FZZ44" s="41"/>
      <c r="GAA44" s="41"/>
      <c r="GAB44" s="41"/>
      <c r="GAC44" s="41"/>
      <c r="GAD44" s="41"/>
      <c r="GAE44" s="41"/>
      <c r="GAF44" s="41"/>
      <c r="GAG44" s="41"/>
      <c r="GAH44" s="41"/>
      <c r="GAI44" s="41"/>
      <c r="GAJ44" s="41"/>
      <c r="GAK44" s="41"/>
      <c r="GAL44" s="41"/>
      <c r="GAM44" s="41"/>
      <c r="GAN44" s="41"/>
      <c r="GAO44" s="41"/>
      <c r="GAP44" s="41"/>
      <c r="GAQ44" s="41"/>
      <c r="GAR44" s="41"/>
      <c r="GAS44" s="41"/>
      <c r="GAT44" s="41"/>
      <c r="GAU44" s="41"/>
      <c r="GAV44" s="41"/>
      <c r="GAW44" s="41"/>
      <c r="GAX44" s="41"/>
      <c r="GAY44" s="41"/>
      <c r="GAZ44" s="41"/>
      <c r="GBA44" s="41"/>
      <c r="GBB44" s="41"/>
      <c r="GBC44" s="41"/>
      <c r="GBD44" s="41"/>
      <c r="GBE44" s="41"/>
      <c r="GBF44" s="41"/>
      <c r="GBG44" s="41"/>
      <c r="GBH44" s="41"/>
      <c r="GBI44" s="41"/>
      <c r="GBJ44" s="41"/>
      <c r="GBK44" s="41"/>
      <c r="GBL44" s="41"/>
      <c r="GBM44" s="41"/>
      <c r="GBN44" s="41"/>
      <c r="GBO44" s="41"/>
      <c r="GBP44" s="41"/>
      <c r="GBQ44" s="41"/>
      <c r="GBR44" s="41"/>
      <c r="GBS44" s="41"/>
      <c r="GBT44" s="41"/>
      <c r="GBU44" s="41"/>
      <c r="GBV44" s="41"/>
      <c r="GBW44" s="41"/>
      <c r="GBX44" s="41"/>
      <c r="GBY44" s="41"/>
      <c r="GBZ44" s="41"/>
      <c r="GCA44" s="41"/>
      <c r="GCB44" s="41"/>
      <c r="GCC44" s="41"/>
      <c r="GCD44" s="41"/>
      <c r="GCE44" s="41"/>
      <c r="GCF44" s="41"/>
      <c r="GCG44" s="41"/>
      <c r="GCH44" s="41"/>
      <c r="GCI44" s="41"/>
      <c r="GCJ44" s="41"/>
      <c r="GCK44" s="41"/>
      <c r="GCL44" s="41"/>
      <c r="GCM44" s="41"/>
      <c r="GCN44" s="41"/>
      <c r="GCO44" s="41"/>
      <c r="GCP44" s="41"/>
      <c r="GCQ44" s="41"/>
      <c r="GCR44" s="41"/>
      <c r="GCS44" s="41"/>
      <c r="GCT44" s="41"/>
      <c r="GCU44" s="41"/>
      <c r="GCV44" s="41"/>
      <c r="GCW44" s="41"/>
      <c r="GCX44" s="41"/>
      <c r="GCY44" s="41"/>
      <c r="GCZ44" s="41"/>
      <c r="GDA44" s="41"/>
      <c r="GDB44" s="41"/>
      <c r="GDC44" s="41"/>
      <c r="GDD44" s="41"/>
      <c r="GDE44" s="41"/>
      <c r="GDF44" s="41"/>
      <c r="GDG44" s="41"/>
      <c r="GDH44" s="41"/>
      <c r="GDI44" s="41"/>
      <c r="GDJ44" s="41"/>
      <c r="GDK44" s="41"/>
      <c r="GDL44" s="41"/>
      <c r="GDM44" s="41"/>
      <c r="GDN44" s="41"/>
      <c r="GDO44" s="41"/>
      <c r="GDP44" s="41"/>
      <c r="GDQ44" s="41"/>
      <c r="GDR44" s="41"/>
      <c r="GDS44" s="41"/>
      <c r="GDT44" s="41"/>
      <c r="GDU44" s="41"/>
      <c r="GDV44" s="41"/>
      <c r="GDW44" s="41"/>
      <c r="GDX44" s="41"/>
      <c r="GDY44" s="41"/>
      <c r="GDZ44" s="41"/>
      <c r="GEA44" s="41"/>
      <c r="GEB44" s="41"/>
      <c r="GEC44" s="41"/>
      <c r="GED44" s="41"/>
      <c r="GEE44" s="41"/>
      <c r="GEF44" s="41"/>
      <c r="GEG44" s="41"/>
      <c r="GEH44" s="41"/>
      <c r="GEI44" s="41"/>
      <c r="GEJ44" s="41"/>
      <c r="GEK44" s="41"/>
      <c r="GEL44" s="41"/>
      <c r="GEM44" s="41"/>
      <c r="GEN44" s="41"/>
      <c r="GEO44" s="41"/>
      <c r="GEP44" s="41"/>
      <c r="GEQ44" s="41"/>
      <c r="GER44" s="41"/>
      <c r="GES44" s="41"/>
      <c r="GET44" s="41"/>
      <c r="GEU44" s="41"/>
      <c r="GEV44" s="41"/>
      <c r="GEW44" s="41"/>
      <c r="GEX44" s="41"/>
      <c r="GEY44" s="41"/>
      <c r="GEZ44" s="41"/>
      <c r="GFA44" s="41"/>
      <c r="GFB44" s="41"/>
      <c r="GFC44" s="41"/>
      <c r="GFD44" s="41"/>
      <c r="GFE44" s="41"/>
      <c r="GFF44" s="41"/>
      <c r="GFG44" s="41"/>
      <c r="GFH44" s="41"/>
      <c r="GFI44" s="41"/>
      <c r="GFJ44" s="41"/>
      <c r="GFK44" s="41"/>
      <c r="GFL44" s="41"/>
      <c r="GFM44" s="41"/>
      <c r="GFN44" s="41"/>
      <c r="GFO44" s="41"/>
      <c r="GFP44" s="41"/>
      <c r="GFQ44" s="41"/>
      <c r="GFR44" s="41"/>
      <c r="GFS44" s="41"/>
      <c r="GFT44" s="41"/>
      <c r="GFU44" s="41"/>
      <c r="GFV44" s="41"/>
      <c r="GFW44" s="41"/>
      <c r="GFX44" s="41"/>
      <c r="GFY44" s="41"/>
      <c r="GFZ44" s="41"/>
      <c r="GGA44" s="41"/>
      <c r="GGB44" s="41"/>
      <c r="GGC44" s="41"/>
      <c r="GGD44" s="41"/>
      <c r="GGE44" s="41"/>
      <c r="GGF44" s="41"/>
      <c r="GGG44" s="41"/>
      <c r="GGH44" s="41"/>
      <c r="GGI44" s="41"/>
      <c r="GGJ44" s="41"/>
      <c r="GGK44" s="41"/>
      <c r="GGL44" s="41"/>
      <c r="GGM44" s="41"/>
      <c r="GGN44" s="41"/>
      <c r="GGO44" s="41"/>
      <c r="GGP44" s="41"/>
      <c r="GGQ44" s="41"/>
      <c r="GGR44" s="41"/>
      <c r="GGS44" s="41"/>
      <c r="GGT44" s="41"/>
      <c r="GGU44" s="41"/>
      <c r="GGV44" s="41"/>
      <c r="GGW44" s="41"/>
      <c r="GGX44" s="41"/>
      <c r="GGY44" s="41"/>
      <c r="GGZ44" s="41"/>
      <c r="GHA44" s="41"/>
      <c r="GHB44" s="41"/>
      <c r="GHC44" s="41"/>
      <c r="GHD44" s="41"/>
      <c r="GHE44" s="41"/>
      <c r="GHF44" s="41"/>
      <c r="GHG44" s="41"/>
      <c r="GHH44" s="41"/>
      <c r="GHI44" s="41"/>
      <c r="GHJ44" s="41"/>
      <c r="GHK44" s="41"/>
      <c r="GHL44" s="41"/>
      <c r="GHM44" s="41"/>
      <c r="GHN44" s="41"/>
      <c r="GHO44" s="41"/>
      <c r="GHP44" s="41"/>
      <c r="GHQ44" s="41"/>
      <c r="GHR44" s="41"/>
      <c r="GHS44" s="41"/>
      <c r="GHT44" s="41"/>
      <c r="GHU44" s="41"/>
      <c r="GHV44" s="41"/>
      <c r="GHW44" s="41"/>
      <c r="GHX44" s="41"/>
      <c r="GHY44" s="41"/>
      <c r="GHZ44" s="41"/>
      <c r="GIA44" s="41"/>
      <c r="GIB44" s="41"/>
      <c r="GIC44" s="41"/>
      <c r="GID44" s="41"/>
      <c r="GIE44" s="41"/>
      <c r="GIF44" s="41"/>
      <c r="GIG44" s="41"/>
      <c r="GIH44" s="41"/>
      <c r="GII44" s="41"/>
      <c r="GIJ44" s="41"/>
      <c r="GIK44" s="41"/>
      <c r="GIL44" s="41"/>
      <c r="GIM44" s="41"/>
      <c r="GIN44" s="41"/>
      <c r="GIO44" s="41"/>
      <c r="GIP44" s="41"/>
      <c r="GIQ44" s="41"/>
      <c r="GIR44" s="41"/>
      <c r="GIS44" s="41"/>
      <c r="GIT44" s="41"/>
      <c r="GIU44" s="41"/>
      <c r="GIV44" s="41"/>
      <c r="GIW44" s="41"/>
      <c r="GIX44" s="41"/>
      <c r="GIY44" s="41"/>
      <c r="GIZ44" s="41"/>
      <c r="GJA44" s="41"/>
      <c r="GJB44" s="41"/>
      <c r="GJC44" s="41"/>
      <c r="GJD44" s="41"/>
      <c r="GJE44" s="41"/>
      <c r="GJF44" s="41"/>
      <c r="GJG44" s="41"/>
      <c r="GJH44" s="41"/>
      <c r="GJI44" s="41"/>
      <c r="GJJ44" s="41"/>
      <c r="GJK44" s="41"/>
      <c r="GJL44" s="41"/>
      <c r="GJM44" s="41"/>
      <c r="GJN44" s="41"/>
      <c r="GJO44" s="41"/>
      <c r="GJP44" s="41"/>
      <c r="GJQ44" s="41"/>
      <c r="GJR44" s="41"/>
      <c r="GJS44" s="41"/>
      <c r="GJT44" s="41"/>
      <c r="GJU44" s="41"/>
      <c r="GJV44" s="41"/>
      <c r="GJW44" s="41"/>
      <c r="GJX44" s="41"/>
      <c r="GJY44" s="41"/>
      <c r="GJZ44" s="41"/>
      <c r="GKA44" s="41"/>
      <c r="GKB44" s="41"/>
      <c r="GKC44" s="41"/>
      <c r="GKD44" s="41"/>
      <c r="GKE44" s="41"/>
      <c r="GKF44" s="41"/>
      <c r="GKG44" s="41"/>
      <c r="GKH44" s="41"/>
      <c r="GKI44" s="41"/>
      <c r="GKJ44" s="41"/>
      <c r="GKK44" s="41"/>
      <c r="GKL44" s="41"/>
      <c r="GKM44" s="41"/>
      <c r="GKN44" s="41"/>
      <c r="GKO44" s="41"/>
      <c r="GKP44" s="41"/>
      <c r="GKQ44" s="41"/>
      <c r="GKR44" s="41"/>
      <c r="GKS44" s="41"/>
      <c r="GKT44" s="41"/>
      <c r="GKU44" s="41"/>
      <c r="GKV44" s="41"/>
      <c r="GKW44" s="41"/>
      <c r="GKX44" s="41"/>
      <c r="GKY44" s="41"/>
      <c r="GKZ44" s="41"/>
      <c r="GLA44" s="41"/>
      <c r="GLB44" s="41"/>
      <c r="GLC44" s="41"/>
      <c r="GLD44" s="41"/>
      <c r="GLE44" s="41"/>
      <c r="GLF44" s="41"/>
      <c r="GLG44" s="41"/>
      <c r="GLH44" s="41"/>
      <c r="GLI44" s="41"/>
      <c r="GLJ44" s="41"/>
      <c r="GLK44" s="41"/>
      <c r="GLL44" s="41"/>
      <c r="GLM44" s="41"/>
      <c r="GLN44" s="41"/>
      <c r="GLO44" s="41"/>
      <c r="GLP44" s="41"/>
      <c r="GLQ44" s="41"/>
      <c r="GLR44" s="41"/>
      <c r="GLS44" s="41"/>
      <c r="GLT44" s="41"/>
      <c r="GLU44" s="41"/>
      <c r="GLV44" s="41"/>
      <c r="GLW44" s="41"/>
      <c r="GLX44" s="41"/>
      <c r="GLY44" s="41"/>
      <c r="GLZ44" s="41"/>
      <c r="GMA44" s="41"/>
      <c r="GMB44" s="41"/>
      <c r="GMC44" s="41"/>
      <c r="GMD44" s="41"/>
      <c r="GME44" s="41"/>
      <c r="GMF44" s="41"/>
      <c r="GMG44" s="41"/>
      <c r="GMH44" s="41"/>
      <c r="GMI44" s="41"/>
      <c r="GMJ44" s="41"/>
      <c r="GMK44" s="41"/>
      <c r="GML44" s="41"/>
      <c r="GMM44" s="41"/>
      <c r="GMN44" s="41"/>
      <c r="GMO44" s="41"/>
      <c r="GMP44" s="41"/>
      <c r="GMQ44" s="41"/>
      <c r="GMR44" s="41"/>
      <c r="GMS44" s="41"/>
      <c r="GMT44" s="41"/>
      <c r="GMU44" s="41"/>
      <c r="GMV44" s="41"/>
      <c r="GMW44" s="41"/>
      <c r="GMX44" s="41"/>
      <c r="GMY44" s="41"/>
      <c r="GMZ44" s="41"/>
      <c r="GNA44" s="41"/>
      <c r="GNB44" s="41"/>
      <c r="GNC44" s="41"/>
      <c r="GND44" s="41"/>
      <c r="GNE44" s="41"/>
      <c r="GNF44" s="41"/>
      <c r="GNG44" s="41"/>
      <c r="GNH44" s="41"/>
      <c r="GNI44" s="41"/>
      <c r="GNJ44" s="41"/>
      <c r="GNK44" s="41"/>
      <c r="GNL44" s="41"/>
      <c r="GNM44" s="41"/>
      <c r="GNN44" s="41"/>
      <c r="GNO44" s="41"/>
      <c r="GNP44" s="41"/>
      <c r="GNQ44" s="41"/>
      <c r="GNR44" s="41"/>
      <c r="GNS44" s="41"/>
      <c r="GNT44" s="41"/>
      <c r="GNU44" s="41"/>
      <c r="GNV44" s="41"/>
      <c r="GNW44" s="41"/>
      <c r="GNX44" s="41"/>
      <c r="GNY44" s="41"/>
      <c r="GNZ44" s="41"/>
      <c r="GOA44" s="41"/>
      <c r="GOB44" s="41"/>
      <c r="GOC44" s="41"/>
      <c r="GOD44" s="41"/>
      <c r="GOE44" s="41"/>
      <c r="GOF44" s="41"/>
      <c r="GOG44" s="41"/>
      <c r="GOH44" s="41"/>
      <c r="GOI44" s="41"/>
      <c r="GOJ44" s="41"/>
      <c r="GOK44" s="41"/>
      <c r="GOL44" s="41"/>
      <c r="GOM44" s="41"/>
      <c r="GON44" s="41"/>
      <c r="GOO44" s="41"/>
      <c r="GOP44" s="41"/>
      <c r="GOQ44" s="41"/>
      <c r="GOR44" s="41"/>
      <c r="GOS44" s="41"/>
      <c r="GOT44" s="41"/>
      <c r="GOU44" s="41"/>
      <c r="GOV44" s="41"/>
      <c r="GOW44" s="41"/>
      <c r="GOX44" s="41"/>
      <c r="GOY44" s="41"/>
      <c r="GOZ44" s="41"/>
      <c r="GPA44" s="41"/>
      <c r="GPB44" s="41"/>
      <c r="GPC44" s="41"/>
      <c r="GPD44" s="41"/>
      <c r="GPE44" s="41"/>
      <c r="GPF44" s="41"/>
      <c r="GPG44" s="41"/>
      <c r="GPH44" s="41"/>
      <c r="GPI44" s="41"/>
      <c r="GPJ44" s="41"/>
      <c r="GPK44" s="41"/>
      <c r="GPL44" s="41"/>
      <c r="GPM44" s="41"/>
      <c r="GPN44" s="41"/>
      <c r="GPO44" s="41"/>
      <c r="GPP44" s="41"/>
      <c r="GPQ44" s="41"/>
      <c r="GPR44" s="41"/>
      <c r="GPS44" s="41"/>
      <c r="GPT44" s="41"/>
      <c r="GPU44" s="41"/>
      <c r="GPV44" s="41"/>
      <c r="GPW44" s="41"/>
      <c r="GPX44" s="41"/>
      <c r="GPY44" s="41"/>
      <c r="GPZ44" s="41"/>
      <c r="GQA44" s="41"/>
      <c r="GQB44" s="41"/>
      <c r="GQC44" s="41"/>
      <c r="GQD44" s="41"/>
      <c r="GQE44" s="41"/>
      <c r="GQF44" s="41"/>
      <c r="GQG44" s="41"/>
      <c r="GQH44" s="41"/>
      <c r="GQI44" s="41"/>
      <c r="GQJ44" s="41"/>
      <c r="GQK44" s="41"/>
      <c r="GQL44" s="41"/>
      <c r="GQM44" s="41"/>
      <c r="GQN44" s="41"/>
      <c r="GQO44" s="41"/>
      <c r="GQP44" s="41"/>
      <c r="GQQ44" s="41"/>
      <c r="GQR44" s="41"/>
      <c r="GQS44" s="41"/>
      <c r="GQT44" s="41"/>
      <c r="GQU44" s="41"/>
      <c r="GQV44" s="41"/>
      <c r="GQW44" s="41"/>
      <c r="GQX44" s="41"/>
      <c r="GQY44" s="41"/>
      <c r="GQZ44" s="41"/>
      <c r="GRA44" s="41"/>
      <c r="GRB44" s="41"/>
      <c r="GRC44" s="41"/>
      <c r="GRD44" s="41"/>
      <c r="GRE44" s="41"/>
      <c r="GRF44" s="41"/>
      <c r="GRG44" s="41"/>
      <c r="GRH44" s="41"/>
      <c r="GRI44" s="41"/>
      <c r="GRJ44" s="41"/>
      <c r="GRK44" s="41"/>
      <c r="GRL44" s="41"/>
      <c r="GRM44" s="41"/>
      <c r="GRN44" s="41"/>
      <c r="GRO44" s="41"/>
      <c r="GRP44" s="41"/>
      <c r="GRQ44" s="41"/>
      <c r="GRR44" s="41"/>
      <c r="GRS44" s="41"/>
      <c r="GRT44" s="41"/>
      <c r="GRU44" s="41"/>
      <c r="GRV44" s="41"/>
      <c r="GRW44" s="41"/>
      <c r="GRX44" s="41"/>
      <c r="GRY44" s="41"/>
      <c r="GRZ44" s="41"/>
      <c r="GSA44" s="41"/>
      <c r="GSB44" s="41"/>
      <c r="GSC44" s="41"/>
      <c r="GSD44" s="41"/>
      <c r="GSE44" s="41"/>
      <c r="GSF44" s="41"/>
      <c r="GSG44" s="41"/>
      <c r="GSH44" s="41"/>
      <c r="GSI44" s="41"/>
      <c r="GSJ44" s="41"/>
      <c r="GSK44" s="41"/>
      <c r="GSL44" s="41"/>
      <c r="GSM44" s="41"/>
      <c r="GSN44" s="41"/>
      <c r="GSO44" s="41"/>
      <c r="GSP44" s="41"/>
      <c r="GSQ44" s="41"/>
      <c r="GSR44" s="41"/>
      <c r="GSS44" s="41"/>
      <c r="GST44" s="41"/>
      <c r="GSU44" s="41"/>
      <c r="GSV44" s="41"/>
      <c r="GSW44" s="41"/>
      <c r="GSX44" s="41"/>
      <c r="GSY44" s="41"/>
      <c r="GSZ44" s="41"/>
      <c r="GTA44" s="41"/>
      <c r="GTB44" s="41"/>
      <c r="GTC44" s="41"/>
      <c r="GTD44" s="41"/>
      <c r="GTE44" s="41"/>
      <c r="GTF44" s="41"/>
      <c r="GTG44" s="41"/>
      <c r="GTH44" s="41"/>
      <c r="GTI44" s="41"/>
      <c r="GTJ44" s="41"/>
      <c r="GTK44" s="41"/>
      <c r="GTL44" s="41"/>
      <c r="GTM44" s="41"/>
      <c r="GTN44" s="41"/>
      <c r="GTO44" s="41"/>
      <c r="GTP44" s="41"/>
      <c r="GTQ44" s="41"/>
      <c r="GTR44" s="41"/>
      <c r="GTS44" s="41"/>
      <c r="GTT44" s="41"/>
      <c r="GTU44" s="41"/>
      <c r="GTV44" s="41"/>
      <c r="GTW44" s="41"/>
      <c r="GTX44" s="41"/>
      <c r="GTY44" s="41"/>
      <c r="GTZ44" s="41"/>
      <c r="GUA44" s="41"/>
      <c r="GUB44" s="41"/>
      <c r="GUC44" s="41"/>
      <c r="GUD44" s="41"/>
      <c r="GUE44" s="41"/>
      <c r="GUF44" s="41"/>
      <c r="GUG44" s="41"/>
      <c r="GUH44" s="41"/>
      <c r="GUI44" s="41"/>
      <c r="GUJ44" s="41"/>
      <c r="GUK44" s="41"/>
      <c r="GUL44" s="41"/>
      <c r="GUM44" s="41"/>
      <c r="GUN44" s="41"/>
      <c r="GUO44" s="41"/>
      <c r="GUP44" s="41"/>
      <c r="GUQ44" s="41"/>
      <c r="GUR44" s="41"/>
      <c r="GUS44" s="41"/>
      <c r="GUT44" s="41"/>
      <c r="GUU44" s="41"/>
      <c r="GUV44" s="41"/>
      <c r="GUW44" s="41"/>
      <c r="GUX44" s="41"/>
      <c r="GUY44" s="41"/>
      <c r="GUZ44" s="41"/>
      <c r="GVA44" s="41"/>
      <c r="GVB44" s="41"/>
      <c r="GVC44" s="41"/>
      <c r="GVD44" s="41"/>
      <c r="GVE44" s="41"/>
      <c r="GVF44" s="41"/>
      <c r="GVG44" s="41"/>
      <c r="GVH44" s="41"/>
      <c r="GVI44" s="41"/>
      <c r="GVJ44" s="41"/>
      <c r="GVK44" s="41"/>
      <c r="GVL44" s="41"/>
      <c r="GVM44" s="41"/>
      <c r="GVN44" s="41"/>
      <c r="GVO44" s="41"/>
      <c r="GVP44" s="41"/>
      <c r="GVQ44" s="41"/>
      <c r="GVR44" s="41"/>
      <c r="GVS44" s="41"/>
      <c r="GVT44" s="41"/>
      <c r="GVU44" s="41"/>
      <c r="GVV44" s="41"/>
      <c r="GVW44" s="41"/>
      <c r="GVX44" s="41"/>
      <c r="GVY44" s="41"/>
      <c r="GVZ44" s="41"/>
      <c r="GWA44" s="41"/>
      <c r="GWB44" s="41"/>
      <c r="GWC44" s="41"/>
      <c r="GWD44" s="41"/>
      <c r="GWE44" s="41"/>
      <c r="GWF44" s="41"/>
      <c r="GWG44" s="41"/>
      <c r="GWH44" s="41"/>
      <c r="GWI44" s="41"/>
      <c r="GWJ44" s="41"/>
      <c r="GWK44" s="41"/>
      <c r="GWL44" s="41"/>
      <c r="GWM44" s="41"/>
      <c r="GWN44" s="41"/>
      <c r="GWO44" s="41"/>
      <c r="GWP44" s="41"/>
      <c r="GWQ44" s="41"/>
      <c r="GWR44" s="41"/>
      <c r="GWS44" s="41"/>
      <c r="GWT44" s="41"/>
      <c r="GWU44" s="41"/>
      <c r="GWV44" s="41"/>
      <c r="GWW44" s="41"/>
      <c r="GWX44" s="41"/>
      <c r="GWY44" s="41"/>
      <c r="GWZ44" s="41"/>
      <c r="GXA44" s="41"/>
      <c r="GXB44" s="41"/>
      <c r="GXC44" s="41"/>
      <c r="GXD44" s="41"/>
      <c r="GXE44" s="41"/>
      <c r="GXF44" s="41"/>
      <c r="GXG44" s="41"/>
      <c r="GXH44" s="41"/>
      <c r="GXI44" s="41"/>
      <c r="GXJ44" s="41"/>
      <c r="GXK44" s="41"/>
      <c r="GXL44" s="41"/>
      <c r="GXM44" s="41"/>
      <c r="GXN44" s="41"/>
      <c r="GXO44" s="41"/>
      <c r="GXP44" s="41"/>
      <c r="GXQ44" s="41"/>
      <c r="GXR44" s="41"/>
      <c r="GXS44" s="41"/>
      <c r="GXT44" s="41"/>
      <c r="GXU44" s="41"/>
      <c r="GXV44" s="41"/>
      <c r="GXW44" s="41"/>
      <c r="GXX44" s="41"/>
      <c r="GXY44" s="41"/>
      <c r="GXZ44" s="41"/>
      <c r="GYA44" s="41"/>
      <c r="GYB44" s="41"/>
      <c r="GYC44" s="41"/>
      <c r="GYD44" s="41"/>
      <c r="GYE44" s="41"/>
      <c r="GYF44" s="41"/>
      <c r="GYG44" s="41"/>
      <c r="GYH44" s="41"/>
      <c r="GYI44" s="41"/>
      <c r="GYJ44" s="41"/>
      <c r="GYK44" s="41"/>
      <c r="GYL44" s="41"/>
      <c r="GYM44" s="41"/>
      <c r="GYN44" s="41"/>
      <c r="GYO44" s="41"/>
      <c r="GYP44" s="41"/>
      <c r="GYQ44" s="41"/>
      <c r="GYR44" s="41"/>
      <c r="GYS44" s="41"/>
      <c r="GYT44" s="41"/>
      <c r="GYU44" s="41"/>
      <c r="GYV44" s="41"/>
      <c r="GYW44" s="41"/>
      <c r="GYX44" s="41"/>
      <c r="GYY44" s="41"/>
      <c r="GYZ44" s="41"/>
      <c r="GZA44" s="41"/>
      <c r="GZB44" s="41"/>
      <c r="GZC44" s="41"/>
      <c r="GZD44" s="41"/>
      <c r="GZE44" s="41"/>
      <c r="GZF44" s="41"/>
      <c r="GZG44" s="41"/>
      <c r="GZH44" s="41"/>
      <c r="GZI44" s="41"/>
      <c r="GZJ44" s="41"/>
      <c r="GZK44" s="41"/>
      <c r="GZL44" s="41"/>
      <c r="GZM44" s="41"/>
      <c r="GZN44" s="41"/>
      <c r="GZO44" s="41"/>
      <c r="GZP44" s="41"/>
      <c r="GZQ44" s="41"/>
      <c r="GZR44" s="41"/>
      <c r="GZS44" s="41"/>
      <c r="GZT44" s="41"/>
      <c r="GZU44" s="41"/>
      <c r="GZV44" s="41"/>
      <c r="GZW44" s="41"/>
      <c r="GZX44" s="41"/>
      <c r="GZY44" s="41"/>
      <c r="GZZ44" s="41"/>
      <c r="HAA44" s="41"/>
      <c r="HAB44" s="41"/>
      <c r="HAC44" s="41"/>
      <c r="HAD44" s="41"/>
      <c r="HAE44" s="41"/>
      <c r="HAF44" s="41"/>
      <c r="HAG44" s="41"/>
      <c r="HAH44" s="41"/>
      <c r="HAI44" s="41"/>
      <c r="HAJ44" s="41"/>
      <c r="HAK44" s="41"/>
      <c r="HAL44" s="41"/>
      <c r="HAM44" s="41"/>
      <c r="HAN44" s="41"/>
      <c r="HAO44" s="41"/>
      <c r="HAP44" s="41"/>
      <c r="HAQ44" s="41"/>
      <c r="HAR44" s="41"/>
      <c r="HAS44" s="41"/>
      <c r="HAT44" s="41"/>
      <c r="HAU44" s="41"/>
      <c r="HAV44" s="41"/>
      <c r="HAW44" s="41"/>
      <c r="HAX44" s="41"/>
      <c r="HAY44" s="41"/>
      <c r="HAZ44" s="41"/>
      <c r="HBA44" s="41"/>
      <c r="HBB44" s="41"/>
      <c r="HBC44" s="41"/>
      <c r="HBD44" s="41"/>
      <c r="HBE44" s="41"/>
      <c r="HBF44" s="41"/>
      <c r="HBG44" s="41"/>
      <c r="HBH44" s="41"/>
      <c r="HBI44" s="41"/>
      <c r="HBJ44" s="41"/>
      <c r="HBK44" s="41"/>
      <c r="HBL44" s="41"/>
      <c r="HBM44" s="41"/>
      <c r="HBN44" s="41"/>
      <c r="HBO44" s="41"/>
      <c r="HBP44" s="41"/>
      <c r="HBQ44" s="41"/>
      <c r="HBR44" s="41"/>
      <c r="HBS44" s="41"/>
      <c r="HBT44" s="41"/>
      <c r="HBU44" s="41"/>
      <c r="HBV44" s="41"/>
      <c r="HBW44" s="41"/>
      <c r="HBX44" s="41"/>
      <c r="HBY44" s="41"/>
      <c r="HBZ44" s="41"/>
      <c r="HCA44" s="41"/>
      <c r="HCB44" s="41"/>
      <c r="HCC44" s="41"/>
      <c r="HCD44" s="41"/>
      <c r="HCE44" s="41"/>
      <c r="HCF44" s="41"/>
      <c r="HCG44" s="41"/>
      <c r="HCH44" s="41"/>
      <c r="HCI44" s="41"/>
      <c r="HCJ44" s="41"/>
      <c r="HCK44" s="41"/>
      <c r="HCL44" s="41"/>
      <c r="HCM44" s="41"/>
      <c r="HCN44" s="41"/>
      <c r="HCO44" s="41"/>
      <c r="HCP44" s="41"/>
      <c r="HCQ44" s="41"/>
      <c r="HCR44" s="41"/>
      <c r="HCS44" s="41"/>
      <c r="HCT44" s="41"/>
      <c r="HCU44" s="41"/>
      <c r="HCV44" s="41"/>
      <c r="HCW44" s="41"/>
      <c r="HCX44" s="41"/>
      <c r="HCY44" s="41"/>
      <c r="HCZ44" s="41"/>
      <c r="HDA44" s="41"/>
      <c r="HDB44" s="41"/>
      <c r="HDC44" s="41"/>
      <c r="HDD44" s="41"/>
      <c r="HDE44" s="41"/>
      <c r="HDF44" s="41"/>
      <c r="HDG44" s="41"/>
      <c r="HDH44" s="41"/>
      <c r="HDI44" s="41"/>
      <c r="HDJ44" s="41"/>
      <c r="HDK44" s="41"/>
      <c r="HDL44" s="41"/>
      <c r="HDM44" s="41"/>
      <c r="HDN44" s="41"/>
      <c r="HDO44" s="41"/>
      <c r="HDP44" s="41"/>
      <c r="HDQ44" s="41"/>
      <c r="HDR44" s="41"/>
      <c r="HDS44" s="41"/>
      <c r="HDT44" s="41"/>
      <c r="HDU44" s="41"/>
      <c r="HDV44" s="41"/>
      <c r="HDW44" s="41"/>
      <c r="HDX44" s="41"/>
      <c r="HDY44" s="41"/>
      <c r="HDZ44" s="41"/>
      <c r="HEA44" s="41"/>
      <c r="HEB44" s="41"/>
      <c r="HEC44" s="41"/>
      <c r="HED44" s="41"/>
      <c r="HEE44" s="41"/>
      <c r="HEF44" s="41"/>
      <c r="HEG44" s="41"/>
      <c r="HEH44" s="41"/>
      <c r="HEI44" s="41"/>
      <c r="HEJ44" s="41"/>
      <c r="HEK44" s="41"/>
      <c r="HEL44" s="41"/>
      <c r="HEM44" s="41"/>
      <c r="HEN44" s="41"/>
      <c r="HEO44" s="41"/>
      <c r="HEP44" s="41"/>
      <c r="HEQ44" s="41"/>
      <c r="HER44" s="41"/>
      <c r="HES44" s="41"/>
      <c r="HET44" s="41"/>
      <c r="HEU44" s="41"/>
      <c r="HEV44" s="41"/>
      <c r="HEW44" s="41"/>
      <c r="HEX44" s="41"/>
      <c r="HEY44" s="41"/>
      <c r="HEZ44" s="41"/>
      <c r="HFA44" s="41"/>
      <c r="HFB44" s="41"/>
      <c r="HFC44" s="41"/>
      <c r="HFD44" s="41"/>
      <c r="HFE44" s="41"/>
      <c r="HFF44" s="41"/>
      <c r="HFG44" s="41"/>
      <c r="HFH44" s="41"/>
      <c r="HFI44" s="41"/>
      <c r="HFJ44" s="41"/>
      <c r="HFK44" s="41"/>
      <c r="HFL44" s="41"/>
      <c r="HFM44" s="41"/>
      <c r="HFN44" s="41"/>
      <c r="HFO44" s="41"/>
      <c r="HFP44" s="41"/>
      <c r="HFQ44" s="41"/>
      <c r="HFR44" s="41"/>
      <c r="HFS44" s="41"/>
      <c r="HFT44" s="41"/>
      <c r="HFU44" s="41"/>
      <c r="HFV44" s="41"/>
      <c r="HFW44" s="41"/>
      <c r="HFX44" s="41"/>
      <c r="HFY44" s="41"/>
      <c r="HFZ44" s="41"/>
      <c r="HGA44" s="41"/>
      <c r="HGB44" s="41"/>
      <c r="HGC44" s="41"/>
      <c r="HGD44" s="41"/>
      <c r="HGE44" s="41"/>
      <c r="HGF44" s="41"/>
      <c r="HGG44" s="41"/>
      <c r="HGH44" s="41"/>
      <c r="HGI44" s="41"/>
      <c r="HGJ44" s="41"/>
      <c r="HGK44" s="41"/>
      <c r="HGL44" s="41"/>
      <c r="HGM44" s="41"/>
      <c r="HGN44" s="41"/>
      <c r="HGO44" s="41"/>
      <c r="HGP44" s="41"/>
      <c r="HGQ44" s="41"/>
      <c r="HGR44" s="41"/>
      <c r="HGS44" s="41"/>
      <c r="HGT44" s="41"/>
      <c r="HGU44" s="41"/>
      <c r="HGV44" s="41"/>
      <c r="HGW44" s="41"/>
      <c r="HGX44" s="41"/>
      <c r="HGY44" s="41"/>
      <c r="HGZ44" s="41"/>
      <c r="HHA44" s="41"/>
      <c r="HHB44" s="41"/>
      <c r="HHC44" s="41"/>
      <c r="HHD44" s="41"/>
      <c r="HHE44" s="41"/>
      <c r="HHF44" s="41"/>
      <c r="HHG44" s="41"/>
      <c r="HHH44" s="41"/>
      <c r="HHI44" s="41"/>
      <c r="HHJ44" s="41"/>
      <c r="HHK44" s="41"/>
      <c r="HHL44" s="41"/>
      <c r="HHM44" s="41"/>
      <c r="HHN44" s="41"/>
      <c r="HHO44" s="41"/>
      <c r="HHP44" s="41"/>
      <c r="HHQ44" s="41"/>
      <c r="HHR44" s="41"/>
      <c r="HHS44" s="41"/>
      <c r="HHT44" s="41"/>
      <c r="HHU44" s="41"/>
      <c r="HHV44" s="41"/>
      <c r="HHW44" s="41"/>
      <c r="HHX44" s="41"/>
      <c r="HHY44" s="41"/>
      <c r="HHZ44" s="41"/>
      <c r="HIA44" s="41"/>
      <c r="HIB44" s="41"/>
      <c r="HIC44" s="41"/>
      <c r="HID44" s="41"/>
      <c r="HIE44" s="41"/>
      <c r="HIF44" s="41"/>
      <c r="HIG44" s="41"/>
      <c r="HIH44" s="41"/>
      <c r="HII44" s="41"/>
      <c r="HIJ44" s="41"/>
      <c r="HIK44" s="41"/>
      <c r="HIL44" s="41"/>
      <c r="HIM44" s="41"/>
      <c r="HIN44" s="41"/>
      <c r="HIO44" s="41"/>
      <c r="HIP44" s="41"/>
      <c r="HIQ44" s="41"/>
      <c r="HIR44" s="41"/>
      <c r="HIS44" s="41"/>
      <c r="HIT44" s="41"/>
      <c r="HIU44" s="41"/>
      <c r="HIV44" s="41"/>
      <c r="HIW44" s="41"/>
      <c r="HIX44" s="41"/>
      <c r="HIY44" s="41"/>
      <c r="HIZ44" s="41"/>
      <c r="HJA44" s="41"/>
      <c r="HJB44" s="41"/>
      <c r="HJC44" s="41"/>
      <c r="HJD44" s="41"/>
      <c r="HJE44" s="41"/>
      <c r="HJF44" s="41"/>
      <c r="HJG44" s="41"/>
      <c r="HJH44" s="41"/>
      <c r="HJI44" s="41"/>
      <c r="HJJ44" s="41"/>
      <c r="HJK44" s="41"/>
      <c r="HJL44" s="41"/>
      <c r="HJM44" s="41"/>
      <c r="HJN44" s="41"/>
      <c r="HJO44" s="41"/>
      <c r="HJP44" s="41"/>
      <c r="HJQ44" s="41"/>
      <c r="HJR44" s="41"/>
      <c r="HJS44" s="41"/>
      <c r="HJT44" s="41"/>
      <c r="HJU44" s="41"/>
      <c r="HJV44" s="41"/>
      <c r="HJW44" s="41"/>
      <c r="HJX44" s="41"/>
      <c r="HJY44" s="41"/>
      <c r="HJZ44" s="41"/>
      <c r="HKA44" s="41"/>
      <c r="HKB44" s="41"/>
      <c r="HKC44" s="41"/>
      <c r="HKD44" s="41"/>
      <c r="HKE44" s="41"/>
      <c r="HKF44" s="41"/>
      <c r="HKG44" s="41"/>
      <c r="HKH44" s="41"/>
      <c r="HKI44" s="41"/>
      <c r="HKJ44" s="41"/>
      <c r="HKK44" s="41"/>
      <c r="HKL44" s="41"/>
      <c r="HKM44" s="41"/>
      <c r="HKN44" s="41"/>
      <c r="HKO44" s="41"/>
      <c r="HKP44" s="41"/>
      <c r="HKQ44" s="41"/>
      <c r="HKR44" s="41"/>
      <c r="HKS44" s="41"/>
      <c r="HKT44" s="41"/>
      <c r="HKU44" s="41"/>
      <c r="HKV44" s="41"/>
      <c r="HKW44" s="41"/>
      <c r="HKX44" s="41"/>
      <c r="HKY44" s="41"/>
      <c r="HKZ44" s="41"/>
      <c r="HLA44" s="41"/>
      <c r="HLB44" s="41"/>
      <c r="HLC44" s="41"/>
      <c r="HLD44" s="41"/>
      <c r="HLE44" s="41"/>
      <c r="HLF44" s="41"/>
      <c r="HLG44" s="41"/>
      <c r="HLH44" s="41"/>
      <c r="HLI44" s="41"/>
      <c r="HLJ44" s="41"/>
      <c r="HLK44" s="41"/>
      <c r="HLL44" s="41"/>
      <c r="HLM44" s="41"/>
      <c r="HLN44" s="41"/>
      <c r="HLO44" s="41"/>
      <c r="HLP44" s="41"/>
      <c r="HLQ44" s="41"/>
      <c r="HLR44" s="41"/>
      <c r="HLS44" s="41"/>
      <c r="HLT44" s="41"/>
      <c r="HLU44" s="41"/>
      <c r="HLV44" s="41"/>
      <c r="HLW44" s="41"/>
      <c r="HLX44" s="41"/>
      <c r="HLY44" s="41"/>
      <c r="HLZ44" s="41"/>
      <c r="HMA44" s="41"/>
      <c r="HMB44" s="41"/>
      <c r="HMC44" s="41"/>
      <c r="HMD44" s="41"/>
      <c r="HME44" s="41"/>
      <c r="HMF44" s="41"/>
      <c r="HMG44" s="41"/>
      <c r="HMH44" s="41"/>
      <c r="HMI44" s="41"/>
      <c r="HMJ44" s="41"/>
      <c r="HMK44" s="41"/>
      <c r="HML44" s="41"/>
      <c r="HMM44" s="41"/>
      <c r="HMN44" s="41"/>
      <c r="HMO44" s="41"/>
      <c r="HMP44" s="41"/>
      <c r="HMQ44" s="41"/>
      <c r="HMR44" s="41"/>
      <c r="HMS44" s="41"/>
      <c r="HMT44" s="41"/>
      <c r="HMU44" s="41"/>
      <c r="HMV44" s="41"/>
      <c r="HMW44" s="41"/>
      <c r="HMX44" s="41"/>
      <c r="HMY44" s="41"/>
      <c r="HMZ44" s="41"/>
      <c r="HNA44" s="41"/>
      <c r="HNB44" s="41"/>
      <c r="HNC44" s="41"/>
      <c r="HND44" s="41"/>
      <c r="HNE44" s="41"/>
      <c r="HNF44" s="41"/>
      <c r="HNG44" s="41"/>
      <c r="HNH44" s="41"/>
      <c r="HNI44" s="41"/>
      <c r="HNJ44" s="41"/>
      <c r="HNK44" s="41"/>
      <c r="HNL44" s="41"/>
      <c r="HNM44" s="41"/>
      <c r="HNN44" s="41"/>
      <c r="HNO44" s="41"/>
      <c r="HNP44" s="41"/>
      <c r="HNQ44" s="41"/>
      <c r="HNR44" s="41"/>
      <c r="HNS44" s="41"/>
      <c r="HNT44" s="41"/>
      <c r="HNU44" s="41"/>
      <c r="HNV44" s="41"/>
      <c r="HNW44" s="41"/>
      <c r="HNX44" s="41"/>
      <c r="HNY44" s="41"/>
      <c r="HNZ44" s="41"/>
      <c r="HOA44" s="41"/>
      <c r="HOB44" s="41"/>
      <c r="HOC44" s="41"/>
      <c r="HOD44" s="41"/>
      <c r="HOE44" s="41"/>
      <c r="HOF44" s="41"/>
      <c r="HOG44" s="41"/>
      <c r="HOH44" s="41"/>
      <c r="HOI44" s="41"/>
      <c r="HOJ44" s="41"/>
      <c r="HOK44" s="41"/>
      <c r="HOL44" s="41"/>
      <c r="HOM44" s="41"/>
      <c r="HON44" s="41"/>
      <c r="HOO44" s="41"/>
      <c r="HOP44" s="41"/>
      <c r="HOQ44" s="41"/>
      <c r="HOR44" s="41"/>
      <c r="HOS44" s="41"/>
      <c r="HOT44" s="41"/>
      <c r="HOU44" s="41"/>
      <c r="HOV44" s="41"/>
      <c r="HOW44" s="41"/>
      <c r="HOX44" s="41"/>
      <c r="HOY44" s="41"/>
      <c r="HOZ44" s="41"/>
      <c r="HPA44" s="41"/>
      <c r="HPB44" s="41"/>
      <c r="HPC44" s="41"/>
      <c r="HPD44" s="41"/>
      <c r="HPE44" s="41"/>
      <c r="HPF44" s="41"/>
      <c r="HPG44" s="41"/>
      <c r="HPH44" s="41"/>
      <c r="HPI44" s="41"/>
      <c r="HPJ44" s="41"/>
      <c r="HPK44" s="41"/>
      <c r="HPL44" s="41"/>
      <c r="HPM44" s="41"/>
      <c r="HPN44" s="41"/>
      <c r="HPO44" s="41"/>
      <c r="HPP44" s="41"/>
      <c r="HPQ44" s="41"/>
      <c r="HPR44" s="41"/>
      <c r="HPS44" s="41"/>
      <c r="HPT44" s="41"/>
      <c r="HPU44" s="41"/>
      <c r="HPV44" s="41"/>
      <c r="HPW44" s="41"/>
      <c r="HPX44" s="41"/>
      <c r="HPY44" s="41"/>
      <c r="HPZ44" s="41"/>
      <c r="HQA44" s="41"/>
      <c r="HQB44" s="41"/>
      <c r="HQC44" s="41"/>
      <c r="HQD44" s="41"/>
      <c r="HQE44" s="41"/>
      <c r="HQF44" s="41"/>
      <c r="HQG44" s="41"/>
      <c r="HQH44" s="41"/>
      <c r="HQI44" s="41"/>
      <c r="HQJ44" s="41"/>
      <c r="HQK44" s="41"/>
      <c r="HQL44" s="41"/>
      <c r="HQM44" s="41"/>
      <c r="HQN44" s="41"/>
      <c r="HQO44" s="41"/>
      <c r="HQP44" s="41"/>
      <c r="HQQ44" s="41"/>
      <c r="HQR44" s="41"/>
      <c r="HQS44" s="41"/>
      <c r="HQT44" s="41"/>
      <c r="HQU44" s="41"/>
      <c r="HQV44" s="41"/>
      <c r="HQW44" s="41"/>
      <c r="HQX44" s="41"/>
      <c r="HQY44" s="41"/>
      <c r="HQZ44" s="41"/>
      <c r="HRA44" s="41"/>
      <c r="HRB44" s="41"/>
      <c r="HRC44" s="41"/>
      <c r="HRD44" s="41"/>
      <c r="HRE44" s="41"/>
      <c r="HRF44" s="41"/>
      <c r="HRG44" s="41"/>
      <c r="HRH44" s="41"/>
      <c r="HRI44" s="41"/>
      <c r="HRJ44" s="41"/>
      <c r="HRK44" s="41"/>
      <c r="HRL44" s="41"/>
      <c r="HRM44" s="41"/>
      <c r="HRN44" s="41"/>
      <c r="HRO44" s="41"/>
      <c r="HRP44" s="41"/>
      <c r="HRQ44" s="41"/>
      <c r="HRR44" s="41"/>
      <c r="HRS44" s="41"/>
      <c r="HRT44" s="41"/>
      <c r="HRU44" s="41"/>
      <c r="HRV44" s="41"/>
      <c r="HRW44" s="41"/>
      <c r="HRX44" s="41"/>
      <c r="HRY44" s="41"/>
      <c r="HRZ44" s="41"/>
      <c r="HSA44" s="41"/>
      <c r="HSB44" s="41"/>
      <c r="HSC44" s="41"/>
      <c r="HSD44" s="41"/>
      <c r="HSE44" s="41"/>
      <c r="HSF44" s="41"/>
      <c r="HSG44" s="41"/>
      <c r="HSH44" s="41"/>
      <c r="HSI44" s="41"/>
      <c r="HSJ44" s="41"/>
      <c r="HSK44" s="41"/>
      <c r="HSL44" s="41"/>
      <c r="HSM44" s="41"/>
      <c r="HSN44" s="41"/>
      <c r="HSO44" s="41"/>
      <c r="HSP44" s="41"/>
      <c r="HSQ44" s="41"/>
      <c r="HSR44" s="41"/>
      <c r="HSS44" s="41"/>
      <c r="HST44" s="41"/>
      <c r="HSU44" s="41"/>
      <c r="HSV44" s="41"/>
      <c r="HSW44" s="41"/>
      <c r="HSX44" s="41"/>
      <c r="HSY44" s="41"/>
      <c r="HSZ44" s="41"/>
      <c r="HTA44" s="41"/>
      <c r="HTB44" s="41"/>
      <c r="HTC44" s="41"/>
      <c r="HTD44" s="41"/>
      <c r="HTE44" s="41"/>
      <c r="HTF44" s="41"/>
      <c r="HTG44" s="41"/>
      <c r="HTH44" s="41"/>
      <c r="HTI44" s="41"/>
      <c r="HTJ44" s="41"/>
      <c r="HTK44" s="41"/>
      <c r="HTL44" s="41"/>
      <c r="HTM44" s="41"/>
      <c r="HTN44" s="41"/>
      <c r="HTO44" s="41"/>
      <c r="HTP44" s="41"/>
      <c r="HTQ44" s="41"/>
      <c r="HTR44" s="41"/>
      <c r="HTS44" s="41"/>
      <c r="HTT44" s="41"/>
      <c r="HTU44" s="41"/>
      <c r="HTV44" s="41"/>
      <c r="HTW44" s="41"/>
      <c r="HTX44" s="41"/>
      <c r="HTY44" s="41"/>
      <c r="HTZ44" s="41"/>
      <c r="HUA44" s="41"/>
      <c r="HUB44" s="41"/>
      <c r="HUC44" s="41"/>
      <c r="HUD44" s="41"/>
      <c r="HUE44" s="41"/>
      <c r="HUF44" s="41"/>
      <c r="HUG44" s="41"/>
      <c r="HUH44" s="41"/>
      <c r="HUI44" s="41"/>
      <c r="HUJ44" s="41"/>
      <c r="HUK44" s="41"/>
      <c r="HUL44" s="41"/>
      <c r="HUM44" s="41"/>
      <c r="HUN44" s="41"/>
      <c r="HUO44" s="41"/>
      <c r="HUP44" s="41"/>
      <c r="HUQ44" s="41"/>
      <c r="HUR44" s="41"/>
      <c r="HUS44" s="41"/>
      <c r="HUT44" s="41"/>
      <c r="HUU44" s="41"/>
      <c r="HUV44" s="41"/>
      <c r="HUW44" s="41"/>
      <c r="HUX44" s="41"/>
      <c r="HUY44" s="41"/>
      <c r="HUZ44" s="41"/>
      <c r="HVA44" s="41"/>
      <c r="HVB44" s="41"/>
      <c r="HVC44" s="41"/>
      <c r="HVD44" s="41"/>
      <c r="HVE44" s="41"/>
      <c r="HVF44" s="41"/>
      <c r="HVG44" s="41"/>
      <c r="HVH44" s="41"/>
      <c r="HVI44" s="41"/>
      <c r="HVJ44" s="41"/>
      <c r="HVK44" s="41"/>
      <c r="HVL44" s="41"/>
      <c r="HVM44" s="41"/>
      <c r="HVN44" s="41"/>
      <c r="HVO44" s="41"/>
      <c r="HVP44" s="41"/>
      <c r="HVQ44" s="41"/>
      <c r="HVR44" s="41"/>
      <c r="HVS44" s="41"/>
      <c r="HVT44" s="41"/>
      <c r="HVU44" s="41"/>
      <c r="HVV44" s="41"/>
      <c r="HVW44" s="41"/>
      <c r="HVX44" s="41"/>
      <c r="HVY44" s="41"/>
      <c r="HVZ44" s="41"/>
      <c r="HWA44" s="41"/>
      <c r="HWB44" s="41"/>
      <c r="HWC44" s="41"/>
      <c r="HWD44" s="41"/>
      <c r="HWE44" s="41"/>
      <c r="HWF44" s="41"/>
      <c r="HWG44" s="41"/>
      <c r="HWH44" s="41"/>
      <c r="HWI44" s="41"/>
      <c r="HWJ44" s="41"/>
      <c r="HWK44" s="41"/>
      <c r="HWL44" s="41"/>
      <c r="HWM44" s="41"/>
      <c r="HWN44" s="41"/>
      <c r="HWO44" s="41"/>
      <c r="HWP44" s="41"/>
      <c r="HWQ44" s="41"/>
      <c r="HWR44" s="41"/>
      <c r="HWS44" s="41"/>
      <c r="HWT44" s="41"/>
      <c r="HWU44" s="41"/>
      <c r="HWV44" s="41"/>
      <c r="HWW44" s="41"/>
      <c r="HWX44" s="41"/>
      <c r="HWY44" s="41"/>
      <c r="HWZ44" s="41"/>
      <c r="HXA44" s="41"/>
      <c r="HXB44" s="41"/>
      <c r="HXC44" s="41"/>
      <c r="HXD44" s="41"/>
      <c r="HXE44" s="41"/>
      <c r="HXF44" s="41"/>
      <c r="HXG44" s="41"/>
      <c r="HXH44" s="41"/>
      <c r="HXI44" s="41"/>
      <c r="HXJ44" s="41"/>
      <c r="HXK44" s="41"/>
      <c r="HXL44" s="41"/>
      <c r="HXM44" s="41"/>
      <c r="HXN44" s="41"/>
      <c r="HXO44" s="41"/>
      <c r="HXP44" s="41"/>
      <c r="HXQ44" s="41"/>
      <c r="HXR44" s="41"/>
      <c r="HXS44" s="41"/>
      <c r="HXT44" s="41"/>
      <c r="HXU44" s="41"/>
      <c r="HXV44" s="41"/>
      <c r="HXW44" s="41"/>
      <c r="HXX44" s="41"/>
      <c r="HXY44" s="41"/>
      <c r="HXZ44" s="41"/>
      <c r="HYA44" s="41"/>
      <c r="HYB44" s="41"/>
      <c r="HYC44" s="41"/>
      <c r="HYD44" s="41"/>
      <c r="HYE44" s="41"/>
      <c r="HYF44" s="41"/>
      <c r="HYG44" s="41"/>
      <c r="HYH44" s="41"/>
      <c r="HYI44" s="41"/>
      <c r="HYJ44" s="41"/>
      <c r="HYK44" s="41"/>
      <c r="HYL44" s="41"/>
      <c r="HYM44" s="41"/>
      <c r="HYN44" s="41"/>
      <c r="HYO44" s="41"/>
      <c r="HYP44" s="41"/>
      <c r="HYQ44" s="41"/>
      <c r="HYR44" s="41"/>
      <c r="HYS44" s="41"/>
      <c r="HYT44" s="41"/>
      <c r="HYU44" s="41"/>
      <c r="HYV44" s="41"/>
      <c r="HYW44" s="41"/>
      <c r="HYX44" s="41"/>
      <c r="HYY44" s="41"/>
      <c r="HYZ44" s="41"/>
      <c r="HZA44" s="41"/>
      <c r="HZB44" s="41"/>
      <c r="HZC44" s="41"/>
      <c r="HZD44" s="41"/>
      <c r="HZE44" s="41"/>
      <c r="HZF44" s="41"/>
      <c r="HZG44" s="41"/>
      <c r="HZH44" s="41"/>
      <c r="HZI44" s="41"/>
      <c r="HZJ44" s="41"/>
      <c r="HZK44" s="41"/>
      <c r="HZL44" s="41"/>
      <c r="HZM44" s="41"/>
      <c r="HZN44" s="41"/>
      <c r="HZO44" s="41"/>
      <c r="HZP44" s="41"/>
      <c r="HZQ44" s="41"/>
      <c r="HZR44" s="41"/>
      <c r="HZS44" s="41"/>
      <c r="HZT44" s="41"/>
      <c r="HZU44" s="41"/>
      <c r="HZV44" s="41"/>
      <c r="HZW44" s="41"/>
      <c r="HZX44" s="41"/>
      <c r="HZY44" s="41"/>
      <c r="HZZ44" s="41"/>
      <c r="IAA44" s="41"/>
      <c r="IAB44" s="41"/>
      <c r="IAC44" s="41"/>
      <c r="IAD44" s="41"/>
      <c r="IAE44" s="41"/>
      <c r="IAF44" s="41"/>
      <c r="IAG44" s="41"/>
      <c r="IAH44" s="41"/>
      <c r="IAI44" s="41"/>
      <c r="IAJ44" s="41"/>
      <c r="IAK44" s="41"/>
      <c r="IAL44" s="41"/>
      <c r="IAM44" s="41"/>
      <c r="IAN44" s="41"/>
      <c r="IAO44" s="41"/>
      <c r="IAP44" s="41"/>
      <c r="IAQ44" s="41"/>
      <c r="IAR44" s="41"/>
      <c r="IAS44" s="41"/>
      <c r="IAT44" s="41"/>
      <c r="IAU44" s="41"/>
      <c r="IAV44" s="41"/>
      <c r="IAW44" s="41"/>
      <c r="IAX44" s="41"/>
      <c r="IAY44" s="41"/>
      <c r="IAZ44" s="41"/>
      <c r="IBA44" s="41"/>
      <c r="IBB44" s="41"/>
      <c r="IBC44" s="41"/>
      <c r="IBD44" s="41"/>
      <c r="IBE44" s="41"/>
      <c r="IBF44" s="41"/>
      <c r="IBG44" s="41"/>
      <c r="IBH44" s="41"/>
      <c r="IBI44" s="41"/>
      <c r="IBJ44" s="41"/>
      <c r="IBK44" s="41"/>
      <c r="IBL44" s="41"/>
      <c r="IBM44" s="41"/>
      <c r="IBN44" s="41"/>
      <c r="IBO44" s="41"/>
      <c r="IBP44" s="41"/>
      <c r="IBQ44" s="41"/>
      <c r="IBR44" s="41"/>
      <c r="IBS44" s="41"/>
      <c r="IBT44" s="41"/>
      <c r="IBU44" s="41"/>
      <c r="IBV44" s="41"/>
      <c r="IBW44" s="41"/>
      <c r="IBX44" s="41"/>
      <c r="IBY44" s="41"/>
      <c r="IBZ44" s="41"/>
      <c r="ICA44" s="41"/>
      <c r="ICB44" s="41"/>
      <c r="ICC44" s="41"/>
      <c r="ICD44" s="41"/>
      <c r="ICE44" s="41"/>
      <c r="ICF44" s="41"/>
      <c r="ICG44" s="41"/>
      <c r="ICH44" s="41"/>
      <c r="ICI44" s="41"/>
      <c r="ICJ44" s="41"/>
      <c r="ICK44" s="41"/>
      <c r="ICL44" s="41"/>
      <c r="ICM44" s="41"/>
      <c r="ICN44" s="41"/>
      <c r="ICO44" s="41"/>
      <c r="ICP44" s="41"/>
      <c r="ICQ44" s="41"/>
      <c r="ICR44" s="41"/>
      <c r="ICS44" s="41"/>
      <c r="ICT44" s="41"/>
      <c r="ICU44" s="41"/>
      <c r="ICV44" s="41"/>
      <c r="ICW44" s="41"/>
      <c r="ICX44" s="41"/>
      <c r="ICY44" s="41"/>
      <c r="ICZ44" s="41"/>
      <c r="IDA44" s="41"/>
      <c r="IDB44" s="41"/>
      <c r="IDC44" s="41"/>
      <c r="IDD44" s="41"/>
      <c r="IDE44" s="41"/>
      <c r="IDF44" s="41"/>
      <c r="IDG44" s="41"/>
      <c r="IDH44" s="41"/>
      <c r="IDI44" s="41"/>
      <c r="IDJ44" s="41"/>
      <c r="IDK44" s="41"/>
      <c r="IDL44" s="41"/>
      <c r="IDM44" s="41"/>
      <c r="IDN44" s="41"/>
      <c r="IDO44" s="41"/>
      <c r="IDP44" s="41"/>
      <c r="IDQ44" s="41"/>
      <c r="IDR44" s="41"/>
      <c r="IDS44" s="41"/>
      <c r="IDT44" s="41"/>
      <c r="IDU44" s="41"/>
      <c r="IDV44" s="41"/>
      <c r="IDW44" s="41"/>
      <c r="IDX44" s="41"/>
      <c r="IDY44" s="41"/>
      <c r="IDZ44" s="41"/>
      <c r="IEA44" s="41"/>
      <c r="IEB44" s="41"/>
      <c r="IEC44" s="41"/>
      <c r="IED44" s="41"/>
      <c r="IEE44" s="41"/>
      <c r="IEF44" s="41"/>
      <c r="IEG44" s="41"/>
      <c r="IEH44" s="41"/>
      <c r="IEI44" s="41"/>
      <c r="IEJ44" s="41"/>
      <c r="IEK44" s="41"/>
      <c r="IEL44" s="41"/>
      <c r="IEM44" s="41"/>
      <c r="IEN44" s="41"/>
      <c r="IEO44" s="41"/>
      <c r="IEP44" s="41"/>
      <c r="IEQ44" s="41"/>
      <c r="IER44" s="41"/>
      <c r="IES44" s="41"/>
      <c r="IET44" s="41"/>
      <c r="IEU44" s="41"/>
      <c r="IEV44" s="41"/>
      <c r="IEW44" s="41"/>
      <c r="IEX44" s="41"/>
      <c r="IEY44" s="41"/>
      <c r="IEZ44" s="41"/>
      <c r="IFA44" s="41"/>
      <c r="IFB44" s="41"/>
      <c r="IFC44" s="41"/>
      <c r="IFD44" s="41"/>
      <c r="IFE44" s="41"/>
      <c r="IFF44" s="41"/>
      <c r="IFG44" s="41"/>
      <c r="IFH44" s="41"/>
      <c r="IFI44" s="41"/>
      <c r="IFJ44" s="41"/>
      <c r="IFK44" s="41"/>
      <c r="IFL44" s="41"/>
      <c r="IFM44" s="41"/>
      <c r="IFN44" s="41"/>
      <c r="IFO44" s="41"/>
      <c r="IFP44" s="41"/>
      <c r="IFQ44" s="41"/>
      <c r="IFR44" s="41"/>
      <c r="IFS44" s="41"/>
      <c r="IFT44" s="41"/>
      <c r="IFU44" s="41"/>
      <c r="IFV44" s="41"/>
      <c r="IFW44" s="41"/>
      <c r="IFX44" s="41"/>
      <c r="IFY44" s="41"/>
      <c r="IFZ44" s="41"/>
      <c r="IGA44" s="41"/>
      <c r="IGB44" s="41"/>
      <c r="IGC44" s="41"/>
      <c r="IGD44" s="41"/>
      <c r="IGE44" s="41"/>
      <c r="IGF44" s="41"/>
      <c r="IGG44" s="41"/>
      <c r="IGH44" s="41"/>
      <c r="IGI44" s="41"/>
      <c r="IGJ44" s="41"/>
      <c r="IGK44" s="41"/>
      <c r="IGL44" s="41"/>
      <c r="IGM44" s="41"/>
      <c r="IGN44" s="41"/>
      <c r="IGO44" s="41"/>
      <c r="IGP44" s="41"/>
      <c r="IGQ44" s="41"/>
      <c r="IGR44" s="41"/>
      <c r="IGS44" s="41"/>
      <c r="IGT44" s="41"/>
      <c r="IGU44" s="41"/>
      <c r="IGV44" s="41"/>
      <c r="IGW44" s="41"/>
      <c r="IGX44" s="41"/>
      <c r="IGY44" s="41"/>
      <c r="IGZ44" s="41"/>
      <c r="IHA44" s="41"/>
      <c r="IHB44" s="41"/>
      <c r="IHC44" s="41"/>
      <c r="IHD44" s="41"/>
      <c r="IHE44" s="41"/>
      <c r="IHF44" s="41"/>
      <c r="IHG44" s="41"/>
      <c r="IHH44" s="41"/>
      <c r="IHI44" s="41"/>
      <c r="IHJ44" s="41"/>
      <c r="IHK44" s="41"/>
      <c r="IHL44" s="41"/>
      <c r="IHM44" s="41"/>
      <c r="IHN44" s="41"/>
      <c r="IHO44" s="41"/>
      <c r="IHP44" s="41"/>
      <c r="IHQ44" s="41"/>
      <c r="IHR44" s="41"/>
      <c r="IHS44" s="41"/>
      <c r="IHT44" s="41"/>
      <c r="IHU44" s="41"/>
      <c r="IHV44" s="41"/>
      <c r="IHW44" s="41"/>
      <c r="IHX44" s="41"/>
      <c r="IHY44" s="41"/>
      <c r="IHZ44" s="41"/>
      <c r="IIA44" s="41"/>
      <c r="IIB44" s="41"/>
      <c r="IIC44" s="41"/>
      <c r="IID44" s="41"/>
      <c r="IIE44" s="41"/>
      <c r="IIF44" s="41"/>
      <c r="IIG44" s="41"/>
      <c r="IIH44" s="41"/>
      <c r="III44" s="41"/>
      <c r="IIJ44" s="41"/>
      <c r="IIK44" s="41"/>
      <c r="IIL44" s="41"/>
      <c r="IIM44" s="41"/>
      <c r="IIN44" s="41"/>
      <c r="IIO44" s="41"/>
      <c r="IIP44" s="41"/>
      <c r="IIQ44" s="41"/>
      <c r="IIR44" s="41"/>
      <c r="IIS44" s="41"/>
      <c r="IIT44" s="41"/>
      <c r="IIU44" s="41"/>
      <c r="IIV44" s="41"/>
      <c r="IIW44" s="41"/>
      <c r="IIX44" s="41"/>
      <c r="IIY44" s="41"/>
      <c r="IIZ44" s="41"/>
      <c r="IJA44" s="41"/>
      <c r="IJB44" s="41"/>
      <c r="IJC44" s="41"/>
      <c r="IJD44" s="41"/>
      <c r="IJE44" s="41"/>
      <c r="IJF44" s="41"/>
      <c r="IJG44" s="41"/>
      <c r="IJH44" s="41"/>
      <c r="IJI44" s="41"/>
      <c r="IJJ44" s="41"/>
      <c r="IJK44" s="41"/>
      <c r="IJL44" s="41"/>
      <c r="IJM44" s="41"/>
      <c r="IJN44" s="41"/>
      <c r="IJO44" s="41"/>
      <c r="IJP44" s="41"/>
      <c r="IJQ44" s="41"/>
      <c r="IJR44" s="41"/>
      <c r="IJS44" s="41"/>
      <c r="IJT44" s="41"/>
      <c r="IJU44" s="41"/>
      <c r="IJV44" s="41"/>
      <c r="IJW44" s="41"/>
      <c r="IJX44" s="41"/>
      <c r="IJY44" s="41"/>
      <c r="IJZ44" s="41"/>
      <c r="IKA44" s="41"/>
      <c r="IKB44" s="41"/>
      <c r="IKC44" s="41"/>
      <c r="IKD44" s="41"/>
      <c r="IKE44" s="41"/>
      <c r="IKF44" s="41"/>
      <c r="IKG44" s="41"/>
      <c r="IKH44" s="41"/>
      <c r="IKI44" s="41"/>
      <c r="IKJ44" s="41"/>
      <c r="IKK44" s="41"/>
      <c r="IKL44" s="41"/>
      <c r="IKM44" s="41"/>
      <c r="IKN44" s="41"/>
      <c r="IKO44" s="41"/>
      <c r="IKP44" s="41"/>
      <c r="IKQ44" s="41"/>
      <c r="IKR44" s="41"/>
      <c r="IKS44" s="41"/>
      <c r="IKT44" s="41"/>
      <c r="IKU44" s="41"/>
      <c r="IKV44" s="41"/>
      <c r="IKW44" s="41"/>
      <c r="IKX44" s="41"/>
      <c r="IKY44" s="41"/>
      <c r="IKZ44" s="41"/>
      <c r="ILA44" s="41"/>
      <c r="ILB44" s="41"/>
      <c r="ILC44" s="41"/>
      <c r="ILD44" s="41"/>
      <c r="ILE44" s="41"/>
      <c r="ILF44" s="41"/>
      <c r="ILG44" s="41"/>
      <c r="ILH44" s="41"/>
      <c r="ILI44" s="41"/>
      <c r="ILJ44" s="41"/>
      <c r="ILK44" s="41"/>
      <c r="ILL44" s="41"/>
      <c r="ILM44" s="41"/>
      <c r="ILN44" s="41"/>
      <c r="ILO44" s="41"/>
      <c r="ILP44" s="41"/>
      <c r="ILQ44" s="41"/>
      <c r="ILR44" s="41"/>
      <c r="ILS44" s="41"/>
      <c r="ILT44" s="41"/>
      <c r="ILU44" s="41"/>
      <c r="ILV44" s="41"/>
      <c r="ILW44" s="41"/>
      <c r="ILX44" s="41"/>
      <c r="ILY44" s="41"/>
      <c r="ILZ44" s="41"/>
      <c r="IMA44" s="41"/>
      <c r="IMB44" s="41"/>
      <c r="IMC44" s="41"/>
      <c r="IMD44" s="41"/>
      <c r="IME44" s="41"/>
      <c r="IMF44" s="41"/>
      <c r="IMG44" s="41"/>
      <c r="IMH44" s="41"/>
      <c r="IMI44" s="41"/>
      <c r="IMJ44" s="41"/>
      <c r="IMK44" s="41"/>
      <c r="IML44" s="41"/>
      <c r="IMM44" s="41"/>
      <c r="IMN44" s="41"/>
      <c r="IMO44" s="41"/>
      <c r="IMP44" s="41"/>
      <c r="IMQ44" s="41"/>
      <c r="IMR44" s="41"/>
      <c r="IMS44" s="41"/>
      <c r="IMT44" s="41"/>
      <c r="IMU44" s="41"/>
      <c r="IMV44" s="41"/>
      <c r="IMW44" s="41"/>
      <c r="IMX44" s="41"/>
      <c r="IMY44" s="41"/>
      <c r="IMZ44" s="41"/>
      <c r="INA44" s="41"/>
      <c r="INB44" s="41"/>
      <c r="INC44" s="41"/>
      <c r="IND44" s="41"/>
      <c r="INE44" s="41"/>
      <c r="INF44" s="41"/>
      <c r="ING44" s="41"/>
      <c r="INH44" s="41"/>
      <c r="INI44" s="41"/>
      <c r="INJ44" s="41"/>
      <c r="INK44" s="41"/>
      <c r="INL44" s="41"/>
      <c r="INM44" s="41"/>
      <c r="INN44" s="41"/>
      <c r="INO44" s="41"/>
      <c r="INP44" s="41"/>
      <c r="INQ44" s="41"/>
      <c r="INR44" s="41"/>
      <c r="INS44" s="41"/>
      <c r="INT44" s="41"/>
      <c r="INU44" s="41"/>
      <c r="INV44" s="41"/>
      <c r="INW44" s="41"/>
      <c r="INX44" s="41"/>
      <c r="INY44" s="41"/>
      <c r="INZ44" s="41"/>
      <c r="IOA44" s="41"/>
      <c r="IOB44" s="41"/>
      <c r="IOC44" s="41"/>
      <c r="IOD44" s="41"/>
      <c r="IOE44" s="41"/>
      <c r="IOF44" s="41"/>
      <c r="IOG44" s="41"/>
      <c r="IOH44" s="41"/>
      <c r="IOI44" s="41"/>
      <c r="IOJ44" s="41"/>
      <c r="IOK44" s="41"/>
      <c r="IOL44" s="41"/>
      <c r="IOM44" s="41"/>
      <c r="ION44" s="41"/>
      <c r="IOO44" s="41"/>
      <c r="IOP44" s="41"/>
      <c r="IOQ44" s="41"/>
      <c r="IOR44" s="41"/>
      <c r="IOS44" s="41"/>
      <c r="IOT44" s="41"/>
      <c r="IOU44" s="41"/>
      <c r="IOV44" s="41"/>
      <c r="IOW44" s="41"/>
      <c r="IOX44" s="41"/>
      <c r="IOY44" s="41"/>
      <c r="IOZ44" s="41"/>
      <c r="IPA44" s="41"/>
      <c r="IPB44" s="41"/>
      <c r="IPC44" s="41"/>
      <c r="IPD44" s="41"/>
      <c r="IPE44" s="41"/>
      <c r="IPF44" s="41"/>
      <c r="IPG44" s="41"/>
      <c r="IPH44" s="41"/>
      <c r="IPI44" s="41"/>
      <c r="IPJ44" s="41"/>
      <c r="IPK44" s="41"/>
      <c r="IPL44" s="41"/>
      <c r="IPM44" s="41"/>
      <c r="IPN44" s="41"/>
      <c r="IPO44" s="41"/>
      <c r="IPP44" s="41"/>
      <c r="IPQ44" s="41"/>
      <c r="IPR44" s="41"/>
      <c r="IPS44" s="41"/>
      <c r="IPT44" s="41"/>
      <c r="IPU44" s="41"/>
      <c r="IPV44" s="41"/>
      <c r="IPW44" s="41"/>
      <c r="IPX44" s="41"/>
      <c r="IPY44" s="41"/>
      <c r="IPZ44" s="41"/>
      <c r="IQA44" s="41"/>
      <c r="IQB44" s="41"/>
      <c r="IQC44" s="41"/>
      <c r="IQD44" s="41"/>
      <c r="IQE44" s="41"/>
      <c r="IQF44" s="41"/>
      <c r="IQG44" s="41"/>
      <c r="IQH44" s="41"/>
      <c r="IQI44" s="41"/>
      <c r="IQJ44" s="41"/>
      <c r="IQK44" s="41"/>
      <c r="IQL44" s="41"/>
      <c r="IQM44" s="41"/>
      <c r="IQN44" s="41"/>
      <c r="IQO44" s="41"/>
      <c r="IQP44" s="41"/>
      <c r="IQQ44" s="41"/>
      <c r="IQR44" s="41"/>
      <c r="IQS44" s="41"/>
      <c r="IQT44" s="41"/>
      <c r="IQU44" s="41"/>
      <c r="IQV44" s="41"/>
      <c r="IQW44" s="41"/>
      <c r="IQX44" s="41"/>
      <c r="IQY44" s="41"/>
      <c r="IQZ44" s="41"/>
      <c r="IRA44" s="41"/>
      <c r="IRB44" s="41"/>
      <c r="IRC44" s="41"/>
      <c r="IRD44" s="41"/>
      <c r="IRE44" s="41"/>
      <c r="IRF44" s="41"/>
      <c r="IRG44" s="41"/>
      <c r="IRH44" s="41"/>
      <c r="IRI44" s="41"/>
      <c r="IRJ44" s="41"/>
      <c r="IRK44" s="41"/>
      <c r="IRL44" s="41"/>
      <c r="IRM44" s="41"/>
      <c r="IRN44" s="41"/>
      <c r="IRO44" s="41"/>
      <c r="IRP44" s="41"/>
      <c r="IRQ44" s="41"/>
      <c r="IRR44" s="41"/>
      <c r="IRS44" s="41"/>
      <c r="IRT44" s="41"/>
      <c r="IRU44" s="41"/>
      <c r="IRV44" s="41"/>
      <c r="IRW44" s="41"/>
      <c r="IRX44" s="41"/>
      <c r="IRY44" s="41"/>
      <c r="IRZ44" s="41"/>
      <c r="ISA44" s="41"/>
      <c r="ISB44" s="41"/>
      <c r="ISC44" s="41"/>
      <c r="ISD44" s="41"/>
      <c r="ISE44" s="41"/>
      <c r="ISF44" s="41"/>
      <c r="ISG44" s="41"/>
      <c r="ISH44" s="41"/>
      <c r="ISI44" s="41"/>
      <c r="ISJ44" s="41"/>
      <c r="ISK44" s="41"/>
      <c r="ISL44" s="41"/>
      <c r="ISM44" s="41"/>
      <c r="ISN44" s="41"/>
      <c r="ISO44" s="41"/>
      <c r="ISP44" s="41"/>
      <c r="ISQ44" s="41"/>
      <c r="ISR44" s="41"/>
      <c r="ISS44" s="41"/>
      <c r="IST44" s="41"/>
      <c r="ISU44" s="41"/>
      <c r="ISV44" s="41"/>
      <c r="ISW44" s="41"/>
      <c r="ISX44" s="41"/>
      <c r="ISY44" s="41"/>
      <c r="ISZ44" s="41"/>
      <c r="ITA44" s="41"/>
      <c r="ITB44" s="41"/>
      <c r="ITC44" s="41"/>
      <c r="ITD44" s="41"/>
      <c r="ITE44" s="41"/>
      <c r="ITF44" s="41"/>
      <c r="ITG44" s="41"/>
      <c r="ITH44" s="41"/>
      <c r="ITI44" s="41"/>
      <c r="ITJ44" s="41"/>
      <c r="ITK44" s="41"/>
      <c r="ITL44" s="41"/>
      <c r="ITM44" s="41"/>
      <c r="ITN44" s="41"/>
      <c r="ITO44" s="41"/>
      <c r="ITP44" s="41"/>
      <c r="ITQ44" s="41"/>
      <c r="ITR44" s="41"/>
      <c r="ITS44" s="41"/>
      <c r="ITT44" s="41"/>
      <c r="ITU44" s="41"/>
      <c r="ITV44" s="41"/>
      <c r="ITW44" s="41"/>
      <c r="ITX44" s="41"/>
      <c r="ITY44" s="41"/>
      <c r="ITZ44" s="41"/>
      <c r="IUA44" s="41"/>
      <c r="IUB44" s="41"/>
      <c r="IUC44" s="41"/>
      <c r="IUD44" s="41"/>
      <c r="IUE44" s="41"/>
      <c r="IUF44" s="41"/>
      <c r="IUG44" s="41"/>
      <c r="IUH44" s="41"/>
      <c r="IUI44" s="41"/>
      <c r="IUJ44" s="41"/>
      <c r="IUK44" s="41"/>
      <c r="IUL44" s="41"/>
      <c r="IUM44" s="41"/>
      <c r="IUN44" s="41"/>
      <c r="IUO44" s="41"/>
      <c r="IUP44" s="41"/>
      <c r="IUQ44" s="41"/>
      <c r="IUR44" s="41"/>
      <c r="IUS44" s="41"/>
      <c r="IUT44" s="41"/>
      <c r="IUU44" s="41"/>
      <c r="IUV44" s="41"/>
      <c r="IUW44" s="41"/>
      <c r="IUX44" s="41"/>
      <c r="IUY44" s="41"/>
      <c r="IUZ44" s="41"/>
      <c r="IVA44" s="41"/>
      <c r="IVB44" s="41"/>
      <c r="IVC44" s="41"/>
      <c r="IVD44" s="41"/>
      <c r="IVE44" s="41"/>
      <c r="IVF44" s="41"/>
      <c r="IVG44" s="41"/>
      <c r="IVH44" s="41"/>
      <c r="IVI44" s="41"/>
      <c r="IVJ44" s="41"/>
      <c r="IVK44" s="41"/>
      <c r="IVL44" s="41"/>
      <c r="IVM44" s="41"/>
      <c r="IVN44" s="41"/>
      <c r="IVO44" s="41"/>
      <c r="IVP44" s="41"/>
      <c r="IVQ44" s="41"/>
      <c r="IVR44" s="41"/>
      <c r="IVS44" s="41"/>
      <c r="IVT44" s="41"/>
      <c r="IVU44" s="41"/>
      <c r="IVV44" s="41"/>
      <c r="IVW44" s="41"/>
      <c r="IVX44" s="41"/>
      <c r="IVY44" s="41"/>
      <c r="IVZ44" s="41"/>
      <c r="IWA44" s="41"/>
      <c r="IWB44" s="41"/>
      <c r="IWC44" s="41"/>
      <c r="IWD44" s="41"/>
      <c r="IWE44" s="41"/>
      <c r="IWF44" s="41"/>
      <c r="IWG44" s="41"/>
      <c r="IWH44" s="41"/>
      <c r="IWI44" s="41"/>
      <c r="IWJ44" s="41"/>
      <c r="IWK44" s="41"/>
      <c r="IWL44" s="41"/>
      <c r="IWM44" s="41"/>
      <c r="IWN44" s="41"/>
      <c r="IWO44" s="41"/>
      <c r="IWP44" s="41"/>
      <c r="IWQ44" s="41"/>
      <c r="IWR44" s="41"/>
      <c r="IWS44" s="41"/>
      <c r="IWT44" s="41"/>
      <c r="IWU44" s="41"/>
      <c r="IWV44" s="41"/>
      <c r="IWW44" s="41"/>
      <c r="IWX44" s="41"/>
      <c r="IWY44" s="41"/>
      <c r="IWZ44" s="41"/>
      <c r="IXA44" s="41"/>
      <c r="IXB44" s="41"/>
      <c r="IXC44" s="41"/>
      <c r="IXD44" s="41"/>
      <c r="IXE44" s="41"/>
      <c r="IXF44" s="41"/>
      <c r="IXG44" s="41"/>
      <c r="IXH44" s="41"/>
      <c r="IXI44" s="41"/>
      <c r="IXJ44" s="41"/>
      <c r="IXK44" s="41"/>
      <c r="IXL44" s="41"/>
      <c r="IXM44" s="41"/>
      <c r="IXN44" s="41"/>
      <c r="IXO44" s="41"/>
      <c r="IXP44" s="41"/>
      <c r="IXQ44" s="41"/>
      <c r="IXR44" s="41"/>
      <c r="IXS44" s="41"/>
      <c r="IXT44" s="41"/>
      <c r="IXU44" s="41"/>
      <c r="IXV44" s="41"/>
      <c r="IXW44" s="41"/>
      <c r="IXX44" s="41"/>
      <c r="IXY44" s="41"/>
      <c r="IXZ44" s="41"/>
      <c r="IYA44" s="41"/>
      <c r="IYB44" s="41"/>
      <c r="IYC44" s="41"/>
      <c r="IYD44" s="41"/>
      <c r="IYE44" s="41"/>
      <c r="IYF44" s="41"/>
      <c r="IYG44" s="41"/>
      <c r="IYH44" s="41"/>
      <c r="IYI44" s="41"/>
      <c r="IYJ44" s="41"/>
      <c r="IYK44" s="41"/>
      <c r="IYL44" s="41"/>
      <c r="IYM44" s="41"/>
      <c r="IYN44" s="41"/>
      <c r="IYO44" s="41"/>
      <c r="IYP44" s="41"/>
      <c r="IYQ44" s="41"/>
      <c r="IYR44" s="41"/>
      <c r="IYS44" s="41"/>
      <c r="IYT44" s="41"/>
      <c r="IYU44" s="41"/>
      <c r="IYV44" s="41"/>
      <c r="IYW44" s="41"/>
      <c r="IYX44" s="41"/>
      <c r="IYY44" s="41"/>
      <c r="IYZ44" s="41"/>
      <c r="IZA44" s="41"/>
      <c r="IZB44" s="41"/>
      <c r="IZC44" s="41"/>
      <c r="IZD44" s="41"/>
      <c r="IZE44" s="41"/>
      <c r="IZF44" s="41"/>
      <c r="IZG44" s="41"/>
      <c r="IZH44" s="41"/>
      <c r="IZI44" s="41"/>
      <c r="IZJ44" s="41"/>
      <c r="IZK44" s="41"/>
      <c r="IZL44" s="41"/>
      <c r="IZM44" s="41"/>
      <c r="IZN44" s="41"/>
      <c r="IZO44" s="41"/>
      <c r="IZP44" s="41"/>
      <c r="IZQ44" s="41"/>
      <c r="IZR44" s="41"/>
      <c r="IZS44" s="41"/>
      <c r="IZT44" s="41"/>
      <c r="IZU44" s="41"/>
      <c r="IZV44" s="41"/>
      <c r="IZW44" s="41"/>
      <c r="IZX44" s="41"/>
      <c r="IZY44" s="41"/>
      <c r="IZZ44" s="41"/>
      <c r="JAA44" s="41"/>
      <c r="JAB44" s="41"/>
      <c r="JAC44" s="41"/>
      <c r="JAD44" s="41"/>
      <c r="JAE44" s="41"/>
      <c r="JAF44" s="41"/>
      <c r="JAG44" s="41"/>
      <c r="JAH44" s="41"/>
      <c r="JAI44" s="41"/>
      <c r="JAJ44" s="41"/>
      <c r="JAK44" s="41"/>
      <c r="JAL44" s="41"/>
      <c r="JAM44" s="41"/>
      <c r="JAN44" s="41"/>
      <c r="JAO44" s="41"/>
      <c r="JAP44" s="41"/>
      <c r="JAQ44" s="41"/>
      <c r="JAR44" s="41"/>
      <c r="JAS44" s="41"/>
      <c r="JAT44" s="41"/>
      <c r="JAU44" s="41"/>
      <c r="JAV44" s="41"/>
      <c r="JAW44" s="41"/>
      <c r="JAX44" s="41"/>
      <c r="JAY44" s="41"/>
      <c r="JAZ44" s="41"/>
      <c r="JBA44" s="41"/>
      <c r="JBB44" s="41"/>
      <c r="JBC44" s="41"/>
      <c r="JBD44" s="41"/>
      <c r="JBE44" s="41"/>
      <c r="JBF44" s="41"/>
      <c r="JBG44" s="41"/>
      <c r="JBH44" s="41"/>
      <c r="JBI44" s="41"/>
      <c r="JBJ44" s="41"/>
      <c r="JBK44" s="41"/>
      <c r="JBL44" s="41"/>
      <c r="JBM44" s="41"/>
      <c r="JBN44" s="41"/>
      <c r="JBO44" s="41"/>
      <c r="JBP44" s="41"/>
      <c r="JBQ44" s="41"/>
      <c r="JBR44" s="41"/>
      <c r="JBS44" s="41"/>
      <c r="JBT44" s="41"/>
      <c r="JBU44" s="41"/>
      <c r="JBV44" s="41"/>
      <c r="JBW44" s="41"/>
      <c r="JBX44" s="41"/>
      <c r="JBY44" s="41"/>
      <c r="JBZ44" s="41"/>
      <c r="JCA44" s="41"/>
      <c r="JCB44" s="41"/>
      <c r="JCC44" s="41"/>
      <c r="JCD44" s="41"/>
      <c r="JCE44" s="41"/>
      <c r="JCF44" s="41"/>
      <c r="JCG44" s="41"/>
      <c r="JCH44" s="41"/>
      <c r="JCI44" s="41"/>
      <c r="JCJ44" s="41"/>
      <c r="JCK44" s="41"/>
      <c r="JCL44" s="41"/>
      <c r="JCM44" s="41"/>
      <c r="JCN44" s="41"/>
      <c r="JCO44" s="41"/>
      <c r="JCP44" s="41"/>
      <c r="JCQ44" s="41"/>
      <c r="JCR44" s="41"/>
      <c r="JCS44" s="41"/>
      <c r="JCT44" s="41"/>
      <c r="JCU44" s="41"/>
      <c r="JCV44" s="41"/>
      <c r="JCW44" s="41"/>
      <c r="JCX44" s="41"/>
      <c r="JCY44" s="41"/>
      <c r="JCZ44" s="41"/>
      <c r="JDA44" s="41"/>
      <c r="JDB44" s="41"/>
      <c r="JDC44" s="41"/>
      <c r="JDD44" s="41"/>
      <c r="JDE44" s="41"/>
      <c r="JDF44" s="41"/>
      <c r="JDG44" s="41"/>
      <c r="JDH44" s="41"/>
      <c r="JDI44" s="41"/>
      <c r="JDJ44" s="41"/>
      <c r="JDK44" s="41"/>
      <c r="JDL44" s="41"/>
      <c r="JDM44" s="41"/>
      <c r="JDN44" s="41"/>
      <c r="JDO44" s="41"/>
      <c r="JDP44" s="41"/>
      <c r="JDQ44" s="41"/>
      <c r="JDR44" s="41"/>
      <c r="JDS44" s="41"/>
      <c r="JDT44" s="41"/>
      <c r="JDU44" s="41"/>
      <c r="JDV44" s="41"/>
      <c r="JDW44" s="41"/>
      <c r="JDX44" s="41"/>
      <c r="JDY44" s="41"/>
      <c r="JDZ44" s="41"/>
      <c r="JEA44" s="41"/>
      <c r="JEB44" s="41"/>
      <c r="JEC44" s="41"/>
      <c r="JED44" s="41"/>
      <c r="JEE44" s="41"/>
      <c r="JEF44" s="41"/>
      <c r="JEG44" s="41"/>
      <c r="JEH44" s="41"/>
      <c r="JEI44" s="41"/>
      <c r="JEJ44" s="41"/>
      <c r="JEK44" s="41"/>
      <c r="JEL44" s="41"/>
      <c r="JEM44" s="41"/>
      <c r="JEN44" s="41"/>
      <c r="JEO44" s="41"/>
      <c r="JEP44" s="41"/>
      <c r="JEQ44" s="41"/>
      <c r="JER44" s="41"/>
      <c r="JES44" s="41"/>
      <c r="JET44" s="41"/>
      <c r="JEU44" s="41"/>
      <c r="JEV44" s="41"/>
      <c r="JEW44" s="41"/>
      <c r="JEX44" s="41"/>
      <c r="JEY44" s="41"/>
      <c r="JEZ44" s="41"/>
      <c r="JFA44" s="41"/>
      <c r="JFB44" s="41"/>
      <c r="JFC44" s="41"/>
      <c r="JFD44" s="41"/>
      <c r="JFE44" s="41"/>
      <c r="JFF44" s="41"/>
      <c r="JFG44" s="41"/>
      <c r="JFH44" s="41"/>
      <c r="JFI44" s="41"/>
      <c r="JFJ44" s="41"/>
      <c r="JFK44" s="41"/>
      <c r="JFL44" s="41"/>
      <c r="JFM44" s="41"/>
      <c r="JFN44" s="41"/>
      <c r="JFO44" s="41"/>
      <c r="JFP44" s="41"/>
      <c r="JFQ44" s="41"/>
      <c r="JFR44" s="41"/>
      <c r="JFS44" s="41"/>
      <c r="JFT44" s="41"/>
      <c r="JFU44" s="41"/>
      <c r="JFV44" s="41"/>
      <c r="JFW44" s="41"/>
      <c r="JFX44" s="41"/>
      <c r="JFY44" s="41"/>
      <c r="JFZ44" s="41"/>
      <c r="JGA44" s="41"/>
      <c r="JGB44" s="41"/>
      <c r="JGC44" s="41"/>
      <c r="JGD44" s="41"/>
      <c r="JGE44" s="41"/>
      <c r="JGF44" s="41"/>
      <c r="JGG44" s="41"/>
      <c r="JGH44" s="41"/>
      <c r="JGI44" s="41"/>
      <c r="JGJ44" s="41"/>
      <c r="JGK44" s="41"/>
      <c r="JGL44" s="41"/>
      <c r="JGM44" s="41"/>
      <c r="JGN44" s="41"/>
      <c r="JGO44" s="41"/>
      <c r="JGP44" s="41"/>
      <c r="JGQ44" s="41"/>
      <c r="JGR44" s="41"/>
      <c r="JGS44" s="41"/>
      <c r="JGT44" s="41"/>
      <c r="JGU44" s="41"/>
      <c r="JGV44" s="41"/>
      <c r="JGW44" s="41"/>
      <c r="JGX44" s="41"/>
      <c r="JGY44" s="41"/>
      <c r="JGZ44" s="41"/>
      <c r="JHA44" s="41"/>
      <c r="JHB44" s="41"/>
      <c r="JHC44" s="41"/>
      <c r="JHD44" s="41"/>
      <c r="JHE44" s="41"/>
      <c r="JHF44" s="41"/>
      <c r="JHG44" s="41"/>
      <c r="JHH44" s="41"/>
      <c r="JHI44" s="41"/>
      <c r="JHJ44" s="41"/>
      <c r="JHK44" s="41"/>
      <c r="JHL44" s="41"/>
      <c r="JHM44" s="41"/>
      <c r="JHN44" s="41"/>
      <c r="JHO44" s="41"/>
      <c r="JHP44" s="41"/>
      <c r="JHQ44" s="41"/>
      <c r="JHR44" s="41"/>
      <c r="JHS44" s="41"/>
      <c r="JHT44" s="41"/>
      <c r="JHU44" s="41"/>
      <c r="JHV44" s="41"/>
      <c r="JHW44" s="41"/>
      <c r="JHX44" s="41"/>
      <c r="JHY44" s="41"/>
      <c r="JHZ44" s="41"/>
      <c r="JIA44" s="41"/>
      <c r="JIB44" s="41"/>
      <c r="JIC44" s="41"/>
      <c r="JID44" s="41"/>
      <c r="JIE44" s="41"/>
      <c r="JIF44" s="41"/>
      <c r="JIG44" s="41"/>
      <c r="JIH44" s="41"/>
      <c r="JII44" s="41"/>
      <c r="JIJ44" s="41"/>
      <c r="JIK44" s="41"/>
      <c r="JIL44" s="41"/>
      <c r="JIM44" s="41"/>
      <c r="JIN44" s="41"/>
      <c r="JIO44" s="41"/>
      <c r="JIP44" s="41"/>
      <c r="JIQ44" s="41"/>
      <c r="JIR44" s="41"/>
      <c r="JIS44" s="41"/>
      <c r="JIT44" s="41"/>
      <c r="JIU44" s="41"/>
      <c r="JIV44" s="41"/>
      <c r="JIW44" s="41"/>
      <c r="JIX44" s="41"/>
      <c r="JIY44" s="41"/>
      <c r="JIZ44" s="41"/>
      <c r="JJA44" s="41"/>
      <c r="JJB44" s="41"/>
      <c r="JJC44" s="41"/>
      <c r="JJD44" s="41"/>
      <c r="JJE44" s="41"/>
      <c r="JJF44" s="41"/>
      <c r="JJG44" s="41"/>
      <c r="JJH44" s="41"/>
      <c r="JJI44" s="41"/>
      <c r="JJJ44" s="41"/>
      <c r="JJK44" s="41"/>
      <c r="JJL44" s="41"/>
      <c r="JJM44" s="41"/>
      <c r="JJN44" s="41"/>
      <c r="JJO44" s="41"/>
      <c r="JJP44" s="41"/>
      <c r="JJQ44" s="41"/>
      <c r="JJR44" s="41"/>
      <c r="JJS44" s="41"/>
      <c r="JJT44" s="41"/>
      <c r="JJU44" s="41"/>
      <c r="JJV44" s="41"/>
      <c r="JJW44" s="41"/>
      <c r="JJX44" s="41"/>
      <c r="JJY44" s="41"/>
      <c r="JJZ44" s="41"/>
      <c r="JKA44" s="41"/>
      <c r="JKB44" s="41"/>
      <c r="JKC44" s="41"/>
      <c r="JKD44" s="41"/>
      <c r="JKE44" s="41"/>
      <c r="JKF44" s="41"/>
      <c r="JKG44" s="41"/>
      <c r="JKH44" s="41"/>
      <c r="JKI44" s="41"/>
      <c r="JKJ44" s="41"/>
      <c r="JKK44" s="41"/>
      <c r="JKL44" s="41"/>
      <c r="JKM44" s="41"/>
      <c r="JKN44" s="41"/>
      <c r="JKO44" s="41"/>
      <c r="JKP44" s="41"/>
      <c r="JKQ44" s="41"/>
      <c r="JKR44" s="41"/>
      <c r="JKS44" s="41"/>
      <c r="JKT44" s="41"/>
      <c r="JKU44" s="41"/>
      <c r="JKV44" s="41"/>
      <c r="JKW44" s="41"/>
      <c r="JKX44" s="41"/>
      <c r="JKY44" s="41"/>
      <c r="JKZ44" s="41"/>
      <c r="JLA44" s="41"/>
      <c r="JLB44" s="41"/>
      <c r="JLC44" s="41"/>
      <c r="JLD44" s="41"/>
      <c r="JLE44" s="41"/>
      <c r="JLF44" s="41"/>
      <c r="JLG44" s="41"/>
      <c r="JLH44" s="41"/>
      <c r="JLI44" s="41"/>
      <c r="JLJ44" s="41"/>
      <c r="JLK44" s="41"/>
      <c r="JLL44" s="41"/>
      <c r="JLM44" s="41"/>
      <c r="JLN44" s="41"/>
      <c r="JLO44" s="41"/>
      <c r="JLP44" s="41"/>
      <c r="JLQ44" s="41"/>
      <c r="JLR44" s="41"/>
      <c r="JLS44" s="41"/>
      <c r="JLT44" s="41"/>
      <c r="JLU44" s="41"/>
      <c r="JLV44" s="41"/>
      <c r="JLW44" s="41"/>
      <c r="JLX44" s="41"/>
      <c r="JLY44" s="41"/>
      <c r="JLZ44" s="41"/>
      <c r="JMA44" s="41"/>
      <c r="JMB44" s="41"/>
      <c r="JMC44" s="41"/>
      <c r="JMD44" s="41"/>
      <c r="JME44" s="41"/>
      <c r="JMF44" s="41"/>
      <c r="JMG44" s="41"/>
      <c r="JMH44" s="41"/>
      <c r="JMI44" s="41"/>
      <c r="JMJ44" s="41"/>
      <c r="JMK44" s="41"/>
      <c r="JML44" s="41"/>
      <c r="JMM44" s="41"/>
      <c r="JMN44" s="41"/>
      <c r="JMO44" s="41"/>
      <c r="JMP44" s="41"/>
      <c r="JMQ44" s="41"/>
      <c r="JMR44" s="41"/>
      <c r="JMS44" s="41"/>
      <c r="JMT44" s="41"/>
      <c r="JMU44" s="41"/>
      <c r="JMV44" s="41"/>
      <c r="JMW44" s="41"/>
      <c r="JMX44" s="41"/>
      <c r="JMY44" s="41"/>
      <c r="JMZ44" s="41"/>
      <c r="JNA44" s="41"/>
      <c r="JNB44" s="41"/>
      <c r="JNC44" s="41"/>
      <c r="JND44" s="41"/>
      <c r="JNE44" s="41"/>
      <c r="JNF44" s="41"/>
      <c r="JNG44" s="41"/>
      <c r="JNH44" s="41"/>
      <c r="JNI44" s="41"/>
      <c r="JNJ44" s="41"/>
      <c r="JNK44" s="41"/>
      <c r="JNL44" s="41"/>
      <c r="JNM44" s="41"/>
      <c r="JNN44" s="41"/>
      <c r="JNO44" s="41"/>
      <c r="JNP44" s="41"/>
      <c r="JNQ44" s="41"/>
      <c r="JNR44" s="41"/>
      <c r="JNS44" s="41"/>
      <c r="JNT44" s="41"/>
      <c r="JNU44" s="41"/>
      <c r="JNV44" s="41"/>
      <c r="JNW44" s="41"/>
      <c r="JNX44" s="41"/>
      <c r="JNY44" s="41"/>
      <c r="JNZ44" s="41"/>
      <c r="JOA44" s="41"/>
      <c r="JOB44" s="41"/>
      <c r="JOC44" s="41"/>
      <c r="JOD44" s="41"/>
      <c r="JOE44" s="41"/>
      <c r="JOF44" s="41"/>
      <c r="JOG44" s="41"/>
      <c r="JOH44" s="41"/>
      <c r="JOI44" s="41"/>
      <c r="JOJ44" s="41"/>
      <c r="JOK44" s="41"/>
      <c r="JOL44" s="41"/>
      <c r="JOM44" s="41"/>
      <c r="JON44" s="41"/>
      <c r="JOO44" s="41"/>
      <c r="JOP44" s="41"/>
      <c r="JOQ44" s="41"/>
      <c r="JOR44" s="41"/>
      <c r="JOS44" s="41"/>
      <c r="JOT44" s="41"/>
      <c r="JOU44" s="41"/>
      <c r="JOV44" s="41"/>
      <c r="JOW44" s="41"/>
      <c r="JOX44" s="41"/>
      <c r="JOY44" s="41"/>
      <c r="JOZ44" s="41"/>
      <c r="JPA44" s="41"/>
      <c r="JPB44" s="41"/>
      <c r="JPC44" s="41"/>
      <c r="JPD44" s="41"/>
      <c r="JPE44" s="41"/>
      <c r="JPF44" s="41"/>
      <c r="JPG44" s="41"/>
      <c r="JPH44" s="41"/>
      <c r="JPI44" s="41"/>
      <c r="JPJ44" s="41"/>
      <c r="JPK44" s="41"/>
      <c r="JPL44" s="41"/>
      <c r="JPM44" s="41"/>
      <c r="JPN44" s="41"/>
      <c r="JPO44" s="41"/>
      <c r="JPP44" s="41"/>
      <c r="JPQ44" s="41"/>
      <c r="JPR44" s="41"/>
      <c r="JPS44" s="41"/>
      <c r="JPT44" s="41"/>
      <c r="JPU44" s="41"/>
      <c r="JPV44" s="41"/>
      <c r="JPW44" s="41"/>
      <c r="JPX44" s="41"/>
      <c r="JPY44" s="41"/>
      <c r="JPZ44" s="41"/>
      <c r="JQA44" s="41"/>
      <c r="JQB44" s="41"/>
      <c r="JQC44" s="41"/>
      <c r="JQD44" s="41"/>
      <c r="JQE44" s="41"/>
      <c r="JQF44" s="41"/>
      <c r="JQG44" s="41"/>
      <c r="JQH44" s="41"/>
      <c r="JQI44" s="41"/>
      <c r="JQJ44" s="41"/>
      <c r="JQK44" s="41"/>
      <c r="JQL44" s="41"/>
      <c r="JQM44" s="41"/>
      <c r="JQN44" s="41"/>
      <c r="JQO44" s="41"/>
      <c r="JQP44" s="41"/>
      <c r="JQQ44" s="41"/>
      <c r="JQR44" s="41"/>
      <c r="JQS44" s="41"/>
      <c r="JQT44" s="41"/>
      <c r="JQU44" s="41"/>
      <c r="JQV44" s="41"/>
      <c r="JQW44" s="41"/>
      <c r="JQX44" s="41"/>
      <c r="JQY44" s="41"/>
      <c r="JQZ44" s="41"/>
      <c r="JRA44" s="41"/>
      <c r="JRB44" s="41"/>
      <c r="JRC44" s="41"/>
      <c r="JRD44" s="41"/>
      <c r="JRE44" s="41"/>
      <c r="JRF44" s="41"/>
      <c r="JRG44" s="41"/>
      <c r="JRH44" s="41"/>
      <c r="JRI44" s="41"/>
      <c r="JRJ44" s="41"/>
      <c r="JRK44" s="41"/>
      <c r="JRL44" s="41"/>
      <c r="JRM44" s="41"/>
      <c r="JRN44" s="41"/>
      <c r="JRO44" s="41"/>
      <c r="JRP44" s="41"/>
      <c r="JRQ44" s="41"/>
      <c r="JRR44" s="41"/>
      <c r="JRS44" s="41"/>
      <c r="JRT44" s="41"/>
      <c r="JRU44" s="41"/>
      <c r="JRV44" s="41"/>
      <c r="JRW44" s="41"/>
      <c r="JRX44" s="41"/>
      <c r="JRY44" s="41"/>
      <c r="JRZ44" s="41"/>
      <c r="JSA44" s="41"/>
      <c r="JSB44" s="41"/>
      <c r="JSC44" s="41"/>
      <c r="JSD44" s="41"/>
      <c r="JSE44" s="41"/>
      <c r="JSF44" s="41"/>
      <c r="JSG44" s="41"/>
      <c r="JSH44" s="41"/>
      <c r="JSI44" s="41"/>
      <c r="JSJ44" s="41"/>
      <c r="JSK44" s="41"/>
      <c r="JSL44" s="41"/>
      <c r="JSM44" s="41"/>
      <c r="JSN44" s="41"/>
      <c r="JSO44" s="41"/>
      <c r="JSP44" s="41"/>
      <c r="JSQ44" s="41"/>
      <c r="JSR44" s="41"/>
      <c r="JSS44" s="41"/>
      <c r="JST44" s="41"/>
      <c r="JSU44" s="41"/>
      <c r="JSV44" s="41"/>
      <c r="JSW44" s="41"/>
      <c r="JSX44" s="41"/>
      <c r="JSY44" s="41"/>
      <c r="JSZ44" s="41"/>
      <c r="JTA44" s="41"/>
      <c r="JTB44" s="41"/>
      <c r="JTC44" s="41"/>
      <c r="JTD44" s="41"/>
      <c r="JTE44" s="41"/>
      <c r="JTF44" s="41"/>
      <c r="JTG44" s="41"/>
      <c r="JTH44" s="41"/>
      <c r="JTI44" s="41"/>
      <c r="JTJ44" s="41"/>
      <c r="JTK44" s="41"/>
      <c r="JTL44" s="41"/>
      <c r="JTM44" s="41"/>
      <c r="JTN44" s="41"/>
      <c r="JTO44" s="41"/>
      <c r="JTP44" s="41"/>
      <c r="JTQ44" s="41"/>
      <c r="JTR44" s="41"/>
      <c r="JTS44" s="41"/>
      <c r="JTT44" s="41"/>
      <c r="JTU44" s="41"/>
      <c r="JTV44" s="41"/>
      <c r="JTW44" s="41"/>
      <c r="JTX44" s="41"/>
      <c r="JTY44" s="41"/>
      <c r="JTZ44" s="41"/>
      <c r="JUA44" s="41"/>
      <c r="JUB44" s="41"/>
      <c r="JUC44" s="41"/>
      <c r="JUD44" s="41"/>
      <c r="JUE44" s="41"/>
      <c r="JUF44" s="41"/>
      <c r="JUG44" s="41"/>
      <c r="JUH44" s="41"/>
      <c r="JUI44" s="41"/>
      <c r="JUJ44" s="41"/>
      <c r="JUK44" s="41"/>
      <c r="JUL44" s="41"/>
      <c r="JUM44" s="41"/>
      <c r="JUN44" s="41"/>
      <c r="JUO44" s="41"/>
      <c r="JUP44" s="41"/>
      <c r="JUQ44" s="41"/>
      <c r="JUR44" s="41"/>
      <c r="JUS44" s="41"/>
      <c r="JUT44" s="41"/>
      <c r="JUU44" s="41"/>
      <c r="JUV44" s="41"/>
      <c r="JUW44" s="41"/>
      <c r="JUX44" s="41"/>
      <c r="JUY44" s="41"/>
      <c r="JUZ44" s="41"/>
      <c r="JVA44" s="41"/>
      <c r="JVB44" s="41"/>
      <c r="JVC44" s="41"/>
      <c r="JVD44" s="41"/>
      <c r="JVE44" s="41"/>
      <c r="JVF44" s="41"/>
      <c r="JVG44" s="41"/>
      <c r="JVH44" s="41"/>
      <c r="JVI44" s="41"/>
      <c r="JVJ44" s="41"/>
      <c r="JVK44" s="41"/>
      <c r="JVL44" s="41"/>
      <c r="JVM44" s="41"/>
      <c r="JVN44" s="41"/>
      <c r="JVO44" s="41"/>
      <c r="JVP44" s="41"/>
      <c r="JVQ44" s="41"/>
      <c r="JVR44" s="41"/>
      <c r="JVS44" s="41"/>
      <c r="JVT44" s="41"/>
      <c r="JVU44" s="41"/>
      <c r="JVV44" s="41"/>
      <c r="JVW44" s="41"/>
      <c r="JVX44" s="41"/>
      <c r="JVY44" s="41"/>
      <c r="JVZ44" s="41"/>
      <c r="JWA44" s="41"/>
      <c r="JWB44" s="41"/>
      <c r="JWC44" s="41"/>
      <c r="JWD44" s="41"/>
      <c r="JWE44" s="41"/>
      <c r="JWF44" s="41"/>
      <c r="JWG44" s="41"/>
      <c r="JWH44" s="41"/>
      <c r="JWI44" s="41"/>
      <c r="JWJ44" s="41"/>
      <c r="JWK44" s="41"/>
      <c r="JWL44" s="41"/>
      <c r="JWM44" s="41"/>
      <c r="JWN44" s="41"/>
      <c r="JWO44" s="41"/>
      <c r="JWP44" s="41"/>
      <c r="JWQ44" s="41"/>
      <c r="JWR44" s="41"/>
      <c r="JWS44" s="41"/>
      <c r="JWT44" s="41"/>
      <c r="JWU44" s="41"/>
      <c r="JWV44" s="41"/>
      <c r="JWW44" s="41"/>
      <c r="JWX44" s="41"/>
      <c r="JWY44" s="41"/>
      <c r="JWZ44" s="41"/>
      <c r="JXA44" s="41"/>
      <c r="JXB44" s="41"/>
      <c r="JXC44" s="41"/>
      <c r="JXD44" s="41"/>
      <c r="JXE44" s="41"/>
      <c r="JXF44" s="41"/>
      <c r="JXG44" s="41"/>
      <c r="JXH44" s="41"/>
      <c r="JXI44" s="41"/>
      <c r="JXJ44" s="41"/>
      <c r="JXK44" s="41"/>
      <c r="JXL44" s="41"/>
      <c r="JXM44" s="41"/>
      <c r="JXN44" s="41"/>
      <c r="JXO44" s="41"/>
      <c r="JXP44" s="41"/>
      <c r="JXQ44" s="41"/>
      <c r="JXR44" s="41"/>
      <c r="JXS44" s="41"/>
      <c r="JXT44" s="41"/>
      <c r="JXU44" s="41"/>
      <c r="JXV44" s="41"/>
      <c r="JXW44" s="41"/>
      <c r="JXX44" s="41"/>
      <c r="JXY44" s="41"/>
      <c r="JXZ44" s="41"/>
      <c r="JYA44" s="41"/>
      <c r="JYB44" s="41"/>
      <c r="JYC44" s="41"/>
      <c r="JYD44" s="41"/>
      <c r="JYE44" s="41"/>
      <c r="JYF44" s="41"/>
      <c r="JYG44" s="41"/>
      <c r="JYH44" s="41"/>
      <c r="JYI44" s="41"/>
      <c r="JYJ44" s="41"/>
      <c r="JYK44" s="41"/>
      <c r="JYL44" s="41"/>
      <c r="JYM44" s="41"/>
      <c r="JYN44" s="41"/>
      <c r="JYO44" s="41"/>
      <c r="JYP44" s="41"/>
      <c r="JYQ44" s="41"/>
      <c r="JYR44" s="41"/>
      <c r="JYS44" s="41"/>
      <c r="JYT44" s="41"/>
      <c r="JYU44" s="41"/>
      <c r="JYV44" s="41"/>
      <c r="JYW44" s="41"/>
      <c r="JYX44" s="41"/>
      <c r="JYY44" s="41"/>
      <c r="JYZ44" s="41"/>
      <c r="JZA44" s="41"/>
      <c r="JZB44" s="41"/>
      <c r="JZC44" s="41"/>
      <c r="JZD44" s="41"/>
      <c r="JZE44" s="41"/>
      <c r="JZF44" s="41"/>
      <c r="JZG44" s="41"/>
      <c r="JZH44" s="41"/>
      <c r="JZI44" s="41"/>
      <c r="JZJ44" s="41"/>
      <c r="JZK44" s="41"/>
      <c r="JZL44" s="41"/>
      <c r="JZM44" s="41"/>
      <c r="JZN44" s="41"/>
      <c r="JZO44" s="41"/>
      <c r="JZP44" s="41"/>
      <c r="JZQ44" s="41"/>
      <c r="JZR44" s="41"/>
      <c r="JZS44" s="41"/>
      <c r="JZT44" s="41"/>
      <c r="JZU44" s="41"/>
      <c r="JZV44" s="41"/>
      <c r="JZW44" s="41"/>
      <c r="JZX44" s="41"/>
      <c r="JZY44" s="41"/>
      <c r="JZZ44" s="41"/>
      <c r="KAA44" s="41"/>
      <c r="KAB44" s="41"/>
      <c r="KAC44" s="41"/>
      <c r="KAD44" s="41"/>
      <c r="KAE44" s="41"/>
      <c r="KAF44" s="41"/>
      <c r="KAG44" s="41"/>
      <c r="KAH44" s="41"/>
      <c r="KAI44" s="41"/>
      <c r="KAJ44" s="41"/>
      <c r="KAK44" s="41"/>
      <c r="KAL44" s="41"/>
      <c r="KAM44" s="41"/>
      <c r="KAN44" s="41"/>
      <c r="KAO44" s="41"/>
      <c r="KAP44" s="41"/>
      <c r="KAQ44" s="41"/>
      <c r="KAR44" s="41"/>
      <c r="KAS44" s="41"/>
      <c r="KAT44" s="41"/>
      <c r="KAU44" s="41"/>
      <c r="KAV44" s="41"/>
      <c r="KAW44" s="41"/>
      <c r="KAX44" s="41"/>
      <c r="KAY44" s="41"/>
      <c r="KAZ44" s="41"/>
      <c r="KBA44" s="41"/>
      <c r="KBB44" s="41"/>
      <c r="KBC44" s="41"/>
      <c r="KBD44" s="41"/>
      <c r="KBE44" s="41"/>
      <c r="KBF44" s="41"/>
      <c r="KBG44" s="41"/>
      <c r="KBH44" s="41"/>
      <c r="KBI44" s="41"/>
      <c r="KBJ44" s="41"/>
      <c r="KBK44" s="41"/>
      <c r="KBL44" s="41"/>
      <c r="KBM44" s="41"/>
      <c r="KBN44" s="41"/>
      <c r="KBO44" s="41"/>
      <c r="KBP44" s="41"/>
      <c r="KBQ44" s="41"/>
      <c r="KBR44" s="41"/>
      <c r="KBS44" s="41"/>
      <c r="KBT44" s="41"/>
      <c r="KBU44" s="41"/>
      <c r="KBV44" s="41"/>
      <c r="KBW44" s="41"/>
      <c r="KBX44" s="41"/>
      <c r="KBY44" s="41"/>
      <c r="KBZ44" s="41"/>
      <c r="KCA44" s="41"/>
      <c r="KCB44" s="41"/>
      <c r="KCC44" s="41"/>
      <c r="KCD44" s="41"/>
      <c r="KCE44" s="41"/>
      <c r="KCF44" s="41"/>
      <c r="KCG44" s="41"/>
      <c r="KCH44" s="41"/>
      <c r="KCI44" s="41"/>
      <c r="KCJ44" s="41"/>
      <c r="KCK44" s="41"/>
      <c r="KCL44" s="41"/>
      <c r="KCM44" s="41"/>
      <c r="KCN44" s="41"/>
      <c r="KCO44" s="41"/>
      <c r="KCP44" s="41"/>
      <c r="KCQ44" s="41"/>
      <c r="KCR44" s="41"/>
      <c r="KCS44" s="41"/>
      <c r="KCT44" s="41"/>
      <c r="KCU44" s="41"/>
      <c r="KCV44" s="41"/>
      <c r="KCW44" s="41"/>
      <c r="KCX44" s="41"/>
      <c r="KCY44" s="41"/>
      <c r="KCZ44" s="41"/>
      <c r="KDA44" s="41"/>
      <c r="KDB44" s="41"/>
      <c r="KDC44" s="41"/>
      <c r="KDD44" s="41"/>
      <c r="KDE44" s="41"/>
      <c r="KDF44" s="41"/>
      <c r="KDG44" s="41"/>
      <c r="KDH44" s="41"/>
      <c r="KDI44" s="41"/>
      <c r="KDJ44" s="41"/>
      <c r="KDK44" s="41"/>
      <c r="KDL44" s="41"/>
      <c r="KDM44" s="41"/>
      <c r="KDN44" s="41"/>
      <c r="KDO44" s="41"/>
      <c r="KDP44" s="41"/>
      <c r="KDQ44" s="41"/>
      <c r="KDR44" s="41"/>
      <c r="KDS44" s="41"/>
      <c r="KDT44" s="41"/>
      <c r="KDU44" s="41"/>
      <c r="KDV44" s="41"/>
      <c r="KDW44" s="41"/>
      <c r="KDX44" s="41"/>
      <c r="KDY44" s="41"/>
      <c r="KDZ44" s="41"/>
      <c r="KEA44" s="41"/>
      <c r="KEB44" s="41"/>
      <c r="KEC44" s="41"/>
      <c r="KED44" s="41"/>
      <c r="KEE44" s="41"/>
      <c r="KEF44" s="41"/>
      <c r="KEG44" s="41"/>
      <c r="KEH44" s="41"/>
      <c r="KEI44" s="41"/>
      <c r="KEJ44" s="41"/>
      <c r="KEK44" s="41"/>
      <c r="KEL44" s="41"/>
      <c r="KEM44" s="41"/>
      <c r="KEN44" s="41"/>
      <c r="KEO44" s="41"/>
      <c r="KEP44" s="41"/>
      <c r="KEQ44" s="41"/>
      <c r="KER44" s="41"/>
      <c r="KES44" s="41"/>
      <c r="KET44" s="41"/>
      <c r="KEU44" s="41"/>
      <c r="KEV44" s="41"/>
      <c r="KEW44" s="41"/>
      <c r="KEX44" s="41"/>
      <c r="KEY44" s="41"/>
      <c r="KEZ44" s="41"/>
      <c r="KFA44" s="41"/>
      <c r="KFB44" s="41"/>
      <c r="KFC44" s="41"/>
      <c r="KFD44" s="41"/>
      <c r="KFE44" s="41"/>
      <c r="KFF44" s="41"/>
      <c r="KFG44" s="41"/>
      <c r="KFH44" s="41"/>
      <c r="KFI44" s="41"/>
      <c r="KFJ44" s="41"/>
      <c r="KFK44" s="41"/>
      <c r="KFL44" s="41"/>
      <c r="KFM44" s="41"/>
      <c r="KFN44" s="41"/>
      <c r="KFO44" s="41"/>
      <c r="KFP44" s="41"/>
      <c r="KFQ44" s="41"/>
      <c r="KFR44" s="41"/>
      <c r="KFS44" s="41"/>
      <c r="KFT44" s="41"/>
      <c r="KFU44" s="41"/>
      <c r="KFV44" s="41"/>
      <c r="KFW44" s="41"/>
      <c r="KFX44" s="41"/>
      <c r="KFY44" s="41"/>
      <c r="KFZ44" s="41"/>
      <c r="KGA44" s="41"/>
      <c r="KGB44" s="41"/>
      <c r="KGC44" s="41"/>
      <c r="KGD44" s="41"/>
      <c r="KGE44" s="41"/>
      <c r="KGF44" s="41"/>
      <c r="KGG44" s="41"/>
      <c r="KGH44" s="41"/>
      <c r="KGI44" s="41"/>
      <c r="KGJ44" s="41"/>
      <c r="KGK44" s="41"/>
      <c r="KGL44" s="41"/>
      <c r="KGM44" s="41"/>
      <c r="KGN44" s="41"/>
      <c r="KGO44" s="41"/>
      <c r="KGP44" s="41"/>
      <c r="KGQ44" s="41"/>
      <c r="KGR44" s="41"/>
      <c r="KGS44" s="41"/>
      <c r="KGT44" s="41"/>
      <c r="KGU44" s="41"/>
      <c r="KGV44" s="41"/>
      <c r="KGW44" s="41"/>
      <c r="KGX44" s="41"/>
      <c r="KGY44" s="41"/>
      <c r="KGZ44" s="41"/>
      <c r="KHA44" s="41"/>
      <c r="KHB44" s="41"/>
      <c r="KHC44" s="41"/>
      <c r="KHD44" s="41"/>
      <c r="KHE44" s="41"/>
      <c r="KHF44" s="41"/>
      <c r="KHG44" s="41"/>
      <c r="KHH44" s="41"/>
      <c r="KHI44" s="41"/>
      <c r="KHJ44" s="41"/>
      <c r="KHK44" s="41"/>
      <c r="KHL44" s="41"/>
      <c r="KHM44" s="41"/>
      <c r="KHN44" s="41"/>
      <c r="KHO44" s="41"/>
      <c r="KHP44" s="41"/>
      <c r="KHQ44" s="41"/>
      <c r="KHR44" s="41"/>
      <c r="KHS44" s="41"/>
      <c r="KHT44" s="41"/>
      <c r="KHU44" s="41"/>
      <c r="KHV44" s="41"/>
      <c r="KHW44" s="41"/>
      <c r="KHX44" s="41"/>
      <c r="KHY44" s="41"/>
      <c r="KHZ44" s="41"/>
      <c r="KIA44" s="41"/>
      <c r="KIB44" s="41"/>
      <c r="KIC44" s="41"/>
      <c r="KID44" s="41"/>
      <c r="KIE44" s="41"/>
      <c r="KIF44" s="41"/>
      <c r="KIG44" s="41"/>
      <c r="KIH44" s="41"/>
      <c r="KII44" s="41"/>
      <c r="KIJ44" s="41"/>
      <c r="KIK44" s="41"/>
      <c r="KIL44" s="41"/>
      <c r="KIM44" s="41"/>
      <c r="KIN44" s="41"/>
      <c r="KIO44" s="41"/>
      <c r="KIP44" s="41"/>
      <c r="KIQ44" s="41"/>
      <c r="KIR44" s="41"/>
      <c r="KIS44" s="41"/>
      <c r="KIT44" s="41"/>
      <c r="KIU44" s="41"/>
      <c r="KIV44" s="41"/>
      <c r="KIW44" s="41"/>
      <c r="KIX44" s="41"/>
      <c r="KIY44" s="41"/>
      <c r="KIZ44" s="41"/>
      <c r="KJA44" s="41"/>
      <c r="KJB44" s="41"/>
      <c r="KJC44" s="41"/>
      <c r="KJD44" s="41"/>
      <c r="KJE44" s="41"/>
      <c r="KJF44" s="41"/>
      <c r="KJG44" s="41"/>
      <c r="KJH44" s="41"/>
      <c r="KJI44" s="41"/>
      <c r="KJJ44" s="41"/>
      <c r="KJK44" s="41"/>
      <c r="KJL44" s="41"/>
      <c r="KJM44" s="41"/>
      <c r="KJN44" s="41"/>
      <c r="KJO44" s="41"/>
      <c r="KJP44" s="41"/>
      <c r="KJQ44" s="41"/>
      <c r="KJR44" s="41"/>
      <c r="KJS44" s="41"/>
      <c r="KJT44" s="41"/>
      <c r="KJU44" s="41"/>
      <c r="KJV44" s="41"/>
      <c r="KJW44" s="41"/>
      <c r="KJX44" s="41"/>
      <c r="KJY44" s="41"/>
      <c r="KJZ44" s="41"/>
      <c r="KKA44" s="41"/>
      <c r="KKB44" s="41"/>
      <c r="KKC44" s="41"/>
      <c r="KKD44" s="41"/>
      <c r="KKE44" s="41"/>
      <c r="KKF44" s="41"/>
      <c r="KKG44" s="41"/>
      <c r="KKH44" s="41"/>
      <c r="KKI44" s="41"/>
      <c r="KKJ44" s="41"/>
      <c r="KKK44" s="41"/>
      <c r="KKL44" s="41"/>
      <c r="KKM44" s="41"/>
      <c r="KKN44" s="41"/>
      <c r="KKO44" s="41"/>
      <c r="KKP44" s="41"/>
      <c r="KKQ44" s="41"/>
      <c r="KKR44" s="41"/>
      <c r="KKS44" s="41"/>
      <c r="KKT44" s="41"/>
      <c r="KKU44" s="41"/>
      <c r="KKV44" s="41"/>
      <c r="KKW44" s="41"/>
      <c r="KKX44" s="41"/>
      <c r="KKY44" s="41"/>
      <c r="KKZ44" s="41"/>
      <c r="KLA44" s="41"/>
      <c r="KLB44" s="41"/>
      <c r="KLC44" s="41"/>
      <c r="KLD44" s="41"/>
      <c r="KLE44" s="41"/>
      <c r="KLF44" s="41"/>
      <c r="KLG44" s="41"/>
      <c r="KLH44" s="41"/>
      <c r="KLI44" s="41"/>
      <c r="KLJ44" s="41"/>
      <c r="KLK44" s="41"/>
      <c r="KLL44" s="41"/>
      <c r="KLM44" s="41"/>
      <c r="KLN44" s="41"/>
      <c r="KLO44" s="41"/>
      <c r="KLP44" s="41"/>
      <c r="KLQ44" s="41"/>
      <c r="KLR44" s="41"/>
      <c r="KLS44" s="41"/>
      <c r="KLT44" s="41"/>
      <c r="KLU44" s="41"/>
      <c r="KLV44" s="41"/>
      <c r="KLW44" s="41"/>
      <c r="KLX44" s="41"/>
      <c r="KLY44" s="41"/>
      <c r="KLZ44" s="41"/>
      <c r="KMA44" s="41"/>
      <c r="KMB44" s="41"/>
      <c r="KMC44" s="41"/>
      <c r="KMD44" s="41"/>
      <c r="KME44" s="41"/>
      <c r="KMF44" s="41"/>
      <c r="KMG44" s="41"/>
      <c r="KMH44" s="41"/>
      <c r="KMI44" s="41"/>
      <c r="KMJ44" s="41"/>
      <c r="KMK44" s="41"/>
      <c r="KML44" s="41"/>
      <c r="KMM44" s="41"/>
      <c r="KMN44" s="41"/>
      <c r="KMO44" s="41"/>
      <c r="KMP44" s="41"/>
      <c r="KMQ44" s="41"/>
      <c r="KMR44" s="41"/>
      <c r="KMS44" s="41"/>
      <c r="KMT44" s="41"/>
      <c r="KMU44" s="41"/>
      <c r="KMV44" s="41"/>
      <c r="KMW44" s="41"/>
      <c r="KMX44" s="41"/>
      <c r="KMY44" s="41"/>
      <c r="KMZ44" s="41"/>
      <c r="KNA44" s="41"/>
      <c r="KNB44" s="41"/>
      <c r="KNC44" s="41"/>
      <c r="KND44" s="41"/>
      <c r="KNE44" s="41"/>
      <c r="KNF44" s="41"/>
      <c r="KNG44" s="41"/>
      <c r="KNH44" s="41"/>
      <c r="KNI44" s="41"/>
      <c r="KNJ44" s="41"/>
      <c r="KNK44" s="41"/>
      <c r="KNL44" s="41"/>
      <c r="KNM44" s="41"/>
      <c r="KNN44" s="41"/>
      <c r="KNO44" s="41"/>
      <c r="KNP44" s="41"/>
      <c r="KNQ44" s="41"/>
      <c r="KNR44" s="41"/>
      <c r="KNS44" s="41"/>
      <c r="KNT44" s="41"/>
      <c r="KNU44" s="41"/>
      <c r="KNV44" s="41"/>
      <c r="KNW44" s="41"/>
      <c r="KNX44" s="41"/>
      <c r="KNY44" s="41"/>
      <c r="KNZ44" s="41"/>
      <c r="KOA44" s="41"/>
      <c r="KOB44" s="41"/>
      <c r="KOC44" s="41"/>
      <c r="KOD44" s="41"/>
      <c r="KOE44" s="41"/>
      <c r="KOF44" s="41"/>
      <c r="KOG44" s="41"/>
      <c r="KOH44" s="41"/>
      <c r="KOI44" s="41"/>
      <c r="KOJ44" s="41"/>
      <c r="KOK44" s="41"/>
      <c r="KOL44" s="41"/>
      <c r="KOM44" s="41"/>
      <c r="KON44" s="41"/>
      <c r="KOO44" s="41"/>
      <c r="KOP44" s="41"/>
      <c r="KOQ44" s="41"/>
      <c r="KOR44" s="41"/>
      <c r="KOS44" s="41"/>
      <c r="KOT44" s="41"/>
      <c r="KOU44" s="41"/>
      <c r="KOV44" s="41"/>
      <c r="KOW44" s="41"/>
      <c r="KOX44" s="41"/>
      <c r="KOY44" s="41"/>
      <c r="KOZ44" s="41"/>
      <c r="KPA44" s="41"/>
      <c r="KPB44" s="41"/>
      <c r="KPC44" s="41"/>
      <c r="KPD44" s="41"/>
      <c r="KPE44" s="41"/>
      <c r="KPF44" s="41"/>
      <c r="KPG44" s="41"/>
      <c r="KPH44" s="41"/>
      <c r="KPI44" s="41"/>
      <c r="KPJ44" s="41"/>
      <c r="KPK44" s="41"/>
      <c r="KPL44" s="41"/>
      <c r="KPM44" s="41"/>
      <c r="KPN44" s="41"/>
      <c r="KPO44" s="41"/>
      <c r="KPP44" s="41"/>
      <c r="KPQ44" s="41"/>
      <c r="KPR44" s="41"/>
      <c r="KPS44" s="41"/>
      <c r="KPT44" s="41"/>
      <c r="KPU44" s="41"/>
      <c r="KPV44" s="41"/>
      <c r="KPW44" s="41"/>
      <c r="KPX44" s="41"/>
      <c r="KPY44" s="41"/>
      <c r="KPZ44" s="41"/>
      <c r="KQA44" s="41"/>
      <c r="KQB44" s="41"/>
      <c r="KQC44" s="41"/>
      <c r="KQD44" s="41"/>
      <c r="KQE44" s="41"/>
      <c r="KQF44" s="41"/>
      <c r="KQG44" s="41"/>
      <c r="KQH44" s="41"/>
      <c r="KQI44" s="41"/>
      <c r="KQJ44" s="41"/>
      <c r="KQK44" s="41"/>
      <c r="KQL44" s="41"/>
      <c r="KQM44" s="41"/>
      <c r="KQN44" s="41"/>
      <c r="KQO44" s="41"/>
      <c r="KQP44" s="41"/>
      <c r="KQQ44" s="41"/>
      <c r="KQR44" s="41"/>
      <c r="KQS44" s="41"/>
      <c r="KQT44" s="41"/>
      <c r="KQU44" s="41"/>
      <c r="KQV44" s="41"/>
      <c r="KQW44" s="41"/>
      <c r="KQX44" s="41"/>
      <c r="KQY44" s="41"/>
      <c r="KQZ44" s="41"/>
      <c r="KRA44" s="41"/>
      <c r="KRB44" s="41"/>
      <c r="KRC44" s="41"/>
      <c r="KRD44" s="41"/>
      <c r="KRE44" s="41"/>
      <c r="KRF44" s="41"/>
      <c r="KRG44" s="41"/>
      <c r="KRH44" s="41"/>
      <c r="KRI44" s="41"/>
      <c r="KRJ44" s="41"/>
      <c r="KRK44" s="41"/>
      <c r="KRL44" s="41"/>
      <c r="KRM44" s="41"/>
      <c r="KRN44" s="41"/>
      <c r="KRO44" s="41"/>
      <c r="KRP44" s="41"/>
      <c r="KRQ44" s="41"/>
      <c r="KRR44" s="41"/>
      <c r="KRS44" s="41"/>
      <c r="KRT44" s="41"/>
      <c r="KRU44" s="41"/>
      <c r="KRV44" s="41"/>
      <c r="KRW44" s="41"/>
      <c r="KRX44" s="41"/>
      <c r="KRY44" s="41"/>
      <c r="KRZ44" s="41"/>
      <c r="KSA44" s="41"/>
      <c r="KSB44" s="41"/>
      <c r="KSC44" s="41"/>
      <c r="KSD44" s="41"/>
      <c r="KSE44" s="41"/>
      <c r="KSF44" s="41"/>
      <c r="KSG44" s="41"/>
      <c r="KSH44" s="41"/>
      <c r="KSI44" s="41"/>
      <c r="KSJ44" s="41"/>
      <c r="KSK44" s="41"/>
      <c r="KSL44" s="41"/>
      <c r="KSM44" s="41"/>
      <c r="KSN44" s="41"/>
      <c r="KSO44" s="41"/>
      <c r="KSP44" s="41"/>
      <c r="KSQ44" s="41"/>
      <c r="KSR44" s="41"/>
      <c r="KSS44" s="41"/>
      <c r="KST44" s="41"/>
      <c r="KSU44" s="41"/>
      <c r="KSV44" s="41"/>
      <c r="KSW44" s="41"/>
      <c r="KSX44" s="41"/>
      <c r="KSY44" s="41"/>
      <c r="KSZ44" s="41"/>
      <c r="KTA44" s="41"/>
      <c r="KTB44" s="41"/>
      <c r="KTC44" s="41"/>
      <c r="KTD44" s="41"/>
      <c r="KTE44" s="41"/>
      <c r="KTF44" s="41"/>
      <c r="KTG44" s="41"/>
      <c r="KTH44" s="41"/>
      <c r="KTI44" s="41"/>
      <c r="KTJ44" s="41"/>
      <c r="KTK44" s="41"/>
      <c r="KTL44" s="41"/>
      <c r="KTM44" s="41"/>
      <c r="KTN44" s="41"/>
      <c r="KTO44" s="41"/>
      <c r="KTP44" s="41"/>
      <c r="KTQ44" s="41"/>
      <c r="KTR44" s="41"/>
      <c r="KTS44" s="41"/>
      <c r="KTT44" s="41"/>
      <c r="KTU44" s="41"/>
      <c r="KTV44" s="41"/>
      <c r="KTW44" s="41"/>
      <c r="KTX44" s="41"/>
      <c r="KTY44" s="41"/>
      <c r="KTZ44" s="41"/>
      <c r="KUA44" s="41"/>
      <c r="KUB44" s="41"/>
      <c r="KUC44" s="41"/>
      <c r="KUD44" s="41"/>
      <c r="KUE44" s="41"/>
      <c r="KUF44" s="41"/>
      <c r="KUG44" s="41"/>
      <c r="KUH44" s="41"/>
      <c r="KUI44" s="41"/>
      <c r="KUJ44" s="41"/>
      <c r="KUK44" s="41"/>
      <c r="KUL44" s="41"/>
      <c r="KUM44" s="41"/>
      <c r="KUN44" s="41"/>
      <c r="KUO44" s="41"/>
      <c r="KUP44" s="41"/>
      <c r="KUQ44" s="41"/>
      <c r="KUR44" s="41"/>
      <c r="KUS44" s="41"/>
      <c r="KUT44" s="41"/>
      <c r="KUU44" s="41"/>
      <c r="KUV44" s="41"/>
      <c r="KUW44" s="41"/>
      <c r="KUX44" s="41"/>
      <c r="KUY44" s="41"/>
      <c r="KUZ44" s="41"/>
      <c r="KVA44" s="41"/>
      <c r="KVB44" s="41"/>
      <c r="KVC44" s="41"/>
      <c r="KVD44" s="41"/>
      <c r="KVE44" s="41"/>
      <c r="KVF44" s="41"/>
      <c r="KVG44" s="41"/>
      <c r="KVH44" s="41"/>
      <c r="KVI44" s="41"/>
      <c r="KVJ44" s="41"/>
      <c r="KVK44" s="41"/>
      <c r="KVL44" s="41"/>
      <c r="KVM44" s="41"/>
      <c r="KVN44" s="41"/>
      <c r="KVO44" s="41"/>
      <c r="KVP44" s="41"/>
      <c r="KVQ44" s="41"/>
      <c r="KVR44" s="41"/>
      <c r="KVS44" s="41"/>
      <c r="KVT44" s="41"/>
      <c r="KVU44" s="41"/>
      <c r="KVV44" s="41"/>
      <c r="KVW44" s="41"/>
      <c r="KVX44" s="41"/>
      <c r="KVY44" s="41"/>
      <c r="KVZ44" s="41"/>
      <c r="KWA44" s="41"/>
      <c r="KWB44" s="41"/>
      <c r="KWC44" s="41"/>
      <c r="KWD44" s="41"/>
      <c r="KWE44" s="41"/>
      <c r="KWF44" s="41"/>
      <c r="KWG44" s="41"/>
      <c r="KWH44" s="41"/>
      <c r="KWI44" s="41"/>
      <c r="KWJ44" s="41"/>
      <c r="KWK44" s="41"/>
      <c r="KWL44" s="41"/>
      <c r="KWM44" s="41"/>
      <c r="KWN44" s="41"/>
      <c r="KWO44" s="41"/>
      <c r="KWP44" s="41"/>
      <c r="KWQ44" s="41"/>
      <c r="KWR44" s="41"/>
      <c r="KWS44" s="41"/>
      <c r="KWT44" s="41"/>
      <c r="KWU44" s="41"/>
      <c r="KWV44" s="41"/>
      <c r="KWW44" s="41"/>
      <c r="KWX44" s="41"/>
      <c r="KWY44" s="41"/>
      <c r="KWZ44" s="41"/>
      <c r="KXA44" s="41"/>
      <c r="KXB44" s="41"/>
      <c r="KXC44" s="41"/>
      <c r="KXD44" s="41"/>
      <c r="KXE44" s="41"/>
      <c r="KXF44" s="41"/>
      <c r="KXG44" s="41"/>
      <c r="KXH44" s="41"/>
      <c r="KXI44" s="41"/>
      <c r="KXJ44" s="41"/>
      <c r="KXK44" s="41"/>
      <c r="KXL44" s="41"/>
      <c r="KXM44" s="41"/>
      <c r="KXN44" s="41"/>
      <c r="KXO44" s="41"/>
      <c r="KXP44" s="41"/>
      <c r="KXQ44" s="41"/>
      <c r="KXR44" s="41"/>
      <c r="KXS44" s="41"/>
      <c r="KXT44" s="41"/>
      <c r="KXU44" s="41"/>
      <c r="KXV44" s="41"/>
      <c r="KXW44" s="41"/>
      <c r="KXX44" s="41"/>
      <c r="KXY44" s="41"/>
      <c r="KXZ44" s="41"/>
      <c r="KYA44" s="41"/>
      <c r="KYB44" s="41"/>
      <c r="KYC44" s="41"/>
      <c r="KYD44" s="41"/>
      <c r="KYE44" s="41"/>
      <c r="KYF44" s="41"/>
      <c r="KYG44" s="41"/>
      <c r="KYH44" s="41"/>
      <c r="KYI44" s="41"/>
      <c r="KYJ44" s="41"/>
      <c r="KYK44" s="41"/>
      <c r="KYL44" s="41"/>
      <c r="KYM44" s="41"/>
      <c r="KYN44" s="41"/>
      <c r="KYO44" s="41"/>
      <c r="KYP44" s="41"/>
      <c r="KYQ44" s="41"/>
      <c r="KYR44" s="41"/>
      <c r="KYS44" s="41"/>
      <c r="KYT44" s="41"/>
      <c r="KYU44" s="41"/>
      <c r="KYV44" s="41"/>
      <c r="KYW44" s="41"/>
      <c r="KYX44" s="41"/>
      <c r="KYY44" s="41"/>
      <c r="KYZ44" s="41"/>
      <c r="KZA44" s="41"/>
      <c r="KZB44" s="41"/>
      <c r="KZC44" s="41"/>
      <c r="KZD44" s="41"/>
      <c r="KZE44" s="41"/>
      <c r="KZF44" s="41"/>
      <c r="KZG44" s="41"/>
      <c r="KZH44" s="41"/>
      <c r="KZI44" s="41"/>
      <c r="KZJ44" s="41"/>
      <c r="KZK44" s="41"/>
      <c r="KZL44" s="41"/>
      <c r="KZM44" s="41"/>
      <c r="KZN44" s="41"/>
      <c r="KZO44" s="41"/>
      <c r="KZP44" s="41"/>
      <c r="KZQ44" s="41"/>
      <c r="KZR44" s="41"/>
      <c r="KZS44" s="41"/>
      <c r="KZT44" s="41"/>
      <c r="KZU44" s="41"/>
      <c r="KZV44" s="41"/>
      <c r="KZW44" s="41"/>
      <c r="KZX44" s="41"/>
      <c r="KZY44" s="41"/>
      <c r="KZZ44" s="41"/>
      <c r="LAA44" s="41"/>
      <c r="LAB44" s="41"/>
      <c r="LAC44" s="41"/>
      <c r="LAD44" s="41"/>
      <c r="LAE44" s="41"/>
      <c r="LAF44" s="41"/>
      <c r="LAG44" s="41"/>
      <c r="LAH44" s="41"/>
      <c r="LAI44" s="41"/>
      <c r="LAJ44" s="41"/>
      <c r="LAK44" s="41"/>
      <c r="LAL44" s="41"/>
      <c r="LAM44" s="41"/>
      <c r="LAN44" s="41"/>
      <c r="LAO44" s="41"/>
      <c r="LAP44" s="41"/>
      <c r="LAQ44" s="41"/>
      <c r="LAR44" s="41"/>
      <c r="LAS44" s="41"/>
      <c r="LAT44" s="41"/>
      <c r="LAU44" s="41"/>
      <c r="LAV44" s="41"/>
      <c r="LAW44" s="41"/>
      <c r="LAX44" s="41"/>
      <c r="LAY44" s="41"/>
      <c r="LAZ44" s="41"/>
      <c r="LBA44" s="41"/>
      <c r="LBB44" s="41"/>
      <c r="LBC44" s="41"/>
      <c r="LBD44" s="41"/>
      <c r="LBE44" s="41"/>
      <c r="LBF44" s="41"/>
      <c r="LBG44" s="41"/>
      <c r="LBH44" s="41"/>
      <c r="LBI44" s="41"/>
      <c r="LBJ44" s="41"/>
      <c r="LBK44" s="41"/>
      <c r="LBL44" s="41"/>
      <c r="LBM44" s="41"/>
      <c r="LBN44" s="41"/>
      <c r="LBO44" s="41"/>
      <c r="LBP44" s="41"/>
      <c r="LBQ44" s="41"/>
      <c r="LBR44" s="41"/>
      <c r="LBS44" s="41"/>
      <c r="LBT44" s="41"/>
      <c r="LBU44" s="41"/>
      <c r="LBV44" s="41"/>
      <c r="LBW44" s="41"/>
      <c r="LBX44" s="41"/>
      <c r="LBY44" s="41"/>
      <c r="LBZ44" s="41"/>
      <c r="LCA44" s="41"/>
      <c r="LCB44" s="41"/>
      <c r="LCC44" s="41"/>
      <c r="LCD44" s="41"/>
      <c r="LCE44" s="41"/>
      <c r="LCF44" s="41"/>
      <c r="LCG44" s="41"/>
      <c r="LCH44" s="41"/>
      <c r="LCI44" s="41"/>
      <c r="LCJ44" s="41"/>
      <c r="LCK44" s="41"/>
      <c r="LCL44" s="41"/>
      <c r="LCM44" s="41"/>
      <c r="LCN44" s="41"/>
      <c r="LCO44" s="41"/>
      <c r="LCP44" s="41"/>
      <c r="LCQ44" s="41"/>
      <c r="LCR44" s="41"/>
      <c r="LCS44" s="41"/>
      <c r="LCT44" s="41"/>
      <c r="LCU44" s="41"/>
      <c r="LCV44" s="41"/>
      <c r="LCW44" s="41"/>
      <c r="LCX44" s="41"/>
      <c r="LCY44" s="41"/>
      <c r="LCZ44" s="41"/>
      <c r="LDA44" s="41"/>
      <c r="LDB44" s="41"/>
      <c r="LDC44" s="41"/>
      <c r="LDD44" s="41"/>
      <c r="LDE44" s="41"/>
      <c r="LDF44" s="41"/>
      <c r="LDG44" s="41"/>
      <c r="LDH44" s="41"/>
      <c r="LDI44" s="41"/>
      <c r="LDJ44" s="41"/>
      <c r="LDK44" s="41"/>
      <c r="LDL44" s="41"/>
      <c r="LDM44" s="41"/>
      <c r="LDN44" s="41"/>
      <c r="LDO44" s="41"/>
      <c r="LDP44" s="41"/>
      <c r="LDQ44" s="41"/>
      <c r="LDR44" s="41"/>
      <c r="LDS44" s="41"/>
      <c r="LDT44" s="41"/>
      <c r="LDU44" s="41"/>
      <c r="LDV44" s="41"/>
      <c r="LDW44" s="41"/>
      <c r="LDX44" s="41"/>
      <c r="LDY44" s="41"/>
      <c r="LDZ44" s="41"/>
      <c r="LEA44" s="41"/>
      <c r="LEB44" s="41"/>
      <c r="LEC44" s="41"/>
      <c r="LED44" s="41"/>
      <c r="LEE44" s="41"/>
      <c r="LEF44" s="41"/>
      <c r="LEG44" s="41"/>
      <c r="LEH44" s="41"/>
      <c r="LEI44" s="41"/>
      <c r="LEJ44" s="41"/>
      <c r="LEK44" s="41"/>
      <c r="LEL44" s="41"/>
      <c r="LEM44" s="41"/>
      <c r="LEN44" s="41"/>
      <c r="LEO44" s="41"/>
      <c r="LEP44" s="41"/>
      <c r="LEQ44" s="41"/>
      <c r="LER44" s="41"/>
      <c r="LES44" s="41"/>
      <c r="LET44" s="41"/>
      <c r="LEU44" s="41"/>
      <c r="LEV44" s="41"/>
      <c r="LEW44" s="41"/>
      <c r="LEX44" s="41"/>
      <c r="LEY44" s="41"/>
      <c r="LEZ44" s="41"/>
      <c r="LFA44" s="41"/>
      <c r="LFB44" s="41"/>
      <c r="LFC44" s="41"/>
      <c r="LFD44" s="41"/>
      <c r="LFE44" s="41"/>
      <c r="LFF44" s="41"/>
      <c r="LFG44" s="41"/>
      <c r="LFH44" s="41"/>
      <c r="LFI44" s="41"/>
      <c r="LFJ44" s="41"/>
      <c r="LFK44" s="41"/>
      <c r="LFL44" s="41"/>
      <c r="LFM44" s="41"/>
      <c r="LFN44" s="41"/>
      <c r="LFO44" s="41"/>
      <c r="LFP44" s="41"/>
      <c r="LFQ44" s="41"/>
      <c r="LFR44" s="41"/>
      <c r="LFS44" s="41"/>
      <c r="LFT44" s="41"/>
      <c r="LFU44" s="41"/>
      <c r="LFV44" s="41"/>
      <c r="LFW44" s="41"/>
      <c r="LFX44" s="41"/>
      <c r="LFY44" s="41"/>
      <c r="LFZ44" s="41"/>
      <c r="LGA44" s="41"/>
      <c r="LGB44" s="41"/>
      <c r="LGC44" s="41"/>
      <c r="LGD44" s="41"/>
      <c r="LGE44" s="41"/>
      <c r="LGF44" s="41"/>
      <c r="LGG44" s="41"/>
      <c r="LGH44" s="41"/>
      <c r="LGI44" s="41"/>
      <c r="LGJ44" s="41"/>
      <c r="LGK44" s="41"/>
      <c r="LGL44" s="41"/>
      <c r="LGM44" s="41"/>
      <c r="LGN44" s="41"/>
      <c r="LGO44" s="41"/>
      <c r="LGP44" s="41"/>
      <c r="LGQ44" s="41"/>
      <c r="LGR44" s="41"/>
      <c r="LGS44" s="41"/>
      <c r="LGT44" s="41"/>
      <c r="LGU44" s="41"/>
      <c r="LGV44" s="41"/>
      <c r="LGW44" s="41"/>
      <c r="LGX44" s="41"/>
      <c r="LGY44" s="41"/>
      <c r="LGZ44" s="41"/>
      <c r="LHA44" s="41"/>
      <c r="LHB44" s="41"/>
      <c r="LHC44" s="41"/>
      <c r="LHD44" s="41"/>
      <c r="LHE44" s="41"/>
      <c r="LHF44" s="41"/>
      <c r="LHG44" s="41"/>
      <c r="LHH44" s="41"/>
      <c r="LHI44" s="41"/>
      <c r="LHJ44" s="41"/>
      <c r="LHK44" s="41"/>
      <c r="LHL44" s="41"/>
      <c r="LHM44" s="41"/>
      <c r="LHN44" s="41"/>
      <c r="LHO44" s="41"/>
      <c r="LHP44" s="41"/>
      <c r="LHQ44" s="41"/>
      <c r="LHR44" s="41"/>
      <c r="LHS44" s="41"/>
      <c r="LHT44" s="41"/>
      <c r="LHU44" s="41"/>
      <c r="LHV44" s="41"/>
      <c r="LHW44" s="41"/>
      <c r="LHX44" s="41"/>
      <c r="LHY44" s="41"/>
      <c r="LHZ44" s="41"/>
      <c r="LIA44" s="41"/>
      <c r="LIB44" s="41"/>
      <c r="LIC44" s="41"/>
      <c r="LID44" s="41"/>
      <c r="LIE44" s="41"/>
      <c r="LIF44" s="41"/>
      <c r="LIG44" s="41"/>
      <c r="LIH44" s="41"/>
      <c r="LII44" s="41"/>
      <c r="LIJ44" s="41"/>
      <c r="LIK44" s="41"/>
      <c r="LIL44" s="41"/>
      <c r="LIM44" s="41"/>
      <c r="LIN44" s="41"/>
      <c r="LIO44" s="41"/>
      <c r="LIP44" s="41"/>
      <c r="LIQ44" s="41"/>
      <c r="LIR44" s="41"/>
      <c r="LIS44" s="41"/>
      <c r="LIT44" s="41"/>
      <c r="LIU44" s="41"/>
      <c r="LIV44" s="41"/>
      <c r="LIW44" s="41"/>
      <c r="LIX44" s="41"/>
      <c r="LIY44" s="41"/>
      <c r="LIZ44" s="41"/>
      <c r="LJA44" s="41"/>
      <c r="LJB44" s="41"/>
      <c r="LJC44" s="41"/>
      <c r="LJD44" s="41"/>
      <c r="LJE44" s="41"/>
      <c r="LJF44" s="41"/>
      <c r="LJG44" s="41"/>
      <c r="LJH44" s="41"/>
      <c r="LJI44" s="41"/>
      <c r="LJJ44" s="41"/>
      <c r="LJK44" s="41"/>
      <c r="LJL44" s="41"/>
      <c r="LJM44" s="41"/>
      <c r="LJN44" s="41"/>
      <c r="LJO44" s="41"/>
      <c r="LJP44" s="41"/>
      <c r="LJQ44" s="41"/>
      <c r="LJR44" s="41"/>
      <c r="LJS44" s="41"/>
      <c r="LJT44" s="41"/>
      <c r="LJU44" s="41"/>
      <c r="LJV44" s="41"/>
      <c r="LJW44" s="41"/>
      <c r="LJX44" s="41"/>
      <c r="LJY44" s="41"/>
      <c r="LJZ44" s="41"/>
      <c r="LKA44" s="41"/>
      <c r="LKB44" s="41"/>
      <c r="LKC44" s="41"/>
      <c r="LKD44" s="41"/>
      <c r="LKE44" s="41"/>
      <c r="LKF44" s="41"/>
      <c r="LKG44" s="41"/>
      <c r="LKH44" s="41"/>
      <c r="LKI44" s="41"/>
      <c r="LKJ44" s="41"/>
      <c r="LKK44" s="41"/>
      <c r="LKL44" s="41"/>
      <c r="LKM44" s="41"/>
      <c r="LKN44" s="41"/>
      <c r="LKO44" s="41"/>
      <c r="LKP44" s="41"/>
      <c r="LKQ44" s="41"/>
      <c r="LKR44" s="41"/>
      <c r="LKS44" s="41"/>
      <c r="LKT44" s="41"/>
      <c r="LKU44" s="41"/>
      <c r="LKV44" s="41"/>
      <c r="LKW44" s="41"/>
      <c r="LKX44" s="41"/>
      <c r="LKY44" s="41"/>
      <c r="LKZ44" s="41"/>
      <c r="LLA44" s="41"/>
      <c r="LLB44" s="41"/>
      <c r="LLC44" s="41"/>
      <c r="LLD44" s="41"/>
      <c r="LLE44" s="41"/>
      <c r="LLF44" s="41"/>
      <c r="LLG44" s="41"/>
      <c r="LLH44" s="41"/>
      <c r="LLI44" s="41"/>
      <c r="LLJ44" s="41"/>
      <c r="LLK44" s="41"/>
      <c r="LLL44" s="41"/>
      <c r="LLM44" s="41"/>
      <c r="LLN44" s="41"/>
      <c r="LLO44" s="41"/>
      <c r="LLP44" s="41"/>
      <c r="LLQ44" s="41"/>
      <c r="LLR44" s="41"/>
      <c r="LLS44" s="41"/>
      <c r="LLT44" s="41"/>
      <c r="LLU44" s="41"/>
      <c r="LLV44" s="41"/>
      <c r="LLW44" s="41"/>
      <c r="LLX44" s="41"/>
      <c r="LLY44" s="41"/>
      <c r="LLZ44" s="41"/>
      <c r="LMA44" s="41"/>
      <c r="LMB44" s="41"/>
      <c r="LMC44" s="41"/>
      <c r="LMD44" s="41"/>
      <c r="LME44" s="41"/>
      <c r="LMF44" s="41"/>
      <c r="LMG44" s="41"/>
      <c r="LMH44" s="41"/>
      <c r="LMI44" s="41"/>
      <c r="LMJ44" s="41"/>
      <c r="LMK44" s="41"/>
      <c r="LML44" s="41"/>
      <c r="LMM44" s="41"/>
      <c r="LMN44" s="41"/>
      <c r="LMO44" s="41"/>
      <c r="LMP44" s="41"/>
      <c r="LMQ44" s="41"/>
      <c r="LMR44" s="41"/>
      <c r="LMS44" s="41"/>
      <c r="LMT44" s="41"/>
      <c r="LMU44" s="41"/>
      <c r="LMV44" s="41"/>
      <c r="LMW44" s="41"/>
      <c r="LMX44" s="41"/>
      <c r="LMY44" s="41"/>
      <c r="LMZ44" s="41"/>
      <c r="LNA44" s="41"/>
      <c r="LNB44" s="41"/>
      <c r="LNC44" s="41"/>
      <c r="LND44" s="41"/>
      <c r="LNE44" s="41"/>
      <c r="LNF44" s="41"/>
      <c r="LNG44" s="41"/>
      <c r="LNH44" s="41"/>
      <c r="LNI44" s="41"/>
      <c r="LNJ44" s="41"/>
      <c r="LNK44" s="41"/>
      <c r="LNL44" s="41"/>
      <c r="LNM44" s="41"/>
      <c r="LNN44" s="41"/>
      <c r="LNO44" s="41"/>
      <c r="LNP44" s="41"/>
      <c r="LNQ44" s="41"/>
      <c r="LNR44" s="41"/>
      <c r="LNS44" s="41"/>
      <c r="LNT44" s="41"/>
      <c r="LNU44" s="41"/>
      <c r="LNV44" s="41"/>
      <c r="LNW44" s="41"/>
      <c r="LNX44" s="41"/>
      <c r="LNY44" s="41"/>
      <c r="LNZ44" s="41"/>
      <c r="LOA44" s="41"/>
      <c r="LOB44" s="41"/>
      <c r="LOC44" s="41"/>
      <c r="LOD44" s="41"/>
      <c r="LOE44" s="41"/>
      <c r="LOF44" s="41"/>
      <c r="LOG44" s="41"/>
      <c r="LOH44" s="41"/>
      <c r="LOI44" s="41"/>
      <c r="LOJ44" s="41"/>
      <c r="LOK44" s="41"/>
      <c r="LOL44" s="41"/>
      <c r="LOM44" s="41"/>
      <c r="LON44" s="41"/>
      <c r="LOO44" s="41"/>
      <c r="LOP44" s="41"/>
      <c r="LOQ44" s="41"/>
      <c r="LOR44" s="41"/>
      <c r="LOS44" s="41"/>
      <c r="LOT44" s="41"/>
      <c r="LOU44" s="41"/>
      <c r="LOV44" s="41"/>
      <c r="LOW44" s="41"/>
      <c r="LOX44" s="41"/>
      <c r="LOY44" s="41"/>
      <c r="LOZ44" s="41"/>
      <c r="LPA44" s="41"/>
      <c r="LPB44" s="41"/>
      <c r="LPC44" s="41"/>
      <c r="LPD44" s="41"/>
      <c r="LPE44" s="41"/>
      <c r="LPF44" s="41"/>
      <c r="LPG44" s="41"/>
      <c r="LPH44" s="41"/>
      <c r="LPI44" s="41"/>
      <c r="LPJ44" s="41"/>
      <c r="LPK44" s="41"/>
      <c r="LPL44" s="41"/>
      <c r="LPM44" s="41"/>
      <c r="LPN44" s="41"/>
      <c r="LPO44" s="41"/>
      <c r="LPP44" s="41"/>
      <c r="LPQ44" s="41"/>
      <c r="LPR44" s="41"/>
      <c r="LPS44" s="41"/>
      <c r="LPT44" s="41"/>
      <c r="LPU44" s="41"/>
      <c r="LPV44" s="41"/>
      <c r="LPW44" s="41"/>
      <c r="LPX44" s="41"/>
      <c r="LPY44" s="41"/>
      <c r="LPZ44" s="41"/>
      <c r="LQA44" s="41"/>
      <c r="LQB44" s="41"/>
      <c r="LQC44" s="41"/>
      <c r="LQD44" s="41"/>
      <c r="LQE44" s="41"/>
      <c r="LQF44" s="41"/>
      <c r="LQG44" s="41"/>
      <c r="LQH44" s="41"/>
      <c r="LQI44" s="41"/>
      <c r="LQJ44" s="41"/>
      <c r="LQK44" s="41"/>
      <c r="LQL44" s="41"/>
      <c r="LQM44" s="41"/>
      <c r="LQN44" s="41"/>
      <c r="LQO44" s="41"/>
      <c r="LQP44" s="41"/>
      <c r="LQQ44" s="41"/>
      <c r="LQR44" s="41"/>
      <c r="LQS44" s="41"/>
      <c r="LQT44" s="41"/>
      <c r="LQU44" s="41"/>
      <c r="LQV44" s="41"/>
      <c r="LQW44" s="41"/>
      <c r="LQX44" s="41"/>
      <c r="LQY44" s="41"/>
      <c r="LQZ44" s="41"/>
      <c r="LRA44" s="41"/>
      <c r="LRB44" s="41"/>
      <c r="LRC44" s="41"/>
      <c r="LRD44" s="41"/>
      <c r="LRE44" s="41"/>
      <c r="LRF44" s="41"/>
      <c r="LRG44" s="41"/>
      <c r="LRH44" s="41"/>
      <c r="LRI44" s="41"/>
      <c r="LRJ44" s="41"/>
      <c r="LRK44" s="41"/>
      <c r="LRL44" s="41"/>
      <c r="LRM44" s="41"/>
      <c r="LRN44" s="41"/>
      <c r="LRO44" s="41"/>
      <c r="LRP44" s="41"/>
      <c r="LRQ44" s="41"/>
      <c r="LRR44" s="41"/>
      <c r="LRS44" s="41"/>
      <c r="LRT44" s="41"/>
      <c r="LRU44" s="41"/>
      <c r="LRV44" s="41"/>
      <c r="LRW44" s="41"/>
      <c r="LRX44" s="41"/>
      <c r="LRY44" s="41"/>
      <c r="LRZ44" s="41"/>
      <c r="LSA44" s="41"/>
      <c r="LSB44" s="41"/>
      <c r="LSC44" s="41"/>
      <c r="LSD44" s="41"/>
      <c r="LSE44" s="41"/>
      <c r="LSF44" s="41"/>
      <c r="LSG44" s="41"/>
      <c r="LSH44" s="41"/>
      <c r="LSI44" s="41"/>
      <c r="LSJ44" s="41"/>
      <c r="LSK44" s="41"/>
      <c r="LSL44" s="41"/>
      <c r="LSM44" s="41"/>
      <c r="LSN44" s="41"/>
      <c r="LSO44" s="41"/>
      <c r="LSP44" s="41"/>
      <c r="LSQ44" s="41"/>
      <c r="LSR44" s="41"/>
      <c r="LSS44" s="41"/>
      <c r="LST44" s="41"/>
      <c r="LSU44" s="41"/>
      <c r="LSV44" s="41"/>
      <c r="LSW44" s="41"/>
      <c r="LSX44" s="41"/>
      <c r="LSY44" s="41"/>
      <c r="LSZ44" s="41"/>
      <c r="LTA44" s="41"/>
      <c r="LTB44" s="41"/>
      <c r="LTC44" s="41"/>
      <c r="LTD44" s="41"/>
      <c r="LTE44" s="41"/>
      <c r="LTF44" s="41"/>
      <c r="LTG44" s="41"/>
      <c r="LTH44" s="41"/>
      <c r="LTI44" s="41"/>
      <c r="LTJ44" s="41"/>
      <c r="LTK44" s="41"/>
      <c r="LTL44" s="41"/>
      <c r="LTM44" s="41"/>
      <c r="LTN44" s="41"/>
      <c r="LTO44" s="41"/>
      <c r="LTP44" s="41"/>
      <c r="LTQ44" s="41"/>
      <c r="LTR44" s="41"/>
      <c r="LTS44" s="41"/>
      <c r="LTT44" s="41"/>
      <c r="LTU44" s="41"/>
      <c r="LTV44" s="41"/>
      <c r="LTW44" s="41"/>
      <c r="LTX44" s="41"/>
      <c r="LTY44" s="41"/>
      <c r="LTZ44" s="41"/>
      <c r="LUA44" s="41"/>
      <c r="LUB44" s="41"/>
      <c r="LUC44" s="41"/>
      <c r="LUD44" s="41"/>
      <c r="LUE44" s="41"/>
      <c r="LUF44" s="41"/>
      <c r="LUG44" s="41"/>
      <c r="LUH44" s="41"/>
      <c r="LUI44" s="41"/>
      <c r="LUJ44" s="41"/>
      <c r="LUK44" s="41"/>
      <c r="LUL44" s="41"/>
      <c r="LUM44" s="41"/>
      <c r="LUN44" s="41"/>
      <c r="LUO44" s="41"/>
      <c r="LUP44" s="41"/>
      <c r="LUQ44" s="41"/>
      <c r="LUR44" s="41"/>
      <c r="LUS44" s="41"/>
      <c r="LUT44" s="41"/>
      <c r="LUU44" s="41"/>
      <c r="LUV44" s="41"/>
      <c r="LUW44" s="41"/>
      <c r="LUX44" s="41"/>
      <c r="LUY44" s="41"/>
      <c r="LUZ44" s="41"/>
      <c r="LVA44" s="41"/>
      <c r="LVB44" s="41"/>
      <c r="LVC44" s="41"/>
      <c r="LVD44" s="41"/>
      <c r="LVE44" s="41"/>
      <c r="LVF44" s="41"/>
      <c r="LVG44" s="41"/>
      <c r="LVH44" s="41"/>
      <c r="LVI44" s="41"/>
      <c r="LVJ44" s="41"/>
      <c r="LVK44" s="41"/>
      <c r="LVL44" s="41"/>
      <c r="LVM44" s="41"/>
      <c r="LVN44" s="41"/>
      <c r="LVO44" s="41"/>
      <c r="LVP44" s="41"/>
      <c r="LVQ44" s="41"/>
      <c r="LVR44" s="41"/>
      <c r="LVS44" s="41"/>
      <c r="LVT44" s="41"/>
      <c r="LVU44" s="41"/>
      <c r="LVV44" s="41"/>
      <c r="LVW44" s="41"/>
      <c r="LVX44" s="41"/>
      <c r="LVY44" s="41"/>
      <c r="LVZ44" s="41"/>
      <c r="LWA44" s="41"/>
      <c r="LWB44" s="41"/>
      <c r="LWC44" s="41"/>
      <c r="LWD44" s="41"/>
      <c r="LWE44" s="41"/>
      <c r="LWF44" s="41"/>
      <c r="LWG44" s="41"/>
      <c r="LWH44" s="41"/>
      <c r="LWI44" s="41"/>
      <c r="LWJ44" s="41"/>
      <c r="LWK44" s="41"/>
      <c r="LWL44" s="41"/>
      <c r="LWM44" s="41"/>
      <c r="LWN44" s="41"/>
      <c r="LWO44" s="41"/>
      <c r="LWP44" s="41"/>
      <c r="LWQ44" s="41"/>
      <c r="LWR44" s="41"/>
      <c r="LWS44" s="41"/>
      <c r="LWT44" s="41"/>
      <c r="LWU44" s="41"/>
      <c r="LWV44" s="41"/>
      <c r="LWW44" s="41"/>
      <c r="LWX44" s="41"/>
      <c r="LWY44" s="41"/>
      <c r="LWZ44" s="41"/>
      <c r="LXA44" s="41"/>
      <c r="LXB44" s="41"/>
      <c r="LXC44" s="41"/>
      <c r="LXD44" s="41"/>
      <c r="LXE44" s="41"/>
      <c r="LXF44" s="41"/>
      <c r="LXG44" s="41"/>
      <c r="LXH44" s="41"/>
      <c r="LXI44" s="41"/>
      <c r="LXJ44" s="41"/>
      <c r="LXK44" s="41"/>
      <c r="LXL44" s="41"/>
      <c r="LXM44" s="41"/>
      <c r="LXN44" s="41"/>
      <c r="LXO44" s="41"/>
      <c r="LXP44" s="41"/>
      <c r="LXQ44" s="41"/>
      <c r="LXR44" s="41"/>
      <c r="LXS44" s="41"/>
      <c r="LXT44" s="41"/>
      <c r="LXU44" s="41"/>
      <c r="LXV44" s="41"/>
      <c r="LXW44" s="41"/>
      <c r="LXX44" s="41"/>
      <c r="LXY44" s="41"/>
      <c r="LXZ44" s="41"/>
      <c r="LYA44" s="41"/>
      <c r="LYB44" s="41"/>
      <c r="LYC44" s="41"/>
      <c r="LYD44" s="41"/>
      <c r="LYE44" s="41"/>
      <c r="LYF44" s="41"/>
      <c r="LYG44" s="41"/>
      <c r="LYH44" s="41"/>
      <c r="LYI44" s="41"/>
      <c r="LYJ44" s="41"/>
      <c r="LYK44" s="41"/>
      <c r="LYL44" s="41"/>
      <c r="LYM44" s="41"/>
      <c r="LYN44" s="41"/>
      <c r="LYO44" s="41"/>
      <c r="LYP44" s="41"/>
      <c r="LYQ44" s="41"/>
      <c r="LYR44" s="41"/>
      <c r="LYS44" s="41"/>
      <c r="LYT44" s="41"/>
      <c r="LYU44" s="41"/>
      <c r="LYV44" s="41"/>
      <c r="LYW44" s="41"/>
      <c r="LYX44" s="41"/>
      <c r="LYY44" s="41"/>
      <c r="LYZ44" s="41"/>
      <c r="LZA44" s="41"/>
      <c r="LZB44" s="41"/>
      <c r="LZC44" s="41"/>
      <c r="LZD44" s="41"/>
      <c r="LZE44" s="41"/>
      <c r="LZF44" s="41"/>
      <c r="LZG44" s="41"/>
      <c r="LZH44" s="41"/>
      <c r="LZI44" s="41"/>
      <c r="LZJ44" s="41"/>
      <c r="LZK44" s="41"/>
      <c r="LZL44" s="41"/>
      <c r="LZM44" s="41"/>
      <c r="LZN44" s="41"/>
      <c r="LZO44" s="41"/>
      <c r="LZP44" s="41"/>
      <c r="LZQ44" s="41"/>
      <c r="LZR44" s="41"/>
      <c r="LZS44" s="41"/>
      <c r="LZT44" s="41"/>
      <c r="LZU44" s="41"/>
      <c r="LZV44" s="41"/>
      <c r="LZW44" s="41"/>
      <c r="LZX44" s="41"/>
      <c r="LZY44" s="41"/>
      <c r="LZZ44" s="41"/>
      <c r="MAA44" s="41"/>
      <c r="MAB44" s="41"/>
      <c r="MAC44" s="41"/>
      <c r="MAD44" s="41"/>
      <c r="MAE44" s="41"/>
      <c r="MAF44" s="41"/>
      <c r="MAG44" s="41"/>
      <c r="MAH44" s="41"/>
      <c r="MAI44" s="41"/>
      <c r="MAJ44" s="41"/>
      <c r="MAK44" s="41"/>
      <c r="MAL44" s="41"/>
      <c r="MAM44" s="41"/>
      <c r="MAN44" s="41"/>
      <c r="MAO44" s="41"/>
      <c r="MAP44" s="41"/>
      <c r="MAQ44" s="41"/>
      <c r="MAR44" s="41"/>
      <c r="MAS44" s="41"/>
      <c r="MAT44" s="41"/>
      <c r="MAU44" s="41"/>
      <c r="MAV44" s="41"/>
      <c r="MAW44" s="41"/>
      <c r="MAX44" s="41"/>
      <c r="MAY44" s="41"/>
      <c r="MAZ44" s="41"/>
      <c r="MBA44" s="41"/>
      <c r="MBB44" s="41"/>
      <c r="MBC44" s="41"/>
      <c r="MBD44" s="41"/>
      <c r="MBE44" s="41"/>
      <c r="MBF44" s="41"/>
      <c r="MBG44" s="41"/>
      <c r="MBH44" s="41"/>
      <c r="MBI44" s="41"/>
      <c r="MBJ44" s="41"/>
      <c r="MBK44" s="41"/>
      <c r="MBL44" s="41"/>
      <c r="MBM44" s="41"/>
      <c r="MBN44" s="41"/>
      <c r="MBO44" s="41"/>
      <c r="MBP44" s="41"/>
      <c r="MBQ44" s="41"/>
      <c r="MBR44" s="41"/>
      <c r="MBS44" s="41"/>
      <c r="MBT44" s="41"/>
      <c r="MBU44" s="41"/>
      <c r="MBV44" s="41"/>
      <c r="MBW44" s="41"/>
      <c r="MBX44" s="41"/>
      <c r="MBY44" s="41"/>
      <c r="MBZ44" s="41"/>
      <c r="MCA44" s="41"/>
      <c r="MCB44" s="41"/>
      <c r="MCC44" s="41"/>
      <c r="MCD44" s="41"/>
      <c r="MCE44" s="41"/>
      <c r="MCF44" s="41"/>
      <c r="MCG44" s="41"/>
      <c r="MCH44" s="41"/>
      <c r="MCI44" s="41"/>
      <c r="MCJ44" s="41"/>
      <c r="MCK44" s="41"/>
      <c r="MCL44" s="41"/>
      <c r="MCM44" s="41"/>
      <c r="MCN44" s="41"/>
      <c r="MCO44" s="41"/>
      <c r="MCP44" s="41"/>
      <c r="MCQ44" s="41"/>
      <c r="MCR44" s="41"/>
      <c r="MCS44" s="41"/>
      <c r="MCT44" s="41"/>
      <c r="MCU44" s="41"/>
      <c r="MCV44" s="41"/>
      <c r="MCW44" s="41"/>
      <c r="MCX44" s="41"/>
      <c r="MCY44" s="41"/>
      <c r="MCZ44" s="41"/>
      <c r="MDA44" s="41"/>
      <c r="MDB44" s="41"/>
      <c r="MDC44" s="41"/>
      <c r="MDD44" s="41"/>
      <c r="MDE44" s="41"/>
      <c r="MDF44" s="41"/>
      <c r="MDG44" s="41"/>
      <c r="MDH44" s="41"/>
      <c r="MDI44" s="41"/>
      <c r="MDJ44" s="41"/>
      <c r="MDK44" s="41"/>
      <c r="MDL44" s="41"/>
      <c r="MDM44" s="41"/>
      <c r="MDN44" s="41"/>
      <c r="MDO44" s="41"/>
      <c r="MDP44" s="41"/>
      <c r="MDQ44" s="41"/>
      <c r="MDR44" s="41"/>
      <c r="MDS44" s="41"/>
      <c r="MDT44" s="41"/>
      <c r="MDU44" s="41"/>
      <c r="MDV44" s="41"/>
      <c r="MDW44" s="41"/>
      <c r="MDX44" s="41"/>
      <c r="MDY44" s="41"/>
      <c r="MDZ44" s="41"/>
      <c r="MEA44" s="41"/>
      <c r="MEB44" s="41"/>
      <c r="MEC44" s="41"/>
      <c r="MED44" s="41"/>
      <c r="MEE44" s="41"/>
      <c r="MEF44" s="41"/>
      <c r="MEG44" s="41"/>
      <c r="MEH44" s="41"/>
      <c r="MEI44" s="41"/>
      <c r="MEJ44" s="41"/>
      <c r="MEK44" s="41"/>
      <c r="MEL44" s="41"/>
      <c r="MEM44" s="41"/>
      <c r="MEN44" s="41"/>
      <c r="MEO44" s="41"/>
      <c r="MEP44" s="41"/>
      <c r="MEQ44" s="41"/>
      <c r="MER44" s="41"/>
      <c r="MES44" s="41"/>
      <c r="MET44" s="41"/>
      <c r="MEU44" s="41"/>
      <c r="MEV44" s="41"/>
      <c r="MEW44" s="41"/>
      <c r="MEX44" s="41"/>
      <c r="MEY44" s="41"/>
      <c r="MEZ44" s="41"/>
      <c r="MFA44" s="41"/>
      <c r="MFB44" s="41"/>
      <c r="MFC44" s="41"/>
      <c r="MFD44" s="41"/>
      <c r="MFE44" s="41"/>
      <c r="MFF44" s="41"/>
      <c r="MFG44" s="41"/>
      <c r="MFH44" s="41"/>
      <c r="MFI44" s="41"/>
      <c r="MFJ44" s="41"/>
      <c r="MFK44" s="41"/>
      <c r="MFL44" s="41"/>
      <c r="MFM44" s="41"/>
      <c r="MFN44" s="41"/>
      <c r="MFO44" s="41"/>
      <c r="MFP44" s="41"/>
      <c r="MFQ44" s="41"/>
      <c r="MFR44" s="41"/>
      <c r="MFS44" s="41"/>
      <c r="MFT44" s="41"/>
      <c r="MFU44" s="41"/>
      <c r="MFV44" s="41"/>
      <c r="MFW44" s="41"/>
      <c r="MFX44" s="41"/>
      <c r="MFY44" s="41"/>
      <c r="MFZ44" s="41"/>
      <c r="MGA44" s="41"/>
      <c r="MGB44" s="41"/>
      <c r="MGC44" s="41"/>
      <c r="MGD44" s="41"/>
      <c r="MGE44" s="41"/>
      <c r="MGF44" s="41"/>
      <c r="MGG44" s="41"/>
      <c r="MGH44" s="41"/>
      <c r="MGI44" s="41"/>
      <c r="MGJ44" s="41"/>
      <c r="MGK44" s="41"/>
      <c r="MGL44" s="41"/>
      <c r="MGM44" s="41"/>
      <c r="MGN44" s="41"/>
      <c r="MGO44" s="41"/>
      <c r="MGP44" s="41"/>
      <c r="MGQ44" s="41"/>
      <c r="MGR44" s="41"/>
      <c r="MGS44" s="41"/>
      <c r="MGT44" s="41"/>
      <c r="MGU44" s="41"/>
      <c r="MGV44" s="41"/>
      <c r="MGW44" s="41"/>
      <c r="MGX44" s="41"/>
      <c r="MGY44" s="41"/>
      <c r="MGZ44" s="41"/>
      <c r="MHA44" s="41"/>
      <c r="MHB44" s="41"/>
      <c r="MHC44" s="41"/>
      <c r="MHD44" s="41"/>
      <c r="MHE44" s="41"/>
      <c r="MHF44" s="41"/>
      <c r="MHG44" s="41"/>
      <c r="MHH44" s="41"/>
      <c r="MHI44" s="41"/>
      <c r="MHJ44" s="41"/>
      <c r="MHK44" s="41"/>
      <c r="MHL44" s="41"/>
      <c r="MHM44" s="41"/>
      <c r="MHN44" s="41"/>
      <c r="MHO44" s="41"/>
      <c r="MHP44" s="41"/>
      <c r="MHQ44" s="41"/>
      <c r="MHR44" s="41"/>
      <c r="MHS44" s="41"/>
      <c r="MHT44" s="41"/>
      <c r="MHU44" s="41"/>
      <c r="MHV44" s="41"/>
      <c r="MHW44" s="41"/>
      <c r="MHX44" s="41"/>
      <c r="MHY44" s="41"/>
      <c r="MHZ44" s="41"/>
      <c r="MIA44" s="41"/>
      <c r="MIB44" s="41"/>
      <c r="MIC44" s="41"/>
      <c r="MID44" s="41"/>
      <c r="MIE44" s="41"/>
      <c r="MIF44" s="41"/>
      <c r="MIG44" s="41"/>
      <c r="MIH44" s="41"/>
      <c r="MII44" s="41"/>
      <c r="MIJ44" s="41"/>
      <c r="MIK44" s="41"/>
      <c r="MIL44" s="41"/>
      <c r="MIM44" s="41"/>
      <c r="MIN44" s="41"/>
      <c r="MIO44" s="41"/>
      <c r="MIP44" s="41"/>
      <c r="MIQ44" s="41"/>
      <c r="MIR44" s="41"/>
      <c r="MIS44" s="41"/>
      <c r="MIT44" s="41"/>
      <c r="MIU44" s="41"/>
      <c r="MIV44" s="41"/>
      <c r="MIW44" s="41"/>
      <c r="MIX44" s="41"/>
      <c r="MIY44" s="41"/>
      <c r="MIZ44" s="41"/>
      <c r="MJA44" s="41"/>
      <c r="MJB44" s="41"/>
      <c r="MJC44" s="41"/>
      <c r="MJD44" s="41"/>
      <c r="MJE44" s="41"/>
      <c r="MJF44" s="41"/>
      <c r="MJG44" s="41"/>
      <c r="MJH44" s="41"/>
      <c r="MJI44" s="41"/>
      <c r="MJJ44" s="41"/>
      <c r="MJK44" s="41"/>
      <c r="MJL44" s="41"/>
      <c r="MJM44" s="41"/>
      <c r="MJN44" s="41"/>
      <c r="MJO44" s="41"/>
      <c r="MJP44" s="41"/>
      <c r="MJQ44" s="41"/>
      <c r="MJR44" s="41"/>
      <c r="MJS44" s="41"/>
      <c r="MJT44" s="41"/>
      <c r="MJU44" s="41"/>
      <c r="MJV44" s="41"/>
      <c r="MJW44" s="41"/>
      <c r="MJX44" s="41"/>
      <c r="MJY44" s="41"/>
      <c r="MJZ44" s="41"/>
      <c r="MKA44" s="41"/>
      <c r="MKB44" s="41"/>
      <c r="MKC44" s="41"/>
      <c r="MKD44" s="41"/>
      <c r="MKE44" s="41"/>
      <c r="MKF44" s="41"/>
      <c r="MKG44" s="41"/>
      <c r="MKH44" s="41"/>
      <c r="MKI44" s="41"/>
      <c r="MKJ44" s="41"/>
      <c r="MKK44" s="41"/>
      <c r="MKL44" s="41"/>
      <c r="MKM44" s="41"/>
      <c r="MKN44" s="41"/>
      <c r="MKO44" s="41"/>
      <c r="MKP44" s="41"/>
      <c r="MKQ44" s="41"/>
      <c r="MKR44" s="41"/>
      <c r="MKS44" s="41"/>
      <c r="MKT44" s="41"/>
      <c r="MKU44" s="41"/>
      <c r="MKV44" s="41"/>
      <c r="MKW44" s="41"/>
      <c r="MKX44" s="41"/>
      <c r="MKY44" s="41"/>
      <c r="MKZ44" s="41"/>
      <c r="MLA44" s="41"/>
      <c r="MLB44" s="41"/>
      <c r="MLC44" s="41"/>
      <c r="MLD44" s="41"/>
      <c r="MLE44" s="41"/>
      <c r="MLF44" s="41"/>
      <c r="MLG44" s="41"/>
      <c r="MLH44" s="41"/>
      <c r="MLI44" s="41"/>
      <c r="MLJ44" s="41"/>
      <c r="MLK44" s="41"/>
      <c r="MLL44" s="41"/>
      <c r="MLM44" s="41"/>
      <c r="MLN44" s="41"/>
      <c r="MLO44" s="41"/>
      <c r="MLP44" s="41"/>
      <c r="MLQ44" s="41"/>
      <c r="MLR44" s="41"/>
      <c r="MLS44" s="41"/>
      <c r="MLT44" s="41"/>
      <c r="MLU44" s="41"/>
      <c r="MLV44" s="41"/>
      <c r="MLW44" s="41"/>
      <c r="MLX44" s="41"/>
      <c r="MLY44" s="41"/>
      <c r="MLZ44" s="41"/>
      <c r="MMA44" s="41"/>
      <c r="MMB44" s="41"/>
      <c r="MMC44" s="41"/>
      <c r="MMD44" s="41"/>
      <c r="MME44" s="41"/>
      <c r="MMF44" s="41"/>
      <c r="MMG44" s="41"/>
      <c r="MMH44" s="41"/>
      <c r="MMI44" s="41"/>
      <c r="MMJ44" s="41"/>
      <c r="MMK44" s="41"/>
      <c r="MML44" s="41"/>
      <c r="MMM44" s="41"/>
      <c r="MMN44" s="41"/>
      <c r="MMO44" s="41"/>
      <c r="MMP44" s="41"/>
      <c r="MMQ44" s="41"/>
      <c r="MMR44" s="41"/>
      <c r="MMS44" s="41"/>
      <c r="MMT44" s="41"/>
      <c r="MMU44" s="41"/>
      <c r="MMV44" s="41"/>
      <c r="MMW44" s="41"/>
      <c r="MMX44" s="41"/>
      <c r="MMY44" s="41"/>
      <c r="MMZ44" s="41"/>
      <c r="MNA44" s="41"/>
      <c r="MNB44" s="41"/>
      <c r="MNC44" s="41"/>
      <c r="MND44" s="41"/>
      <c r="MNE44" s="41"/>
      <c r="MNF44" s="41"/>
      <c r="MNG44" s="41"/>
      <c r="MNH44" s="41"/>
      <c r="MNI44" s="41"/>
      <c r="MNJ44" s="41"/>
      <c r="MNK44" s="41"/>
      <c r="MNL44" s="41"/>
      <c r="MNM44" s="41"/>
      <c r="MNN44" s="41"/>
      <c r="MNO44" s="41"/>
      <c r="MNP44" s="41"/>
      <c r="MNQ44" s="41"/>
      <c r="MNR44" s="41"/>
      <c r="MNS44" s="41"/>
      <c r="MNT44" s="41"/>
      <c r="MNU44" s="41"/>
      <c r="MNV44" s="41"/>
      <c r="MNW44" s="41"/>
      <c r="MNX44" s="41"/>
      <c r="MNY44" s="41"/>
      <c r="MNZ44" s="41"/>
      <c r="MOA44" s="41"/>
      <c r="MOB44" s="41"/>
      <c r="MOC44" s="41"/>
      <c r="MOD44" s="41"/>
      <c r="MOE44" s="41"/>
      <c r="MOF44" s="41"/>
      <c r="MOG44" s="41"/>
      <c r="MOH44" s="41"/>
      <c r="MOI44" s="41"/>
      <c r="MOJ44" s="41"/>
      <c r="MOK44" s="41"/>
      <c r="MOL44" s="41"/>
      <c r="MOM44" s="41"/>
      <c r="MON44" s="41"/>
      <c r="MOO44" s="41"/>
      <c r="MOP44" s="41"/>
      <c r="MOQ44" s="41"/>
      <c r="MOR44" s="41"/>
      <c r="MOS44" s="41"/>
      <c r="MOT44" s="41"/>
      <c r="MOU44" s="41"/>
      <c r="MOV44" s="41"/>
      <c r="MOW44" s="41"/>
      <c r="MOX44" s="41"/>
      <c r="MOY44" s="41"/>
      <c r="MOZ44" s="41"/>
      <c r="MPA44" s="41"/>
      <c r="MPB44" s="41"/>
      <c r="MPC44" s="41"/>
      <c r="MPD44" s="41"/>
      <c r="MPE44" s="41"/>
      <c r="MPF44" s="41"/>
      <c r="MPG44" s="41"/>
      <c r="MPH44" s="41"/>
      <c r="MPI44" s="41"/>
      <c r="MPJ44" s="41"/>
      <c r="MPK44" s="41"/>
      <c r="MPL44" s="41"/>
      <c r="MPM44" s="41"/>
      <c r="MPN44" s="41"/>
      <c r="MPO44" s="41"/>
      <c r="MPP44" s="41"/>
      <c r="MPQ44" s="41"/>
      <c r="MPR44" s="41"/>
      <c r="MPS44" s="41"/>
      <c r="MPT44" s="41"/>
      <c r="MPU44" s="41"/>
      <c r="MPV44" s="41"/>
      <c r="MPW44" s="41"/>
      <c r="MPX44" s="41"/>
      <c r="MPY44" s="41"/>
      <c r="MPZ44" s="41"/>
      <c r="MQA44" s="41"/>
      <c r="MQB44" s="41"/>
      <c r="MQC44" s="41"/>
      <c r="MQD44" s="41"/>
      <c r="MQE44" s="41"/>
      <c r="MQF44" s="41"/>
      <c r="MQG44" s="41"/>
      <c r="MQH44" s="41"/>
      <c r="MQI44" s="41"/>
      <c r="MQJ44" s="41"/>
      <c r="MQK44" s="41"/>
      <c r="MQL44" s="41"/>
      <c r="MQM44" s="41"/>
      <c r="MQN44" s="41"/>
      <c r="MQO44" s="41"/>
      <c r="MQP44" s="41"/>
      <c r="MQQ44" s="41"/>
      <c r="MQR44" s="41"/>
      <c r="MQS44" s="41"/>
      <c r="MQT44" s="41"/>
      <c r="MQU44" s="41"/>
      <c r="MQV44" s="41"/>
      <c r="MQW44" s="41"/>
      <c r="MQX44" s="41"/>
      <c r="MQY44" s="41"/>
      <c r="MQZ44" s="41"/>
      <c r="MRA44" s="41"/>
      <c r="MRB44" s="41"/>
      <c r="MRC44" s="41"/>
      <c r="MRD44" s="41"/>
      <c r="MRE44" s="41"/>
      <c r="MRF44" s="41"/>
      <c r="MRG44" s="41"/>
      <c r="MRH44" s="41"/>
      <c r="MRI44" s="41"/>
      <c r="MRJ44" s="41"/>
      <c r="MRK44" s="41"/>
      <c r="MRL44" s="41"/>
      <c r="MRM44" s="41"/>
      <c r="MRN44" s="41"/>
      <c r="MRO44" s="41"/>
      <c r="MRP44" s="41"/>
      <c r="MRQ44" s="41"/>
      <c r="MRR44" s="41"/>
      <c r="MRS44" s="41"/>
      <c r="MRT44" s="41"/>
      <c r="MRU44" s="41"/>
      <c r="MRV44" s="41"/>
      <c r="MRW44" s="41"/>
      <c r="MRX44" s="41"/>
      <c r="MRY44" s="41"/>
      <c r="MRZ44" s="41"/>
      <c r="MSA44" s="41"/>
      <c r="MSB44" s="41"/>
      <c r="MSC44" s="41"/>
      <c r="MSD44" s="41"/>
      <c r="MSE44" s="41"/>
      <c r="MSF44" s="41"/>
      <c r="MSG44" s="41"/>
      <c r="MSH44" s="41"/>
      <c r="MSI44" s="41"/>
      <c r="MSJ44" s="41"/>
      <c r="MSK44" s="41"/>
      <c r="MSL44" s="41"/>
      <c r="MSM44" s="41"/>
      <c r="MSN44" s="41"/>
      <c r="MSO44" s="41"/>
      <c r="MSP44" s="41"/>
      <c r="MSQ44" s="41"/>
      <c r="MSR44" s="41"/>
      <c r="MSS44" s="41"/>
      <c r="MST44" s="41"/>
      <c r="MSU44" s="41"/>
      <c r="MSV44" s="41"/>
      <c r="MSW44" s="41"/>
      <c r="MSX44" s="41"/>
      <c r="MSY44" s="41"/>
      <c r="MSZ44" s="41"/>
      <c r="MTA44" s="41"/>
      <c r="MTB44" s="41"/>
      <c r="MTC44" s="41"/>
      <c r="MTD44" s="41"/>
      <c r="MTE44" s="41"/>
      <c r="MTF44" s="41"/>
      <c r="MTG44" s="41"/>
      <c r="MTH44" s="41"/>
      <c r="MTI44" s="41"/>
      <c r="MTJ44" s="41"/>
      <c r="MTK44" s="41"/>
      <c r="MTL44" s="41"/>
      <c r="MTM44" s="41"/>
      <c r="MTN44" s="41"/>
      <c r="MTO44" s="41"/>
      <c r="MTP44" s="41"/>
      <c r="MTQ44" s="41"/>
      <c r="MTR44" s="41"/>
      <c r="MTS44" s="41"/>
      <c r="MTT44" s="41"/>
      <c r="MTU44" s="41"/>
      <c r="MTV44" s="41"/>
      <c r="MTW44" s="41"/>
      <c r="MTX44" s="41"/>
      <c r="MTY44" s="41"/>
      <c r="MTZ44" s="41"/>
      <c r="MUA44" s="41"/>
      <c r="MUB44" s="41"/>
      <c r="MUC44" s="41"/>
      <c r="MUD44" s="41"/>
      <c r="MUE44" s="41"/>
      <c r="MUF44" s="41"/>
      <c r="MUG44" s="41"/>
      <c r="MUH44" s="41"/>
      <c r="MUI44" s="41"/>
      <c r="MUJ44" s="41"/>
      <c r="MUK44" s="41"/>
      <c r="MUL44" s="41"/>
      <c r="MUM44" s="41"/>
      <c r="MUN44" s="41"/>
      <c r="MUO44" s="41"/>
      <c r="MUP44" s="41"/>
      <c r="MUQ44" s="41"/>
      <c r="MUR44" s="41"/>
      <c r="MUS44" s="41"/>
      <c r="MUT44" s="41"/>
      <c r="MUU44" s="41"/>
      <c r="MUV44" s="41"/>
      <c r="MUW44" s="41"/>
      <c r="MUX44" s="41"/>
      <c r="MUY44" s="41"/>
      <c r="MUZ44" s="41"/>
      <c r="MVA44" s="41"/>
      <c r="MVB44" s="41"/>
      <c r="MVC44" s="41"/>
      <c r="MVD44" s="41"/>
      <c r="MVE44" s="41"/>
      <c r="MVF44" s="41"/>
      <c r="MVG44" s="41"/>
      <c r="MVH44" s="41"/>
      <c r="MVI44" s="41"/>
      <c r="MVJ44" s="41"/>
      <c r="MVK44" s="41"/>
      <c r="MVL44" s="41"/>
      <c r="MVM44" s="41"/>
      <c r="MVN44" s="41"/>
      <c r="MVO44" s="41"/>
      <c r="MVP44" s="41"/>
      <c r="MVQ44" s="41"/>
      <c r="MVR44" s="41"/>
      <c r="MVS44" s="41"/>
      <c r="MVT44" s="41"/>
      <c r="MVU44" s="41"/>
      <c r="MVV44" s="41"/>
      <c r="MVW44" s="41"/>
      <c r="MVX44" s="41"/>
      <c r="MVY44" s="41"/>
      <c r="MVZ44" s="41"/>
      <c r="MWA44" s="41"/>
      <c r="MWB44" s="41"/>
      <c r="MWC44" s="41"/>
      <c r="MWD44" s="41"/>
      <c r="MWE44" s="41"/>
      <c r="MWF44" s="41"/>
      <c r="MWG44" s="41"/>
      <c r="MWH44" s="41"/>
      <c r="MWI44" s="41"/>
      <c r="MWJ44" s="41"/>
      <c r="MWK44" s="41"/>
      <c r="MWL44" s="41"/>
      <c r="MWM44" s="41"/>
      <c r="MWN44" s="41"/>
      <c r="MWO44" s="41"/>
      <c r="MWP44" s="41"/>
      <c r="MWQ44" s="41"/>
      <c r="MWR44" s="41"/>
      <c r="MWS44" s="41"/>
      <c r="MWT44" s="41"/>
      <c r="MWU44" s="41"/>
      <c r="MWV44" s="41"/>
      <c r="MWW44" s="41"/>
      <c r="MWX44" s="41"/>
      <c r="MWY44" s="41"/>
      <c r="MWZ44" s="41"/>
      <c r="MXA44" s="41"/>
      <c r="MXB44" s="41"/>
      <c r="MXC44" s="41"/>
      <c r="MXD44" s="41"/>
      <c r="MXE44" s="41"/>
      <c r="MXF44" s="41"/>
      <c r="MXG44" s="41"/>
      <c r="MXH44" s="41"/>
      <c r="MXI44" s="41"/>
      <c r="MXJ44" s="41"/>
      <c r="MXK44" s="41"/>
      <c r="MXL44" s="41"/>
      <c r="MXM44" s="41"/>
      <c r="MXN44" s="41"/>
      <c r="MXO44" s="41"/>
      <c r="MXP44" s="41"/>
      <c r="MXQ44" s="41"/>
      <c r="MXR44" s="41"/>
      <c r="MXS44" s="41"/>
      <c r="MXT44" s="41"/>
      <c r="MXU44" s="41"/>
      <c r="MXV44" s="41"/>
      <c r="MXW44" s="41"/>
      <c r="MXX44" s="41"/>
      <c r="MXY44" s="41"/>
      <c r="MXZ44" s="41"/>
      <c r="MYA44" s="41"/>
      <c r="MYB44" s="41"/>
      <c r="MYC44" s="41"/>
      <c r="MYD44" s="41"/>
      <c r="MYE44" s="41"/>
      <c r="MYF44" s="41"/>
      <c r="MYG44" s="41"/>
      <c r="MYH44" s="41"/>
      <c r="MYI44" s="41"/>
      <c r="MYJ44" s="41"/>
      <c r="MYK44" s="41"/>
      <c r="MYL44" s="41"/>
      <c r="MYM44" s="41"/>
      <c r="MYN44" s="41"/>
      <c r="MYO44" s="41"/>
      <c r="MYP44" s="41"/>
      <c r="MYQ44" s="41"/>
      <c r="MYR44" s="41"/>
      <c r="MYS44" s="41"/>
      <c r="MYT44" s="41"/>
      <c r="MYU44" s="41"/>
      <c r="MYV44" s="41"/>
      <c r="MYW44" s="41"/>
      <c r="MYX44" s="41"/>
      <c r="MYY44" s="41"/>
      <c r="MYZ44" s="41"/>
      <c r="MZA44" s="41"/>
      <c r="MZB44" s="41"/>
      <c r="MZC44" s="41"/>
      <c r="MZD44" s="41"/>
      <c r="MZE44" s="41"/>
      <c r="MZF44" s="41"/>
      <c r="MZG44" s="41"/>
      <c r="MZH44" s="41"/>
      <c r="MZI44" s="41"/>
      <c r="MZJ44" s="41"/>
      <c r="MZK44" s="41"/>
      <c r="MZL44" s="41"/>
      <c r="MZM44" s="41"/>
      <c r="MZN44" s="41"/>
      <c r="MZO44" s="41"/>
      <c r="MZP44" s="41"/>
      <c r="MZQ44" s="41"/>
      <c r="MZR44" s="41"/>
      <c r="MZS44" s="41"/>
      <c r="MZT44" s="41"/>
      <c r="MZU44" s="41"/>
      <c r="MZV44" s="41"/>
      <c r="MZW44" s="41"/>
      <c r="MZX44" s="41"/>
      <c r="MZY44" s="41"/>
      <c r="MZZ44" s="41"/>
      <c r="NAA44" s="41"/>
      <c r="NAB44" s="41"/>
      <c r="NAC44" s="41"/>
      <c r="NAD44" s="41"/>
      <c r="NAE44" s="41"/>
      <c r="NAF44" s="41"/>
      <c r="NAG44" s="41"/>
      <c r="NAH44" s="41"/>
      <c r="NAI44" s="41"/>
      <c r="NAJ44" s="41"/>
      <c r="NAK44" s="41"/>
      <c r="NAL44" s="41"/>
      <c r="NAM44" s="41"/>
      <c r="NAN44" s="41"/>
      <c r="NAO44" s="41"/>
      <c r="NAP44" s="41"/>
      <c r="NAQ44" s="41"/>
      <c r="NAR44" s="41"/>
      <c r="NAS44" s="41"/>
      <c r="NAT44" s="41"/>
      <c r="NAU44" s="41"/>
      <c r="NAV44" s="41"/>
      <c r="NAW44" s="41"/>
      <c r="NAX44" s="41"/>
      <c r="NAY44" s="41"/>
      <c r="NAZ44" s="41"/>
      <c r="NBA44" s="41"/>
      <c r="NBB44" s="41"/>
      <c r="NBC44" s="41"/>
      <c r="NBD44" s="41"/>
      <c r="NBE44" s="41"/>
      <c r="NBF44" s="41"/>
      <c r="NBG44" s="41"/>
      <c r="NBH44" s="41"/>
      <c r="NBI44" s="41"/>
      <c r="NBJ44" s="41"/>
      <c r="NBK44" s="41"/>
      <c r="NBL44" s="41"/>
      <c r="NBM44" s="41"/>
      <c r="NBN44" s="41"/>
      <c r="NBO44" s="41"/>
      <c r="NBP44" s="41"/>
      <c r="NBQ44" s="41"/>
      <c r="NBR44" s="41"/>
      <c r="NBS44" s="41"/>
      <c r="NBT44" s="41"/>
      <c r="NBU44" s="41"/>
      <c r="NBV44" s="41"/>
      <c r="NBW44" s="41"/>
      <c r="NBX44" s="41"/>
      <c r="NBY44" s="41"/>
      <c r="NBZ44" s="41"/>
      <c r="NCA44" s="41"/>
      <c r="NCB44" s="41"/>
      <c r="NCC44" s="41"/>
      <c r="NCD44" s="41"/>
      <c r="NCE44" s="41"/>
      <c r="NCF44" s="41"/>
      <c r="NCG44" s="41"/>
      <c r="NCH44" s="41"/>
      <c r="NCI44" s="41"/>
      <c r="NCJ44" s="41"/>
      <c r="NCK44" s="41"/>
      <c r="NCL44" s="41"/>
      <c r="NCM44" s="41"/>
      <c r="NCN44" s="41"/>
      <c r="NCO44" s="41"/>
      <c r="NCP44" s="41"/>
      <c r="NCQ44" s="41"/>
      <c r="NCR44" s="41"/>
      <c r="NCS44" s="41"/>
      <c r="NCT44" s="41"/>
      <c r="NCU44" s="41"/>
      <c r="NCV44" s="41"/>
      <c r="NCW44" s="41"/>
      <c r="NCX44" s="41"/>
      <c r="NCY44" s="41"/>
      <c r="NCZ44" s="41"/>
      <c r="NDA44" s="41"/>
      <c r="NDB44" s="41"/>
      <c r="NDC44" s="41"/>
      <c r="NDD44" s="41"/>
      <c r="NDE44" s="41"/>
      <c r="NDF44" s="41"/>
      <c r="NDG44" s="41"/>
      <c r="NDH44" s="41"/>
      <c r="NDI44" s="41"/>
      <c r="NDJ44" s="41"/>
      <c r="NDK44" s="41"/>
      <c r="NDL44" s="41"/>
      <c r="NDM44" s="41"/>
      <c r="NDN44" s="41"/>
      <c r="NDO44" s="41"/>
      <c r="NDP44" s="41"/>
      <c r="NDQ44" s="41"/>
      <c r="NDR44" s="41"/>
      <c r="NDS44" s="41"/>
      <c r="NDT44" s="41"/>
      <c r="NDU44" s="41"/>
      <c r="NDV44" s="41"/>
      <c r="NDW44" s="41"/>
      <c r="NDX44" s="41"/>
      <c r="NDY44" s="41"/>
      <c r="NDZ44" s="41"/>
      <c r="NEA44" s="41"/>
      <c r="NEB44" s="41"/>
      <c r="NEC44" s="41"/>
      <c r="NED44" s="41"/>
      <c r="NEE44" s="41"/>
      <c r="NEF44" s="41"/>
      <c r="NEG44" s="41"/>
      <c r="NEH44" s="41"/>
      <c r="NEI44" s="41"/>
      <c r="NEJ44" s="41"/>
      <c r="NEK44" s="41"/>
      <c r="NEL44" s="41"/>
      <c r="NEM44" s="41"/>
      <c r="NEN44" s="41"/>
      <c r="NEO44" s="41"/>
      <c r="NEP44" s="41"/>
      <c r="NEQ44" s="41"/>
      <c r="NER44" s="41"/>
      <c r="NES44" s="41"/>
      <c r="NET44" s="41"/>
      <c r="NEU44" s="41"/>
      <c r="NEV44" s="41"/>
      <c r="NEW44" s="41"/>
      <c r="NEX44" s="41"/>
      <c r="NEY44" s="41"/>
      <c r="NEZ44" s="41"/>
      <c r="NFA44" s="41"/>
      <c r="NFB44" s="41"/>
      <c r="NFC44" s="41"/>
      <c r="NFD44" s="41"/>
      <c r="NFE44" s="41"/>
      <c r="NFF44" s="41"/>
      <c r="NFG44" s="41"/>
      <c r="NFH44" s="41"/>
      <c r="NFI44" s="41"/>
      <c r="NFJ44" s="41"/>
      <c r="NFK44" s="41"/>
      <c r="NFL44" s="41"/>
      <c r="NFM44" s="41"/>
      <c r="NFN44" s="41"/>
      <c r="NFO44" s="41"/>
      <c r="NFP44" s="41"/>
      <c r="NFQ44" s="41"/>
      <c r="NFR44" s="41"/>
      <c r="NFS44" s="41"/>
      <c r="NFT44" s="41"/>
      <c r="NFU44" s="41"/>
      <c r="NFV44" s="41"/>
      <c r="NFW44" s="41"/>
      <c r="NFX44" s="41"/>
      <c r="NFY44" s="41"/>
      <c r="NFZ44" s="41"/>
      <c r="NGA44" s="41"/>
      <c r="NGB44" s="41"/>
      <c r="NGC44" s="41"/>
      <c r="NGD44" s="41"/>
      <c r="NGE44" s="41"/>
      <c r="NGF44" s="41"/>
      <c r="NGG44" s="41"/>
      <c r="NGH44" s="41"/>
      <c r="NGI44" s="41"/>
      <c r="NGJ44" s="41"/>
      <c r="NGK44" s="41"/>
      <c r="NGL44" s="41"/>
      <c r="NGM44" s="41"/>
      <c r="NGN44" s="41"/>
      <c r="NGO44" s="41"/>
      <c r="NGP44" s="41"/>
      <c r="NGQ44" s="41"/>
      <c r="NGR44" s="41"/>
      <c r="NGS44" s="41"/>
      <c r="NGT44" s="41"/>
      <c r="NGU44" s="41"/>
      <c r="NGV44" s="41"/>
      <c r="NGW44" s="41"/>
      <c r="NGX44" s="41"/>
      <c r="NGY44" s="41"/>
      <c r="NGZ44" s="41"/>
      <c r="NHA44" s="41"/>
      <c r="NHB44" s="41"/>
      <c r="NHC44" s="41"/>
      <c r="NHD44" s="41"/>
      <c r="NHE44" s="41"/>
      <c r="NHF44" s="41"/>
      <c r="NHG44" s="41"/>
      <c r="NHH44" s="41"/>
      <c r="NHI44" s="41"/>
      <c r="NHJ44" s="41"/>
      <c r="NHK44" s="41"/>
      <c r="NHL44" s="41"/>
      <c r="NHM44" s="41"/>
      <c r="NHN44" s="41"/>
      <c r="NHO44" s="41"/>
      <c r="NHP44" s="41"/>
      <c r="NHQ44" s="41"/>
      <c r="NHR44" s="41"/>
      <c r="NHS44" s="41"/>
      <c r="NHT44" s="41"/>
      <c r="NHU44" s="41"/>
      <c r="NHV44" s="41"/>
      <c r="NHW44" s="41"/>
      <c r="NHX44" s="41"/>
      <c r="NHY44" s="41"/>
      <c r="NHZ44" s="41"/>
      <c r="NIA44" s="41"/>
      <c r="NIB44" s="41"/>
      <c r="NIC44" s="41"/>
      <c r="NID44" s="41"/>
      <c r="NIE44" s="41"/>
      <c r="NIF44" s="41"/>
      <c r="NIG44" s="41"/>
      <c r="NIH44" s="41"/>
      <c r="NII44" s="41"/>
      <c r="NIJ44" s="41"/>
      <c r="NIK44" s="41"/>
      <c r="NIL44" s="41"/>
      <c r="NIM44" s="41"/>
      <c r="NIN44" s="41"/>
      <c r="NIO44" s="41"/>
      <c r="NIP44" s="41"/>
      <c r="NIQ44" s="41"/>
      <c r="NIR44" s="41"/>
      <c r="NIS44" s="41"/>
      <c r="NIT44" s="41"/>
      <c r="NIU44" s="41"/>
      <c r="NIV44" s="41"/>
      <c r="NIW44" s="41"/>
      <c r="NIX44" s="41"/>
      <c r="NIY44" s="41"/>
      <c r="NIZ44" s="41"/>
      <c r="NJA44" s="41"/>
      <c r="NJB44" s="41"/>
      <c r="NJC44" s="41"/>
      <c r="NJD44" s="41"/>
      <c r="NJE44" s="41"/>
      <c r="NJF44" s="41"/>
      <c r="NJG44" s="41"/>
      <c r="NJH44" s="41"/>
      <c r="NJI44" s="41"/>
      <c r="NJJ44" s="41"/>
      <c r="NJK44" s="41"/>
      <c r="NJL44" s="41"/>
      <c r="NJM44" s="41"/>
      <c r="NJN44" s="41"/>
      <c r="NJO44" s="41"/>
      <c r="NJP44" s="41"/>
      <c r="NJQ44" s="41"/>
      <c r="NJR44" s="41"/>
      <c r="NJS44" s="41"/>
      <c r="NJT44" s="41"/>
      <c r="NJU44" s="41"/>
      <c r="NJV44" s="41"/>
      <c r="NJW44" s="41"/>
      <c r="NJX44" s="41"/>
      <c r="NJY44" s="41"/>
      <c r="NJZ44" s="41"/>
      <c r="NKA44" s="41"/>
      <c r="NKB44" s="41"/>
      <c r="NKC44" s="41"/>
      <c r="NKD44" s="41"/>
      <c r="NKE44" s="41"/>
      <c r="NKF44" s="41"/>
      <c r="NKG44" s="41"/>
      <c r="NKH44" s="41"/>
      <c r="NKI44" s="41"/>
      <c r="NKJ44" s="41"/>
      <c r="NKK44" s="41"/>
      <c r="NKL44" s="41"/>
      <c r="NKM44" s="41"/>
      <c r="NKN44" s="41"/>
      <c r="NKO44" s="41"/>
      <c r="NKP44" s="41"/>
      <c r="NKQ44" s="41"/>
      <c r="NKR44" s="41"/>
      <c r="NKS44" s="41"/>
      <c r="NKT44" s="41"/>
      <c r="NKU44" s="41"/>
      <c r="NKV44" s="41"/>
      <c r="NKW44" s="41"/>
      <c r="NKX44" s="41"/>
      <c r="NKY44" s="41"/>
      <c r="NKZ44" s="41"/>
      <c r="NLA44" s="41"/>
      <c r="NLB44" s="41"/>
      <c r="NLC44" s="41"/>
      <c r="NLD44" s="41"/>
      <c r="NLE44" s="41"/>
      <c r="NLF44" s="41"/>
      <c r="NLG44" s="41"/>
      <c r="NLH44" s="41"/>
      <c r="NLI44" s="41"/>
      <c r="NLJ44" s="41"/>
      <c r="NLK44" s="41"/>
      <c r="NLL44" s="41"/>
      <c r="NLM44" s="41"/>
      <c r="NLN44" s="41"/>
      <c r="NLO44" s="41"/>
      <c r="NLP44" s="41"/>
      <c r="NLQ44" s="41"/>
      <c r="NLR44" s="41"/>
      <c r="NLS44" s="41"/>
      <c r="NLT44" s="41"/>
      <c r="NLU44" s="41"/>
      <c r="NLV44" s="41"/>
      <c r="NLW44" s="41"/>
      <c r="NLX44" s="41"/>
      <c r="NLY44" s="41"/>
      <c r="NLZ44" s="41"/>
      <c r="NMA44" s="41"/>
      <c r="NMB44" s="41"/>
      <c r="NMC44" s="41"/>
      <c r="NMD44" s="41"/>
      <c r="NME44" s="41"/>
      <c r="NMF44" s="41"/>
      <c r="NMG44" s="41"/>
      <c r="NMH44" s="41"/>
      <c r="NMI44" s="41"/>
      <c r="NMJ44" s="41"/>
      <c r="NMK44" s="41"/>
      <c r="NML44" s="41"/>
      <c r="NMM44" s="41"/>
      <c r="NMN44" s="41"/>
      <c r="NMO44" s="41"/>
      <c r="NMP44" s="41"/>
      <c r="NMQ44" s="41"/>
      <c r="NMR44" s="41"/>
      <c r="NMS44" s="41"/>
      <c r="NMT44" s="41"/>
      <c r="NMU44" s="41"/>
      <c r="NMV44" s="41"/>
      <c r="NMW44" s="41"/>
      <c r="NMX44" s="41"/>
      <c r="NMY44" s="41"/>
      <c r="NMZ44" s="41"/>
      <c r="NNA44" s="41"/>
      <c r="NNB44" s="41"/>
      <c r="NNC44" s="41"/>
      <c r="NND44" s="41"/>
      <c r="NNE44" s="41"/>
      <c r="NNF44" s="41"/>
      <c r="NNG44" s="41"/>
      <c r="NNH44" s="41"/>
      <c r="NNI44" s="41"/>
      <c r="NNJ44" s="41"/>
      <c r="NNK44" s="41"/>
      <c r="NNL44" s="41"/>
      <c r="NNM44" s="41"/>
      <c r="NNN44" s="41"/>
      <c r="NNO44" s="41"/>
      <c r="NNP44" s="41"/>
      <c r="NNQ44" s="41"/>
      <c r="NNR44" s="41"/>
      <c r="NNS44" s="41"/>
      <c r="NNT44" s="41"/>
      <c r="NNU44" s="41"/>
      <c r="NNV44" s="41"/>
      <c r="NNW44" s="41"/>
      <c r="NNX44" s="41"/>
      <c r="NNY44" s="41"/>
      <c r="NNZ44" s="41"/>
      <c r="NOA44" s="41"/>
      <c r="NOB44" s="41"/>
      <c r="NOC44" s="41"/>
      <c r="NOD44" s="41"/>
      <c r="NOE44" s="41"/>
      <c r="NOF44" s="41"/>
      <c r="NOG44" s="41"/>
      <c r="NOH44" s="41"/>
      <c r="NOI44" s="41"/>
      <c r="NOJ44" s="41"/>
      <c r="NOK44" s="41"/>
      <c r="NOL44" s="41"/>
      <c r="NOM44" s="41"/>
      <c r="NON44" s="41"/>
      <c r="NOO44" s="41"/>
      <c r="NOP44" s="41"/>
      <c r="NOQ44" s="41"/>
      <c r="NOR44" s="41"/>
      <c r="NOS44" s="41"/>
      <c r="NOT44" s="41"/>
      <c r="NOU44" s="41"/>
      <c r="NOV44" s="41"/>
      <c r="NOW44" s="41"/>
      <c r="NOX44" s="41"/>
      <c r="NOY44" s="41"/>
      <c r="NOZ44" s="41"/>
      <c r="NPA44" s="41"/>
      <c r="NPB44" s="41"/>
      <c r="NPC44" s="41"/>
      <c r="NPD44" s="41"/>
      <c r="NPE44" s="41"/>
      <c r="NPF44" s="41"/>
      <c r="NPG44" s="41"/>
      <c r="NPH44" s="41"/>
      <c r="NPI44" s="41"/>
      <c r="NPJ44" s="41"/>
      <c r="NPK44" s="41"/>
      <c r="NPL44" s="41"/>
      <c r="NPM44" s="41"/>
      <c r="NPN44" s="41"/>
      <c r="NPO44" s="41"/>
      <c r="NPP44" s="41"/>
      <c r="NPQ44" s="41"/>
      <c r="NPR44" s="41"/>
      <c r="NPS44" s="41"/>
      <c r="NPT44" s="41"/>
      <c r="NPU44" s="41"/>
      <c r="NPV44" s="41"/>
      <c r="NPW44" s="41"/>
      <c r="NPX44" s="41"/>
      <c r="NPY44" s="41"/>
      <c r="NPZ44" s="41"/>
      <c r="NQA44" s="41"/>
      <c r="NQB44" s="41"/>
      <c r="NQC44" s="41"/>
      <c r="NQD44" s="41"/>
      <c r="NQE44" s="41"/>
      <c r="NQF44" s="41"/>
      <c r="NQG44" s="41"/>
      <c r="NQH44" s="41"/>
      <c r="NQI44" s="41"/>
      <c r="NQJ44" s="41"/>
      <c r="NQK44" s="41"/>
      <c r="NQL44" s="41"/>
      <c r="NQM44" s="41"/>
      <c r="NQN44" s="41"/>
      <c r="NQO44" s="41"/>
      <c r="NQP44" s="41"/>
      <c r="NQQ44" s="41"/>
      <c r="NQR44" s="41"/>
      <c r="NQS44" s="41"/>
      <c r="NQT44" s="41"/>
      <c r="NQU44" s="41"/>
      <c r="NQV44" s="41"/>
      <c r="NQW44" s="41"/>
      <c r="NQX44" s="41"/>
      <c r="NQY44" s="41"/>
      <c r="NQZ44" s="41"/>
      <c r="NRA44" s="41"/>
      <c r="NRB44" s="41"/>
      <c r="NRC44" s="41"/>
      <c r="NRD44" s="41"/>
      <c r="NRE44" s="41"/>
      <c r="NRF44" s="41"/>
      <c r="NRG44" s="41"/>
      <c r="NRH44" s="41"/>
      <c r="NRI44" s="41"/>
      <c r="NRJ44" s="41"/>
      <c r="NRK44" s="41"/>
      <c r="NRL44" s="41"/>
      <c r="NRM44" s="41"/>
      <c r="NRN44" s="41"/>
      <c r="NRO44" s="41"/>
      <c r="NRP44" s="41"/>
      <c r="NRQ44" s="41"/>
      <c r="NRR44" s="41"/>
      <c r="NRS44" s="41"/>
      <c r="NRT44" s="41"/>
      <c r="NRU44" s="41"/>
      <c r="NRV44" s="41"/>
      <c r="NRW44" s="41"/>
      <c r="NRX44" s="41"/>
      <c r="NRY44" s="41"/>
      <c r="NRZ44" s="41"/>
      <c r="NSA44" s="41"/>
      <c r="NSB44" s="41"/>
      <c r="NSC44" s="41"/>
      <c r="NSD44" s="41"/>
      <c r="NSE44" s="41"/>
      <c r="NSF44" s="41"/>
      <c r="NSG44" s="41"/>
      <c r="NSH44" s="41"/>
      <c r="NSI44" s="41"/>
      <c r="NSJ44" s="41"/>
      <c r="NSK44" s="41"/>
      <c r="NSL44" s="41"/>
      <c r="NSM44" s="41"/>
      <c r="NSN44" s="41"/>
      <c r="NSO44" s="41"/>
      <c r="NSP44" s="41"/>
      <c r="NSQ44" s="41"/>
      <c r="NSR44" s="41"/>
      <c r="NSS44" s="41"/>
      <c r="NST44" s="41"/>
      <c r="NSU44" s="41"/>
      <c r="NSV44" s="41"/>
      <c r="NSW44" s="41"/>
      <c r="NSX44" s="41"/>
      <c r="NSY44" s="41"/>
      <c r="NSZ44" s="41"/>
      <c r="NTA44" s="41"/>
      <c r="NTB44" s="41"/>
      <c r="NTC44" s="41"/>
      <c r="NTD44" s="41"/>
      <c r="NTE44" s="41"/>
      <c r="NTF44" s="41"/>
      <c r="NTG44" s="41"/>
      <c r="NTH44" s="41"/>
      <c r="NTI44" s="41"/>
      <c r="NTJ44" s="41"/>
      <c r="NTK44" s="41"/>
      <c r="NTL44" s="41"/>
      <c r="NTM44" s="41"/>
      <c r="NTN44" s="41"/>
      <c r="NTO44" s="41"/>
      <c r="NTP44" s="41"/>
      <c r="NTQ44" s="41"/>
      <c r="NTR44" s="41"/>
      <c r="NTS44" s="41"/>
      <c r="NTT44" s="41"/>
      <c r="NTU44" s="41"/>
      <c r="NTV44" s="41"/>
      <c r="NTW44" s="41"/>
      <c r="NTX44" s="41"/>
      <c r="NTY44" s="41"/>
      <c r="NTZ44" s="41"/>
      <c r="NUA44" s="41"/>
      <c r="NUB44" s="41"/>
      <c r="NUC44" s="41"/>
      <c r="NUD44" s="41"/>
      <c r="NUE44" s="41"/>
      <c r="NUF44" s="41"/>
      <c r="NUG44" s="41"/>
      <c r="NUH44" s="41"/>
      <c r="NUI44" s="41"/>
      <c r="NUJ44" s="41"/>
      <c r="NUK44" s="41"/>
      <c r="NUL44" s="41"/>
      <c r="NUM44" s="41"/>
      <c r="NUN44" s="41"/>
      <c r="NUO44" s="41"/>
      <c r="NUP44" s="41"/>
      <c r="NUQ44" s="41"/>
      <c r="NUR44" s="41"/>
      <c r="NUS44" s="41"/>
      <c r="NUT44" s="41"/>
      <c r="NUU44" s="41"/>
      <c r="NUV44" s="41"/>
      <c r="NUW44" s="41"/>
      <c r="NUX44" s="41"/>
      <c r="NUY44" s="41"/>
      <c r="NUZ44" s="41"/>
      <c r="NVA44" s="41"/>
      <c r="NVB44" s="41"/>
      <c r="NVC44" s="41"/>
      <c r="NVD44" s="41"/>
      <c r="NVE44" s="41"/>
      <c r="NVF44" s="41"/>
      <c r="NVG44" s="41"/>
      <c r="NVH44" s="41"/>
      <c r="NVI44" s="41"/>
      <c r="NVJ44" s="41"/>
      <c r="NVK44" s="41"/>
      <c r="NVL44" s="41"/>
      <c r="NVM44" s="41"/>
      <c r="NVN44" s="41"/>
      <c r="NVO44" s="41"/>
      <c r="NVP44" s="41"/>
      <c r="NVQ44" s="41"/>
      <c r="NVR44" s="41"/>
      <c r="NVS44" s="41"/>
      <c r="NVT44" s="41"/>
      <c r="NVU44" s="41"/>
      <c r="NVV44" s="41"/>
      <c r="NVW44" s="41"/>
      <c r="NVX44" s="41"/>
      <c r="NVY44" s="41"/>
      <c r="NVZ44" s="41"/>
      <c r="NWA44" s="41"/>
      <c r="NWB44" s="41"/>
      <c r="NWC44" s="41"/>
      <c r="NWD44" s="41"/>
      <c r="NWE44" s="41"/>
      <c r="NWF44" s="41"/>
      <c r="NWG44" s="41"/>
      <c r="NWH44" s="41"/>
      <c r="NWI44" s="41"/>
      <c r="NWJ44" s="41"/>
      <c r="NWK44" s="41"/>
      <c r="NWL44" s="41"/>
      <c r="NWM44" s="41"/>
      <c r="NWN44" s="41"/>
      <c r="NWO44" s="41"/>
      <c r="NWP44" s="41"/>
      <c r="NWQ44" s="41"/>
      <c r="NWR44" s="41"/>
      <c r="NWS44" s="41"/>
      <c r="NWT44" s="41"/>
      <c r="NWU44" s="41"/>
      <c r="NWV44" s="41"/>
      <c r="NWW44" s="41"/>
      <c r="NWX44" s="41"/>
      <c r="NWY44" s="41"/>
      <c r="NWZ44" s="41"/>
      <c r="NXA44" s="41"/>
      <c r="NXB44" s="41"/>
      <c r="NXC44" s="41"/>
      <c r="NXD44" s="41"/>
      <c r="NXE44" s="41"/>
      <c r="NXF44" s="41"/>
      <c r="NXG44" s="41"/>
      <c r="NXH44" s="41"/>
      <c r="NXI44" s="41"/>
      <c r="NXJ44" s="41"/>
      <c r="NXK44" s="41"/>
      <c r="NXL44" s="41"/>
      <c r="NXM44" s="41"/>
      <c r="NXN44" s="41"/>
      <c r="NXO44" s="41"/>
      <c r="NXP44" s="41"/>
      <c r="NXQ44" s="41"/>
      <c r="NXR44" s="41"/>
      <c r="NXS44" s="41"/>
      <c r="NXT44" s="41"/>
      <c r="NXU44" s="41"/>
      <c r="NXV44" s="41"/>
      <c r="NXW44" s="41"/>
      <c r="NXX44" s="41"/>
      <c r="NXY44" s="41"/>
      <c r="NXZ44" s="41"/>
      <c r="NYA44" s="41"/>
      <c r="NYB44" s="41"/>
      <c r="NYC44" s="41"/>
      <c r="NYD44" s="41"/>
      <c r="NYE44" s="41"/>
      <c r="NYF44" s="41"/>
      <c r="NYG44" s="41"/>
      <c r="NYH44" s="41"/>
      <c r="NYI44" s="41"/>
      <c r="NYJ44" s="41"/>
      <c r="NYK44" s="41"/>
      <c r="NYL44" s="41"/>
      <c r="NYM44" s="41"/>
      <c r="NYN44" s="41"/>
      <c r="NYO44" s="41"/>
      <c r="NYP44" s="41"/>
      <c r="NYQ44" s="41"/>
      <c r="NYR44" s="41"/>
      <c r="NYS44" s="41"/>
      <c r="NYT44" s="41"/>
      <c r="NYU44" s="41"/>
      <c r="NYV44" s="41"/>
      <c r="NYW44" s="41"/>
      <c r="NYX44" s="41"/>
      <c r="NYY44" s="41"/>
      <c r="NYZ44" s="41"/>
      <c r="NZA44" s="41"/>
      <c r="NZB44" s="41"/>
      <c r="NZC44" s="41"/>
      <c r="NZD44" s="41"/>
      <c r="NZE44" s="41"/>
      <c r="NZF44" s="41"/>
      <c r="NZG44" s="41"/>
      <c r="NZH44" s="41"/>
      <c r="NZI44" s="41"/>
      <c r="NZJ44" s="41"/>
      <c r="NZK44" s="41"/>
      <c r="NZL44" s="41"/>
      <c r="NZM44" s="41"/>
      <c r="NZN44" s="41"/>
      <c r="NZO44" s="41"/>
      <c r="NZP44" s="41"/>
      <c r="NZQ44" s="41"/>
      <c r="NZR44" s="41"/>
      <c r="NZS44" s="41"/>
      <c r="NZT44" s="41"/>
      <c r="NZU44" s="41"/>
      <c r="NZV44" s="41"/>
      <c r="NZW44" s="41"/>
      <c r="NZX44" s="41"/>
      <c r="NZY44" s="41"/>
      <c r="NZZ44" s="41"/>
      <c r="OAA44" s="41"/>
      <c r="OAB44" s="41"/>
      <c r="OAC44" s="41"/>
      <c r="OAD44" s="41"/>
      <c r="OAE44" s="41"/>
      <c r="OAF44" s="41"/>
      <c r="OAG44" s="41"/>
      <c r="OAH44" s="41"/>
      <c r="OAI44" s="41"/>
      <c r="OAJ44" s="41"/>
      <c r="OAK44" s="41"/>
      <c r="OAL44" s="41"/>
      <c r="OAM44" s="41"/>
      <c r="OAN44" s="41"/>
      <c r="OAO44" s="41"/>
      <c r="OAP44" s="41"/>
      <c r="OAQ44" s="41"/>
      <c r="OAR44" s="41"/>
      <c r="OAS44" s="41"/>
      <c r="OAT44" s="41"/>
      <c r="OAU44" s="41"/>
      <c r="OAV44" s="41"/>
      <c r="OAW44" s="41"/>
      <c r="OAX44" s="41"/>
      <c r="OAY44" s="41"/>
      <c r="OAZ44" s="41"/>
      <c r="OBA44" s="41"/>
      <c r="OBB44" s="41"/>
      <c r="OBC44" s="41"/>
      <c r="OBD44" s="41"/>
      <c r="OBE44" s="41"/>
      <c r="OBF44" s="41"/>
      <c r="OBG44" s="41"/>
      <c r="OBH44" s="41"/>
      <c r="OBI44" s="41"/>
      <c r="OBJ44" s="41"/>
      <c r="OBK44" s="41"/>
      <c r="OBL44" s="41"/>
      <c r="OBM44" s="41"/>
      <c r="OBN44" s="41"/>
      <c r="OBO44" s="41"/>
      <c r="OBP44" s="41"/>
      <c r="OBQ44" s="41"/>
      <c r="OBR44" s="41"/>
      <c r="OBS44" s="41"/>
      <c r="OBT44" s="41"/>
      <c r="OBU44" s="41"/>
      <c r="OBV44" s="41"/>
      <c r="OBW44" s="41"/>
      <c r="OBX44" s="41"/>
      <c r="OBY44" s="41"/>
      <c r="OBZ44" s="41"/>
      <c r="OCA44" s="41"/>
      <c r="OCB44" s="41"/>
      <c r="OCC44" s="41"/>
      <c r="OCD44" s="41"/>
      <c r="OCE44" s="41"/>
      <c r="OCF44" s="41"/>
      <c r="OCG44" s="41"/>
      <c r="OCH44" s="41"/>
      <c r="OCI44" s="41"/>
      <c r="OCJ44" s="41"/>
      <c r="OCK44" s="41"/>
      <c r="OCL44" s="41"/>
      <c r="OCM44" s="41"/>
      <c r="OCN44" s="41"/>
      <c r="OCO44" s="41"/>
      <c r="OCP44" s="41"/>
      <c r="OCQ44" s="41"/>
      <c r="OCR44" s="41"/>
      <c r="OCS44" s="41"/>
      <c r="OCT44" s="41"/>
      <c r="OCU44" s="41"/>
      <c r="OCV44" s="41"/>
      <c r="OCW44" s="41"/>
      <c r="OCX44" s="41"/>
      <c r="OCY44" s="41"/>
      <c r="OCZ44" s="41"/>
      <c r="ODA44" s="41"/>
      <c r="ODB44" s="41"/>
      <c r="ODC44" s="41"/>
      <c r="ODD44" s="41"/>
      <c r="ODE44" s="41"/>
      <c r="ODF44" s="41"/>
      <c r="ODG44" s="41"/>
      <c r="ODH44" s="41"/>
      <c r="ODI44" s="41"/>
      <c r="ODJ44" s="41"/>
      <c r="ODK44" s="41"/>
      <c r="ODL44" s="41"/>
      <c r="ODM44" s="41"/>
      <c r="ODN44" s="41"/>
      <c r="ODO44" s="41"/>
      <c r="ODP44" s="41"/>
      <c r="ODQ44" s="41"/>
      <c r="ODR44" s="41"/>
      <c r="ODS44" s="41"/>
      <c r="ODT44" s="41"/>
      <c r="ODU44" s="41"/>
      <c r="ODV44" s="41"/>
      <c r="ODW44" s="41"/>
      <c r="ODX44" s="41"/>
      <c r="ODY44" s="41"/>
      <c r="ODZ44" s="41"/>
      <c r="OEA44" s="41"/>
      <c r="OEB44" s="41"/>
      <c r="OEC44" s="41"/>
      <c r="OED44" s="41"/>
      <c r="OEE44" s="41"/>
      <c r="OEF44" s="41"/>
      <c r="OEG44" s="41"/>
      <c r="OEH44" s="41"/>
      <c r="OEI44" s="41"/>
      <c r="OEJ44" s="41"/>
      <c r="OEK44" s="41"/>
      <c r="OEL44" s="41"/>
      <c r="OEM44" s="41"/>
      <c r="OEN44" s="41"/>
      <c r="OEO44" s="41"/>
      <c r="OEP44" s="41"/>
      <c r="OEQ44" s="41"/>
      <c r="OER44" s="41"/>
      <c r="OES44" s="41"/>
      <c r="OET44" s="41"/>
      <c r="OEU44" s="41"/>
      <c r="OEV44" s="41"/>
      <c r="OEW44" s="41"/>
      <c r="OEX44" s="41"/>
      <c r="OEY44" s="41"/>
      <c r="OEZ44" s="41"/>
      <c r="OFA44" s="41"/>
      <c r="OFB44" s="41"/>
      <c r="OFC44" s="41"/>
      <c r="OFD44" s="41"/>
      <c r="OFE44" s="41"/>
      <c r="OFF44" s="41"/>
      <c r="OFG44" s="41"/>
      <c r="OFH44" s="41"/>
      <c r="OFI44" s="41"/>
      <c r="OFJ44" s="41"/>
      <c r="OFK44" s="41"/>
      <c r="OFL44" s="41"/>
      <c r="OFM44" s="41"/>
      <c r="OFN44" s="41"/>
      <c r="OFO44" s="41"/>
      <c r="OFP44" s="41"/>
      <c r="OFQ44" s="41"/>
      <c r="OFR44" s="41"/>
      <c r="OFS44" s="41"/>
      <c r="OFT44" s="41"/>
      <c r="OFU44" s="41"/>
      <c r="OFV44" s="41"/>
      <c r="OFW44" s="41"/>
      <c r="OFX44" s="41"/>
      <c r="OFY44" s="41"/>
      <c r="OFZ44" s="41"/>
      <c r="OGA44" s="41"/>
      <c r="OGB44" s="41"/>
      <c r="OGC44" s="41"/>
      <c r="OGD44" s="41"/>
      <c r="OGE44" s="41"/>
      <c r="OGF44" s="41"/>
      <c r="OGG44" s="41"/>
      <c r="OGH44" s="41"/>
      <c r="OGI44" s="41"/>
      <c r="OGJ44" s="41"/>
      <c r="OGK44" s="41"/>
      <c r="OGL44" s="41"/>
      <c r="OGM44" s="41"/>
      <c r="OGN44" s="41"/>
      <c r="OGO44" s="41"/>
      <c r="OGP44" s="41"/>
      <c r="OGQ44" s="41"/>
      <c r="OGR44" s="41"/>
      <c r="OGS44" s="41"/>
      <c r="OGT44" s="41"/>
      <c r="OGU44" s="41"/>
      <c r="OGV44" s="41"/>
      <c r="OGW44" s="41"/>
      <c r="OGX44" s="41"/>
      <c r="OGY44" s="41"/>
      <c r="OGZ44" s="41"/>
      <c r="OHA44" s="41"/>
      <c r="OHB44" s="41"/>
      <c r="OHC44" s="41"/>
      <c r="OHD44" s="41"/>
      <c r="OHE44" s="41"/>
      <c r="OHF44" s="41"/>
      <c r="OHG44" s="41"/>
      <c r="OHH44" s="41"/>
      <c r="OHI44" s="41"/>
      <c r="OHJ44" s="41"/>
      <c r="OHK44" s="41"/>
      <c r="OHL44" s="41"/>
      <c r="OHM44" s="41"/>
      <c r="OHN44" s="41"/>
      <c r="OHO44" s="41"/>
      <c r="OHP44" s="41"/>
      <c r="OHQ44" s="41"/>
      <c r="OHR44" s="41"/>
      <c r="OHS44" s="41"/>
      <c r="OHT44" s="41"/>
      <c r="OHU44" s="41"/>
      <c r="OHV44" s="41"/>
      <c r="OHW44" s="41"/>
      <c r="OHX44" s="41"/>
      <c r="OHY44" s="41"/>
      <c r="OHZ44" s="41"/>
      <c r="OIA44" s="41"/>
      <c r="OIB44" s="41"/>
      <c r="OIC44" s="41"/>
      <c r="OID44" s="41"/>
      <c r="OIE44" s="41"/>
      <c r="OIF44" s="41"/>
      <c r="OIG44" s="41"/>
      <c r="OIH44" s="41"/>
      <c r="OII44" s="41"/>
      <c r="OIJ44" s="41"/>
      <c r="OIK44" s="41"/>
      <c r="OIL44" s="41"/>
      <c r="OIM44" s="41"/>
      <c r="OIN44" s="41"/>
      <c r="OIO44" s="41"/>
      <c r="OIP44" s="41"/>
      <c r="OIQ44" s="41"/>
      <c r="OIR44" s="41"/>
      <c r="OIS44" s="41"/>
      <c r="OIT44" s="41"/>
      <c r="OIU44" s="41"/>
      <c r="OIV44" s="41"/>
      <c r="OIW44" s="41"/>
      <c r="OIX44" s="41"/>
      <c r="OIY44" s="41"/>
      <c r="OIZ44" s="41"/>
      <c r="OJA44" s="41"/>
      <c r="OJB44" s="41"/>
      <c r="OJC44" s="41"/>
      <c r="OJD44" s="41"/>
      <c r="OJE44" s="41"/>
      <c r="OJF44" s="41"/>
      <c r="OJG44" s="41"/>
      <c r="OJH44" s="41"/>
      <c r="OJI44" s="41"/>
      <c r="OJJ44" s="41"/>
      <c r="OJK44" s="41"/>
      <c r="OJL44" s="41"/>
      <c r="OJM44" s="41"/>
      <c r="OJN44" s="41"/>
      <c r="OJO44" s="41"/>
      <c r="OJP44" s="41"/>
      <c r="OJQ44" s="41"/>
      <c r="OJR44" s="41"/>
      <c r="OJS44" s="41"/>
      <c r="OJT44" s="41"/>
      <c r="OJU44" s="41"/>
      <c r="OJV44" s="41"/>
      <c r="OJW44" s="41"/>
      <c r="OJX44" s="41"/>
      <c r="OJY44" s="41"/>
      <c r="OJZ44" s="41"/>
      <c r="OKA44" s="41"/>
      <c r="OKB44" s="41"/>
      <c r="OKC44" s="41"/>
      <c r="OKD44" s="41"/>
      <c r="OKE44" s="41"/>
      <c r="OKF44" s="41"/>
      <c r="OKG44" s="41"/>
      <c r="OKH44" s="41"/>
      <c r="OKI44" s="41"/>
      <c r="OKJ44" s="41"/>
      <c r="OKK44" s="41"/>
      <c r="OKL44" s="41"/>
      <c r="OKM44" s="41"/>
      <c r="OKN44" s="41"/>
      <c r="OKO44" s="41"/>
      <c r="OKP44" s="41"/>
      <c r="OKQ44" s="41"/>
      <c r="OKR44" s="41"/>
      <c r="OKS44" s="41"/>
      <c r="OKT44" s="41"/>
      <c r="OKU44" s="41"/>
      <c r="OKV44" s="41"/>
      <c r="OKW44" s="41"/>
      <c r="OKX44" s="41"/>
      <c r="OKY44" s="41"/>
      <c r="OKZ44" s="41"/>
      <c r="OLA44" s="41"/>
      <c r="OLB44" s="41"/>
      <c r="OLC44" s="41"/>
      <c r="OLD44" s="41"/>
      <c r="OLE44" s="41"/>
      <c r="OLF44" s="41"/>
      <c r="OLG44" s="41"/>
      <c r="OLH44" s="41"/>
      <c r="OLI44" s="41"/>
      <c r="OLJ44" s="41"/>
      <c r="OLK44" s="41"/>
      <c r="OLL44" s="41"/>
      <c r="OLM44" s="41"/>
      <c r="OLN44" s="41"/>
      <c r="OLO44" s="41"/>
      <c r="OLP44" s="41"/>
      <c r="OLQ44" s="41"/>
      <c r="OLR44" s="41"/>
      <c r="OLS44" s="41"/>
      <c r="OLT44" s="41"/>
      <c r="OLU44" s="41"/>
      <c r="OLV44" s="41"/>
      <c r="OLW44" s="41"/>
      <c r="OLX44" s="41"/>
      <c r="OLY44" s="41"/>
      <c r="OLZ44" s="41"/>
      <c r="OMA44" s="41"/>
      <c r="OMB44" s="41"/>
      <c r="OMC44" s="41"/>
      <c r="OMD44" s="41"/>
      <c r="OME44" s="41"/>
      <c r="OMF44" s="41"/>
      <c r="OMG44" s="41"/>
      <c r="OMH44" s="41"/>
      <c r="OMI44" s="41"/>
      <c r="OMJ44" s="41"/>
      <c r="OMK44" s="41"/>
      <c r="OML44" s="41"/>
      <c r="OMM44" s="41"/>
      <c r="OMN44" s="41"/>
      <c r="OMO44" s="41"/>
      <c r="OMP44" s="41"/>
      <c r="OMQ44" s="41"/>
      <c r="OMR44" s="41"/>
      <c r="OMS44" s="41"/>
      <c r="OMT44" s="41"/>
      <c r="OMU44" s="41"/>
      <c r="OMV44" s="41"/>
      <c r="OMW44" s="41"/>
      <c r="OMX44" s="41"/>
      <c r="OMY44" s="41"/>
      <c r="OMZ44" s="41"/>
      <c r="ONA44" s="41"/>
      <c r="ONB44" s="41"/>
      <c r="ONC44" s="41"/>
      <c r="OND44" s="41"/>
      <c r="ONE44" s="41"/>
      <c r="ONF44" s="41"/>
      <c r="ONG44" s="41"/>
      <c r="ONH44" s="41"/>
      <c r="ONI44" s="41"/>
      <c r="ONJ44" s="41"/>
      <c r="ONK44" s="41"/>
      <c r="ONL44" s="41"/>
      <c r="ONM44" s="41"/>
      <c r="ONN44" s="41"/>
      <c r="ONO44" s="41"/>
      <c r="ONP44" s="41"/>
      <c r="ONQ44" s="41"/>
      <c r="ONR44" s="41"/>
      <c r="ONS44" s="41"/>
      <c r="ONT44" s="41"/>
      <c r="ONU44" s="41"/>
      <c r="ONV44" s="41"/>
      <c r="ONW44" s="41"/>
      <c r="ONX44" s="41"/>
      <c r="ONY44" s="41"/>
      <c r="ONZ44" s="41"/>
      <c r="OOA44" s="41"/>
      <c r="OOB44" s="41"/>
      <c r="OOC44" s="41"/>
      <c r="OOD44" s="41"/>
      <c r="OOE44" s="41"/>
      <c r="OOF44" s="41"/>
      <c r="OOG44" s="41"/>
      <c r="OOH44" s="41"/>
      <c r="OOI44" s="41"/>
      <c r="OOJ44" s="41"/>
      <c r="OOK44" s="41"/>
      <c r="OOL44" s="41"/>
      <c r="OOM44" s="41"/>
      <c r="OON44" s="41"/>
      <c r="OOO44" s="41"/>
      <c r="OOP44" s="41"/>
      <c r="OOQ44" s="41"/>
      <c r="OOR44" s="41"/>
      <c r="OOS44" s="41"/>
      <c r="OOT44" s="41"/>
      <c r="OOU44" s="41"/>
      <c r="OOV44" s="41"/>
      <c r="OOW44" s="41"/>
      <c r="OOX44" s="41"/>
      <c r="OOY44" s="41"/>
      <c r="OOZ44" s="41"/>
      <c r="OPA44" s="41"/>
      <c r="OPB44" s="41"/>
      <c r="OPC44" s="41"/>
      <c r="OPD44" s="41"/>
      <c r="OPE44" s="41"/>
      <c r="OPF44" s="41"/>
      <c r="OPG44" s="41"/>
      <c r="OPH44" s="41"/>
      <c r="OPI44" s="41"/>
      <c r="OPJ44" s="41"/>
      <c r="OPK44" s="41"/>
      <c r="OPL44" s="41"/>
      <c r="OPM44" s="41"/>
      <c r="OPN44" s="41"/>
      <c r="OPO44" s="41"/>
      <c r="OPP44" s="41"/>
      <c r="OPQ44" s="41"/>
      <c r="OPR44" s="41"/>
      <c r="OPS44" s="41"/>
      <c r="OPT44" s="41"/>
      <c r="OPU44" s="41"/>
      <c r="OPV44" s="41"/>
      <c r="OPW44" s="41"/>
      <c r="OPX44" s="41"/>
      <c r="OPY44" s="41"/>
      <c r="OPZ44" s="41"/>
      <c r="OQA44" s="41"/>
      <c r="OQB44" s="41"/>
      <c r="OQC44" s="41"/>
      <c r="OQD44" s="41"/>
      <c r="OQE44" s="41"/>
      <c r="OQF44" s="41"/>
      <c r="OQG44" s="41"/>
      <c r="OQH44" s="41"/>
      <c r="OQI44" s="41"/>
      <c r="OQJ44" s="41"/>
      <c r="OQK44" s="41"/>
      <c r="OQL44" s="41"/>
      <c r="OQM44" s="41"/>
      <c r="OQN44" s="41"/>
      <c r="OQO44" s="41"/>
      <c r="OQP44" s="41"/>
      <c r="OQQ44" s="41"/>
      <c r="OQR44" s="41"/>
      <c r="OQS44" s="41"/>
      <c r="OQT44" s="41"/>
      <c r="OQU44" s="41"/>
      <c r="OQV44" s="41"/>
      <c r="OQW44" s="41"/>
      <c r="OQX44" s="41"/>
      <c r="OQY44" s="41"/>
      <c r="OQZ44" s="41"/>
      <c r="ORA44" s="41"/>
      <c r="ORB44" s="41"/>
      <c r="ORC44" s="41"/>
      <c r="ORD44" s="41"/>
      <c r="ORE44" s="41"/>
      <c r="ORF44" s="41"/>
      <c r="ORG44" s="41"/>
      <c r="ORH44" s="41"/>
      <c r="ORI44" s="41"/>
      <c r="ORJ44" s="41"/>
      <c r="ORK44" s="41"/>
      <c r="ORL44" s="41"/>
      <c r="ORM44" s="41"/>
      <c r="ORN44" s="41"/>
      <c r="ORO44" s="41"/>
      <c r="ORP44" s="41"/>
      <c r="ORQ44" s="41"/>
      <c r="ORR44" s="41"/>
      <c r="ORS44" s="41"/>
      <c r="ORT44" s="41"/>
      <c r="ORU44" s="41"/>
      <c r="ORV44" s="41"/>
      <c r="ORW44" s="41"/>
      <c r="ORX44" s="41"/>
      <c r="ORY44" s="41"/>
      <c r="ORZ44" s="41"/>
      <c r="OSA44" s="41"/>
      <c r="OSB44" s="41"/>
      <c r="OSC44" s="41"/>
      <c r="OSD44" s="41"/>
      <c r="OSE44" s="41"/>
      <c r="OSF44" s="41"/>
      <c r="OSG44" s="41"/>
      <c r="OSH44" s="41"/>
      <c r="OSI44" s="41"/>
      <c r="OSJ44" s="41"/>
      <c r="OSK44" s="41"/>
      <c r="OSL44" s="41"/>
      <c r="OSM44" s="41"/>
      <c r="OSN44" s="41"/>
      <c r="OSO44" s="41"/>
      <c r="OSP44" s="41"/>
      <c r="OSQ44" s="41"/>
      <c r="OSR44" s="41"/>
      <c r="OSS44" s="41"/>
      <c r="OST44" s="41"/>
      <c r="OSU44" s="41"/>
      <c r="OSV44" s="41"/>
      <c r="OSW44" s="41"/>
      <c r="OSX44" s="41"/>
      <c r="OSY44" s="41"/>
      <c r="OSZ44" s="41"/>
      <c r="OTA44" s="41"/>
      <c r="OTB44" s="41"/>
      <c r="OTC44" s="41"/>
      <c r="OTD44" s="41"/>
      <c r="OTE44" s="41"/>
      <c r="OTF44" s="41"/>
      <c r="OTG44" s="41"/>
      <c r="OTH44" s="41"/>
      <c r="OTI44" s="41"/>
      <c r="OTJ44" s="41"/>
      <c r="OTK44" s="41"/>
      <c r="OTL44" s="41"/>
      <c r="OTM44" s="41"/>
      <c r="OTN44" s="41"/>
      <c r="OTO44" s="41"/>
      <c r="OTP44" s="41"/>
      <c r="OTQ44" s="41"/>
      <c r="OTR44" s="41"/>
      <c r="OTS44" s="41"/>
      <c r="OTT44" s="41"/>
      <c r="OTU44" s="41"/>
      <c r="OTV44" s="41"/>
      <c r="OTW44" s="41"/>
      <c r="OTX44" s="41"/>
      <c r="OTY44" s="41"/>
      <c r="OTZ44" s="41"/>
      <c r="OUA44" s="41"/>
      <c r="OUB44" s="41"/>
      <c r="OUC44" s="41"/>
      <c r="OUD44" s="41"/>
      <c r="OUE44" s="41"/>
      <c r="OUF44" s="41"/>
      <c r="OUG44" s="41"/>
      <c r="OUH44" s="41"/>
      <c r="OUI44" s="41"/>
      <c r="OUJ44" s="41"/>
      <c r="OUK44" s="41"/>
      <c r="OUL44" s="41"/>
      <c r="OUM44" s="41"/>
      <c r="OUN44" s="41"/>
      <c r="OUO44" s="41"/>
      <c r="OUP44" s="41"/>
      <c r="OUQ44" s="41"/>
      <c r="OUR44" s="41"/>
      <c r="OUS44" s="41"/>
      <c r="OUT44" s="41"/>
      <c r="OUU44" s="41"/>
      <c r="OUV44" s="41"/>
      <c r="OUW44" s="41"/>
      <c r="OUX44" s="41"/>
      <c r="OUY44" s="41"/>
      <c r="OUZ44" s="41"/>
      <c r="OVA44" s="41"/>
      <c r="OVB44" s="41"/>
      <c r="OVC44" s="41"/>
      <c r="OVD44" s="41"/>
      <c r="OVE44" s="41"/>
      <c r="OVF44" s="41"/>
      <c r="OVG44" s="41"/>
      <c r="OVH44" s="41"/>
      <c r="OVI44" s="41"/>
      <c r="OVJ44" s="41"/>
      <c r="OVK44" s="41"/>
      <c r="OVL44" s="41"/>
      <c r="OVM44" s="41"/>
      <c r="OVN44" s="41"/>
      <c r="OVO44" s="41"/>
      <c r="OVP44" s="41"/>
      <c r="OVQ44" s="41"/>
      <c r="OVR44" s="41"/>
      <c r="OVS44" s="41"/>
      <c r="OVT44" s="41"/>
      <c r="OVU44" s="41"/>
      <c r="OVV44" s="41"/>
      <c r="OVW44" s="41"/>
      <c r="OVX44" s="41"/>
      <c r="OVY44" s="41"/>
      <c r="OVZ44" s="41"/>
      <c r="OWA44" s="41"/>
      <c r="OWB44" s="41"/>
      <c r="OWC44" s="41"/>
      <c r="OWD44" s="41"/>
      <c r="OWE44" s="41"/>
      <c r="OWF44" s="41"/>
      <c r="OWG44" s="41"/>
      <c r="OWH44" s="41"/>
      <c r="OWI44" s="41"/>
      <c r="OWJ44" s="41"/>
      <c r="OWK44" s="41"/>
      <c r="OWL44" s="41"/>
      <c r="OWM44" s="41"/>
      <c r="OWN44" s="41"/>
      <c r="OWO44" s="41"/>
      <c r="OWP44" s="41"/>
      <c r="OWQ44" s="41"/>
      <c r="OWR44" s="41"/>
      <c r="OWS44" s="41"/>
      <c r="OWT44" s="41"/>
      <c r="OWU44" s="41"/>
      <c r="OWV44" s="41"/>
      <c r="OWW44" s="41"/>
      <c r="OWX44" s="41"/>
      <c r="OWY44" s="41"/>
      <c r="OWZ44" s="41"/>
      <c r="OXA44" s="41"/>
      <c r="OXB44" s="41"/>
      <c r="OXC44" s="41"/>
      <c r="OXD44" s="41"/>
      <c r="OXE44" s="41"/>
      <c r="OXF44" s="41"/>
      <c r="OXG44" s="41"/>
      <c r="OXH44" s="41"/>
      <c r="OXI44" s="41"/>
      <c r="OXJ44" s="41"/>
      <c r="OXK44" s="41"/>
      <c r="OXL44" s="41"/>
      <c r="OXM44" s="41"/>
      <c r="OXN44" s="41"/>
      <c r="OXO44" s="41"/>
      <c r="OXP44" s="41"/>
      <c r="OXQ44" s="41"/>
      <c r="OXR44" s="41"/>
      <c r="OXS44" s="41"/>
      <c r="OXT44" s="41"/>
      <c r="OXU44" s="41"/>
      <c r="OXV44" s="41"/>
      <c r="OXW44" s="41"/>
      <c r="OXX44" s="41"/>
      <c r="OXY44" s="41"/>
      <c r="OXZ44" s="41"/>
      <c r="OYA44" s="41"/>
      <c r="OYB44" s="41"/>
      <c r="OYC44" s="41"/>
      <c r="OYD44" s="41"/>
      <c r="OYE44" s="41"/>
      <c r="OYF44" s="41"/>
      <c r="OYG44" s="41"/>
      <c r="OYH44" s="41"/>
      <c r="OYI44" s="41"/>
      <c r="OYJ44" s="41"/>
      <c r="OYK44" s="41"/>
      <c r="OYL44" s="41"/>
      <c r="OYM44" s="41"/>
      <c r="OYN44" s="41"/>
      <c r="OYO44" s="41"/>
      <c r="OYP44" s="41"/>
      <c r="OYQ44" s="41"/>
      <c r="OYR44" s="41"/>
      <c r="OYS44" s="41"/>
      <c r="OYT44" s="41"/>
      <c r="OYU44" s="41"/>
      <c r="OYV44" s="41"/>
      <c r="OYW44" s="41"/>
      <c r="OYX44" s="41"/>
      <c r="OYY44" s="41"/>
      <c r="OYZ44" s="41"/>
      <c r="OZA44" s="41"/>
      <c r="OZB44" s="41"/>
      <c r="OZC44" s="41"/>
      <c r="OZD44" s="41"/>
      <c r="OZE44" s="41"/>
      <c r="OZF44" s="41"/>
      <c r="OZG44" s="41"/>
      <c r="OZH44" s="41"/>
      <c r="OZI44" s="41"/>
      <c r="OZJ44" s="41"/>
      <c r="OZK44" s="41"/>
      <c r="OZL44" s="41"/>
      <c r="OZM44" s="41"/>
      <c r="OZN44" s="41"/>
      <c r="OZO44" s="41"/>
      <c r="OZP44" s="41"/>
      <c r="OZQ44" s="41"/>
      <c r="OZR44" s="41"/>
      <c r="OZS44" s="41"/>
      <c r="OZT44" s="41"/>
      <c r="OZU44" s="41"/>
      <c r="OZV44" s="41"/>
      <c r="OZW44" s="41"/>
      <c r="OZX44" s="41"/>
      <c r="OZY44" s="41"/>
      <c r="OZZ44" s="41"/>
      <c r="PAA44" s="41"/>
      <c r="PAB44" s="41"/>
      <c r="PAC44" s="41"/>
      <c r="PAD44" s="41"/>
      <c r="PAE44" s="41"/>
      <c r="PAF44" s="41"/>
      <c r="PAG44" s="41"/>
      <c r="PAH44" s="41"/>
      <c r="PAI44" s="41"/>
      <c r="PAJ44" s="41"/>
      <c r="PAK44" s="41"/>
      <c r="PAL44" s="41"/>
      <c r="PAM44" s="41"/>
      <c r="PAN44" s="41"/>
      <c r="PAO44" s="41"/>
      <c r="PAP44" s="41"/>
      <c r="PAQ44" s="41"/>
      <c r="PAR44" s="41"/>
      <c r="PAS44" s="41"/>
      <c r="PAT44" s="41"/>
      <c r="PAU44" s="41"/>
      <c r="PAV44" s="41"/>
      <c r="PAW44" s="41"/>
      <c r="PAX44" s="41"/>
      <c r="PAY44" s="41"/>
      <c r="PAZ44" s="41"/>
      <c r="PBA44" s="41"/>
      <c r="PBB44" s="41"/>
      <c r="PBC44" s="41"/>
      <c r="PBD44" s="41"/>
      <c r="PBE44" s="41"/>
      <c r="PBF44" s="41"/>
      <c r="PBG44" s="41"/>
      <c r="PBH44" s="41"/>
      <c r="PBI44" s="41"/>
      <c r="PBJ44" s="41"/>
      <c r="PBK44" s="41"/>
      <c r="PBL44" s="41"/>
      <c r="PBM44" s="41"/>
      <c r="PBN44" s="41"/>
      <c r="PBO44" s="41"/>
      <c r="PBP44" s="41"/>
      <c r="PBQ44" s="41"/>
      <c r="PBR44" s="41"/>
      <c r="PBS44" s="41"/>
      <c r="PBT44" s="41"/>
      <c r="PBU44" s="41"/>
      <c r="PBV44" s="41"/>
      <c r="PBW44" s="41"/>
      <c r="PBX44" s="41"/>
      <c r="PBY44" s="41"/>
      <c r="PBZ44" s="41"/>
      <c r="PCA44" s="41"/>
      <c r="PCB44" s="41"/>
      <c r="PCC44" s="41"/>
      <c r="PCD44" s="41"/>
      <c r="PCE44" s="41"/>
      <c r="PCF44" s="41"/>
      <c r="PCG44" s="41"/>
      <c r="PCH44" s="41"/>
      <c r="PCI44" s="41"/>
      <c r="PCJ44" s="41"/>
      <c r="PCK44" s="41"/>
      <c r="PCL44" s="41"/>
      <c r="PCM44" s="41"/>
      <c r="PCN44" s="41"/>
      <c r="PCO44" s="41"/>
      <c r="PCP44" s="41"/>
      <c r="PCQ44" s="41"/>
      <c r="PCR44" s="41"/>
      <c r="PCS44" s="41"/>
      <c r="PCT44" s="41"/>
      <c r="PCU44" s="41"/>
      <c r="PCV44" s="41"/>
      <c r="PCW44" s="41"/>
      <c r="PCX44" s="41"/>
      <c r="PCY44" s="41"/>
      <c r="PCZ44" s="41"/>
      <c r="PDA44" s="41"/>
      <c r="PDB44" s="41"/>
      <c r="PDC44" s="41"/>
      <c r="PDD44" s="41"/>
      <c r="PDE44" s="41"/>
      <c r="PDF44" s="41"/>
      <c r="PDG44" s="41"/>
      <c r="PDH44" s="41"/>
      <c r="PDI44" s="41"/>
      <c r="PDJ44" s="41"/>
      <c r="PDK44" s="41"/>
      <c r="PDL44" s="41"/>
      <c r="PDM44" s="41"/>
      <c r="PDN44" s="41"/>
      <c r="PDO44" s="41"/>
      <c r="PDP44" s="41"/>
      <c r="PDQ44" s="41"/>
      <c r="PDR44" s="41"/>
      <c r="PDS44" s="41"/>
      <c r="PDT44" s="41"/>
      <c r="PDU44" s="41"/>
      <c r="PDV44" s="41"/>
      <c r="PDW44" s="41"/>
      <c r="PDX44" s="41"/>
      <c r="PDY44" s="41"/>
      <c r="PDZ44" s="41"/>
      <c r="PEA44" s="41"/>
      <c r="PEB44" s="41"/>
      <c r="PEC44" s="41"/>
      <c r="PED44" s="41"/>
      <c r="PEE44" s="41"/>
      <c r="PEF44" s="41"/>
      <c r="PEG44" s="41"/>
      <c r="PEH44" s="41"/>
      <c r="PEI44" s="41"/>
      <c r="PEJ44" s="41"/>
      <c r="PEK44" s="41"/>
      <c r="PEL44" s="41"/>
      <c r="PEM44" s="41"/>
      <c r="PEN44" s="41"/>
      <c r="PEO44" s="41"/>
      <c r="PEP44" s="41"/>
      <c r="PEQ44" s="41"/>
      <c r="PER44" s="41"/>
      <c r="PES44" s="41"/>
      <c r="PET44" s="41"/>
      <c r="PEU44" s="41"/>
      <c r="PEV44" s="41"/>
      <c r="PEW44" s="41"/>
      <c r="PEX44" s="41"/>
      <c r="PEY44" s="41"/>
      <c r="PEZ44" s="41"/>
      <c r="PFA44" s="41"/>
      <c r="PFB44" s="41"/>
      <c r="PFC44" s="41"/>
      <c r="PFD44" s="41"/>
      <c r="PFE44" s="41"/>
      <c r="PFF44" s="41"/>
      <c r="PFG44" s="41"/>
      <c r="PFH44" s="41"/>
      <c r="PFI44" s="41"/>
      <c r="PFJ44" s="41"/>
      <c r="PFK44" s="41"/>
      <c r="PFL44" s="41"/>
      <c r="PFM44" s="41"/>
      <c r="PFN44" s="41"/>
      <c r="PFO44" s="41"/>
      <c r="PFP44" s="41"/>
      <c r="PFQ44" s="41"/>
      <c r="PFR44" s="41"/>
      <c r="PFS44" s="41"/>
      <c r="PFT44" s="41"/>
      <c r="PFU44" s="41"/>
      <c r="PFV44" s="41"/>
      <c r="PFW44" s="41"/>
      <c r="PFX44" s="41"/>
      <c r="PFY44" s="41"/>
      <c r="PFZ44" s="41"/>
      <c r="PGA44" s="41"/>
      <c r="PGB44" s="41"/>
      <c r="PGC44" s="41"/>
      <c r="PGD44" s="41"/>
      <c r="PGE44" s="41"/>
      <c r="PGF44" s="41"/>
      <c r="PGG44" s="41"/>
      <c r="PGH44" s="41"/>
      <c r="PGI44" s="41"/>
      <c r="PGJ44" s="41"/>
      <c r="PGK44" s="41"/>
      <c r="PGL44" s="41"/>
      <c r="PGM44" s="41"/>
      <c r="PGN44" s="41"/>
      <c r="PGO44" s="41"/>
      <c r="PGP44" s="41"/>
      <c r="PGQ44" s="41"/>
      <c r="PGR44" s="41"/>
      <c r="PGS44" s="41"/>
      <c r="PGT44" s="41"/>
      <c r="PGU44" s="41"/>
      <c r="PGV44" s="41"/>
      <c r="PGW44" s="41"/>
      <c r="PGX44" s="41"/>
      <c r="PGY44" s="41"/>
      <c r="PGZ44" s="41"/>
      <c r="PHA44" s="41"/>
      <c r="PHB44" s="41"/>
      <c r="PHC44" s="41"/>
      <c r="PHD44" s="41"/>
      <c r="PHE44" s="41"/>
      <c r="PHF44" s="41"/>
      <c r="PHG44" s="41"/>
      <c r="PHH44" s="41"/>
      <c r="PHI44" s="41"/>
      <c r="PHJ44" s="41"/>
      <c r="PHK44" s="41"/>
      <c r="PHL44" s="41"/>
      <c r="PHM44" s="41"/>
      <c r="PHN44" s="41"/>
      <c r="PHO44" s="41"/>
      <c r="PHP44" s="41"/>
      <c r="PHQ44" s="41"/>
      <c r="PHR44" s="41"/>
      <c r="PHS44" s="41"/>
      <c r="PHT44" s="41"/>
      <c r="PHU44" s="41"/>
      <c r="PHV44" s="41"/>
      <c r="PHW44" s="41"/>
      <c r="PHX44" s="41"/>
      <c r="PHY44" s="41"/>
      <c r="PHZ44" s="41"/>
      <c r="PIA44" s="41"/>
      <c r="PIB44" s="41"/>
      <c r="PIC44" s="41"/>
      <c r="PID44" s="41"/>
      <c r="PIE44" s="41"/>
      <c r="PIF44" s="41"/>
      <c r="PIG44" s="41"/>
      <c r="PIH44" s="41"/>
      <c r="PII44" s="41"/>
      <c r="PIJ44" s="41"/>
      <c r="PIK44" s="41"/>
      <c r="PIL44" s="41"/>
      <c r="PIM44" s="41"/>
      <c r="PIN44" s="41"/>
      <c r="PIO44" s="41"/>
      <c r="PIP44" s="41"/>
      <c r="PIQ44" s="41"/>
      <c r="PIR44" s="41"/>
      <c r="PIS44" s="41"/>
      <c r="PIT44" s="41"/>
      <c r="PIU44" s="41"/>
      <c r="PIV44" s="41"/>
      <c r="PIW44" s="41"/>
      <c r="PIX44" s="41"/>
      <c r="PIY44" s="41"/>
      <c r="PIZ44" s="41"/>
      <c r="PJA44" s="41"/>
      <c r="PJB44" s="41"/>
      <c r="PJC44" s="41"/>
      <c r="PJD44" s="41"/>
      <c r="PJE44" s="41"/>
      <c r="PJF44" s="41"/>
      <c r="PJG44" s="41"/>
      <c r="PJH44" s="41"/>
      <c r="PJI44" s="41"/>
      <c r="PJJ44" s="41"/>
      <c r="PJK44" s="41"/>
      <c r="PJL44" s="41"/>
      <c r="PJM44" s="41"/>
      <c r="PJN44" s="41"/>
      <c r="PJO44" s="41"/>
      <c r="PJP44" s="41"/>
      <c r="PJQ44" s="41"/>
      <c r="PJR44" s="41"/>
      <c r="PJS44" s="41"/>
      <c r="PJT44" s="41"/>
      <c r="PJU44" s="41"/>
      <c r="PJV44" s="41"/>
      <c r="PJW44" s="41"/>
      <c r="PJX44" s="41"/>
      <c r="PJY44" s="41"/>
      <c r="PJZ44" s="41"/>
      <c r="PKA44" s="41"/>
      <c r="PKB44" s="41"/>
      <c r="PKC44" s="41"/>
      <c r="PKD44" s="41"/>
      <c r="PKE44" s="41"/>
      <c r="PKF44" s="41"/>
      <c r="PKG44" s="41"/>
      <c r="PKH44" s="41"/>
      <c r="PKI44" s="41"/>
      <c r="PKJ44" s="41"/>
      <c r="PKK44" s="41"/>
      <c r="PKL44" s="41"/>
      <c r="PKM44" s="41"/>
      <c r="PKN44" s="41"/>
      <c r="PKO44" s="41"/>
      <c r="PKP44" s="41"/>
      <c r="PKQ44" s="41"/>
      <c r="PKR44" s="41"/>
      <c r="PKS44" s="41"/>
      <c r="PKT44" s="41"/>
      <c r="PKU44" s="41"/>
      <c r="PKV44" s="41"/>
      <c r="PKW44" s="41"/>
      <c r="PKX44" s="41"/>
      <c r="PKY44" s="41"/>
      <c r="PKZ44" s="41"/>
      <c r="PLA44" s="41"/>
      <c r="PLB44" s="41"/>
      <c r="PLC44" s="41"/>
      <c r="PLD44" s="41"/>
      <c r="PLE44" s="41"/>
      <c r="PLF44" s="41"/>
      <c r="PLG44" s="41"/>
      <c r="PLH44" s="41"/>
      <c r="PLI44" s="41"/>
      <c r="PLJ44" s="41"/>
      <c r="PLK44" s="41"/>
      <c r="PLL44" s="41"/>
      <c r="PLM44" s="41"/>
      <c r="PLN44" s="41"/>
      <c r="PLO44" s="41"/>
      <c r="PLP44" s="41"/>
      <c r="PLQ44" s="41"/>
      <c r="PLR44" s="41"/>
      <c r="PLS44" s="41"/>
      <c r="PLT44" s="41"/>
      <c r="PLU44" s="41"/>
      <c r="PLV44" s="41"/>
      <c r="PLW44" s="41"/>
      <c r="PLX44" s="41"/>
      <c r="PLY44" s="41"/>
      <c r="PLZ44" s="41"/>
      <c r="PMA44" s="41"/>
      <c r="PMB44" s="41"/>
      <c r="PMC44" s="41"/>
      <c r="PMD44" s="41"/>
      <c r="PME44" s="41"/>
      <c r="PMF44" s="41"/>
      <c r="PMG44" s="41"/>
      <c r="PMH44" s="41"/>
      <c r="PMI44" s="41"/>
      <c r="PMJ44" s="41"/>
      <c r="PMK44" s="41"/>
      <c r="PML44" s="41"/>
      <c r="PMM44" s="41"/>
      <c r="PMN44" s="41"/>
      <c r="PMO44" s="41"/>
      <c r="PMP44" s="41"/>
      <c r="PMQ44" s="41"/>
      <c r="PMR44" s="41"/>
      <c r="PMS44" s="41"/>
      <c r="PMT44" s="41"/>
      <c r="PMU44" s="41"/>
      <c r="PMV44" s="41"/>
      <c r="PMW44" s="41"/>
      <c r="PMX44" s="41"/>
      <c r="PMY44" s="41"/>
      <c r="PMZ44" s="41"/>
      <c r="PNA44" s="41"/>
      <c r="PNB44" s="41"/>
      <c r="PNC44" s="41"/>
      <c r="PND44" s="41"/>
      <c r="PNE44" s="41"/>
      <c r="PNF44" s="41"/>
      <c r="PNG44" s="41"/>
      <c r="PNH44" s="41"/>
      <c r="PNI44" s="41"/>
      <c r="PNJ44" s="41"/>
      <c r="PNK44" s="41"/>
      <c r="PNL44" s="41"/>
      <c r="PNM44" s="41"/>
      <c r="PNN44" s="41"/>
      <c r="PNO44" s="41"/>
      <c r="PNP44" s="41"/>
      <c r="PNQ44" s="41"/>
      <c r="PNR44" s="41"/>
      <c r="PNS44" s="41"/>
      <c r="PNT44" s="41"/>
      <c r="PNU44" s="41"/>
      <c r="PNV44" s="41"/>
      <c r="PNW44" s="41"/>
      <c r="PNX44" s="41"/>
      <c r="PNY44" s="41"/>
      <c r="PNZ44" s="41"/>
      <c r="POA44" s="41"/>
      <c r="POB44" s="41"/>
      <c r="POC44" s="41"/>
      <c r="POD44" s="41"/>
      <c r="POE44" s="41"/>
      <c r="POF44" s="41"/>
      <c r="POG44" s="41"/>
      <c r="POH44" s="41"/>
      <c r="POI44" s="41"/>
      <c r="POJ44" s="41"/>
      <c r="POK44" s="41"/>
      <c r="POL44" s="41"/>
      <c r="POM44" s="41"/>
      <c r="PON44" s="41"/>
      <c r="POO44" s="41"/>
      <c r="POP44" s="41"/>
      <c r="POQ44" s="41"/>
      <c r="POR44" s="41"/>
      <c r="POS44" s="41"/>
      <c r="POT44" s="41"/>
      <c r="POU44" s="41"/>
      <c r="POV44" s="41"/>
      <c r="POW44" s="41"/>
      <c r="POX44" s="41"/>
      <c r="POY44" s="41"/>
      <c r="POZ44" s="41"/>
      <c r="PPA44" s="41"/>
      <c r="PPB44" s="41"/>
      <c r="PPC44" s="41"/>
      <c r="PPD44" s="41"/>
      <c r="PPE44" s="41"/>
      <c r="PPF44" s="41"/>
      <c r="PPG44" s="41"/>
      <c r="PPH44" s="41"/>
      <c r="PPI44" s="41"/>
      <c r="PPJ44" s="41"/>
      <c r="PPK44" s="41"/>
      <c r="PPL44" s="41"/>
      <c r="PPM44" s="41"/>
      <c r="PPN44" s="41"/>
      <c r="PPO44" s="41"/>
      <c r="PPP44" s="41"/>
      <c r="PPQ44" s="41"/>
      <c r="PPR44" s="41"/>
      <c r="PPS44" s="41"/>
      <c r="PPT44" s="41"/>
      <c r="PPU44" s="41"/>
      <c r="PPV44" s="41"/>
      <c r="PPW44" s="41"/>
      <c r="PPX44" s="41"/>
      <c r="PPY44" s="41"/>
      <c r="PPZ44" s="41"/>
      <c r="PQA44" s="41"/>
      <c r="PQB44" s="41"/>
      <c r="PQC44" s="41"/>
      <c r="PQD44" s="41"/>
      <c r="PQE44" s="41"/>
      <c r="PQF44" s="41"/>
      <c r="PQG44" s="41"/>
      <c r="PQH44" s="41"/>
      <c r="PQI44" s="41"/>
      <c r="PQJ44" s="41"/>
      <c r="PQK44" s="41"/>
      <c r="PQL44" s="41"/>
      <c r="PQM44" s="41"/>
      <c r="PQN44" s="41"/>
      <c r="PQO44" s="41"/>
      <c r="PQP44" s="41"/>
      <c r="PQQ44" s="41"/>
      <c r="PQR44" s="41"/>
      <c r="PQS44" s="41"/>
      <c r="PQT44" s="41"/>
      <c r="PQU44" s="41"/>
      <c r="PQV44" s="41"/>
      <c r="PQW44" s="41"/>
      <c r="PQX44" s="41"/>
      <c r="PQY44" s="41"/>
      <c r="PQZ44" s="41"/>
      <c r="PRA44" s="41"/>
      <c r="PRB44" s="41"/>
      <c r="PRC44" s="41"/>
      <c r="PRD44" s="41"/>
      <c r="PRE44" s="41"/>
      <c r="PRF44" s="41"/>
      <c r="PRG44" s="41"/>
      <c r="PRH44" s="41"/>
      <c r="PRI44" s="41"/>
      <c r="PRJ44" s="41"/>
      <c r="PRK44" s="41"/>
      <c r="PRL44" s="41"/>
      <c r="PRM44" s="41"/>
      <c r="PRN44" s="41"/>
      <c r="PRO44" s="41"/>
      <c r="PRP44" s="41"/>
      <c r="PRQ44" s="41"/>
      <c r="PRR44" s="41"/>
      <c r="PRS44" s="41"/>
      <c r="PRT44" s="41"/>
      <c r="PRU44" s="41"/>
      <c r="PRV44" s="41"/>
      <c r="PRW44" s="41"/>
      <c r="PRX44" s="41"/>
      <c r="PRY44" s="41"/>
      <c r="PRZ44" s="41"/>
      <c r="PSA44" s="41"/>
      <c r="PSB44" s="41"/>
      <c r="PSC44" s="41"/>
      <c r="PSD44" s="41"/>
      <c r="PSE44" s="41"/>
      <c r="PSF44" s="41"/>
      <c r="PSG44" s="41"/>
      <c r="PSH44" s="41"/>
      <c r="PSI44" s="41"/>
      <c r="PSJ44" s="41"/>
      <c r="PSK44" s="41"/>
      <c r="PSL44" s="41"/>
      <c r="PSM44" s="41"/>
      <c r="PSN44" s="41"/>
      <c r="PSO44" s="41"/>
      <c r="PSP44" s="41"/>
      <c r="PSQ44" s="41"/>
      <c r="PSR44" s="41"/>
      <c r="PSS44" s="41"/>
      <c r="PST44" s="41"/>
      <c r="PSU44" s="41"/>
      <c r="PSV44" s="41"/>
      <c r="PSW44" s="41"/>
      <c r="PSX44" s="41"/>
      <c r="PSY44" s="41"/>
      <c r="PSZ44" s="41"/>
      <c r="PTA44" s="41"/>
      <c r="PTB44" s="41"/>
      <c r="PTC44" s="41"/>
      <c r="PTD44" s="41"/>
      <c r="PTE44" s="41"/>
      <c r="PTF44" s="41"/>
      <c r="PTG44" s="41"/>
      <c r="PTH44" s="41"/>
      <c r="PTI44" s="41"/>
      <c r="PTJ44" s="41"/>
      <c r="PTK44" s="41"/>
      <c r="PTL44" s="41"/>
      <c r="PTM44" s="41"/>
      <c r="PTN44" s="41"/>
      <c r="PTO44" s="41"/>
      <c r="PTP44" s="41"/>
      <c r="PTQ44" s="41"/>
      <c r="PTR44" s="41"/>
      <c r="PTS44" s="41"/>
      <c r="PTT44" s="41"/>
      <c r="PTU44" s="41"/>
      <c r="PTV44" s="41"/>
      <c r="PTW44" s="41"/>
      <c r="PTX44" s="41"/>
      <c r="PTY44" s="41"/>
      <c r="PTZ44" s="41"/>
      <c r="PUA44" s="41"/>
      <c r="PUB44" s="41"/>
      <c r="PUC44" s="41"/>
      <c r="PUD44" s="41"/>
      <c r="PUE44" s="41"/>
      <c r="PUF44" s="41"/>
      <c r="PUG44" s="41"/>
      <c r="PUH44" s="41"/>
      <c r="PUI44" s="41"/>
      <c r="PUJ44" s="41"/>
      <c r="PUK44" s="41"/>
      <c r="PUL44" s="41"/>
      <c r="PUM44" s="41"/>
      <c r="PUN44" s="41"/>
      <c r="PUO44" s="41"/>
      <c r="PUP44" s="41"/>
      <c r="PUQ44" s="41"/>
      <c r="PUR44" s="41"/>
      <c r="PUS44" s="41"/>
      <c r="PUT44" s="41"/>
      <c r="PUU44" s="41"/>
      <c r="PUV44" s="41"/>
      <c r="PUW44" s="41"/>
      <c r="PUX44" s="41"/>
      <c r="PUY44" s="41"/>
      <c r="PUZ44" s="41"/>
      <c r="PVA44" s="41"/>
      <c r="PVB44" s="41"/>
      <c r="PVC44" s="41"/>
      <c r="PVD44" s="41"/>
      <c r="PVE44" s="41"/>
      <c r="PVF44" s="41"/>
      <c r="PVG44" s="41"/>
      <c r="PVH44" s="41"/>
      <c r="PVI44" s="41"/>
      <c r="PVJ44" s="41"/>
      <c r="PVK44" s="41"/>
      <c r="PVL44" s="41"/>
      <c r="PVM44" s="41"/>
      <c r="PVN44" s="41"/>
      <c r="PVO44" s="41"/>
      <c r="PVP44" s="41"/>
      <c r="PVQ44" s="41"/>
      <c r="PVR44" s="41"/>
      <c r="PVS44" s="41"/>
      <c r="PVT44" s="41"/>
      <c r="PVU44" s="41"/>
      <c r="PVV44" s="41"/>
      <c r="PVW44" s="41"/>
      <c r="PVX44" s="41"/>
      <c r="PVY44" s="41"/>
      <c r="PVZ44" s="41"/>
      <c r="PWA44" s="41"/>
      <c r="PWB44" s="41"/>
      <c r="PWC44" s="41"/>
      <c r="PWD44" s="41"/>
      <c r="PWE44" s="41"/>
      <c r="PWF44" s="41"/>
      <c r="PWG44" s="41"/>
      <c r="PWH44" s="41"/>
      <c r="PWI44" s="41"/>
      <c r="PWJ44" s="41"/>
      <c r="PWK44" s="41"/>
      <c r="PWL44" s="41"/>
      <c r="PWM44" s="41"/>
      <c r="PWN44" s="41"/>
      <c r="PWO44" s="41"/>
      <c r="PWP44" s="41"/>
      <c r="PWQ44" s="41"/>
      <c r="PWR44" s="41"/>
      <c r="PWS44" s="41"/>
      <c r="PWT44" s="41"/>
      <c r="PWU44" s="41"/>
      <c r="PWV44" s="41"/>
      <c r="PWW44" s="41"/>
      <c r="PWX44" s="41"/>
      <c r="PWY44" s="41"/>
      <c r="PWZ44" s="41"/>
      <c r="PXA44" s="41"/>
      <c r="PXB44" s="41"/>
      <c r="PXC44" s="41"/>
      <c r="PXD44" s="41"/>
      <c r="PXE44" s="41"/>
      <c r="PXF44" s="41"/>
      <c r="PXG44" s="41"/>
      <c r="PXH44" s="41"/>
      <c r="PXI44" s="41"/>
      <c r="PXJ44" s="41"/>
      <c r="PXK44" s="41"/>
      <c r="PXL44" s="41"/>
      <c r="PXM44" s="41"/>
      <c r="PXN44" s="41"/>
      <c r="PXO44" s="41"/>
      <c r="PXP44" s="41"/>
      <c r="PXQ44" s="41"/>
      <c r="PXR44" s="41"/>
      <c r="PXS44" s="41"/>
      <c r="PXT44" s="41"/>
      <c r="PXU44" s="41"/>
      <c r="PXV44" s="41"/>
      <c r="PXW44" s="41"/>
      <c r="PXX44" s="41"/>
      <c r="PXY44" s="41"/>
      <c r="PXZ44" s="41"/>
      <c r="PYA44" s="41"/>
      <c r="PYB44" s="41"/>
      <c r="PYC44" s="41"/>
      <c r="PYD44" s="41"/>
      <c r="PYE44" s="41"/>
      <c r="PYF44" s="41"/>
      <c r="PYG44" s="41"/>
      <c r="PYH44" s="41"/>
      <c r="PYI44" s="41"/>
      <c r="PYJ44" s="41"/>
      <c r="PYK44" s="41"/>
      <c r="PYL44" s="41"/>
      <c r="PYM44" s="41"/>
      <c r="PYN44" s="41"/>
      <c r="PYO44" s="41"/>
      <c r="PYP44" s="41"/>
      <c r="PYQ44" s="41"/>
      <c r="PYR44" s="41"/>
      <c r="PYS44" s="41"/>
      <c r="PYT44" s="41"/>
      <c r="PYU44" s="41"/>
      <c r="PYV44" s="41"/>
      <c r="PYW44" s="41"/>
      <c r="PYX44" s="41"/>
      <c r="PYY44" s="41"/>
      <c r="PYZ44" s="41"/>
      <c r="PZA44" s="41"/>
      <c r="PZB44" s="41"/>
      <c r="PZC44" s="41"/>
      <c r="PZD44" s="41"/>
      <c r="PZE44" s="41"/>
      <c r="PZF44" s="41"/>
      <c r="PZG44" s="41"/>
      <c r="PZH44" s="41"/>
      <c r="PZI44" s="41"/>
      <c r="PZJ44" s="41"/>
      <c r="PZK44" s="41"/>
      <c r="PZL44" s="41"/>
      <c r="PZM44" s="41"/>
      <c r="PZN44" s="41"/>
      <c r="PZO44" s="41"/>
      <c r="PZP44" s="41"/>
      <c r="PZQ44" s="41"/>
      <c r="PZR44" s="41"/>
      <c r="PZS44" s="41"/>
      <c r="PZT44" s="41"/>
      <c r="PZU44" s="41"/>
      <c r="PZV44" s="41"/>
      <c r="PZW44" s="41"/>
      <c r="PZX44" s="41"/>
      <c r="PZY44" s="41"/>
      <c r="PZZ44" s="41"/>
      <c r="QAA44" s="41"/>
      <c r="QAB44" s="41"/>
      <c r="QAC44" s="41"/>
      <c r="QAD44" s="41"/>
      <c r="QAE44" s="41"/>
      <c r="QAF44" s="41"/>
      <c r="QAG44" s="41"/>
      <c r="QAH44" s="41"/>
      <c r="QAI44" s="41"/>
      <c r="QAJ44" s="41"/>
      <c r="QAK44" s="41"/>
      <c r="QAL44" s="41"/>
      <c r="QAM44" s="41"/>
      <c r="QAN44" s="41"/>
      <c r="QAO44" s="41"/>
      <c r="QAP44" s="41"/>
      <c r="QAQ44" s="41"/>
      <c r="QAR44" s="41"/>
      <c r="QAS44" s="41"/>
      <c r="QAT44" s="41"/>
      <c r="QAU44" s="41"/>
      <c r="QAV44" s="41"/>
      <c r="QAW44" s="41"/>
      <c r="QAX44" s="41"/>
      <c r="QAY44" s="41"/>
      <c r="QAZ44" s="41"/>
      <c r="QBA44" s="41"/>
      <c r="QBB44" s="41"/>
      <c r="QBC44" s="41"/>
      <c r="QBD44" s="41"/>
      <c r="QBE44" s="41"/>
      <c r="QBF44" s="41"/>
      <c r="QBG44" s="41"/>
      <c r="QBH44" s="41"/>
      <c r="QBI44" s="41"/>
      <c r="QBJ44" s="41"/>
      <c r="QBK44" s="41"/>
      <c r="QBL44" s="41"/>
      <c r="QBM44" s="41"/>
      <c r="QBN44" s="41"/>
      <c r="QBO44" s="41"/>
      <c r="QBP44" s="41"/>
      <c r="QBQ44" s="41"/>
      <c r="QBR44" s="41"/>
      <c r="QBS44" s="41"/>
      <c r="QBT44" s="41"/>
      <c r="QBU44" s="41"/>
      <c r="QBV44" s="41"/>
      <c r="QBW44" s="41"/>
      <c r="QBX44" s="41"/>
      <c r="QBY44" s="41"/>
      <c r="QBZ44" s="41"/>
      <c r="QCA44" s="41"/>
      <c r="QCB44" s="41"/>
      <c r="QCC44" s="41"/>
      <c r="QCD44" s="41"/>
      <c r="QCE44" s="41"/>
      <c r="QCF44" s="41"/>
      <c r="QCG44" s="41"/>
      <c r="QCH44" s="41"/>
      <c r="QCI44" s="41"/>
      <c r="QCJ44" s="41"/>
      <c r="QCK44" s="41"/>
      <c r="QCL44" s="41"/>
      <c r="QCM44" s="41"/>
      <c r="QCN44" s="41"/>
      <c r="QCO44" s="41"/>
      <c r="QCP44" s="41"/>
      <c r="QCQ44" s="41"/>
      <c r="QCR44" s="41"/>
      <c r="QCS44" s="41"/>
      <c r="QCT44" s="41"/>
      <c r="QCU44" s="41"/>
      <c r="QCV44" s="41"/>
      <c r="QCW44" s="41"/>
      <c r="QCX44" s="41"/>
      <c r="QCY44" s="41"/>
      <c r="QCZ44" s="41"/>
      <c r="QDA44" s="41"/>
      <c r="QDB44" s="41"/>
      <c r="QDC44" s="41"/>
      <c r="QDD44" s="41"/>
      <c r="QDE44" s="41"/>
      <c r="QDF44" s="41"/>
      <c r="QDG44" s="41"/>
      <c r="QDH44" s="41"/>
      <c r="QDI44" s="41"/>
      <c r="QDJ44" s="41"/>
      <c r="QDK44" s="41"/>
      <c r="QDL44" s="41"/>
      <c r="QDM44" s="41"/>
      <c r="QDN44" s="41"/>
      <c r="QDO44" s="41"/>
      <c r="QDP44" s="41"/>
      <c r="QDQ44" s="41"/>
      <c r="QDR44" s="41"/>
      <c r="QDS44" s="41"/>
      <c r="QDT44" s="41"/>
      <c r="QDU44" s="41"/>
      <c r="QDV44" s="41"/>
      <c r="QDW44" s="41"/>
      <c r="QDX44" s="41"/>
      <c r="QDY44" s="41"/>
      <c r="QDZ44" s="41"/>
      <c r="QEA44" s="41"/>
      <c r="QEB44" s="41"/>
      <c r="QEC44" s="41"/>
      <c r="QED44" s="41"/>
      <c r="QEE44" s="41"/>
      <c r="QEF44" s="41"/>
      <c r="QEG44" s="41"/>
      <c r="QEH44" s="41"/>
      <c r="QEI44" s="41"/>
      <c r="QEJ44" s="41"/>
      <c r="QEK44" s="41"/>
      <c r="QEL44" s="41"/>
      <c r="QEM44" s="41"/>
      <c r="QEN44" s="41"/>
      <c r="QEO44" s="41"/>
      <c r="QEP44" s="41"/>
      <c r="QEQ44" s="41"/>
      <c r="QER44" s="41"/>
      <c r="QES44" s="41"/>
      <c r="QET44" s="41"/>
      <c r="QEU44" s="41"/>
      <c r="QEV44" s="41"/>
      <c r="QEW44" s="41"/>
      <c r="QEX44" s="41"/>
      <c r="QEY44" s="41"/>
      <c r="QEZ44" s="41"/>
      <c r="QFA44" s="41"/>
      <c r="QFB44" s="41"/>
      <c r="QFC44" s="41"/>
      <c r="QFD44" s="41"/>
      <c r="QFE44" s="41"/>
      <c r="QFF44" s="41"/>
      <c r="QFG44" s="41"/>
      <c r="QFH44" s="41"/>
      <c r="QFI44" s="41"/>
      <c r="QFJ44" s="41"/>
      <c r="QFK44" s="41"/>
      <c r="QFL44" s="41"/>
      <c r="QFM44" s="41"/>
      <c r="QFN44" s="41"/>
      <c r="QFO44" s="41"/>
      <c r="QFP44" s="41"/>
      <c r="QFQ44" s="41"/>
      <c r="QFR44" s="41"/>
      <c r="QFS44" s="41"/>
      <c r="QFT44" s="41"/>
      <c r="QFU44" s="41"/>
      <c r="QFV44" s="41"/>
      <c r="QFW44" s="41"/>
      <c r="QFX44" s="41"/>
      <c r="QFY44" s="41"/>
      <c r="QFZ44" s="41"/>
      <c r="QGA44" s="41"/>
      <c r="QGB44" s="41"/>
      <c r="QGC44" s="41"/>
      <c r="QGD44" s="41"/>
      <c r="QGE44" s="41"/>
      <c r="QGF44" s="41"/>
      <c r="QGG44" s="41"/>
      <c r="QGH44" s="41"/>
      <c r="QGI44" s="41"/>
      <c r="QGJ44" s="41"/>
      <c r="QGK44" s="41"/>
      <c r="QGL44" s="41"/>
      <c r="QGM44" s="41"/>
      <c r="QGN44" s="41"/>
      <c r="QGO44" s="41"/>
      <c r="QGP44" s="41"/>
      <c r="QGQ44" s="41"/>
      <c r="QGR44" s="41"/>
      <c r="QGS44" s="41"/>
      <c r="QGT44" s="41"/>
      <c r="QGU44" s="41"/>
      <c r="QGV44" s="41"/>
      <c r="QGW44" s="41"/>
      <c r="QGX44" s="41"/>
      <c r="QGY44" s="41"/>
      <c r="QGZ44" s="41"/>
      <c r="QHA44" s="41"/>
      <c r="QHB44" s="41"/>
      <c r="QHC44" s="41"/>
      <c r="QHD44" s="41"/>
      <c r="QHE44" s="41"/>
      <c r="QHF44" s="41"/>
      <c r="QHG44" s="41"/>
      <c r="QHH44" s="41"/>
      <c r="QHI44" s="41"/>
      <c r="QHJ44" s="41"/>
      <c r="QHK44" s="41"/>
      <c r="QHL44" s="41"/>
      <c r="QHM44" s="41"/>
      <c r="QHN44" s="41"/>
      <c r="QHO44" s="41"/>
      <c r="QHP44" s="41"/>
      <c r="QHQ44" s="41"/>
      <c r="QHR44" s="41"/>
      <c r="QHS44" s="41"/>
      <c r="QHT44" s="41"/>
      <c r="QHU44" s="41"/>
      <c r="QHV44" s="41"/>
      <c r="QHW44" s="41"/>
      <c r="QHX44" s="41"/>
      <c r="QHY44" s="41"/>
      <c r="QHZ44" s="41"/>
      <c r="QIA44" s="41"/>
      <c r="QIB44" s="41"/>
      <c r="QIC44" s="41"/>
      <c r="QID44" s="41"/>
      <c r="QIE44" s="41"/>
      <c r="QIF44" s="41"/>
      <c r="QIG44" s="41"/>
      <c r="QIH44" s="41"/>
      <c r="QII44" s="41"/>
      <c r="QIJ44" s="41"/>
      <c r="QIK44" s="41"/>
      <c r="QIL44" s="41"/>
      <c r="QIM44" s="41"/>
      <c r="QIN44" s="41"/>
      <c r="QIO44" s="41"/>
      <c r="QIP44" s="41"/>
      <c r="QIQ44" s="41"/>
      <c r="QIR44" s="41"/>
      <c r="QIS44" s="41"/>
      <c r="QIT44" s="41"/>
      <c r="QIU44" s="41"/>
      <c r="QIV44" s="41"/>
      <c r="QIW44" s="41"/>
      <c r="QIX44" s="41"/>
      <c r="QIY44" s="41"/>
      <c r="QIZ44" s="41"/>
      <c r="QJA44" s="41"/>
      <c r="QJB44" s="41"/>
      <c r="QJC44" s="41"/>
      <c r="QJD44" s="41"/>
      <c r="QJE44" s="41"/>
      <c r="QJF44" s="41"/>
      <c r="QJG44" s="41"/>
      <c r="QJH44" s="41"/>
      <c r="QJI44" s="41"/>
      <c r="QJJ44" s="41"/>
      <c r="QJK44" s="41"/>
      <c r="QJL44" s="41"/>
      <c r="QJM44" s="41"/>
      <c r="QJN44" s="41"/>
      <c r="QJO44" s="41"/>
      <c r="QJP44" s="41"/>
      <c r="QJQ44" s="41"/>
      <c r="QJR44" s="41"/>
      <c r="QJS44" s="41"/>
      <c r="QJT44" s="41"/>
      <c r="QJU44" s="41"/>
      <c r="QJV44" s="41"/>
      <c r="QJW44" s="41"/>
      <c r="QJX44" s="41"/>
      <c r="QJY44" s="41"/>
      <c r="QJZ44" s="41"/>
      <c r="QKA44" s="41"/>
      <c r="QKB44" s="41"/>
      <c r="QKC44" s="41"/>
      <c r="QKD44" s="41"/>
      <c r="QKE44" s="41"/>
      <c r="QKF44" s="41"/>
      <c r="QKG44" s="41"/>
      <c r="QKH44" s="41"/>
      <c r="QKI44" s="41"/>
      <c r="QKJ44" s="41"/>
      <c r="QKK44" s="41"/>
      <c r="QKL44" s="41"/>
      <c r="QKM44" s="41"/>
      <c r="QKN44" s="41"/>
      <c r="QKO44" s="41"/>
      <c r="QKP44" s="41"/>
      <c r="QKQ44" s="41"/>
      <c r="QKR44" s="41"/>
      <c r="QKS44" s="41"/>
      <c r="QKT44" s="41"/>
      <c r="QKU44" s="41"/>
      <c r="QKV44" s="41"/>
      <c r="QKW44" s="41"/>
      <c r="QKX44" s="41"/>
      <c r="QKY44" s="41"/>
      <c r="QKZ44" s="41"/>
      <c r="QLA44" s="41"/>
      <c r="QLB44" s="41"/>
      <c r="QLC44" s="41"/>
      <c r="QLD44" s="41"/>
      <c r="QLE44" s="41"/>
      <c r="QLF44" s="41"/>
      <c r="QLG44" s="41"/>
      <c r="QLH44" s="41"/>
      <c r="QLI44" s="41"/>
      <c r="QLJ44" s="41"/>
      <c r="QLK44" s="41"/>
      <c r="QLL44" s="41"/>
      <c r="QLM44" s="41"/>
      <c r="QLN44" s="41"/>
      <c r="QLO44" s="41"/>
      <c r="QLP44" s="41"/>
      <c r="QLQ44" s="41"/>
      <c r="QLR44" s="41"/>
      <c r="QLS44" s="41"/>
      <c r="QLT44" s="41"/>
      <c r="QLU44" s="41"/>
      <c r="QLV44" s="41"/>
      <c r="QLW44" s="41"/>
      <c r="QLX44" s="41"/>
      <c r="QLY44" s="41"/>
      <c r="QLZ44" s="41"/>
      <c r="QMA44" s="41"/>
      <c r="QMB44" s="41"/>
      <c r="QMC44" s="41"/>
      <c r="QMD44" s="41"/>
      <c r="QME44" s="41"/>
      <c r="QMF44" s="41"/>
      <c r="QMG44" s="41"/>
      <c r="QMH44" s="41"/>
      <c r="QMI44" s="41"/>
      <c r="QMJ44" s="41"/>
      <c r="QMK44" s="41"/>
      <c r="QML44" s="41"/>
      <c r="QMM44" s="41"/>
      <c r="QMN44" s="41"/>
      <c r="QMO44" s="41"/>
      <c r="QMP44" s="41"/>
      <c r="QMQ44" s="41"/>
      <c r="QMR44" s="41"/>
      <c r="QMS44" s="41"/>
      <c r="QMT44" s="41"/>
      <c r="QMU44" s="41"/>
      <c r="QMV44" s="41"/>
      <c r="QMW44" s="41"/>
      <c r="QMX44" s="41"/>
      <c r="QMY44" s="41"/>
      <c r="QMZ44" s="41"/>
      <c r="QNA44" s="41"/>
      <c r="QNB44" s="41"/>
      <c r="QNC44" s="41"/>
      <c r="QND44" s="41"/>
      <c r="QNE44" s="41"/>
      <c r="QNF44" s="41"/>
      <c r="QNG44" s="41"/>
      <c r="QNH44" s="41"/>
      <c r="QNI44" s="41"/>
      <c r="QNJ44" s="41"/>
      <c r="QNK44" s="41"/>
      <c r="QNL44" s="41"/>
      <c r="QNM44" s="41"/>
      <c r="QNN44" s="41"/>
      <c r="QNO44" s="41"/>
      <c r="QNP44" s="41"/>
      <c r="QNQ44" s="41"/>
      <c r="QNR44" s="41"/>
      <c r="QNS44" s="41"/>
      <c r="QNT44" s="41"/>
      <c r="QNU44" s="41"/>
      <c r="QNV44" s="41"/>
      <c r="QNW44" s="41"/>
      <c r="QNX44" s="41"/>
      <c r="QNY44" s="41"/>
      <c r="QNZ44" s="41"/>
      <c r="QOA44" s="41"/>
      <c r="QOB44" s="41"/>
      <c r="QOC44" s="41"/>
      <c r="QOD44" s="41"/>
      <c r="QOE44" s="41"/>
      <c r="QOF44" s="41"/>
      <c r="QOG44" s="41"/>
      <c r="QOH44" s="41"/>
      <c r="QOI44" s="41"/>
      <c r="QOJ44" s="41"/>
      <c r="QOK44" s="41"/>
      <c r="QOL44" s="41"/>
      <c r="QOM44" s="41"/>
      <c r="QON44" s="41"/>
      <c r="QOO44" s="41"/>
      <c r="QOP44" s="41"/>
      <c r="QOQ44" s="41"/>
      <c r="QOR44" s="41"/>
      <c r="QOS44" s="41"/>
      <c r="QOT44" s="41"/>
      <c r="QOU44" s="41"/>
      <c r="QOV44" s="41"/>
      <c r="QOW44" s="41"/>
      <c r="QOX44" s="41"/>
      <c r="QOY44" s="41"/>
      <c r="QOZ44" s="41"/>
      <c r="QPA44" s="41"/>
      <c r="QPB44" s="41"/>
      <c r="QPC44" s="41"/>
      <c r="QPD44" s="41"/>
      <c r="QPE44" s="41"/>
      <c r="QPF44" s="41"/>
      <c r="QPG44" s="41"/>
      <c r="QPH44" s="41"/>
      <c r="QPI44" s="41"/>
      <c r="QPJ44" s="41"/>
      <c r="QPK44" s="41"/>
      <c r="QPL44" s="41"/>
      <c r="QPM44" s="41"/>
      <c r="QPN44" s="41"/>
      <c r="QPO44" s="41"/>
      <c r="QPP44" s="41"/>
      <c r="QPQ44" s="41"/>
      <c r="QPR44" s="41"/>
      <c r="QPS44" s="41"/>
      <c r="QPT44" s="41"/>
      <c r="QPU44" s="41"/>
      <c r="QPV44" s="41"/>
      <c r="QPW44" s="41"/>
      <c r="QPX44" s="41"/>
      <c r="QPY44" s="41"/>
      <c r="QPZ44" s="41"/>
      <c r="QQA44" s="41"/>
      <c r="QQB44" s="41"/>
      <c r="QQC44" s="41"/>
      <c r="QQD44" s="41"/>
      <c r="QQE44" s="41"/>
      <c r="QQF44" s="41"/>
      <c r="QQG44" s="41"/>
      <c r="QQH44" s="41"/>
      <c r="QQI44" s="41"/>
      <c r="QQJ44" s="41"/>
      <c r="QQK44" s="41"/>
      <c r="QQL44" s="41"/>
      <c r="QQM44" s="41"/>
      <c r="QQN44" s="41"/>
      <c r="QQO44" s="41"/>
      <c r="QQP44" s="41"/>
      <c r="QQQ44" s="41"/>
      <c r="QQR44" s="41"/>
      <c r="QQS44" s="41"/>
      <c r="QQT44" s="41"/>
      <c r="QQU44" s="41"/>
      <c r="QQV44" s="41"/>
      <c r="QQW44" s="41"/>
      <c r="QQX44" s="41"/>
      <c r="QQY44" s="41"/>
      <c r="QQZ44" s="41"/>
      <c r="QRA44" s="41"/>
      <c r="QRB44" s="41"/>
      <c r="QRC44" s="41"/>
      <c r="QRD44" s="41"/>
      <c r="QRE44" s="41"/>
      <c r="QRF44" s="41"/>
      <c r="QRG44" s="41"/>
      <c r="QRH44" s="41"/>
      <c r="QRI44" s="41"/>
      <c r="QRJ44" s="41"/>
      <c r="QRK44" s="41"/>
      <c r="QRL44" s="41"/>
      <c r="QRM44" s="41"/>
      <c r="QRN44" s="41"/>
      <c r="QRO44" s="41"/>
      <c r="QRP44" s="41"/>
      <c r="QRQ44" s="41"/>
      <c r="QRR44" s="41"/>
      <c r="QRS44" s="41"/>
      <c r="QRT44" s="41"/>
      <c r="QRU44" s="41"/>
      <c r="QRV44" s="41"/>
      <c r="QRW44" s="41"/>
      <c r="QRX44" s="41"/>
      <c r="QRY44" s="41"/>
      <c r="QRZ44" s="41"/>
      <c r="QSA44" s="41"/>
      <c r="QSB44" s="41"/>
      <c r="QSC44" s="41"/>
      <c r="QSD44" s="41"/>
      <c r="QSE44" s="41"/>
      <c r="QSF44" s="41"/>
      <c r="QSG44" s="41"/>
      <c r="QSH44" s="41"/>
      <c r="QSI44" s="41"/>
      <c r="QSJ44" s="41"/>
      <c r="QSK44" s="41"/>
      <c r="QSL44" s="41"/>
      <c r="QSM44" s="41"/>
      <c r="QSN44" s="41"/>
      <c r="QSO44" s="41"/>
      <c r="QSP44" s="41"/>
      <c r="QSQ44" s="41"/>
      <c r="QSR44" s="41"/>
      <c r="QSS44" s="41"/>
      <c r="QST44" s="41"/>
      <c r="QSU44" s="41"/>
      <c r="QSV44" s="41"/>
      <c r="QSW44" s="41"/>
      <c r="QSX44" s="41"/>
      <c r="QSY44" s="41"/>
      <c r="QSZ44" s="41"/>
      <c r="QTA44" s="41"/>
      <c r="QTB44" s="41"/>
      <c r="QTC44" s="41"/>
      <c r="QTD44" s="41"/>
      <c r="QTE44" s="41"/>
      <c r="QTF44" s="41"/>
      <c r="QTG44" s="41"/>
      <c r="QTH44" s="41"/>
      <c r="QTI44" s="41"/>
      <c r="QTJ44" s="41"/>
      <c r="QTK44" s="41"/>
      <c r="QTL44" s="41"/>
      <c r="QTM44" s="41"/>
      <c r="QTN44" s="41"/>
      <c r="QTO44" s="41"/>
      <c r="QTP44" s="41"/>
      <c r="QTQ44" s="41"/>
      <c r="QTR44" s="41"/>
      <c r="QTS44" s="41"/>
      <c r="QTT44" s="41"/>
      <c r="QTU44" s="41"/>
      <c r="QTV44" s="41"/>
      <c r="QTW44" s="41"/>
      <c r="QTX44" s="41"/>
      <c r="QTY44" s="41"/>
      <c r="QTZ44" s="41"/>
      <c r="QUA44" s="41"/>
      <c r="QUB44" s="41"/>
      <c r="QUC44" s="41"/>
      <c r="QUD44" s="41"/>
      <c r="QUE44" s="41"/>
      <c r="QUF44" s="41"/>
      <c r="QUG44" s="41"/>
      <c r="QUH44" s="41"/>
      <c r="QUI44" s="41"/>
      <c r="QUJ44" s="41"/>
      <c r="QUK44" s="41"/>
      <c r="QUL44" s="41"/>
      <c r="QUM44" s="41"/>
      <c r="QUN44" s="41"/>
      <c r="QUO44" s="41"/>
      <c r="QUP44" s="41"/>
      <c r="QUQ44" s="41"/>
      <c r="QUR44" s="41"/>
      <c r="QUS44" s="41"/>
      <c r="QUT44" s="41"/>
      <c r="QUU44" s="41"/>
      <c r="QUV44" s="41"/>
      <c r="QUW44" s="41"/>
      <c r="QUX44" s="41"/>
      <c r="QUY44" s="41"/>
      <c r="QUZ44" s="41"/>
      <c r="QVA44" s="41"/>
      <c r="QVB44" s="41"/>
      <c r="QVC44" s="41"/>
      <c r="QVD44" s="41"/>
      <c r="QVE44" s="41"/>
      <c r="QVF44" s="41"/>
      <c r="QVG44" s="41"/>
      <c r="QVH44" s="41"/>
      <c r="QVI44" s="41"/>
      <c r="QVJ44" s="41"/>
      <c r="QVK44" s="41"/>
      <c r="QVL44" s="41"/>
      <c r="QVM44" s="41"/>
      <c r="QVN44" s="41"/>
      <c r="QVO44" s="41"/>
      <c r="QVP44" s="41"/>
      <c r="QVQ44" s="41"/>
      <c r="QVR44" s="41"/>
      <c r="QVS44" s="41"/>
      <c r="QVT44" s="41"/>
      <c r="QVU44" s="41"/>
      <c r="QVV44" s="41"/>
      <c r="QVW44" s="41"/>
      <c r="QVX44" s="41"/>
      <c r="QVY44" s="41"/>
      <c r="QVZ44" s="41"/>
      <c r="QWA44" s="41"/>
      <c r="QWB44" s="41"/>
      <c r="QWC44" s="41"/>
      <c r="QWD44" s="41"/>
      <c r="QWE44" s="41"/>
      <c r="QWF44" s="41"/>
      <c r="QWG44" s="41"/>
      <c r="QWH44" s="41"/>
      <c r="QWI44" s="41"/>
      <c r="QWJ44" s="41"/>
      <c r="QWK44" s="41"/>
      <c r="QWL44" s="41"/>
      <c r="QWM44" s="41"/>
      <c r="QWN44" s="41"/>
      <c r="QWO44" s="41"/>
      <c r="QWP44" s="41"/>
      <c r="QWQ44" s="41"/>
      <c r="QWR44" s="41"/>
      <c r="QWS44" s="41"/>
      <c r="QWT44" s="41"/>
      <c r="QWU44" s="41"/>
      <c r="QWV44" s="41"/>
      <c r="QWW44" s="41"/>
      <c r="QWX44" s="41"/>
      <c r="QWY44" s="41"/>
      <c r="QWZ44" s="41"/>
      <c r="QXA44" s="41"/>
      <c r="QXB44" s="41"/>
      <c r="QXC44" s="41"/>
      <c r="QXD44" s="41"/>
      <c r="QXE44" s="41"/>
      <c r="QXF44" s="41"/>
      <c r="QXG44" s="41"/>
      <c r="QXH44" s="41"/>
      <c r="QXI44" s="41"/>
      <c r="QXJ44" s="41"/>
      <c r="QXK44" s="41"/>
      <c r="QXL44" s="41"/>
      <c r="QXM44" s="41"/>
      <c r="QXN44" s="41"/>
      <c r="QXO44" s="41"/>
      <c r="QXP44" s="41"/>
      <c r="QXQ44" s="41"/>
      <c r="QXR44" s="41"/>
      <c r="QXS44" s="41"/>
      <c r="QXT44" s="41"/>
      <c r="QXU44" s="41"/>
      <c r="QXV44" s="41"/>
      <c r="QXW44" s="41"/>
      <c r="QXX44" s="41"/>
      <c r="QXY44" s="41"/>
      <c r="QXZ44" s="41"/>
      <c r="QYA44" s="41"/>
      <c r="QYB44" s="41"/>
      <c r="QYC44" s="41"/>
      <c r="QYD44" s="41"/>
      <c r="QYE44" s="41"/>
      <c r="QYF44" s="41"/>
      <c r="QYG44" s="41"/>
      <c r="QYH44" s="41"/>
      <c r="QYI44" s="41"/>
      <c r="QYJ44" s="41"/>
      <c r="QYK44" s="41"/>
      <c r="QYL44" s="41"/>
      <c r="QYM44" s="41"/>
      <c r="QYN44" s="41"/>
      <c r="QYO44" s="41"/>
      <c r="QYP44" s="41"/>
      <c r="QYQ44" s="41"/>
      <c r="QYR44" s="41"/>
      <c r="QYS44" s="41"/>
      <c r="QYT44" s="41"/>
      <c r="QYU44" s="41"/>
      <c r="QYV44" s="41"/>
      <c r="QYW44" s="41"/>
      <c r="QYX44" s="41"/>
      <c r="QYY44" s="41"/>
      <c r="QYZ44" s="41"/>
      <c r="QZA44" s="41"/>
      <c r="QZB44" s="41"/>
      <c r="QZC44" s="41"/>
      <c r="QZD44" s="41"/>
      <c r="QZE44" s="41"/>
      <c r="QZF44" s="41"/>
      <c r="QZG44" s="41"/>
      <c r="QZH44" s="41"/>
      <c r="QZI44" s="41"/>
      <c r="QZJ44" s="41"/>
      <c r="QZK44" s="41"/>
      <c r="QZL44" s="41"/>
      <c r="QZM44" s="41"/>
      <c r="QZN44" s="41"/>
      <c r="QZO44" s="41"/>
      <c r="QZP44" s="41"/>
      <c r="QZQ44" s="41"/>
      <c r="QZR44" s="41"/>
      <c r="QZS44" s="41"/>
      <c r="QZT44" s="41"/>
      <c r="QZU44" s="41"/>
      <c r="QZV44" s="41"/>
      <c r="QZW44" s="41"/>
      <c r="QZX44" s="41"/>
      <c r="QZY44" s="41"/>
      <c r="QZZ44" s="41"/>
      <c r="RAA44" s="41"/>
      <c r="RAB44" s="41"/>
      <c r="RAC44" s="41"/>
      <c r="RAD44" s="41"/>
      <c r="RAE44" s="41"/>
      <c r="RAF44" s="41"/>
      <c r="RAG44" s="41"/>
      <c r="RAH44" s="41"/>
      <c r="RAI44" s="41"/>
      <c r="RAJ44" s="41"/>
      <c r="RAK44" s="41"/>
      <c r="RAL44" s="41"/>
      <c r="RAM44" s="41"/>
      <c r="RAN44" s="41"/>
      <c r="RAO44" s="41"/>
      <c r="RAP44" s="41"/>
      <c r="RAQ44" s="41"/>
      <c r="RAR44" s="41"/>
      <c r="RAS44" s="41"/>
      <c r="RAT44" s="41"/>
      <c r="RAU44" s="41"/>
      <c r="RAV44" s="41"/>
      <c r="RAW44" s="41"/>
      <c r="RAX44" s="41"/>
      <c r="RAY44" s="41"/>
      <c r="RAZ44" s="41"/>
      <c r="RBA44" s="41"/>
      <c r="RBB44" s="41"/>
      <c r="RBC44" s="41"/>
      <c r="RBD44" s="41"/>
      <c r="RBE44" s="41"/>
      <c r="RBF44" s="41"/>
      <c r="RBG44" s="41"/>
      <c r="RBH44" s="41"/>
      <c r="RBI44" s="41"/>
      <c r="RBJ44" s="41"/>
      <c r="RBK44" s="41"/>
      <c r="RBL44" s="41"/>
      <c r="RBM44" s="41"/>
      <c r="RBN44" s="41"/>
      <c r="RBO44" s="41"/>
      <c r="RBP44" s="41"/>
      <c r="RBQ44" s="41"/>
      <c r="RBR44" s="41"/>
      <c r="RBS44" s="41"/>
      <c r="RBT44" s="41"/>
      <c r="RBU44" s="41"/>
      <c r="RBV44" s="41"/>
      <c r="RBW44" s="41"/>
      <c r="RBX44" s="41"/>
      <c r="RBY44" s="41"/>
      <c r="RBZ44" s="41"/>
      <c r="RCA44" s="41"/>
      <c r="RCB44" s="41"/>
      <c r="RCC44" s="41"/>
      <c r="RCD44" s="41"/>
      <c r="RCE44" s="41"/>
      <c r="RCF44" s="41"/>
      <c r="RCG44" s="41"/>
      <c r="RCH44" s="41"/>
      <c r="RCI44" s="41"/>
      <c r="RCJ44" s="41"/>
      <c r="RCK44" s="41"/>
      <c r="RCL44" s="41"/>
      <c r="RCM44" s="41"/>
      <c r="RCN44" s="41"/>
      <c r="RCO44" s="41"/>
      <c r="RCP44" s="41"/>
      <c r="RCQ44" s="41"/>
      <c r="RCR44" s="41"/>
      <c r="RCS44" s="41"/>
      <c r="RCT44" s="41"/>
      <c r="RCU44" s="41"/>
      <c r="RCV44" s="41"/>
      <c r="RCW44" s="41"/>
      <c r="RCX44" s="41"/>
      <c r="RCY44" s="41"/>
      <c r="RCZ44" s="41"/>
      <c r="RDA44" s="41"/>
      <c r="RDB44" s="41"/>
      <c r="RDC44" s="41"/>
      <c r="RDD44" s="41"/>
      <c r="RDE44" s="41"/>
      <c r="RDF44" s="41"/>
      <c r="RDG44" s="41"/>
      <c r="RDH44" s="41"/>
      <c r="RDI44" s="41"/>
      <c r="RDJ44" s="41"/>
      <c r="RDK44" s="41"/>
      <c r="RDL44" s="41"/>
      <c r="RDM44" s="41"/>
      <c r="RDN44" s="41"/>
      <c r="RDO44" s="41"/>
      <c r="RDP44" s="41"/>
      <c r="RDQ44" s="41"/>
      <c r="RDR44" s="41"/>
      <c r="RDS44" s="41"/>
      <c r="RDT44" s="41"/>
      <c r="RDU44" s="41"/>
      <c r="RDV44" s="41"/>
      <c r="RDW44" s="41"/>
      <c r="RDX44" s="41"/>
      <c r="RDY44" s="41"/>
      <c r="RDZ44" s="41"/>
      <c r="REA44" s="41"/>
      <c r="REB44" s="41"/>
      <c r="REC44" s="41"/>
      <c r="RED44" s="41"/>
      <c r="REE44" s="41"/>
      <c r="REF44" s="41"/>
      <c r="REG44" s="41"/>
      <c r="REH44" s="41"/>
      <c r="REI44" s="41"/>
      <c r="REJ44" s="41"/>
      <c r="REK44" s="41"/>
      <c r="REL44" s="41"/>
      <c r="REM44" s="41"/>
      <c r="REN44" s="41"/>
      <c r="REO44" s="41"/>
      <c r="REP44" s="41"/>
      <c r="REQ44" s="41"/>
      <c r="RER44" s="41"/>
      <c r="RES44" s="41"/>
      <c r="RET44" s="41"/>
      <c r="REU44" s="41"/>
      <c r="REV44" s="41"/>
      <c r="REW44" s="41"/>
      <c r="REX44" s="41"/>
      <c r="REY44" s="41"/>
      <c r="REZ44" s="41"/>
      <c r="RFA44" s="41"/>
      <c r="RFB44" s="41"/>
      <c r="RFC44" s="41"/>
      <c r="RFD44" s="41"/>
      <c r="RFE44" s="41"/>
      <c r="RFF44" s="41"/>
      <c r="RFG44" s="41"/>
      <c r="RFH44" s="41"/>
      <c r="RFI44" s="41"/>
      <c r="RFJ44" s="41"/>
      <c r="RFK44" s="41"/>
      <c r="RFL44" s="41"/>
      <c r="RFM44" s="41"/>
      <c r="RFN44" s="41"/>
      <c r="RFO44" s="41"/>
      <c r="RFP44" s="41"/>
      <c r="RFQ44" s="41"/>
      <c r="RFR44" s="41"/>
      <c r="RFS44" s="41"/>
      <c r="RFT44" s="41"/>
      <c r="RFU44" s="41"/>
      <c r="RFV44" s="41"/>
      <c r="RFW44" s="41"/>
      <c r="RFX44" s="41"/>
      <c r="RFY44" s="41"/>
      <c r="RFZ44" s="41"/>
      <c r="RGA44" s="41"/>
      <c r="RGB44" s="41"/>
      <c r="RGC44" s="41"/>
      <c r="RGD44" s="41"/>
      <c r="RGE44" s="41"/>
      <c r="RGF44" s="41"/>
      <c r="RGG44" s="41"/>
      <c r="RGH44" s="41"/>
      <c r="RGI44" s="41"/>
      <c r="RGJ44" s="41"/>
      <c r="RGK44" s="41"/>
      <c r="RGL44" s="41"/>
      <c r="RGM44" s="41"/>
      <c r="RGN44" s="41"/>
      <c r="RGO44" s="41"/>
      <c r="RGP44" s="41"/>
      <c r="RGQ44" s="41"/>
      <c r="RGR44" s="41"/>
      <c r="RGS44" s="41"/>
      <c r="RGT44" s="41"/>
      <c r="RGU44" s="41"/>
      <c r="RGV44" s="41"/>
      <c r="RGW44" s="41"/>
      <c r="RGX44" s="41"/>
      <c r="RGY44" s="41"/>
      <c r="RGZ44" s="41"/>
      <c r="RHA44" s="41"/>
      <c r="RHB44" s="41"/>
      <c r="RHC44" s="41"/>
      <c r="RHD44" s="41"/>
      <c r="RHE44" s="41"/>
      <c r="RHF44" s="41"/>
      <c r="RHG44" s="41"/>
      <c r="RHH44" s="41"/>
      <c r="RHI44" s="41"/>
      <c r="RHJ44" s="41"/>
      <c r="RHK44" s="41"/>
      <c r="RHL44" s="41"/>
      <c r="RHM44" s="41"/>
      <c r="RHN44" s="41"/>
      <c r="RHO44" s="41"/>
      <c r="RHP44" s="41"/>
      <c r="RHQ44" s="41"/>
      <c r="RHR44" s="41"/>
      <c r="RHS44" s="41"/>
      <c r="RHT44" s="41"/>
      <c r="RHU44" s="41"/>
      <c r="RHV44" s="41"/>
      <c r="RHW44" s="41"/>
      <c r="RHX44" s="41"/>
      <c r="RHY44" s="41"/>
      <c r="RHZ44" s="41"/>
      <c r="RIA44" s="41"/>
      <c r="RIB44" s="41"/>
      <c r="RIC44" s="41"/>
      <c r="RID44" s="41"/>
      <c r="RIE44" s="41"/>
      <c r="RIF44" s="41"/>
      <c r="RIG44" s="41"/>
      <c r="RIH44" s="41"/>
      <c r="RII44" s="41"/>
      <c r="RIJ44" s="41"/>
      <c r="RIK44" s="41"/>
      <c r="RIL44" s="41"/>
      <c r="RIM44" s="41"/>
      <c r="RIN44" s="41"/>
      <c r="RIO44" s="41"/>
      <c r="RIP44" s="41"/>
      <c r="RIQ44" s="41"/>
      <c r="RIR44" s="41"/>
      <c r="RIS44" s="41"/>
      <c r="RIT44" s="41"/>
      <c r="RIU44" s="41"/>
      <c r="RIV44" s="41"/>
      <c r="RIW44" s="41"/>
      <c r="RIX44" s="41"/>
      <c r="RIY44" s="41"/>
      <c r="RIZ44" s="41"/>
      <c r="RJA44" s="41"/>
      <c r="RJB44" s="41"/>
      <c r="RJC44" s="41"/>
      <c r="RJD44" s="41"/>
      <c r="RJE44" s="41"/>
      <c r="RJF44" s="41"/>
      <c r="RJG44" s="41"/>
      <c r="RJH44" s="41"/>
      <c r="RJI44" s="41"/>
      <c r="RJJ44" s="41"/>
      <c r="RJK44" s="41"/>
      <c r="RJL44" s="41"/>
      <c r="RJM44" s="41"/>
      <c r="RJN44" s="41"/>
      <c r="RJO44" s="41"/>
      <c r="RJP44" s="41"/>
      <c r="RJQ44" s="41"/>
      <c r="RJR44" s="41"/>
      <c r="RJS44" s="41"/>
      <c r="RJT44" s="41"/>
      <c r="RJU44" s="41"/>
      <c r="RJV44" s="41"/>
      <c r="RJW44" s="41"/>
      <c r="RJX44" s="41"/>
      <c r="RJY44" s="41"/>
      <c r="RJZ44" s="41"/>
      <c r="RKA44" s="41"/>
      <c r="RKB44" s="41"/>
      <c r="RKC44" s="41"/>
      <c r="RKD44" s="41"/>
      <c r="RKE44" s="41"/>
      <c r="RKF44" s="41"/>
      <c r="RKG44" s="41"/>
      <c r="RKH44" s="41"/>
      <c r="RKI44" s="41"/>
      <c r="RKJ44" s="41"/>
      <c r="RKK44" s="41"/>
      <c r="RKL44" s="41"/>
      <c r="RKM44" s="41"/>
      <c r="RKN44" s="41"/>
      <c r="RKO44" s="41"/>
      <c r="RKP44" s="41"/>
      <c r="RKQ44" s="41"/>
      <c r="RKR44" s="41"/>
      <c r="RKS44" s="41"/>
      <c r="RKT44" s="41"/>
      <c r="RKU44" s="41"/>
      <c r="RKV44" s="41"/>
      <c r="RKW44" s="41"/>
      <c r="RKX44" s="41"/>
      <c r="RKY44" s="41"/>
      <c r="RKZ44" s="41"/>
      <c r="RLA44" s="41"/>
      <c r="RLB44" s="41"/>
      <c r="RLC44" s="41"/>
      <c r="RLD44" s="41"/>
      <c r="RLE44" s="41"/>
      <c r="RLF44" s="41"/>
      <c r="RLG44" s="41"/>
      <c r="RLH44" s="41"/>
      <c r="RLI44" s="41"/>
      <c r="RLJ44" s="41"/>
      <c r="RLK44" s="41"/>
      <c r="RLL44" s="41"/>
      <c r="RLM44" s="41"/>
      <c r="RLN44" s="41"/>
      <c r="RLO44" s="41"/>
      <c r="RLP44" s="41"/>
      <c r="RLQ44" s="41"/>
      <c r="RLR44" s="41"/>
      <c r="RLS44" s="41"/>
      <c r="RLT44" s="41"/>
      <c r="RLU44" s="41"/>
      <c r="RLV44" s="41"/>
      <c r="RLW44" s="41"/>
      <c r="RLX44" s="41"/>
      <c r="RLY44" s="41"/>
      <c r="RLZ44" s="41"/>
      <c r="RMA44" s="41"/>
      <c r="RMB44" s="41"/>
      <c r="RMC44" s="41"/>
      <c r="RMD44" s="41"/>
      <c r="RME44" s="41"/>
      <c r="RMF44" s="41"/>
      <c r="RMG44" s="41"/>
      <c r="RMH44" s="41"/>
      <c r="RMI44" s="41"/>
      <c r="RMJ44" s="41"/>
      <c r="RMK44" s="41"/>
      <c r="RML44" s="41"/>
      <c r="RMM44" s="41"/>
      <c r="RMN44" s="41"/>
      <c r="RMO44" s="41"/>
      <c r="RMP44" s="41"/>
      <c r="RMQ44" s="41"/>
      <c r="RMR44" s="41"/>
      <c r="RMS44" s="41"/>
      <c r="RMT44" s="41"/>
      <c r="RMU44" s="41"/>
      <c r="RMV44" s="41"/>
      <c r="RMW44" s="41"/>
      <c r="RMX44" s="41"/>
      <c r="RMY44" s="41"/>
      <c r="RMZ44" s="41"/>
      <c r="RNA44" s="41"/>
      <c r="RNB44" s="41"/>
      <c r="RNC44" s="41"/>
      <c r="RND44" s="41"/>
      <c r="RNE44" s="41"/>
      <c r="RNF44" s="41"/>
      <c r="RNG44" s="41"/>
      <c r="RNH44" s="41"/>
      <c r="RNI44" s="41"/>
      <c r="RNJ44" s="41"/>
      <c r="RNK44" s="41"/>
      <c r="RNL44" s="41"/>
      <c r="RNM44" s="41"/>
      <c r="RNN44" s="41"/>
      <c r="RNO44" s="41"/>
      <c r="RNP44" s="41"/>
      <c r="RNQ44" s="41"/>
      <c r="RNR44" s="41"/>
      <c r="RNS44" s="41"/>
      <c r="RNT44" s="41"/>
      <c r="RNU44" s="41"/>
      <c r="RNV44" s="41"/>
      <c r="RNW44" s="41"/>
      <c r="RNX44" s="41"/>
      <c r="RNY44" s="41"/>
      <c r="RNZ44" s="41"/>
      <c r="ROA44" s="41"/>
      <c r="ROB44" s="41"/>
      <c r="ROC44" s="41"/>
      <c r="ROD44" s="41"/>
      <c r="ROE44" s="41"/>
      <c r="ROF44" s="41"/>
      <c r="ROG44" s="41"/>
      <c r="ROH44" s="41"/>
      <c r="ROI44" s="41"/>
      <c r="ROJ44" s="41"/>
      <c r="ROK44" s="41"/>
      <c r="ROL44" s="41"/>
      <c r="ROM44" s="41"/>
      <c r="RON44" s="41"/>
      <c r="ROO44" s="41"/>
      <c r="ROP44" s="41"/>
      <c r="ROQ44" s="41"/>
      <c r="ROR44" s="41"/>
      <c r="ROS44" s="41"/>
      <c r="ROT44" s="41"/>
      <c r="ROU44" s="41"/>
      <c r="ROV44" s="41"/>
      <c r="ROW44" s="41"/>
      <c r="ROX44" s="41"/>
      <c r="ROY44" s="41"/>
      <c r="ROZ44" s="41"/>
      <c r="RPA44" s="41"/>
      <c r="RPB44" s="41"/>
      <c r="RPC44" s="41"/>
      <c r="RPD44" s="41"/>
      <c r="RPE44" s="41"/>
      <c r="RPF44" s="41"/>
      <c r="RPG44" s="41"/>
      <c r="RPH44" s="41"/>
      <c r="RPI44" s="41"/>
      <c r="RPJ44" s="41"/>
      <c r="RPK44" s="41"/>
      <c r="RPL44" s="41"/>
      <c r="RPM44" s="41"/>
      <c r="RPN44" s="41"/>
      <c r="RPO44" s="41"/>
      <c r="RPP44" s="41"/>
      <c r="RPQ44" s="41"/>
      <c r="RPR44" s="41"/>
      <c r="RPS44" s="41"/>
      <c r="RPT44" s="41"/>
      <c r="RPU44" s="41"/>
      <c r="RPV44" s="41"/>
      <c r="RPW44" s="41"/>
      <c r="RPX44" s="41"/>
      <c r="RPY44" s="41"/>
      <c r="RPZ44" s="41"/>
      <c r="RQA44" s="41"/>
      <c r="RQB44" s="41"/>
      <c r="RQC44" s="41"/>
      <c r="RQD44" s="41"/>
      <c r="RQE44" s="41"/>
      <c r="RQF44" s="41"/>
      <c r="RQG44" s="41"/>
      <c r="RQH44" s="41"/>
      <c r="RQI44" s="41"/>
      <c r="RQJ44" s="41"/>
      <c r="RQK44" s="41"/>
      <c r="RQL44" s="41"/>
      <c r="RQM44" s="41"/>
      <c r="RQN44" s="41"/>
      <c r="RQO44" s="41"/>
      <c r="RQP44" s="41"/>
      <c r="RQQ44" s="41"/>
      <c r="RQR44" s="41"/>
      <c r="RQS44" s="41"/>
      <c r="RQT44" s="41"/>
      <c r="RQU44" s="41"/>
      <c r="RQV44" s="41"/>
      <c r="RQW44" s="41"/>
      <c r="RQX44" s="41"/>
      <c r="RQY44" s="41"/>
      <c r="RQZ44" s="41"/>
      <c r="RRA44" s="41"/>
      <c r="RRB44" s="41"/>
      <c r="RRC44" s="41"/>
      <c r="RRD44" s="41"/>
      <c r="RRE44" s="41"/>
      <c r="RRF44" s="41"/>
      <c r="RRG44" s="41"/>
      <c r="RRH44" s="41"/>
      <c r="RRI44" s="41"/>
      <c r="RRJ44" s="41"/>
      <c r="RRK44" s="41"/>
      <c r="RRL44" s="41"/>
      <c r="RRM44" s="41"/>
      <c r="RRN44" s="41"/>
      <c r="RRO44" s="41"/>
      <c r="RRP44" s="41"/>
      <c r="RRQ44" s="41"/>
      <c r="RRR44" s="41"/>
      <c r="RRS44" s="41"/>
      <c r="RRT44" s="41"/>
      <c r="RRU44" s="41"/>
      <c r="RRV44" s="41"/>
      <c r="RRW44" s="41"/>
      <c r="RRX44" s="41"/>
      <c r="RRY44" s="41"/>
      <c r="RRZ44" s="41"/>
      <c r="RSA44" s="41"/>
      <c r="RSB44" s="41"/>
      <c r="RSC44" s="41"/>
      <c r="RSD44" s="41"/>
      <c r="RSE44" s="41"/>
      <c r="RSF44" s="41"/>
      <c r="RSG44" s="41"/>
      <c r="RSH44" s="41"/>
      <c r="RSI44" s="41"/>
      <c r="RSJ44" s="41"/>
      <c r="RSK44" s="41"/>
      <c r="RSL44" s="41"/>
      <c r="RSM44" s="41"/>
      <c r="RSN44" s="41"/>
      <c r="RSO44" s="41"/>
      <c r="RSP44" s="41"/>
      <c r="RSQ44" s="41"/>
      <c r="RSR44" s="41"/>
      <c r="RSS44" s="41"/>
      <c r="RST44" s="41"/>
      <c r="RSU44" s="41"/>
      <c r="RSV44" s="41"/>
      <c r="RSW44" s="41"/>
      <c r="RSX44" s="41"/>
      <c r="RSY44" s="41"/>
      <c r="RSZ44" s="41"/>
      <c r="RTA44" s="41"/>
      <c r="RTB44" s="41"/>
      <c r="RTC44" s="41"/>
      <c r="RTD44" s="41"/>
      <c r="RTE44" s="41"/>
      <c r="RTF44" s="41"/>
      <c r="RTG44" s="41"/>
      <c r="RTH44" s="41"/>
      <c r="RTI44" s="41"/>
      <c r="RTJ44" s="41"/>
      <c r="RTK44" s="41"/>
      <c r="RTL44" s="41"/>
      <c r="RTM44" s="41"/>
      <c r="RTN44" s="41"/>
      <c r="RTO44" s="41"/>
      <c r="RTP44" s="41"/>
      <c r="RTQ44" s="41"/>
      <c r="RTR44" s="41"/>
      <c r="RTS44" s="41"/>
      <c r="RTT44" s="41"/>
      <c r="RTU44" s="41"/>
      <c r="RTV44" s="41"/>
      <c r="RTW44" s="41"/>
      <c r="RTX44" s="41"/>
      <c r="RTY44" s="41"/>
      <c r="RTZ44" s="41"/>
      <c r="RUA44" s="41"/>
      <c r="RUB44" s="41"/>
      <c r="RUC44" s="41"/>
      <c r="RUD44" s="41"/>
      <c r="RUE44" s="41"/>
      <c r="RUF44" s="41"/>
      <c r="RUG44" s="41"/>
      <c r="RUH44" s="41"/>
      <c r="RUI44" s="41"/>
      <c r="RUJ44" s="41"/>
      <c r="RUK44" s="41"/>
      <c r="RUL44" s="41"/>
      <c r="RUM44" s="41"/>
      <c r="RUN44" s="41"/>
      <c r="RUO44" s="41"/>
      <c r="RUP44" s="41"/>
      <c r="RUQ44" s="41"/>
      <c r="RUR44" s="41"/>
      <c r="RUS44" s="41"/>
      <c r="RUT44" s="41"/>
      <c r="RUU44" s="41"/>
      <c r="RUV44" s="41"/>
      <c r="RUW44" s="41"/>
      <c r="RUX44" s="41"/>
      <c r="RUY44" s="41"/>
      <c r="RUZ44" s="41"/>
      <c r="RVA44" s="41"/>
      <c r="RVB44" s="41"/>
      <c r="RVC44" s="41"/>
      <c r="RVD44" s="41"/>
      <c r="RVE44" s="41"/>
      <c r="RVF44" s="41"/>
      <c r="RVG44" s="41"/>
      <c r="RVH44" s="41"/>
      <c r="RVI44" s="41"/>
      <c r="RVJ44" s="41"/>
      <c r="RVK44" s="41"/>
      <c r="RVL44" s="41"/>
      <c r="RVM44" s="41"/>
      <c r="RVN44" s="41"/>
      <c r="RVO44" s="41"/>
      <c r="RVP44" s="41"/>
      <c r="RVQ44" s="41"/>
      <c r="RVR44" s="41"/>
      <c r="RVS44" s="41"/>
      <c r="RVT44" s="41"/>
      <c r="RVU44" s="41"/>
      <c r="RVV44" s="41"/>
      <c r="RVW44" s="41"/>
      <c r="RVX44" s="41"/>
      <c r="RVY44" s="41"/>
      <c r="RVZ44" s="41"/>
      <c r="RWA44" s="41"/>
      <c r="RWB44" s="41"/>
      <c r="RWC44" s="41"/>
      <c r="RWD44" s="41"/>
      <c r="RWE44" s="41"/>
      <c r="RWF44" s="41"/>
      <c r="RWG44" s="41"/>
      <c r="RWH44" s="41"/>
      <c r="RWI44" s="41"/>
      <c r="RWJ44" s="41"/>
      <c r="RWK44" s="41"/>
      <c r="RWL44" s="41"/>
      <c r="RWM44" s="41"/>
      <c r="RWN44" s="41"/>
      <c r="RWO44" s="41"/>
      <c r="RWP44" s="41"/>
      <c r="RWQ44" s="41"/>
      <c r="RWR44" s="41"/>
      <c r="RWS44" s="41"/>
      <c r="RWT44" s="41"/>
      <c r="RWU44" s="41"/>
      <c r="RWV44" s="41"/>
      <c r="RWW44" s="41"/>
      <c r="RWX44" s="41"/>
      <c r="RWY44" s="41"/>
      <c r="RWZ44" s="41"/>
      <c r="RXA44" s="41"/>
      <c r="RXB44" s="41"/>
      <c r="RXC44" s="41"/>
      <c r="RXD44" s="41"/>
      <c r="RXE44" s="41"/>
      <c r="RXF44" s="41"/>
      <c r="RXG44" s="41"/>
      <c r="RXH44" s="41"/>
      <c r="RXI44" s="41"/>
      <c r="RXJ44" s="41"/>
      <c r="RXK44" s="41"/>
      <c r="RXL44" s="41"/>
      <c r="RXM44" s="41"/>
      <c r="RXN44" s="41"/>
      <c r="RXO44" s="41"/>
      <c r="RXP44" s="41"/>
      <c r="RXQ44" s="41"/>
      <c r="RXR44" s="41"/>
      <c r="RXS44" s="41"/>
      <c r="RXT44" s="41"/>
      <c r="RXU44" s="41"/>
      <c r="RXV44" s="41"/>
      <c r="RXW44" s="41"/>
      <c r="RXX44" s="41"/>
      <c r="RXY44" s="41"/>
      <c r="RXZ44" s="41"/>
      <c r="RYA44" s="41"/>
      <c r="RYB44" s="41"/>
      <c r="RYC44" s="41"/>
      <c r="RYD44" s="41"/>
      <c r="RYE44" s="41"/>
      <c r="RYF44" s="41"/>
      <c r="RYG44" s="41"/>
      <c r="RYH44" s="41"/>
      <c r="RYI44" s="41"/>
      <c r="RYJ44" s="41"/>
      <c r="RYK44" s="41"/>
      <c r="RYL44" s="41"/>
      <c r="RYM44" s="41"/>
      <c r="RYN44" s="41"/>
      <c r="RYO44" s="41"/>
      <c r="RYP44" s="41"/>
      <c r="RYQ44" s="41"/>
      <c r="RYR44" s="41"/>
      <c r="RYS44" s="41"/>
      <c r="RYT44" s="41"/>
      <c r="RYU44" s="41"/>
      <c r="RYV44" s="41"/>
      <c r="RYW44" s="41"/>
      <c r="RYX44" s="41"/>
      <c r="RYY44" s="41"/>
      <c r="RYZ44" s="41"/>
      <c r="RZA44" s="41"/>
      <c r="RZB44" s="41"/>
      <c r="RZC44" s="41"/>
      <c r="RZD44" s="41"/>
      <c r="RZE44" s="41"/>
      <c r="RZF44" s="41"/>
      <c r="RZG44" s="41"/>
      <c r="RZH44" s="41"/>
      <c r="RZI44" s="41"/>
      <c r="RZJ44" s="41"/>
      <c r="RZK44" s="41"/>
      <c r="RZL44" s="41"/>
      <c r="RZM44" s="41"/>
      <c r="RZN44" s="41"/>
      <c r="RZO44" s="41"/>
      <c r="RZP44" s="41"/>
      <c r="RZQ44" s="41"/>
      <c r="RZR44" s="41"/>
      <c r="RZS44" s="41"/>
      <c r="RZT44" s="41"/>
      <c r="RZU44" s="41"/>
      <c r="RZV44" s="41"/>
      <c r="RZW44" s="41"/>
      <c r="RZX44" s="41"/>
      <c r="RZY44" s="41"/>
      <c r="RZZ44" s="41"/>
      <c r="SAA44" s="41"/>
      <c r="SAB44" s="41"/>
      <c r="SAC44" s="41"/>
      <c r="SAD44" s="41"/>
      <c r="SAE44" s="41"/>
      <c r="SAF44" s="41"/>
      <c r="SAG44" s="41"/>
      <c r="SAH44" s="41"/>
      <c r="SAI44" s="41"/>
      <c r="SAJ44" s="41"/>
      <c r="SAK44" s="41"/>
      <c r="SAL44" s="41"/>
      <c r="SAM44" s="41"/>
      <c r="SAN44" s="41"/>
      <c r="SAO44" s="41"/>
      <c r="SAP44" s="41"/>
      <c r="SAQ44" s="41"/>
      <c r="SAR44" s="41"/>
      <c r="SAS44" s="41"/>
      <c r="SAT44" s="41"/>
      <c r="SAU44" s="41"/>
      <c r="SAV44" s="41"/>
      <c r="SAW44" s="41"/>
      <c r="SAX44" s="41"/>
      <c r="SAY44" s="41"/>
      <c r="SAZ44" s="41"/>
      <c r="SBA44" s="41"/>
      <c r="SBB44" s="41"/>
      <c r="SBC44" s="41"/>
      <c r="SBD44" s="41"/>
      <c r="SBE44" s="41"/>
      <c r="SBF44" s="41"/>
      <c r="SBG44" s="41"/>
      <c r="SBH44" s="41"/>
      <c r="SBI44" s="41"/>
      <c r="SBJ44" s="41"/>
      <c r="SBK44" s="41"/>
      <c r="SBL44" s="41"/>
      <c r="SBM44" s="41"/>
      <c r="SBN44" s="41"/>
      <c r="SBO44" s="41"/>
      <c r="SBP44" s="41"/>
      <c r="SBQ44" s="41"/>
      <c r="SBR44" s="41"/>
      <c r="SBS44" s="41"/>
      <c r="SBT44" s="41"/>
      <c r="SBU44" s="41"/>
      <c r="SBV44" s="41"/>
      <c r="SBW44" s="41"/>
      <c r="SBX44" s="41"/>
      <c r="SBY44" s="41"/>
      <c r="SBZ44" s="41"/>
      <c r="SCA44" s="41"/>
      <c r="SCB44" s="41"/>
      <c r="SCC44" s="41"/>
      <c r="SCD44" s="41"/>
      <c r="SCE44" s="41"/>
      <c r="SCF44" s="41"/>
      <c r="SCG44" s="41"/>
      <c r="SCH44" s="41"/>
      <c r="SCI44" s="41"/>
      <c r="SCJ44" s="41"/>
      <c r="SCK44" s="41"/>
      <c r="SCL44" s="41"/>
      <c r="SCM44" s="41"/>
      <c r="SCN44" s="41"/>
      <c r="SCO44" s="41"/>
      <c r="SCP44" s="41"/>
      <c r="SCQ44" s="41"/>
      <c r="SCR44" s="41"/>
      <c r="SCS44" s="41"/>
      <c r="SCT44" s="41"/>
      <c r="SCU44" s="41"/>
      <c r="SCV44" s="41"/>
      <c r="SCW44" s="41"/>
      <c r="SCX44" s="41"/>
      <c r="SCY44" s="41"/>
      <c r="SCZ44" s="41"/>
      <c r="SDA44" s="41"/>
      <c r="SDB44" s="41"/>
      <c r="SDC44" s="41"/>
      <c r="SDD44" s="41"/>
      <c r="SDE44" s="41"/>
      <c r="SDF44" s="41"/>
      <c r="SDG44" s="41"/>
      <c r="SDH44" s="41"/>
      <c r="SDI44" s="41"/>
      <c r="SDJ44" s="41"/>
      <c r="SDK44" s="41"/>
      <c r="SDL44" s="41"/>
      <c r="SDM44" s="41"/>
      <c r="SDN44" s="41"/>
      <c r="SDO44" s="41"/>
      <c r="SDP44" s="41"/>
      <c r="SDQ44" s="41"/>
      <c r="SDR44" s="41"/>
      <c r="SDS44" s="41"/>
      <c r="SDT44" s="41"/>
      <c r="SDU44" s="41"/>
      <c r="SDV44" s="41"/>
      <c r="SDW44" s="41"/>
      <c r="SDX44" s="41"/>
      <c r="SDY44" s="41"/>
      <c r="SDZ44" s="41"/>
      <c r="SEA44" s="41"/>
      <c r="SEB44" s="41"/>
      <c r="SEC44" s="41"/>
      <c r="SED44" s="41"/>
      <c r="SEE44" s="41"/>
      <c r="SEF44" s="41"/>
      <c r="SEG44" s="41"/>
      <c r="SEH44" s="41"/>
      <c r="SEI44" s="41"/>
      <c r="SEJ44" s="41"/>
      <c r="SEK44" s="41"/>
      <c r="SEL44" s="41"/>
      <c r="SEM44" s="41"/>
      <c r="SEN44" s="41"/>
      <c r="SEO44" s="41"/>
      <c r="SEP44" s="41"/>
      <c r="SEQ44" s="41"/>
      <c r="SER44" s="41"/>
      <c r="SES44" s="41"/>
      <c r="SET44" s="41"/>
      <c r="SEU44" s="41"/>
      <c r="SEV44" s="41"/>
      <c r="SEW44" s="41"/>
      <c r="SEX44" s="41"/>
      <c r="SEY44" s="41"/>
      <c r="SEZ44" s="41"/>
      <c r="SFA44" s="41"/>
      <c r="SFB44" s="41"/>
      <c r="SFC44" s="41"/>
      <c r="SFD44" s="41"/>
      <c r="SFE44" s="41"/>
      <c r="SFF44" s="41"/>
      <c r="SFG44" s="41"/>
      <c r="SFH44" s="41"/>
      <c r="SFI44" s="41"/>
      <c r="SFJ44" s="41"/>
      <c r="SFK44" s="41"/>
      <c r="SFL44" s="41"/>
      <c r="SFM44" s="41"/>
      <c r="SFN44" s="41"/>
      <c r="SFO44" s="41"/>
      <c r="SFP44" s="41"/>
      <c r="SFQ44" s="41"/>
      <c r="SFR44" s="41"/>
      <c r="SFS44" s="41"/>
      <c r="SFT44" s="41"/>
      <c r="SFU44" s="41"/>
      <c r="SFV44" s="41"/>
      <c r="SFW44" s="41"/>
      <c r="SFX44" s="41"/>
      <c r="SFY44" s="41"/>
      <c r="SFZ44" s="41"/>
      <c r="SGA44" s="41"/>
      <c r="SGB44" s="41"/>
      <c r="SGC44" s="41"/>
      <c r="SGD44" s="41"/>
      <c r="SGE44" s="41"/>
      <c r="SGF44" s="41"/>
      <c r="SGG44" s="41"/>
      <c r="SGH44" s="41"/>
      <c r="SGI44" s="41"/>
      <c r="SGJ44" s="41"/>
      <c r="SGK44" s="41"/>
      <c r="SGL44" s="41"/>
      <c r="SGM44" s="41"/>
      <c r="SGN44" s="41"/>
      <c r="SGO44" s="41"/>
      <c r="SGP44" s="41"/>
      <c r="SGQ44" s="41"/>
      <c r="SGR44" s="41"/>
      <c r="SGS44" s="41"/>
      <c r="SGT44" s="41"/>
      <c r="SGU44" s="41"/>
      <c r="SGV44" s="41"/>
      <c r="SGW44" s="41"/>
      <c r="SGX44" s="41"/>
      <c r="SGY44" s="41"/>
      <c r="SGZ44" s="41"/>
      <c r="SHA44" s="41"/>
      <c r="SHB44" s="41"/>
      <c r="SHC44" s="41"/>
      <c r="SHD44" s="41"/>
      <c r="SHE44" s="41"/>
      <c r="SHF44" s="41"/>
      <c r="SHG44" s="41"/>
      <c r="SHH44" s="41"/>
      <c r="SHI44" s="41"/>
      <c r="SHJ44" s="41"/>
      <c r="SHK44" s="41"/>
      <c r="SHL44" s="41"/>
      <c r="SHM44" s="41"/>
      <c r="SHN44" s="41"/>
      <c r="SHO44" s="41"/>
      <c r="SHP44" s="41"/>
      <c r="SHQ44" s="41"/>
      <c r="SHR44" s="41"/>
      <c r="SHS44" s="41"/>
      <c r="SHT44" s="41"/>
      <c r="SHU44" s="41"/>
      <c r="SHV44" s="41"/>
      <c r="SHW44" s="41"/>
      <c r="SHX44" s="41"/>
      <c r="SHY44" s="41"/>
      <c r="SHZ44" s="41"/>
      <c r="SIA44" s="41"/>
      <c r="SIB44" s="41"/>
      <c r="SIC44" s="41"/>
      <c r="SID44" s="41"/>
      <c r="SIE44" s="41"/>
      <c r="SIF44" s="41"/>
      <c r="SIG44" s="41"/>
      <c r="SIH44" s="41"/>
      <c r="SII44" s="41"/>
      <c r="SIJ44" s="41"/>
      <c r="SIK44" s="41"/>
      <c r="SIL44" s="41"/>
      <c r="SIM44" s="41"/>
      <c r="SIN44" s="41"/>
      <c r="SIO44" s="41"/>
      <c r="SIP44" s="41"/>
      <c r="SIQ44" s="41"/>
      <c r="SIR44" s="41"/>
      <c r="SIS44" s="41"/>
      <c r="SIT44" s="41"/>
      <c r="SIU44" s="41"/>
      <c r="SIV44" s="41"/>
      <c r="SIW44" s="41"/>
      <c r="SIX44" s="41"/>
      <c r="SIY44" s="41"/>
      <c r="SIZ44" s="41"/>
      <c r="SJA44" s="41"/>
      <c r="SJB44" s="41"/>
      <c r="SJC44" s="41"/>
      <c r="SJD44" s="41"/>
      <c r="SJE44" s="41"/>
      <c r="SJF44" s="41"/>
      <c r="SJG44" s="41"/>
      <c r="SJH44" s="41"/>
      <c r="SJI44" s="41"/>
      <c r="SJJ44" s="41"/>
      <c r="SJK44" s="41"/>
      <c r="SJL44" s="41"/>
      <c r="SJM44" s="41"/>
      <c r="SJN44" s="41"/>
      <c r="SJO44" s="41"/>
      <c r="SJP44" s="41"/>
      <c r="SJQ44" s="41"/>
      <c r="SJR44" s="41"/>
      <c r="SJS44" s="41"/>
      <c r="SJT44" s="41"/>
      <c r="SJU44" s="41"/>
      <c r="SJV44" s="41"/>
      <c r="SJW44" s="41"/>
      <c r="SJX44" s="41"/>
      <c r="SJY44" s="41"/>
      <c r="SJZ44" s="41"/>
      <c r="SKA44" s="41"/>
      <c r="SKB44" s="41"/>
      <c r="SKC44" s="41"/>
      <c r="SKD44" s="41"/>
      <c r="SKE44" s="41"/>
      <c r="SKF44" s="41"/>
      <c r="SKG44" s="41"/>
      <c r="SKH44" s="41"/>
      <c r="SKI44" s="41"/>
      <c r="SKJ44" s="41"/>
      <c r="SKK44" s="41"/>
      <c r="SKL44" s="41"/>
      <c r="SKM44" s="41"/>
      <c r="SKN44" s="41"/>
      <c r="SKO44" s="41"/>
      <c r="SKP44" s="41"/>
      <c r="SKQ44" s="41"/>
      <c r="SKR44" s="41"/>
      <c r="SKS44" s="41"/>
      <c r="SKT44" s="41"/>
      <c r="SKU44" s="41"/>
      <c r="SKV44" s="41"/>
      <c r="SKW44" s="41"/>
      <c r="SKX44" s="41"/>
      <c r="SKY44" s="41"/>
      <c r="SKZ44" s="41"/>
      <c r="SLA44" s="41"/>
      <c r="SLB44" s="41"/>
      <c r="SLC44" s="41"/>
      <c r="SLD44" s="41"/>
      <c r="SLE44" s="41"/>
      <c r="SLF44" s="41"/>
      <c r="SLG44" s="41"/>
      <c r="SLH44" s="41"/>
      <c r="SLI44" s="41"/>
      <c r="SLJ44" s="41"/>
      <c r="SLK44" s="41"/>
      <c r="SLL44" s="41"/>
      <c r="SLM44" s="41"/>
      <c r="SLN44" s="41"/>
      <c r="SLO44" s="41"/>
      <c r="SLP44" s="41"/>
      <c r="SLQ44" s="41"/>
      <c r="SLR44" s="41"/>
      <c r="SLS44" s="41"/>
      <c r="SLT44" s="41"/>
      <c r="SLU44" s="41"/>
      <c r="SLV44" s="41"/>
      <c r="SLW44" s="41"/>
      <c r="SLX44" s="41"/>
      <c r="SLY44" s="41"/>
      <c r="SLZ44" s="41"/>
      <c r="SMA44" s="41"/>
      <c r="SMB44" s="41"/>
      <c r="SMC44" s="41"/>
      <c r="SMD44" s="41"/>
      <c r="SME44" s="41"/>
      <c r="SMF44" s="41"/>
      <c r="SMG44" s="41"/>
      <c r="SMH44" s="41"/>
      <c r="SMI44" s="41"/>
      <c r="SMJ44" s="41"/>
      <c r="SMK44" s="41"/>
      <c r="SML44" s="41"/>
      <c r="SMM44" s="41"/>
      <c r="SMN44" s="41"/>
      <c r="SMO44" s="41"/>
      <c r="SMP44" s="41"/>
      <c r="SMQ44" s="41"/>
      <c r="SMR44" s="41"/>
      <c r="SMS44" s="41"/>
      <c r="SMT44" s="41"/>
      <c r="SMU44" s="41"/>
      <c r="SMV44" s="41"/>
      <c r="SMW44" s="41"/>
      <c r="SMX44" s="41"/>
      <c r="SMY44" s="41"/>
      <c r="SMZ44" s="41"/>
      <c r="SNA44" s="41"/>
      <c r="SNB44" s="41"/>
      <c r="SNC44" s="41"/>
      <c r="SND44" s="41"/>
      <c r="SNE44" s="41"/>
      <c r="SNF44" s="41"/>
      <c r="SNG44" s="41"/>
      <c r="SNH44" s="41"/>
      <c r="SNI44" s="41"/>
      <c r="SNJ44" s="41"/>
      <c r="SNK44" s="41"/>
      <c r="SNL44" s="41"/>
      <c r="SNM44" s="41"/>
      <c r="SNN44" s="41"/>
      <c r="SNO44" s="41"/>
      <c r="SNP44" s="41"/>
      <c r="SNQ44" s="41"/>
      <c r="SNR44" s="41"/>
      <c r="SNS44" s="41"/>
      <c r="SNT44" s="41"/>
      <c r="SNU44" s="41"/>
      <c r="SNV44" s="41"/>
      <c r="SNW44" s="41"/>
      <c r="SNX44" s="41"/>
      <c r="SNY44" s="41"/>
      <c r="SNZ44" s="41"/>
      <c r="SOA44" s="41"/>
      <c r="SOB44" s="41"/>
      <c r="SOC44" s="41"/>
      <c r="SOD44" s="41"/>
      <c r="SOE44" s="41"/>
      <c r="SOF44" s="41"/>
      <c r="SOG44" s="41"/>
      <c r="SOH44" s="41"/>
      <c r="SOI44" s="41"/>
      <c r="SOJ44" s="41"/>
      <c r="SOK44" s="41"/>
      <c r="SOL44" s="41"/>
      <c r="SOM44" s="41"/>
      <c r="SON44" s="41"/>
      <c r="SOO44" s="41"/>
      <c r="SOP44" s="41"/>
      <c r="SOQ44" s="41"/>
      <c r="SOR44" s="41"/>
      <c r="SOS44" s="41"/>
      <c r="SOT44" s="41"/>
      <c r="SOU44" s="41"/>
      <c r="SOV44" s="41"/>
      <c r="SOW44" s="41"/>
      <c r="SOX44" s="41"/>
      <c r="SOY44" s="41"/>
      <c r="SOZ44" s="41"/>
      <c r="SPA44" s="41"/>
      <c r="SPB44" s="41"/>
      <c r="SPC44" s="41"/>
      <c r="SPD44" s="41"/>
      <c r="SPE44" s="41"/>
      <c r="SPF44" s="41"/>
      <c r="SPG44" s="41"/>
      <c r="SPH44" s="41"/>
      <c r="SPI44" s="41"/>
      <c r="SPJ44" s="41"/>
      <c r="SPK44" s="41"/>
      <c r="SPL44" s="41"/>
      <c r="SPM44" s="41"/>
      <c r="SPN44" s="41"/>
      <c r="SPO44" s="41"/>
      <c r="SPP44" s="41"/>
      <c r="SPQ44" s="41"/>
      <c r="SPR44" s="41"/>
      <c r="SPS44" s="41"/>
      <c r="SPT44" s="41"/>
      <c r="SPU44" s="41"/>
      <c r="SPV44" s="41"/>
      <c r="SPW44" s="41"/>
      <c r="SPX44" s="41"/>
      <c r="SPY44" s="41"/>
      <c r="SPZ44" s="41"/>
      <c r="SQA44" s="41"/>
      <c r="SQB44" s="41"/>
      <c r="SQC44" s="41"/>
      <c r="SQD44" s="41"/>
      <c r="SQE44" s="41"/>
      <c r="SQF44" s="41"/>
      <c r="SQG44" s="41"/>
      <c r="SQH44" s="41"/>
      <c r="SQI44" s="41"/>
      <c r="SQJ44" s="41"/>
      <c r="SQK44" s="41"/>
      <c r="SQL44" s="41"/>
      <c r="SQM44" s="41"/>
      <c r="SQN44" s="41"/>
      <c r="SQO44" s="41"/>
      <c r="SQP44" s="41"/>
      <c r="SQQ44" s="41"/>
      <c r="SQR44" s="41"/>
      <c r="SQS44" s="41"/>
      <c r="SQT44" s="41"/>
      <c r="SQU44" s="41"/>
      <c r="SQV44" s="41"/>
      <c r="SQW44" s="41"/>
      <c r="SQX44" s="41"/>
      <c r="SQY44" s="41"/>
      <c r="SQZ44" s="41"/>
      <c r="SRA44" s="41"/>
      <c r="SRB44" s="41"/>
      <c r="SRC44" s="41"/>
      <c r="SRD44" s="41"/>
      <c r="SRE44" s="41"/>
      <c r="SRF44" s="41"/>
      <c r="SRG44" s="41"/>
      <c r="SRH44" s="41"/>
      <c r="SRI44" s="41"/>
      <c r="SRJ44" s="41"/>
      <c r="SRK44" s="41"/>
      <c r="SRL44" s="41"/>
      <c r="SRM44" s="41"/>
      <c r="SRN44" s="41"/>
      <c r="SRO44" s="41"/>
      <c r="SRP44" s="41"/>
      <c r="SRQ44" s="41"/>
      <c r="SRR44" s="41"/>
      <c r="SRS44" s="41"/>
      <c r="SRT44" s="41"/>
      <c r="SRU44" s="41"/>
      <c r="SRV44" s="41"/>
      <c r="SRW44" s="41"/>
      <c r="SRX44" s="41"/>
      <c r="SRY44" s="41"/>
      <c r="SRZ44" s="41"/>
      <c r="SSA44" s="41"/>
      <c r="SSB44" s="41"/>
      <c r="SSC44" s="41"/>
      <c r="SSD44" s="41"/>
      <c r="SSE44" s="41"/>
      <c r="SSF44" s="41"/>
      <c r="SSG44" s="41"/>
      <c r="SSH44" s="41"/>
      <c r="SSI44" s="41"/>
      <c r="SSJ44" s="41"/>
      <c r="SSK44" s="41"/>
      <c r="SSL44" s="41"/>
      <c r="SSM44" s="41"/>
      <c r="SSN44" s="41"/>
      <c r="SSO44" s="41"/>
      <c r="SSP44" s="41"/>
      <c r="SSQ44" s="41"/>
      <c r="SSR44" s="41"/>
      <c r="SSS44" s="41"/>
      <c r="SST44" s="41"/>
      <c r="SSU44" s="41"/>
      <c r="SSV44" s="41"/>
      <c r="SSW44" s="41"/>
      <c r="SSX44" s="41"/>
      <c r="SSY44" s="41"/>
      <c r="SSZ44" s="41"/>
      <c r="STA44" s="41"/>
      <c r="STB44" s="41"/>
      <c r="STC44" s="41"/>
      <c r="STD44" s="41"/>
      <c r="STE44" s="41"/>
      <c r="STF44" s="41"/>
      <c r="STG44" s="41"/>
      <c r="STH44" s="41"/>
      <c r="STI44" s="41"/>
      <c r="STJ44" s="41"/>
      <c r="STK44" s="41"/>
      <c r="STL44" s="41"/>
      <c r="STM44" s="41"/>
      <c r="STN44" s="41"/>
      <c r="STO44" s="41"/>
      <c r="STP44" s="41"/>
      <c r="STQ44" s="41"/>
      <c r="STR44" s="41"/>
      <c r="STS44" s="41"/>
      <c r="STT44" s="41"/>
      <c r="STU44" s="41"/>
      <c r="STV44" s="41"/>
      <c r="STW44" s="41"/>
      <c r="STX44" s="41"/>
      <c r="STY44" s="41"/>
      <c r="STZ44" s="41"/>
      <c r="SUA44" s="41"/>
      <c r="SUB44" s="41"/>
      <c r="SUC44" s="41"/>
      <c r="SUD44" s="41"/>
      <c r="SUE44" s="41"/>
      <c r="SUF44" s="41"/>
      <c r="SUG44" s="41"/>
      <c r="SUH44" s="41"/>
      <c r="SUI44" s="41"/>
      <c r="SUJ44" s="41"/>
      <c r="SUK44" s="41"/>
      <c r="SUL44" s="41"/>
      <c r="SUM44" s="41"/>
      <c r="SUN44" s="41"/>
      <c r="SUO44" s="41"/>
      <c r="SUP44" s="41"/>
      <c r="SUQ44" s="41"/>
      <c r="SUR44" s="41"/>
      <c r="SUS44" s="41"/>
      <c r="SUT44" s="41"/>
      <c r="SUU44" s="41"/>
      <c r="SUV44" s="41"/>
      <c r="SUW44" s="41"/>
      <c r="SUX44" s="41"/>
      <c r="SUY44" s="41"/>
      <c r="SUZ44" s="41"/>
      <c r="SVA44" s="41"/>
      <c r="SVB44" s="41"/>
      <c r="SVC44" s="41"/>
      <c r="SVD44" s="41"/>
      <c r="SVE44" s="41"/>
      <c r="SVF44" s="41"/>
      <c r="SVG44" s="41"/>
      <c r="SVH44" s="41"/>
      <c r="SVI44" s="41"/>
      <c r="SVJ44" s="41"/>
      <c r="SVK44" s="41"/>
      <c r="SVL44" s="41"/>
      <c r="SVM44" s="41"/>
      <c r="SVN44" s="41"/>
      <c r="SVO44" s="41"/>
      <c r="SVP44" s="41"/>
      <c r="SVQ44" s="41"/>
      <c r="SVR44" s="41"/>
      <c r="SVS44" s="41"/>
      <c r="SVT44" s="41"/>
      <c r="SVU44" s="41"/>
      <c r="SVV44" s="41"/>
      <c r="SVW44" s="41"/>
      <c r="SVX44" s="41"/>
      <c r="SVY44" s="41"/>
      <c r="SVZ44" s="41"/>
      <c r="SWA44" s="41"/>
      <c r="SWB44" s="41"/>
      <c r="SWC44" s="41"/>
      <c r="SWD44" s="41"/>
      <c r="SWE44" s="41"/>
      <c r="SWF44" s="41"/>
      <c r="SWG44" s="41"/>
      <c r="SWH44" s="41"/>
      <c r="SWI44" s="41"/>
      <c r="SWJ44" s="41"/>
      <c r="SWK44" s="41"/>
      <c r="SWL44" s="41"/>
      <c r="SWM44" s="41"/>
      <c r="SWN44" s="41"/>
      <c r="SWO44" s="41"/>
      <c r="SWP44" s="41"/>
      <c r="SWQ44" s="41"/>
      <c r="SWR44" s="41"/>
      <c r="SWS44" s="41"/>
      <c r="SWT44" s="41"/>
      <c r="SWU44" s="41"/>
      <c r="SWV44" s="41"/>
      <c r="SWW44" s="41"/>
      <c r="SWX44" s="41"/>
      <c r="SWY44" s="41"/>
      <c r="SWZ44" s="41"/>
      <c r="SXA44" s="41"/>
      <c r="SXB44" s="41"/>
      <c r="SXC44" s="41"/>
      <c r="SXD44" s="41"/>
      <c r="SXE44" s="41"/>
      <c r="SXF44" s="41"/>
      <c r="SXG44" s="41"/>
      <c r="SXH44" s="41"/>
      <c r="SXI44" s="41"/>
      <c r="SXJ44" s="41"/>
      <c r="SXK44" s="41"/>
      <c r="SXL44" s="41"/>
      <c r="SXM44" s="41"/>
      <c r="SXN44" s="41"/>
      <c r="SXO44" s="41"/>
      <c r="SXP44" s="41"/>
      <c r="SXQ44" s="41"/>
      <c r="SXR44" s="41"/>
      <c r="SXS44" s="41"/>
      <c r="SXT44" s="41"/>
      <c r="SXU44" s="41"/>
      <c r="SXV44" s="41"/>
      <c r="SXW44" s="41"/>
      <c r="SXX44" s="41"/>
      <c r="SXY44" s="41"/>
      <c r="SXZ44" s="41"/>
      <c r="SYA44" s="41"/>
      <c r="SYB44" s="41"/>
      <c r="SYC44" s="41"/>
      <c r="SYD44" s="41"/>
      <c r="SYE44" s="41"/>
      <c r="SYF44" s="41"/>
      <c r="SYG44" s="41"/>
      <c r="SYH44" s="41"/>
      <c r="SYI44" s="41"/>
      <c r="SYJ44" s="41"/>
      <c r="SYK44" s="41"/>
      <c r="SYL44" s="41"/>
      <c r="SYM44" s="41"/>
      <c r="SYN44" s="41"/>
      <c r="SYO44" s="41"/>
      <c r="SYP44" s="41"/>
      <c r="SYQ44" s="41"/>
      <c r="SYR44" s="41"/>
      <c r="SYS44" s="41"/>
      <c r="SYT44" s="41"/>
      <c r="SYU44" s="41"/>
      <c r="SYV44" s="41"/>
      <c r="SYW44" s="41"/>
      <c r="SYX44" s="41"/>
      <c r="SYY44" s="41"/>
      <c r="SYZ44" s="41"/>
      <c r="SZA44" s="41"/>
      <c r="SZB44" s="41"/>
      <c r="SZC44" s="41"/>
      <c r="SZD44" s="41"/>
      <c r="SZE44" s="41"/>
      <c r="SZF44" s="41"/>
      <c r="SZG44" s="41"/>
      <c r="SZH44" s="41"/>
      <c r="SZI44" s="41"/>
      <c r="SZJ44" s="41"/>
      <c r="SZK44" s="41"/>
      <c r="SZL44" s="41"/>
      <c r="SZM44" s="41"/>
      <c r="SZN44" s="41"/>
      <c r="SZO44" s="41"/>
      <c r="SZP44" s="41"/>
      <c r="SZQ44" s="41"/>
      <c r="SZR44" s="41"/>
      <c r="SZS44" s="41"/>
      <c r="SZT44" s="41"/>
      <c r="SZU44" s="41"/>
      <c r="SZV44" s="41"/>
      <c r="SZW44" s="41"/>
      <c r="SZX44" s="41"/>
      <c r="SZY44" s="41"/>
      <c r="SZZ44" s="41"/>
      <c r="TAA44" s="41"/>
      <c r="TAB44" s="41"/>
      <c r="TAC44" s="41"/>
      <c r="TAD44" s="41"/>
      <c r="TAE44" s="41"/>
      <c r="TAF44" s="41"/>
      <c r="TAG44" s="41"/>
      <c r="TAH44" s="41"/>
      <c r="TAI44" s="41"/>
      <c r="TAJ44" s="41"/>
      <c r="TAK44" s="41"/>
      <c r="TAL44" s="41"/>
      <c r="TAM44" s="41"/>
      <c r="TAN44" s="41"/>
      <c r="TAO44" s="41"/>
      <c r="TAP44" s="41"/>
      <c r="TAQ44" s="41"/>
      <c r="TAR44" s="41"/>
      <c r="TAS44" s="41"/>
      <c r="TAT44" s="41"/>
      <c r="TAU44" s="41"/>
      <c r="TAV44" s="41"/>
      <c r="TAW44" s="41"/>
      <c r="TAX44" s="41"/>
      <c r="TAY44" s="41"/>
      <c r="TAZ44" s="41"/>
      <c r="TBA44" s="41"/>
      <c r="TBB44" s="41"/>
      <c r="TBC44" s="41"/>
      <c r="TBD44" s="41"/>
      <c r="TBE44" s="41"/>
      <c r="TBF44" s="41"/>
      <c r="TBG44" s="41"/>
      <c r="TBH44" s="41"/>
      <c r="TBI44" s="41"/>
      <c r="TBJ44" s="41"/>
      <c r="TBK44" s="41"/>
      <c r="TBL44" s="41"/>
      <c r="TBM44" s="41"/>
      <c r="TBN44" s="41"/>
      <c r="TBO44" s="41"/>
      <c r="TBP44" s="41"/>
      <c r="TBQ44" s="41"/>
      <c r="TBR44" s="41"/>
      <c r="TBS44" s="41"/>
      <c r="TBT44" s="41"/>
      <c r="TBU44" s="41"/>
      <c r="TBV44" s="41"/>
      <c r="TBW44" s="41"/>
      <c r="TBX44" s="41"/>
      <c r="TBY44" s="41"/>
      <c r="TBZ44" s="41"/>
      <c r="TCA44" s="41"/>
      <c r="TCB44" s="41"/>
      <c r="TCC44" s="41"/>
      <c r="TCD44" s="41"/>
      <c r="TCE44" s="41"/>
      <c r="TCF44" s="41"/>
      <c r="TCG44" s="41"/>
      <c r="TCH44" s="41"/>
      <c r="TCI44" s="41"/>
      <c r="TCJ44" s="41"/>
      <c r="TCK44" s="41"/>
      <c r="TCL44" s="41"/>
      <c r="TCM44" s="41"/>
      <c r="TCN44" s="41"/>
      <c r="TCO44" s="41"/>
      <c r="TCP44" s="41"/>
      <c r="TCQ44" s="41"/>
      <c r="TCR44" s="41"/>
      <c r="TCS44" s="41"/>
      <c r="TCT44" s="41"/>
      <c r="TCU44" s="41"/>
      <c r="TCV44" s="41"/>
      <c r="TCW44" s="41"/>
      <c r="TCX44" s="41"/>
      <c r="TCY44" s="41"/>
      <c r="TCZ44" s="41"/>
      <c r="TDA44" s="41"/>
      <c r="TDB44" s="41"/>
      <c r="TDC44" s="41"/>
      <c r="TDD44" s="41"/>
      <c r="TDE44" s="41"/>
      <c r="TDF44" s="41"/>
      <c r="TDG44" s="41"/>
      <c r="TDH44" s="41"/>
      <c r="TDI44" s="41"/>
      <c r="TDJ44" s="41"/>
      <c r="TDK44" s="41"/>
      <c r="TDL44" s="41"/>
      <c r="TDM44" s="41"/>
      <c r="TDN44" s="41"/>
      <c r="TDO44" s="41"/>
      <c r="TDP44" s="41"/>
      <c r="TDQ44" s="41"/>
      <c r="TDR44" s="41"/>
      <c r="TDS44" s="41"/>
      <c r="TDT44" s="41"/>
      <c r="TDU44" s="41"/>
      <c r="TDV44" s="41"/>
      <c r="TDW44" s="41"/>
      <c r="TDX44" s="41"/>
      <c r="TDY44" s="41"/>
      <c r="TDZ44" s="41"/>
      <c r="TEA44" s="41"/>
      <c r="TEB44" s="41"/>
      <c r="TEC44" s="41"/>
      <c r="TED44" s="41"/>
      <c r="TEE44" s="41"/>
      <c r="TEF44" s="41"/>
      <c r="TEG44" s="41"/>
      <c r="TEH44" s="41"/>
      <c r="TEI44" s="41"/>
      <c r="TEJ44" s="41"/>
      <c r="TEK44" s="41"/>
      <c r="TEL44" s="41"/>
      <c r="TEM44" s="41"/>
      <c r="TEN44" s="41"/>
      <c r="TEO44" s="41"/>
      <c r="TEP44" s="41"/>
      <c r="TEQ44" s="41"/>
      <c r="TER44" s="41"/>
      <c r="TES44" s="41"/>
      <c r="TET44" s="41"/>
      <c r="TEU44" s="41"/>
      <c r="TEV44" s="41"/>
      <c r="TEW44" s="41"/>
      <c r="TEX44" s="41"/>
      <c r="TEY44" s="41"/>
      <c r="TEZ44" s="41"/>
      <c r="TFA44" s="41"/>
      <c r="TFB44" s="41"/>
      <c r="TFC44" s="41"/>
      <c r="TFD44" s="41"/>
      <c r="TFE44" s="41"/>
      <c r="TFF44" s="41"/>
      <c r="TFG44" s="41"/>
      <c r="TFH44" s="41"/>
      <c r="TFI44" s="41"/>
      <c r="TFJ44" s="41"/>
      <c r="TFK44" s="41"/>
      <c r="TFL44" s="41"/>
      <c r="TFM44" s="41"/>
      <c r="TFN44" s="41"/>
      <c r="TFO44" s="41"/>
      <c r="TFP44" s="41"/>
      <c r="TFQ44" s="41"/>
      <c r="TFR44" s="41"/>
      <c r="TFS44" s="41"/>
      <c r="TFT44" s="41"/>
      <c r="TFU44" s="41"/>
      <c r="TFV44" s="41"/>
      <c r="TFW44" s="41"/>
      <c r="TFX44" s="41"/>
      <c r="TFY44" s="41"/>
      <c r="TFZ44" s="41"/>
      <c r="TGA44" s="41"/>
      <c r="TGB44" s="41"/>
      <c r="TGC44" s="41"/>
      <c r="TGD44" s="41"/>
      <c r="TGE44" s="41"/>
      <c r="TGF44" s="41"/>
      <c r="TGG44" s="41"/>
      <c r="TGH44" s="41"/>
      <c r="TGI44" s="41"/>
      <c r="TGJ44" s="41"/>
      <c r="TGK44" s="41"/>
      <c r="TGL44" s="41"/>
      <c r="TGM44" s="41"/>
      <c r="TGN44" s="41"/>
      <c r="TGO44" s="41"/>
      <c r="TGP44" s="41"/>
      <c r="TGQ44" s="41"/>
      <c r="TGR44" s="41"/>
      <c r="TGS44" s="41"/>
      <c r="TGT44" s="41"/>
      <c r="TGU44" s="41"/>
      <c r="TGV44" s="41"/>
      <c r="TGW44" s="41"/>
      <c r="TGX44" s="41"/>
      <c r="TGY44" s="41"/>
      <c r="TGZ44" s="41"/>
      <c r="THA44" s="41"/>
      <c r="THB44" s="41"/>
      <c r="THC44" s="41"/>
      <c r="THD44" s="41"/>
      <c r="THE44" s="41"/>
      <c r="THF44" s="41"/>
      <c r="THG44" s="41"/>
      <c r="THH44" s="41"/>
      <c r="THI44" s="41"/>
      <c r="THJ44" s="41"/>
      <c r="THK44" s="41"/>
      <c r="THL44" s="41"/>
      <c r="THM44" s="41"/>
      <c r="THN44" s="41"/>
      <c r="THO44" s="41"/>
      <c r="THP44" s="41"/>
      <c r="THQ44" s="41"/>
      <c r="THR44" s="41"/>
      <c r="THS44" s="41"/>
      <c r="THT44" s="41"/>
      <c r="THU44" s="41"/>
      <c r="THV44" s="41"/>
      <c r="THW44" s="41"/>
      <c r="THX44" s="41"/>
      <c r="THY44" s="41"/>
      <c r="THZ44" s="41"/>
      <c r="TIA44" s="41"/>
      <c r="TIB44" s="41"/>
      <c r="TIC44" s="41"/>
      <c r="TID44" s="41"/>
      <c r="TIE44" s="41"/>
      <c r="TIF44" s="41"/>
      <c r="TIG44" s="41"/>
      <c r="TIH44" s="41"/>
      <c r="TII44" s="41"/>
      <c r="TIJ44" s="41"/>
      <c r="TIK44" s="41"/>
      <c r="TIL44" s="41"/>
      <c r="TIM44" s="41"/>
      <c r="TIN44" s="41"/>
      <c r="TIO44" s="41"/>
      <c r="TIP44" s="41"/>
      <c r="TIQ44" s="41"/>
      <c r="TIR44" s="41"/>
      <c r="TIS44" s="41"/>
      <c r="TIT44" s="41"/>
      <c r="TIU44" s="41"/>
      <c r="TIV44" s="41"/>
      <c r="TIW44" s="41"/>
      <c r="TIX44" s="41"/>
      <c r="TIY44" s="41"/>
      <c r="TIZ44" s="41"/>
      <c r="TJA44" s="41"/>
      <c r="TJB44" s="41"/>
      <c r="TJC44" s="41"/>
      <c r="TJD44" s="41"/>
      <c r="TJE44" s="41"/>
      <c r="TJF44" s="41"/>
      <c r="TJG44" s="41"/>
      <c r="TJH44" s="41"/>
      <c r="TJI44" s="41"/>
      <c r="TJJ44" s="41"/>
      <c r="TJK44" s="41"/>
      <c r="TJL44" s="41"/>
      <c r="TJM44" s="41"/>
      <c r="TJN44" s="41"/>
      <c r="TJO44" s="41"/>
      <c r="TJP44" s="41"/>
      <c r="TJQ44" s="41"/>
      <c r="TJR44" s="41"/>
      <c r="TJS44" s="41"/>
      <c r="TJT44" s="41"/>
      <c r="TJU44" s="41"/>
      <c r="TJV44" s="41"/>
      <c r="TJW44" s="41"/>
      <c r="TJX44" s="41"/>
      <c r="TJY44" s="41"/>
      <c r="TJZ44" s="41"/>
      <c r="TKA44" s="41"/>
      <c r="TKB44" s="41"/>
      <c r="TKC44" s="41"/>
      <c r="TKD44" s="41"/>
      <c r="TKE44" s="41"/>
      <c r="TKF44" s="41"/>
      <c r="TKG44" s="41"/>
      <c r="TKH44" s="41"/>
      <c r="TKI44" s="41"/>
      <c r="TKJ44" s="41"/>
      <c r="TKK44" s="41"/>
      <c r="TKL44" s="41"/>
      <c r="TKM44" s="41"/>
      <c r="TKN44" s="41"/>
      <c r="TKO44" s="41"/>
      <c r="TKP44" s="41"/>
      <c r="TKQ44" s="41"/>
      <c r="TKR44" s="41"/>
      <c r="TKS44" s="41"/>
      <c r="TKT44" s="41"/>
      <c r="TKU44" s="41"/>
      <c r="TKV44" s="41"/>
      <c r="TKW44" s="41"/>
      <c r="TKX44" s="41"/>
      <c r="TKY44" s="41"/>
      <c r="TKZ44" s="41"/>
      <c r="TLA44" s="41"/>
      <c r="TLB44" s="41"/>
      <c r="TLC44" s="41"/>
      <c r="TLD44" s="41"/>
      <c r="TLE44" s="41"/>
      <c r="TLF44" s="41"/>
      <c r="TLG44" s="41"/>
      <c r="TLH44" s="41"/>
      <c r="TLI44" s="41"/>
      <c r="TLJ44" s="41"/>
      <c r="TLK44" s="41"/>
      <c r="TLL44" s="41"/>
      <c r="TLM44" s="41"/>
      <c r="TLN44" s="41"/>
      <c r="TLO44" s="41"/>
      <c r="TLP44" s="41"/>
      <c r="TLQ44" s="41"/>
      <c r="TLR44" s="41"/>
      <c r="TLS44" s="41"/>
      <c r="TLT44" s="41"/>
      <c r="TLU44" s="41"/>
      <c r="TLV44" s="41"/>
      <c r="TLW44" s="41"/>
      <c r="TLX44" s="41"/>
      <c r="TLY44" s="41"/>
      <c r="TLZ44" s="41"/>
      <c r="TMA44" s="41"/>
      <c r="TMB44" s="41"/>
      <c r="TMC44" s="41"/>
      <c r="TMD44" s="41"/>
      <c r="TME44" s="41"/>
      <c r="TMF44" s="41"/>
      <c r="TMG44" s="41"/>
      <c r="TMH44" s="41"/>
      <c r="TMI44" s="41"/>
      <c r="TMJ44" s="41"/>
      <c r="TMK44" s="41"/>
      <c r="TML44" s="41"/>
      <c r="TMM44" s="41"/>
      <c r="TMN44" s="41"/>
      <c r="TMO44" s="41"/>
      <c r="TMP44" s="41"/>
      <c r="TMQ44" s="41"/>
      <c r="TMR44" s="41"/>
      <c r="TMS44" s="41"/>
      <c r="TMT44" s="41"/>
      <c r="TMU44" s="41"/>
      <c r="TMV44" s="41"/>
      <c r="TMW44" s="41"/>
      <c r="TMX44" s="41"/>
      <c r="TMY44" s="41"/>
      <c r="TMZ44" s="41"/>
      <c r="TNA44" s="41"/>
      <c r="TNB44" s="41"/>
      <c r="TNC44" s="41"/>
      <c r="TND44" s="41"/>
      <c r="TNE44" s="41"/>
      <c r="TNF44" s="41"/>
      <c r="TNG44" s="41"/>
      <c r="TNH44" s="41"/>
      <c r="TNI44" s="41"/>
      <c r="TNJ44" s="41"/>
      <c r="TNK44" s="41"/>
      <c r="TNL44" s="41"/>
      <c r="TNM44" s="41"/>
      <c r="TNN44" s="41"/>
      <c r="TNO44" s="41"/>
      <c r="TNP44" s="41"/>
      <c r="TNQ44" s="41"/>
      <c r="TNR44" s="41"/>
      <c r="TNS44" s="41"/>
      <c r="TNT44" s="41"/>
      <c r="TNU44" s="41"/>
      <c r="TNV44" s="41"/>
      <c r="TNW44" s="41"/>
      <c r="TNX44" s="41"/>
      <c r="TNY44" s="41"/>
      <c r="TNZ44" s="41"/>
      <c r="TOA44" s="41"/>
      <c r="TOB44" s="41"/>
      <c r="TOC44" s="41"/>
      <c r="TOD44" s="41"/>
      <c r="TOE44" s="41"/>
      <c r="TOF44" s="41"/>
      <c r="TOG44" s="41"/>
      <c r="TOH44" s="41"/>
      <c r="TOI44" s="41"/>
      <c r="TOJ44" s="41"/>
      <c r="TOK44" s="41"/>
      <c r="TOL44" s="41"/>
      <c r="TOM44" s="41"/>
      <c r="TON44" s="41"/>
      <c r="TOO44" s="41"/>
      <c r="TOP44" s="41"/>
      <c r="TOQ44" s="41"/>
      <c r="TOR44" s="41"/>
      <c r="TOS44" s="41"/>
      <c r="TOT44" s="41"/>
      <c r="TOU44" s="41"/>
      <c r="TOV44" s="41"/>
      <c r="TOW44" s="41"/>
      <c r="TOX44" s="41"/>
      <c r="TOY44" s="41"/>
      <c r="TOZ44" s="41"/>
      <c r="TPA44" s="41"/>
      <c r="TPB44" s="41"/>
      <c r="TPC44" s="41"/>
      <c r="TPD44" s="41"/>
      <c r="TPE44" s="41"/>
      <c r="TPF44" s="41"/>
      <c r="TPG44" s="41"/>
      <c r="TPH44" s="41"/>
      <c r="TPI44" s="41"/>
      <c r="TPJ44" s="41"/>
      <c r="TPK44" s="41"/>
      <c r="TPL44" s="41"/>
      <c r="TPM44" s="41"/>
      <c r="TPN44" s="41"/>
      <c r="TPO44" s="41"/>
      <c r="TPP44" s="41"/>
      <c r="TPQ44" s="41"/>
      <c r="TPR44" s="41"/>
      <c r="TPS44" s="41"/>
      <c r="TPT44" s="41"/>
      <c r="TPU44" s="41"/>
      <c r="TPV44" s="41"/>
      <c r="TPW44" s="41"/>
      <c r="TPX44" s="41"/>
      <c r="TPY44" s="41"/>
      <c r="TPZ44" s="41"/>
      <c r="TQA44" s="41"/>
      <c r="TQB44" s="41"/>
      <c r="TQC44" s="41"/>
      <c r="TQD44" s="41"/>
      <c r="TQE44" s="41"/>
      <c r="TQF44" s="41"/>
      <c r="TQG44" s="41"/>
      <c r="TQH44" s="41"/>
      <c r="TQI44" s="41"/>
      <c r="TQJ44" s="41"/>
      <c r="TQK44" s="41"/>
      <c r="TQL44" s="41"/>
      <c r="TQM44" s="41"/>
      <c r="TQN44" s="41"/>
      <c r="TQO44" s="41"/>
      <c r="TQP44" s="41"/>
      <c r="TQQ44" s="41"/>
      <c r="TQR44" s="41"/>
      <c r="TQS44" s="41"/>
      <c r="TQT44" s="41"/>
      <c r="TQU44" s="41"/>
      <c r="TQV44" s="41"/>
      <c r="TQW44" s="41"/>
      <c r="TQX44" s="41"/>
      <c r="TQY44" s="41"/>
      <c r="TQZ44" s="41"/>
      <c r="TRA44" s="41"/>
      <c r="TRB44" s="41"/>
      <c r="TRC44" s="41"/>
      <c r="TRD44" s="41"/>
      <c r="TRE44" s="41"/>
      <c r="TRF44" s="41"/>
      <c r="TRG44" s="41"/>
      <c r="TRH44" s="41"/>
      <c r="TRI44" s="41"/>
      <c r="TRJ44" s="41"/>
      <c r="TRK44" s="41"/>
      <c r="TRL44" s="41"/>
      <c r="TRM44" s="41"/>
      <c r="TRN44" s="41"/>
      <c r="TRO44" s="41"/>
      <c r="TRP44" s="41"/>
      <c r="TRQ44" s="41"/>
      <c r="TRR44" s="41"/>
      <c r="TRS44" s="41"/>
      <c r="TRT44" s="41"/>
      <c r="TRU44" s="41"/>
      <c r="TRV44" s="41"/>
      <c r="TRW44" s="41"/>
      <c r="TRX44" s="41"/>
      <c r="TRY44" s="41"/>
      <c r="TRZ44" s="41"/>
      <c r="TSA44" s="41"/>
      <c r="TSB44" s="41"/>
      <c r="TSC44" s="41"/>
      <c r="TSD44" s="41"/>
      <c r="TSE44" s="41"/>
      <c r="TSF44" s="41"/>
      <c r="TSG44" s="41"/>
      <c r="TSH44" s="41"/>
      <c r="TSI44" s="41"/>
      <c r="TSJ44" s="41"/>
      <c r="TSK44" s="41"/>
      <c r="TSL44" s="41"/>
      <c r="TSM44" s="41"/>
      <c r="TSN44" s="41"/>
      <c r="TSO44" s="41"/>
      <c r="TSP44" s="41"/>
      <c r="TSQ44" s="41"/>
      <c r="TSR44" s="41"/>
      <c r="TSS44" s="41"/>
      <c r="TST44" s="41"/>
      <c r="TSU44" s="41"/>
      <c r="TSV44" s="41"/>
      <c r="TSW44" s="41"/>
      <c r="TSX44" s="41"/>
      <c r="TSY44" s="41"/>
      <c r="TSZ44" s="41"/>
      <c r="TTA44" s="41"/>
      <c r="TTB44" s="41"/>
      <c r="TTC44" s="41"/>
      <c r="TTD44" s="41"/>
      <c r="TTE44" s="41"/>
      <c r="TTF44" s="41"/>
      <c r="TTG44" s="41"/>
      <c r="TTH44" s="41"/>
      <c r="TTI44" s="41"/>
      <c r="TTJ44" s="41"/>
      <c r="TTK44" s="41"/>
      <c r="TTL44" s="41"/>
      <c r="TTM44" s="41"/>
      <c r="TTN44" s="41"/>
      <c r="TTO44" s="41"/>
      <c r="TTP44" s="41"/>
      <c r="TTQ44" s="41"/>
      <c r="TTR44" s="41"/>
      <c r="TTS44" s="41"/>
      <c r="TTT44" s="41"/>
      <c r="TTU44" s="41"/>
      <c r="TTV44" s="41"/>
      <c r="TTW44" s="41"/>
      <c r="TTX44" s="41"/>
      <c r="TTY44" s="41"/>
      <c r="TTZ44" s="41"/>
      <c r="TUA44" s="41"/>
      <c r="TUB44" s="41"/>
      <c r="TUC44" s="41"/>
      <c r="TUD44" s="41"/>
      <c r="TUE44" s="41"/>
      <c r="TUF44" s="41"/>
      <c r="TUG44" s="41"/>
      <c r="TUH44" s="41"/>
      <c r="TUI44" s="41"/>
      <c r="TUJ44" s="41"/>
      <c r="TUK44" s="41"/>
      <c r="TUL44" s="41"/>
      <c r="TUM44" s="41"/>
      <c r="TUN44" s="41"/>
      <c r="TUO44" s="41"/>
      <c r="TUP44" s="41"/>
      <c r="TUQ44" s="41"/>
      <c r="TUR44" s="41"/>
      <c r="TUS44" s="41"/>
      <c r="TUT44" s="41"/>
      <c r="TUU44" s="41"/>
      <c r="TUV44" s="41"/>
      <c r="TUW44" s="41"/>
      <c r="TUX44" s="41"/>
      <c r="TUY44" s="41"/>
      <c r="TUZ44" s="41"/>
      <c r="TVA44" s="41"/>
      <c r="TVB44" s="41"/>
      <c r="TVC44" s="41"/>
      <c r="TVD44" s="41"/>
      <c r="TVE44" s="41"/>
      <c r="TVF44" s="41"/>
      <c r="TVG44" s="41"/>
      <c r="TVH44" s="41"/>
      <c r="TVI44" s="41"/>
      <c r="TVJ44" s="41"/>
      <c r="TVK44" s="41"/>
      <c r="TVL44" s="41"/>
      <c r="TVM44" s="41"/>
      <c r="TVN44" s="41"/>
      <c r="TVO44" s="41"/>
      <c r="TVP44" s="41"/>
      <c r="TVQ44" s="41"/>
      <c r="TVR44" s="41"/>
      <c r="TVS44" s="41"/>
      <c r="TVT44" s="41"/>
      <c r="TVU44" s="41"/>
      <c r="TVV44" s="41"/>
      <c r="TVW44" s="41"/>
      <c r="TVX44" s="41"/>
      <c r="TVY44" s="41"/>
      <c r="TVZ44" s="41"/>
      <c r="TWA44" s="41"/>
      <c r="TWB44" s="41"/>
      <c r="TWC44" s="41"/>
      <c r="TWD44" s="41"/>
      <c r="TWE44" s="41"/>
      <c r="TWF44" s="41"/>
      <c r="TWG44" s="41"/>
      <c r="TWH44" s="41"/>
      <c r="TWI44" s="41"/>
      <c r="TWJ44" s="41"/>
      <c r="TWK44" s="41"/>
      <c r="TWL44" s="41"/>
      <c r="TWM44" s="41"/>
      <c r="TWN44" s="41"/>
      <c r="TWO44" s="41"/>
      <c r="TWP44" s="41"/>
      <c r="TWQ44" s="41"/>
      <c r="TWR44" s="41"/>
      <c r="TWS44" s="41"/>
      <c r="TWT44" s="41"/>
      <c r="TWU44" s="41"/>
      <c r="TWV44" s="41"/>
      <c r="TWW44" s="41"/>
      <c r="TWX44" s="41"/>
      <c r="TWY44" s="41"/>
      <c r="TWZ44" s="41"/>
      <c r="TXA44" s="41"/>
      <c r="TXB44" s="41"/>
      <c r="TXC44" s="41"/>
      <c r="TXD44" s="41"/>
      <c r="TXE44" s="41"/>
      <c r="TXF44" s="41"/>
      <c r="TXG44" s="41"/>
      <c r="TXH44" s="41"/>
      <c r="TXI44" s="41"/>
      <c r="TXJ44" s="41"/>
      <c r="TXK44" s="41"/>
      <c r="TXL44" s="41"/>
      <c r="TXM44" s="41"/>
      <c r="TXN44" s="41"/>
      <c r="TXO44" s="41"/>
      <c r="TXP44" s="41"/>
      <c r="TXQ44" s="41"/>
      <c r="TXR44" s="41"/>
      <c r="TXS44" s="41"/>
      <c r="TXT44" s="41"/>
      <c r="TXU44" s="41"/>
      <c r="TXV44" s="41"/>
      <c r="TXW44" s="41"/>
      <c r="TXX44" s="41"/>
      <c r="TXY44" s="41"/>
      <c r="TXZ44" s="41"/>
      <c r="TYA44" s="41"/>
      <c r="TYB44" s="41"/>
      <c r="TYC44" s="41"/>
      <c r="TYD44" s="41"/>
      <c r="TYE44" s="41"/>
      <c r="TYF44" s="41"/>
      <c r="TYG44" s="41"/>
      <c r="TYH44" s="41"/>
      <c r="TYI44" s="41"/>
      <c r="TYJ44" s="41"/>
      <c r="TYK44" s="41"/>
      <c r="TYL44" s="41"/>
      <c r="TYM44" s="41"/>
      <c r="TYN44" s="41"/>
      <c r="TYO44" s="41"/>
      <c r="TYP44" s="41"/>
      <c r="TYQ44" s="41"/>
      <c r="TYR44" s="41"/>
      <c r="TYS44" s="41"/>
      <c r="TYT44" s="41"/>
      <c r="TYU44" s="41"/>
      <c r="TYV44" s="41"/>
      <c r="TYW44" s="41"/>
      <c r="TYX44" s="41"/>
      <c r="TYY44" s="41"/>
      <c r="TYZ44" s="41"/>
      <c r="TZA44" s="41"/>
      <c r="TZB44" s="41"/>
      <c r="TZC44" s="41"/>
      <c r="TZD44" s="41"/>
      <c r="TZE44" s="41"/>
      <c r="TZF44" s="41"/>
      <c r="TZG44" s="41"/>
      <c r="TZH44" s="41"/>
      <c r="TZI44" s="41"/>
      <c r="TZJ44" s="41"/>
      <c r="TZK44" s="41"/>
      <c r="TZL44" s="41"/>
      <c r="TZM44" s="41"/>
      <c r="TZN44" s="41"/>
      <c r="TZO44" s="41"/>
      <c r="TZP44" s="41"/>
      <c r="TZQ44" s="41"/>
      <c r="TZR44" s="41"/>
      <c r="TZS44" s="41"/>
      <c r="TZT44" s="41"/>
      <c r="TZU44" s="41"/>
      <c r="TZV44" s="41"/>
      <c r="TZW44" s="41"/>
      <c r="TZX44" s="41"/>
      <c r="TZY44" s="41"/>
      <c r="TZZ44" s="41"/>
      <c r="UAA44" s="41"/>
      <c r="UAB44" s="41"/>
      <c r="UAC44" s="41"/>
      <c r="UAD44" s="41"/>
      <c r="UAE44" s="41"/>
      <c r="UAF44" s="41"/>
      <c r="UAG44" s="41"/>
      <c r="UAH44" s="41"/>
      <c r="UAI44" s="41"/>
      <c r="UAJ44" s="41"/>
      <c r="UAK44" s="41"/>
      <c r="UAL44" s="41"/>
      <c r="UAM44" s="41"/>
      <c r="UAN44" s="41"/>
      <c r="UAO44" s="41"/>
      <c r="UAP44" s="41"/>
      <c r="UAQ44" s="41"/>
      <c r="UAR44" s="41"/>
      <c r="UAS44" s="41"/>
      <c r="UAT44" s="41"/>
      <c r="UAU44" s="41"/>
      <c r="UAV44" s="41"/>
      <c r="UAW44" s="41"/>
      <c r="UAX44" s="41"/>
      <c r="UAY44" s="41"/>
      <c r="UAZ44" s="41"/>
      <c r="UBA44" s="41"/>
      <c r="UBB44" s="41"/>
      <c r="UBC44" s="41"/>
      <c r="UBD44" s="41"/>
      <c r="UBE44" s="41"/>
      <c r="UBF44" s="41"/>
      <c r="UBG44" s="41"/>
      <c r="UBH44" s="41"/>
      <c r="UBI44" s="41"/>
      <c r="UBJ44" s="41"/>
      <c r="UBK44" s="41"/>
      <c r="UBL44" s="41"/>
      <c r="UBM44" s="41"/>
      <c r="UBN44" s="41"/>
      <c r="UBO44" s="41"/>
      <c r="UBP44" s="41"/>
      <c r="UBQ44" s="41"/>
      <c r="UBR44" s="41"/>
      <c r="UBS44" s="41"/>
      <c r="UBT44" s="41"/>
      <c r="UBU44" s="41"/>
      <c r="UBV44" s="41"/>
      <c r="UBW44" s="41"/>
      <c r="UBX44" s="41"/>
      <c r="UBY44" s="41"/>
      <c r="UBZ44" s="41"/>
      <c r="UCA44" s="41"/>
      <c r="UCB44" s="41"/>
      <c r="UCC44" s="41"/>
      <c r="UCD44" s="41"/>
      <c r="UCE44" s="41"/>
      <c r="UCF44" s="41"/>
      <c r="UCG44" s="41"/>
      <c r="UCH44" s="41"/>
      <c r="UCI44" s="41"/>
      <c r="UCJ44" s="41"/>
      <c r="UCK44" s="41"/>
      <c r="UCL44" s="41"/>
      <c r="UCM44" s="41"/>
      <c r="UCN44" s="41"/>
      <c r="UCO44" s="41"/>
      <c r="UCP44" s="41"/>
      <c r="UCQ44" s="41"/>
      <c r="UCR44" s="41"/>
      <c r="UCS44" s="41"/>
      <c r="UCT44" s="41"/>
      <c r="UCU44" s="41"/>
      <c r="UCV44" s="41"/>
      <c r="UCW44" s="41"/>
      <c r="UCX44" s="41"/>
      <c r="UCY44" s="41"/>
      <c r="UCZ44" s="41"/>
      <c r="UDA44" s="41"/>
      <c r="UDB44" s="41"/>
      <c r="UDC44" s="41"/>
      <c r="UDD44" s="41"/>
      <c r="UDE44" s="41"/>
      <c r="UDF44" s="41"/>
      <c r="UDG44" s="41"/>
      <c r="UDH44" s="41"/>
      <c r="UDI44" s="41"/>
      <c r="UDJ44" s="41"/>
      <c r="UDK44" s="41"/>
      <c r="UDL44" s="41"/>
      <c r="UDM44" s="41"/>
      <c r="UDN44" s="41"/>
      <c r="UDO44" s="41"/>
      <c r="UDP44" s="41"/>
      <c r="UDQ44" s="41"/>
      <c r="UDR44" s="41"/>
      <c r="UDS44" s="41"/>
      <c r="UDT44" s="41"/>
      <c r="UDU44" s="41"/>
      <c r="UDV44" s="41"/>
      <c r="UDW44" s="41"/>
      <c r="UDX44" s="41"/>
      <c r="UDY44" s="41"/>
      <c r="UDZ44" s="41"/>
      <c r="UEA44" s="41"/>
      <c r="UEB44" s="41"/>
      <c r="UEC44" s="41"/>
      <c r="UED44" s="41"/>
      <c r="UEE44" s="41"/>
      <c r="UEF44" s="41"/>
      <c r="UEG44" s="41"/>
      <c r="UEH44" s="41"/>
      <c r="UEI44" s="41"/>
      <c r="UEJ44" s="41"/>
      <c r="UEK44" s="41"/>
      <c r="UEL44" s="41"/>
      <c r="UEM44" s="41"/>
      <c r="UEN44" s="41"/>
      <c r="UEO44" s="41"/>
      <c r="UEP44" s="41"/>
      <c r="UEQ44" s="41"/>
      <c r="UER44" s="41"/>
      <c r="UES44" s="41"/>
      <c r="UET44" s="41"/>
      <c r="UEU44" s="41"/>
      <c r="UEV44" s="41"/>
      <c r="UEW44" s="41"/>
      <c r="UEX44" s="41"/>
      <c r="UEY44" s="41"/>
      <c r="UEZ44" s="41"/>
      <c r="UFA44" s="41"/>
      <c r="UFB44" s="41"/>
      <c r="UFC44" s="41"/>
      <c r="UFD44" s="41"/>
      <c r="UFE44" s="41"/>
      <c r="UFF44" s="41"/>
      <c r="UFG44" s="41"/>
      <c r="UFH44" s="41"/>
      <c r="UFI44" s="41"/>
      <c r="UFJ44" s="41"/>
      <c r="UFK44" s="41"/>
      <c r="UFL44" s="41"/>
      <c r="UFM44" s="41"/>
      <c r="UFN44" s="41"/>
      <c r="UFO44" s="41"/>
      <c r="UFP44" s="41"/>
      <c r="UFQ44" s="41"/>
      <c r="UFR44" s="41"/>
      <c r="UFS44" s="41"/>
      <c r="UFT44" s="41"/>
      <c r="UFU44" s="41"/>
      <c r="UFV44" s="41"/>
      <c r="UFW44" s="41"/>
      <c r="UFX44" s="41"/>
      <c r="UFY44" s="41"/>
      <c r="UFZ44" s="41"/>
      <c r="UGA44" s="41"/>
      <c r="UGB44" s="41"/>
      <c r="UGC44" s="41"/>
      <c r="UGD44" s="41"/>
      <c r="UGE44" s="41"/>
      <c r="UGF44" s="41"/>
      <c r="UGG44" s="41"/>
      <c r="UGH44" s="41"/>
      <c r="UGI44" s="41"/>
      <c r="UGJ44" s="41"/>
      <c r="UGK44" s="41"/>
      <c r="UGL44" s="41"/>
      <c r="UGM44" s="41"/>
      <c r="UGN44" s="41"/>
      <c r="UGO44" s="41"/>
      <c r="UGP44" s="41"/>
      <c r="UGQ44" s="41"/>
      <c r="UGR44" s="41"/>
      <c r="UGS44" s="41"/>
      <c r="UGT44" s="41"/>
      <c r="UGU44" s="41"/>
      <c r="UGV44" s="41"/>
      <c r="UGW44" s="41"/>
      <c r="UGX44" s="41"/>
      <c r="UGY44" s="41"/>
      <c r="UGZ44" s="41"/>
      <c r="UHA44" s="41"/>
      <c r="UHB44" s="41"/>
      <c r="UHC44" s="41"/>
      <c r="UHD44" s="41"/>
      <c r="UHE44" s="41"/>
      <c r="UHF44" s="41"/>
      <c r="UHG44" s="41"/>
      <c r="UHH44" s="41"/>
      <c r="UHI44" s="41"/>
      <c r="UHJ44" s="41"/>
      <c r="UHK44" s="41"/>
      <c r="UHL44" s="41"/>
      <c r="UHM44" s="41"/>
      <c r="UHN44" s="41"/>
      <c r="UHO44" s="41"/>
      <c r="UHP44" s="41"/>
      <c r="UHQ44" s="41"/>
      <c r="UHR44" s="41"/>
      <c r="UHS44" s="41"/>
      <c r="UHT44" s="41"/>
      <c r="UHU44" s="41"/>
      <c r="UHV44" s="41"/>
      <c r="UHW44" s="41"/>
      <c r="UHX44" s="41"/>
      <c r="UHY44" s="41"/>
      <c r="UHZ44" s="41"/>
      <c r="UIA44" s="41"/>
      <c r="UIB44" s="41"/>
      <c r="UIC44" s="41"/>
      <c r="UID44" s="41"/>
      <c r="UIE44" s="41"/>
      <c r="UIF44" s="41"/>
      <c r="UIG44" s="41"/>
      <c r="UIH44" s="41"/>
      <c r="UII44" s="41"/>
      <c r="UIJ44" s="41"/>
      <c r="UIK44" s="41"/>
      <c r="UIL44" s="41"/>
      <c r="UIM44" s="41"/>
      <c r="UIN44" s="41"/>
      <c r="UIO44" s="41"/>
      <c r="UIP44" s="41"/>
      <c r="UIQ44" s="41"/>
      <c r="UIR44" s="41"/>
      <c r="UIS44" s="41"/>
      <c r="UIT44" s="41"/>
      <c r="UIU44" s="41"/>
      <c r="UIV44" s="41"/>
      <c r="UIW44" s="41"/>
      <c r="UIX44" s="41"/>
      <c r="UIY44" s="41"/>
      <c r="UIZ44" s="41"/>
      <c r="UJA44" s="41"/>
      <c r="UJB44" s="41"/>
      <c r="UJC44" s="41"/>
      <c r="UJD44" s="41"/>
      <c r="UJE44" s="41"/>
      <c r="UJF44" s="41"/>
      <c r="UJG44" s="41"/>
      <c r="UJH44" s="41"/>
      <c r="UJI44" s="41"/>
      <c r="UJJ44" s="41"/>
      <c r="UJK44" s="41"/>
      <c r="UJL44" s="41"/>
      <c r="UJM44" s="41"/>
      <c r="UJN44" s="41"/>
      <c r="UJO44" s="41"/>
      <c r="UJP44" s="41"/>
      <c r="UJQ44" s="41"/>
      <c r="UJR44" s="41"/>
      <c r="UJS44" s="41"/>
      <c r="UJT44" s="41"/>
      <c r="UJU44" s="41"/>
      <c r="UJV44" s="41"/>
      <c r="UJW44" s="41"/>
      <c r="UJX44" s="41"/>
      <c r="UJY44" s="41"/>
      <c r="UJZ44" s="41"/>
      <c r="UKA44" s="41"/>
      <c r="UKB44" s="41"/>
      <c r="UKC44" s="41"/>
      <c r="UKD44" s="41"/>
      <c r="UKE44" s="41"/>
      <c r="UKF44" s="41"/>
      <c r="UKG44" s="41"/>
      <c r="UKH44" s="41"/>
      <c r="UKI44" s="41"/>
      <c r="UKJ44" s="41"/>
      <c r="UKK44" s="41"/>
      <c r="UKL44" s="41"/>
      <c r="UKM44" s="41"/>
      <c r="UKN44" s="41"/>
      <c r="UKO44" s="41"/>
      <c r="UKP44" s="41"/>
      <c r="UKQ44" s="41"/>
      <c r="UKR44" s="41"/>
      <c r="UKS44" s="41"/>
      <c r="UKT44" s="41"/>
      <c r="UKU44" s="41"/>
      <c r="UKV44" s="41"/>
      <c r="UKW44" s="41"/>
      <c r="UKX44" s="41"/>
      <c r="UKY44" s="41"/>
      <c r="UKZ44" s="41"/>
      <c r="ULA44" s="41"/>
      <c r="ULB44" s="41"/>
      <c r="ULC44" s="41"/>
      <c r="ULD44" s="41"/>
      <c r="ULE44" s="41"/>
      <c r="ULF44" s="41"/>
      <c r="ULG44" s="41"/>
      <c r="ULH44" s="41"/>
      <c r="ULI44" s="41"/>
      <c r="ULJ44" s="41"/>
      <c r="ULK44" s="41"/>
      <c r="ULL44" s="41"/>
      <c r="ULM44" s="41"/>
      <c r="ULN44" s="41"/>
      <c r="ULO44" s="41"/>
      <c r="ULP44" s="41"/>
      <c r="ULQ44" s="41"/>
      <c r="ULR44" s="41"/>
      <c r="ULS44" s="41"/>
      <c r="ULT44" s="41"/>
      <c r="ULU44" s="41"/>
      <c r="ULV44" s="41"/>
      <c r="ULW44" s="41"/>
      <c r="ULX44" s="41"/>
      <c r="ULY44" s="41"/>
      <c r="ULZ44" s="41"/>
      <c r="UMA44" s="41"/>
      <c r="UMB44" s="41"/>
      <c r="UMC44" s="41"/>
      <c r="UMD44" s="41"/>
      <c r="UME44" s="41"/>
      <c r="UMF44" s="41"/>
      <c r="UMG44" s="41"/>
      <c r="UMH44" s="41"/>
      <c r="UMI44" s="41"/>
      <c r="UMJ44" s="41"/>
      <c r="UMK44" s="41"/>
      <c r="UML44" s="41"/>
      <c r="UMM44" s="41"/>
      <c r="UMN44" s="41"/>
      <c r="UMO44" s="41"/>
      <c r="UMP44" s="41"/>
      <c r="UMQ44" s="41"/>
      <c r="UMR44" s="41"/>
      <c r="UMS44" s="41"/>
      <c r="UMT44" s="41"/>
      <c r="UMU44" s="41"/>
      <c r="UMV44" s="41"/>
      <c r="UMW44" s="41"/>
      <c r="UMX44" s="41"/>
      <c r="UMY44" s="41"/>
      <c r="UMZ44" s="41"/>
      <c r="UNA44" s="41"/>
      <c r="UNB44" s="41"/>
      <c r="UNC44" s="41"/>
      <c r="UND44" s="41"/>
      <c r="UNE44" s="41"/>
      <c r="UNF44" s="41"/>
      <c r="UNG44" s="41"/>
      <c r="UNH44" s="41"/>
      <c r="UNI44" s="41"/>
      <c r="UNJ44" s="41"/>
      <c r="UNK44" s="41"/>
      <c r="UNL44" s="41"/>
      <c r="UNM44" s="41"/>
      <c r="UNN44" s="41"/>
      <c r="UNO44" s="41"/>
      <c r="UNP44" s="41"/>
      <c r="UNQ44" s="41"/>
      <c r="UNR44" s="41"/>
      <c r="UNS44" s="41"/>
      <c r="UNT44" s="41"/>
      <c r="UNU44" s="41"/>
      <c r="UNV44" s="41"/>
      <c r="UNW44" s="41"/>
      <c r="UNX44" s="41"/>
      <c r="UNY44" s="41"/>
      <c r="UNZ44" s="41"/>
      <c r="UOA44" s="41"/>
      <c r="UOB44" s="41"/>
      <c r="UOC44" s="41"/>
      <c r="UOD44" s="41"/>
      <c r="UOE44" s="41"/>
      <c r="UOF44" s="41"/>
      <c r="UOG44" s="41"/>
      <c r="UOH44" s="41"/>
      <c r="UOI44" s="41"/>
      <c r="UOJ44" s="41"/>
      <c r="UOK44" s="41"/>
      <c r="UOL44" s="41"/>
      <c r="UOM44" s="41"/>
      <c r="UON44" s="41"/>
      <c r="UOO44" s="41"/>
      <c r="UOP44" s="41"/>
      <c r="UOQ44" s="41"/>
      <c r="UOR44" s="41"/>
      <c r="UOS44" s="41"/>
      <c r="UOT44" s="41"/>
      <c r="UOU44" s="41"/>
      <c r="UOV44" s="41"/>
      <c r="UOW44" s="41"/>
      <c r="UOX44" s="41"/>
      <c r="UOY44" s="41"/>
      <c r="UOZ44" s="41"/>
      <c r="UPA44" s="41"/>
      <c r="UPB44" s="41"/>
      <c r="UPC44" s="41"/>
      <c r="UPD44" s="41"/>
      <c r="UPE44" s="41"/>
      <c r="UPF44" s="41"/>
      <c r="UPG44" s="41"/>
      <c r="UPH44" s="41"/>
      <c r="UPI44" s="41"/>
      <c r="UPJ44" s="41"/>
      <c r="UPK44" s="41"/>
      <c r="UPL44" s="41"/>
      <c r="UPM44" s="41"/>
      <c r="UPN44" s="41"/>
      <c r="UPO44" s="41"/>
      <c r="UPP44" s="41"/>
      <c r="UPQ44" s="41"/>
      <c r="UPR44" s="41"/>
      <c r="UPS44" s="41"/>
      <c r="UPT44" s="41"/>
      <c r="UPU44" s="41"/>
      <c r="UPV44" s="41"/>
      <c r="UPW44" s="41"/>
      <c r="UPX44" s="41"/>
      <c r="UPY44" s="41"/>
      <c r="UPZ44" s="41"/>
      <c r="UQA44" s="41"/>
      <c r="UQB44" s="41"/>
      <c r="UQC44" s="41"/>
      <c r="UQD44" s="41"/>
      <c r="UQE44" s="41"/>
      <c r="UQF44" s="41"/>
      <c r="UQG44" s="41"/>
      <c r="UQH44" s="41"/>
      <c r="UQI44" s="41"/>
      <c r="UQJ44" s="41"/>
      <c r="UQK44" s="41"/>
      <c r="UQL44" s="41"/>
      <c r="UQM44" s="41"/>
      <c r="UQN44" s="41"/>
      <c r="UQO44" s="41"/>
      <c r="UQP44" s="41"/>
      <c r="UQQ44" s="41"/>
      <c r="UQR44" s="41"/>
      <c r="UQS44" s="41"/>
      <c r="UQT44" s="41"/>
      <c r="UQU44" s="41"/>
      <c r="UQV44" s="41"/>
      <c r="UQW44" s="41"/>
      <c r="UQX44" s="41"/>
      <c r="UQY44" s="41"/>
      <c r="UQZ44" s="41"/>
      <c r="URA44" s="41"/>
      <c r="URB44" s="41"/>
      <c r="URC44" s="41"/>
      <c r="URD44" s="41"/>
      <c r="URE44" s="41"/>
      <c r="URF44" s="41"/>
      <c r="URG44" s="41"/>
      <c r="URH44" s="41"/>
      <c r="URI44" s="41"/>
      <c r="URJ44" s="41"/>
      <c r="URK44" s="41"/>
      <c r="URL44" s="41"/>
      <c r="URM44" s="41"/>
      <c r="URN44" s="41"/>
      <c r="URO44" s="41"/>
      <c r="URP44" s="41"/>
      <c r="URQ44" s="41"/>
      <c r="URR44" s="41"/>
      <c r="URS44" s="41"/>
      <c r="URT44" s="41"/>
      <c r="URU44" s="41"/>
      <c r="URV44" s="41"/>
      <c r="URW44" s="41"/>
      <c r="URX44" s="41"/>
      <c r="URY44" s="41"/>
      <c r="URZ44" s="41"/>
      <c r="USA44" s="41"/>
      <c r="USB44" s="41"/>
      <c r="USC44" s="41"/>
      <c r="USD44" s="41"/>
      <c r="USE44" s="41"/>
      <c r="USF44" s="41"/>
      <c r="USG44" s="41"/>
      <c r="USH44" s="41"/>
      <c r="USI44" s="41"/>
      <c r="USJ44" s="41"/>
      <c r="USK44" s="41"/>
      <c r="USL44" s="41"/>
      <c r="USM44" s="41"/>
      <c r="USN44" s="41"/>
      <c r="USO44" s="41"/>
      <c r="USP44" s="41"/>
      <c r="USQ44" s="41"/>
      <c r="USR44" s="41"/>
      <c r="USS44" s="41"/>
      <c r="UST44" s="41"/>
      <c r="USU44" s="41"/>
      <c r="USV44" s="41"/>
      <c r="USW44" s="41"/>
      <c r="USX44" s="41"/>
      <c r="USY44" s="41"/>
      <c r="USZ44" s="41"/>
      <c r="UTA44" s="41"/>
      <c r="UTB44" s="41"/>
      <c r="UTC44" s="41"/>
      <c r="UTD44" s="41"/>
      <c r="UTE44" s="41"/>
      <c r="UTF44" s="41"/>
      <c r="UTG44" s="41"/>
      <c r="UTH44" s="41"/>
      <c r="UTI44" s="41"/>
      <c r="UTJ44" s="41"/>
      <c r="UTK44" s="41"/>
      <c r="UTL44" s="41"/>
      <c r="UTM44" s="41"/>
      <c r="UTN44" s="41"/>
      <c r="UTO44" s="41"/>
      <c r="UTP44" s="41"/>
      <c r="UTQ44" s="41"/>
      <c r="UTR44" s="41"/>
      <c r="UTS44" s="41"/>
      <c r="UTT44" s="41"/>
      <c r="UTU44" s="41"/>
      <c r="UTV44" s="41"/>
      <c r="UTW44" s="41"/>
      <c r="UTX44" s="41"/>
      <c r="UTY44" s="41"/>
      <c r="UTZ44" s="41"/>
      <c r="UUA44" s="41"/>
      <c r="UUB44" s="41"/>
      <c r="UUC44" s="41"/>
      <c r="UUD44" s="41"/>
      <c r="UUE44" s="41"/>
      <c r="UUF44" s="41"/>
      <c r="UUG44" s="41"/>
      <c r="UUH44" s="41"/>
      <c r="UUI44" s="41"/>
      <c r="UUJ44" s="41"/>
      <c r="UUK44" s="41"/>
      <c r="UUL44" s="41"/>
      <c r="UUM44" s="41"/>
      <c r="UUN44" s="41"/>
      <c r="UUO44" s="41"/>
      <c r="UUP44" s="41"/>
      <c r="UUQ44" s="41"/>
      <c r="UUR44" s="41"/>
      <c r="UUS44" s="41"/>
      <c r="UUT44" s="41"/>
      <c r="UUU44" s="41"/>
      <c r="UUV44" s="41"/>
      <c r="UUW44" s="41"/>
      <c r="UUX44" s="41"/>
      <c r="UUY44" s="41"/>
      <c r="UUZ44" s="41"/>
      <c r="UVA44" s="41"/>
      <c r="UVB44" s="41"/>
      <c r="UVC44" s="41"/>
      <c r="UVD44" s="41"/>
      <c r="UVE44" s="41"/>
      <c r="UVF44" s="41"/>
      <c r="UVG44" s="41"/>
      <c r="UVH44" s="41"/>
      <c r="UVI44" s="41"/>
      <c r="UVJ44" s="41"/>
      <c r="UVK44" s="41"/>
      <c r="UVL44" s="41"/>
      <c r="UVM44" s="41"/>
      <c r="UVN44" s="41"/>
      <c r="UVO44" s="41"/>
      <c r="UVP44" s="41"/>
      <c r="UVQ44" s="41"/>
      <c r="UVR44" s="41"/>
      <c r="UVS44" s="41"/>
      <c r="UVT44" s="41"/>
      <c r="UVU44" s="41"/>
      <c r="UVV44" s="41"/>
      <c r="UVW44" s="41"/>
      <c r="UVX44" s="41"/>
      <c r="UVY44" s="41"/>
      <c r="UVZ44" s="41"/>
      <c r="UWA44" s="41"/>
      <c r="UWB44" s="41"/>
      <c r="UWC44" s="41"/>
      <c r="UWD44" s="41"/>
      <c r="UWE44" s="41"/>
      <c r="UWF44" s="41"/>
      <c r="UWG44" s="41"/>
      <c r="UWH44" s="41"/>
      <c r="UWI44" s="41"/>
      <c r="UWJ44" s="41"/>
      <c r="UWK44" s="41"/>
      <c r="UWL44" s="41"/>
      <c r="UWM44" s="41"/>
      <c r="UWN44" s="41"/>
      <c r="UWO44" s="41"/>
      <c r="UWP44" s="41"/>
      <c r="UWQ44" s="41"/>
      <c r="UWR44" s="41"/>
      <c r="UWS44" s="41"/>
      <c r="UWT44" s="41"/>
      <c r="UWU44" s="41"/>
      <c r="UWV44" s="41"/>
      <c r="UWW44" s="41"/>
      <c r="UWX44" s="41"/>
      <c r="UWY44" s="41"/>
      <c r="UWZ44" s="41"/>
      <c r="UXA44" s="41"/>
      <c r="UXB44" s="41"/>
      <c r="UXC44" s="41"/>
      <c r="UXD44" s="41"/>
      <c r="UXE44" s="41"/>
      <c r="UXF44" s="41"/>
      <c r="UXG44" s="41"/>
      <c r="UXH44" s="41"/>
      <c r="UXI44" s="41"/>
      <c r="UXJ44" s="41"/>
      <c r="UXK44" s="41"/>
      <c r="UXL44" s="41"/>
      <c r="UXM44" s="41"/>
      <c r="UXN44" s="41"/>
      <c r="UXO44" s="41"/>
      <c r="UXP44" s="41"/>
      <c r="UXQ44" s="41"/>
      <c r="UXR44" s="41"/>
      <c r="UXS44" s="41"/>
      <c r="UXT44" s="41"/>
      <c r="UXU44" s="41"/>
      <c r="UXV44" s="41"/>
      <c r="UXW44" s="41"/>
      <c r="UXX44" s="41"/>
      <c r="UXY44" s="41"/>
      <c r="UXZ44" s="41"/>
      <c r="UYA44" s="41"/>
      <c r="UYB44" s="41"/>
      <c r="UYC44" s="41"/>
      <c r="UYD44" s="41"/>
      <c r="UYE44" s="41"/>
      <c r="UYF44" s="41"/>
      <c r="UYG44" s="41"/>
      <c r="UYH44" s="41"/>
      <c r="UYI44" s="41"/>
      <c r="UYJ44" s="41"/>
      <c r="UYK44" s="41"/>
      <c r="UYL44" s="41"/>
      <c r="UYM44" s="41"/>
      <c r="UYN44" s="41"/>
      <c r="UYO44" s="41"/>
      <c r="UYP44" s="41"/>
      <c r="UYQ44" s="41"/>
      <c r="UYR44" s="41"/>
      <c r="UYS44" s="41"/>
      <c r="UYT44" s="41"/>
      <c r="UYU44" s="41"/>
      <c r="UYV44" s="41"/>
      <c r="UYW44" s="41"/>
      <c r="UYX44" s="41"/>
      <c r="UYY44" s="41"/>
      <c r="UYZ44" s="41"/>
      <c r="UZA44" s="41"/>
      <c r="UZB44" s="41"/>
      <c r="UZC44" s="41"/>
      <c r="UZD44" s="41"/>
      <c r="UZE44" s="41"/>
      <c r="UZF44" s="41"/>
      <c r="UZG44" s="41"/>
      <c r="UZH44" s="41"/>
      <c r="UZI44" s="41"/>
      <c r="UZJ44" s="41"/>
      <c r="UZK44" s="41"/>
      <c r="UZL44" s="41"/>
      <c r="UZM44" s="41"/>
      <c r="UZN44" s="41"/>
      <c r="UZO44" s="41"/>
      <c r="UZP44" s="41"/>
      <c r="UZQ44" s="41"/>
      <c r="UZR44" s="41"/>
      <c r="UZS44" s="41"/>
      <c r="UZT44" s="41"/>
      <c r="UZU44" s="41"/>
      <c r="UZV44" s="41"/>
      <c r="UZW44" s="41"/>
      <c r="UZX44" s="41"/>
      <c r="UZY44" s="41"/>
      <c r="UZZ44" s="41"/>
      <c r="VAA44" s="41"/>
      <c r="VAB44" s="41"/>
      <c r="VAC44" s="41"/>
      <c r="VAD44" s="41"/>
      <c r="VAE44" s="41"/>
      <c r="VAF44" s="41"/>
      <c r="VAG44" s="41"/>
      <c r="VAH44" s="41"/>
      <c r="VAI44" s="41"/>
      <c r="VAJ44" s="41"/>
      <c r="VAK44" s="41"/>
      <c r="VAL44" s="41"/>
      <c r="VAM44" s="41"/>
      <c r="VAN44" s="41"/>
      <c r="VAO44" s="41"/>
      <c r="VAP44" s="41"/>
      <c r="VAQ44" s="41"/>
      <c r="VAR44" s="41"/>
      <c r="VAS44" s="41"/>
      <c r="VAT44" s="41"/>
      <c r="VAU44" s="41"/>
      <c r="VAV44" s="41"/>
      <c r="VAW44" s="41"/>
      <c r="VAX44" s="41"/>
      <c r="VAY44" s="41"/>
      <c r="VAZ44" s="41"/>
      <c r="VBA44" s="41"/>
      <c r="VBB44" s="41"/>
      <c r="VBC44" s="41"/>
      <c r="VBD44" s="41"/>
      <c r="VBE44" s="41"/>
      <c r="VBF44" s="41"/>
      <c r="VBG44" s="41"/>
      <c r="VBH44" s="41"/>
      <c r="VBI44" s="41"/>
      <c r="VBJ44" s="41"/>
      <c r="VBK44" s="41"/>
      <c r="VBL44" s="41"/>
      <c r="VBM44" s="41"/>
      <c r="VBN44" s="41"/>
      <c r="VBO44" s="41"/>
      <c r="VBP44" s="41"/>
      <c r="VBQ44" s="41"/>
      <c r="VBR44" s="41"/>
      <c r="VBS44" s="41"/>
      <c r="VBT44" s="41"/>
      <c r="VBU44" s="41"/>
      <c r="VBV44" s="41"/>
      <c r="VBW44" s="41"/>
      <c r="VBX44" s="41"/>
      <c r="VBY44" s="41"/>
      <c r="VBZ44" s="41"/>
      <c r="VCA44" s="41"/>
      <c r="VCB44" s="41"/>
      <c r="VCC44" s="41"/>
      <c r="VCD44" s="41"/>
      <c r="VCE44" s="41"/>
      <c r="VCF44" s="41"/>
      <c r="VCG44" s="41"/>
      <c r="VCH44" s="41"/>
      <c r="VCI44" s="41"/>
      <c r="VCJ44" s="41"/>
      <c r="VCK44" s="41"/>
      <c r="VCL44" s="41"/>
      <c r="VCM44" s="41"/>
      <c r="VCN44" s="41"/>
      <c r="VCO44" s="41"/>
      <c r="VCP44" s="41"/>
      <c r="VCQ44" s="41"/>
      <c r="VCR44" s="41"/>
      <c r="VCS44" s="41"/>
      <c r="VCT44" s="41"/>
      <c r="VCU44" s="41"/>
      <c r="VCV44" s="41"/>
      <c r="VCW44" s="41"/>
      <c r="VCX44" s="41"/>
      <c r="VCY44" s="41"/>
      <c r="VCZ44" s="41"/>
      <c r="VDA44" s="41"/>
      <c r="VDB44" s="41"/>
      <c r="VDC44" s="41"/>
      <c r="VDD44" s="41"/>
      <c r="VDE44" s="41"/>
      <c r="VDF44" s="41"/>
      <c r="VDG44" s="41"/>
      <c r="VDH44" s="41"/>
      <c r="VDI44" s="41"/>
      <c r="VDJ44" s="41"/>
      <c r="VDK44" s="41"/>
      <c r="VDL44" s="41"/>
      <c r="VDM44" s="41"/>
      <c r="VDN44" s="41"/>
      <c r="VDO44" s="41"/>
      <c r="VDP44" s="41"/>
      <c r="VDQ44" s="41"/>
      <c r="VDR44" s="41"/>
      <c r="VDS44" s="41"/>
      <c r="VDT44" s="41"/>
      <c r="VDU44" s="41"/>
      <c r="VDV44" s="41"/>
      <c r="VDW44" s="41"/>
      <c r="VDX44" s="41"/>
      <c r="VDY44" s="41"/>
      <c r="VDZ44" s="41"/>
      <c r="VEA44" s="41"/>
      <c r="VEB44" s="41"/>
      <c r="VEC44" s="41"/>
      <c r="VED44" s="41"/>
      <c r="VEE44" s="41"/>
      <c r="VEF44" s="41"/>
      <c r="VEG44" s="41"/>
      <c r="VEH44" s="41"/>
      <c r="VEI44" s="41"/>
      <c r="VEJ44" s="41"/>
      <c r="VEK44" s="41"/>
      <c r="VEL44" s="41"/>
      <c r="VEM44" s="41"/>
      <c r="VEN44" s="41"/>
      <c r="VEO44" s="41"/>
      <c r="VEP44" s="41"/>
      <c r="VEQ44" s="41"/>
      <c r="VER44" s="41"/>
      <c r="VES44" s="41"/>
      <c r="VET44" s="41"/>
      <c r="VEU44" s="41"/>
      <c r="VEV44" s="41"/>
      <c r="VEW44" s="41"/>
      <c r="VEX44" s="41"/>
      <c r="VEY44" s="41"/>
      <c r="VEZ44" s="41"/>
      <c r="VFA44" s="41"/>
      <c r="VFB44" s="41"/>
      <c r="VFC44" s="41"/>
      <c r="VFD44" s="41"/>
      <c r="VFE44" s="41"/>
      <c r="VFF44" s="41"/>
      <c r="VFG44" s="41"/>
      <c r="VFH44" s="41"/>
      <c r="VFI44" s="41"/>
      <c r="VFJ44" s="41"/>
      <c r="VFK44" s="41"/>
      <c r="VFL44" s="41"/>
      <c r="VFM44" s="41"/>
      <c r="VFN44" s="41"/>
      <c r="VFO44" s="41"/>
      <c r="VFP44" s="41"/>
      <c r="VFQ44" s="41"/>
      <c r="VFR44" s="41"/>
      <c r="VFS44" s="41"/>
      <c r="VFT44" s="41"/>
      <c r="VFU44" s="41"/>
      <c r="VFV44" s="41"/>
      <c r="VFW44" s="41"/>
      <c r="VFX44" s="41"/>
      <c r="VFY44" s="41"/>
      <c r="VFZ44" s="41"/>
      <c r="VGA44" s="41"/>
      <c r="VGB44" s="41"/>
      <c r="VGC44" s="41"/>
      <c r="VGD44" s="41"/>
      <c r="VGE44" s="41"/>
      <c r="VGF44" s="41"/>
      <c r="VGG44" s="41"/>
      <c r="VGH44" s="41"/>
      <c r="VGI44" s="41"/>
      <c r="VGJ44" s="41"/>
      <c r="VGK44" s="41"/>
      <c r="VGL44" s="41"/>
      <c r="VGM44" s="41"/>
      <c r="VGN44" s="41"/>
      <c r="VGO44" s="41"/>
      <c r="VGP44" s="41"/>
      <c r="VGQ44" s="41"/>
      <c r="VGR44" s="41"/>
      <c r="VGS44" s="41"/>
      <c r="VGT44" s="41"/>
      <c r="VGU44" s="41"/>
      <c r="VGV44" s="41"/>
      <c r="VGW44" s="41"/>
      <c r="VGX44" s="41"/>
      <c r="VGY44" s="41"/>
      <c r="VGZ44" s="41"/>
      <c r="VHA44" s="41"/>
      <c r="VHB44" s="41"/>
      <c r="VHC44" s="41"/>
      <c r="VHD44" s="41"/>
      <c r="VHE44" s="41"/>
      <c r="VHF44" s="41"/>
      <c r="VHG44" s="41"/>
      <c r="VHH44" s="41"/>
      <c r="VHI44" s="41"/>
      <c r="VHJ44" s="41"/>
      <c r="VHK44" s="41"/>
      <c r="VHL44" s="41"/>
      <c r="VHM44" s="41"/>
      <c r="VHN44" s="41"/>
      <c r="VHO44" s="41"/>
      <c r="VHP44" s="41"/>
      <c r="VHQ44" s="41"/>
      <c r="VHR44" s="41"/>
      <c r="VHS44" s="41"/>
      <c r="VHT44" s="41"/>
      <c r="VHU44" s="41"/>
      <c r="VHV44" s="41"/>
      <c r="VHW44" s="41"/>
      <c r="VHX44" s="41"/>
      <c r="VHY44" s="41"/>
      <c r="VHZ44" s="41"/>
      <c r="VIA44" s="41"/>
      <c r="VIB44" s="41"/>
      <c r="VIC44" s="41"/>
      <c r="VID44" s="41"/>
      <c r="VIE44" s="41"/>
      <c r="VIF44" s="41"/>
      <c r="VIG44" s="41"/>
      <c r="VIH44" s="41"/>
      <c r="VII44" s="41"/>
      <c r="VIJ44" s="41"/>
      <c r="VIK44" s="41"/>
      <c r="VIL44" s="41"/>
      <c r="VIM44" s="41"/>
      <c r="VIN44" s="41"/>
      <c r="VIO44" s="41"/>
      <c r="VIP44" s="41"/>
      <c r="VIQ44" s="41"/>
      <c r="VIR44" s="41"/>
      <c r="VIS44" s="41"/>
      <c r="VIT44" s="41"/>
      <c r="VIU44" s="41"/>
      <c r="VIV44" s="41"/>
      <c r="VIW44" s="41"/>
      <c r="VIX44" s="41"/>
      <c r="VIY44" s="41"/>
      <c r="VIZ44" s="41"/>
      <c r="VJA44" s="41"/>
      <c r="VJB44" s="41"/>
      <c r="VJC44" s="41"/>
      <c r="VJD44" s="41"/>
      <c r="VJE44" s="41"/>
      <c r="VJF44" s="41"/>
      <c r="VJG44" s="41"/>
      <c r="VJH44" s="41"/>
      <c r="VJI44" s="41"/>
      <c r="VJJ44" s="41"/>
      <c r="VJK44" s="41"/>
      <c r="VJL44" s="41"/>
      <c r="VJM44" s="41"/>
      <c r="VJN44" s="41"/>
      <c r="VJO44" s="41"/>
      <c r="VJP44" s="41"/>
      <c r="VJQ44" s="41"/>
      <c r="VJR44" s="41"/>
      <c r="VJS44" s="41"/>
      <c r="VJT44" s="41"/>
      <c r="VJU44" s="41"/>
      <c r="VJV44" s="41"/>
      <c r="VJW44" s="41"/>
      <c r="VJX44" s="41"/>
      <c r="VJY44" s="41"/>
      <c r="VJZ44" s="41"/>
      <c r="VKA44" s="41"/>
      <c r="VKB44" s="41"/>
      <c r="VKC44" s="41"/>
      <c r="VKD44" s="41"/>
      <c r="VKE44" s="41"/>
      <c r="VKF44" s="41"/>
      <c r="VKG44" s="41"/>
      <c r="VKH44" s="41"/>
      <c r="VKI44" s="41"/>
      <c r="VKJ44" s="41"/>
      <c r="VKK44" s="41"/>
      <c r="VKL44" s="41"/>
      <c r="VKM44" s="41"/>
      <c r="VKN44" s="41"/>
      <c r="VKO44" s="41"/>
      <c r="VKP44" s="41"/>
      <c r="VKQ44" s="41"/>
      <c r="VKR44" s="41"/>
      <c r="VKS44" s="41"/>
      <c r="VKT44" s="41"/>
      <c r="VKU44" s="41"/>
      <c r="VKV44" s="41"/>
      <c r="VKW44" s="41"/>
      <c r="VKX44" s="41"/>
      <c r="VKY44" s="41"/>
      <c r="VKZ44" s="41"/>
      <c r="VLA44" s="41"/>
      <c r="VLB44" s="41"/>
      <c r="VLC44" s="41"/>
      <c r="VLD44" s="41"/>
      <c r="VLE44" s="41"/>
      <c r="VLF44" s="41"/>
      <c r="VLG44" s="41"/>
      <c r="VLH44" s="41"/>
      <c r="VLI44" s="41"/>
      <c r="VLJ44" s="41"/>
      <c r="VLK44" s="41"/>
      <c r="VLL44" s="41"/>
      <c r="VLM44" s="41"/>
      <c r="VLN44" s="41"/>
      <c r="VLO44" s="41"/>
      <c r="VLP44" s="41"/>
      <c r="VLQ44" s="41"/>
      <c r="VLR44" s="41"/>
      <c r="VLS44" s="41"/>
      <c r="VLT44" s="41"/>
      <c r="VLU44" s="41"/>
      <c r="VLV44" s="41"/>
      <c r="VLW44" s="41"/>
      <c r="VLX44" s="41"/>
      <c r="VLY44" s="41"/>
      <c r="VLZ44" s="41"/>
      <c r="VMA44" s="41"/>
      <c r="VMB44" s="41"/>
      <c r="VMC44" s="41"/>
      <c r="VMD44" s="41"/>
      <c r="VME44" s="41"/>
      <c r="VMF44" s="41"/>
      <c r="VMG44" s="41"/>
      <c r="VMH44" s="41"/>
      <c r="VMI44" s="41"/>
      <c r="VMJ44" s="41"/>
      <c r="VMK44" s="41"/>
      <c r="VML44" s="41"/>
      <c r="VMM44" s="41"/>
      <c r="VMN44" s="41"/>
      <c r="VMO44" s="41"/>
      <c r="VMP44" s="41"/>
      <c r="VMQ44" s="41"/>
      <c r="VMR44" s="41"/>
      <c r="VMS44" s="41"/>
      <c r="VMT44" s="41"/>
      <c r="VMU44" s="41"/>
      <c r="VMV44" s="41"/>
      <c r="VMW44" s="41"/>
      <c r="VMX44" s="41"/>
      <c r="VMY44" s="41"/>
      <c r="VMZ44" s="41"/>
      <c r="VNA44" s="41"/>
      <c r="VNB44" s="41"/>
      <c r="VNC44" s="41"/>
      <c r="VND44" s="41"/>
      <c r="VNE44" s="41"/>
      <c r="VNF44" s="41"/>
      <c r="VNG44" s="41"/>
      <c r="VNH44" s="41"/>
      <c r="VNI44" s="41"/>
      <c r="VNJ44" s="41"/>
      <c r="VNK44" s="41"/>
      <c r="VNL44" s="41"/>
      <c r="VNM44" s="41"/>
      <c r="VNN44" s="41"/>
      <c r="VNO44" s="41"/>
      <c r="VNP44" s="41"/>
      <c r="VNQ44" s="41"/>
      <c r="VNR44" s="41"/>
      <c r="VNS44" s="41"/>
      <c r="VNT44" s="41"/>
      <c r="VNU44" s="41"/>
      <c r="VNV44" s="41"/>
      <c r="VNW44" s="41"/>
      <c r="VNX44" s="41"/>
      <c r="VNY44" s="41"/>
      <c r="VNZ44" s="41"/>
      <c r="VOA44" s="41"/>
      <c r="VOB44" s="41"/>
      <c r="VOC44" s="41"/>
      <c r="VOD44" s="41"/>
      <c r="VOE44" s="41"/>
      <c r="VOF44" s="41"/>
      <c r="VOG44" s="41"/>
      <c r="VOH44" s="41"/>
      <c r="VOI44" s="41"/>
      <c r="VOJ44" s="41"/>
      <c r="VOK44" s="41"/>
      <c r="VOL44" s="41"/>
      <c r="VOM44" s="41"/>
      <c r="VON44" s="41"/>
      <c r="VOO44" s="41"/>
      <c r="VOP44" s="41"/>
      <c r="VOQ44" s="41"/>
      <c r="VOR44" s="41"/>
      <c r="VOS44" s="41"/>
      <c r="VOT44" s="41"/>
      <c r="VOU44" s="41"/>
      <c r="VOV44" s="41"/>
      <c r="VOW44" s="41"/>
      <c r="VOX44" s="41"/>
      <c r="VOY44" s="41"/>
      <c r="VOZ44" s="41"/>
      <c r="VPA44" s="41"/>
      <c r="VPB44" s="41"/>
      <c r="VPC44" s="41"/>
      <c r="VPD44" s="41"/>
      <c r="VPE44" s="41"/>
      <c r="VPF44" s="41"/>
      <c r="VPG44" s="41"/>
      <c r="VPH44" s="41"/>
      <c r="VPI44" s="41"/>
      <c r="VPJ44" s="41"/>
      <c r="VPK44" s="41"/>
      <c r="VPL44" s="41"/>
      <c r="VPM44" s="41"/>
      <c r="VPN44" s="41"/>
      <c r="VPO44" s="41"/>
      <c r="VPP44" s="41"/>
      <c r="VPQ44" s="41"/>
      <c r="VPR44" s="41"/>
      <c r="VPS44" s="41"/>
      <c r="VPT44" s="41"/>
      <c r="VPU44" s="41"/>
      <c r="VPV44" s="41"/>
      <c r="VPW44" s="41"/>
      <c r="VPX44" s="41"/>
      <c r="VPY44" s="41"/>
      <c r="VPZ44" s="41"/>
      <c r="VQA44" s="41"/>
      <c r="VQB44" s="41"/>
      <c r="VQC44" s="41"/>
      <c r="VQD44" s="41"/>
      <c r="VQE44" s="41"/>
      <c r="VQF44" s="41"/>
      <c r="VQG44" s="41"/>
      <c r="VQH44" s="41"/>
      <c r="VQI44" s="41"/>
      <c r="VQJ44" s="41"/>
      <c r="VQK44" s="41"/>
      <c r="VQL44" s="41"/>
      <c r="VQM44" s="41"/>
      <c r="VQN44" s="41"/>
      <c r="VQO44" s="41"/>
      <c r="VQP44" s="41"/>
      <c r="VQQ44" s="41"/>
      <c r="VQR44" s="41"/>
      <c r="VQS44" s="41"/>
      <c r="VQT44" s="41"/>
      <c r="VQU44" s="41"/>
      <c r="VQV44" s="41"/>
      <c r="VQW44" s="41"/>
      <c r="VQX44" s="41"/>
      <c r="VQY44" s="41"/>
      <c r="VQZ44" s="41"/>
      <c r="VRA44" s="41"/>
      <c r="VRB44" s="41"/>
      <c r="VRC44" s="41"/>
      <c r="VRD44" s="41"/>
      <c r="VRE44" s="41"/>
      <c r="VRF44" s="41"/>
      <c r="VRG44" s="41"/>
      <c r="VRH44" s="41"/>
      <c r="VRI44" s="41"/>
      <c r="VRJ44" s="41"/>
      <c r="VRK44" s="41"/>
      <c r="VRL44" s="41"/>
      <c r="VRM44" s="41"/>
      <c r="VRN44" s="41"/>
      <c r="VRO44" s="41"/>
      <c r="VRP44" s="41"/>
      <c r="VRQ44" s="41"/>
      <c r="VRR44" s="41"/>
      <c r="VRS44" s="41"/>
      <c r="VRT44" s="41"/>
      <c r="VRU44" s="41"/>
      <c r="VRV44" s="41"/>
      <c r="VRW44" s="41"/>
      <c r="VRX44" s="41"/>
      <c r="VRY44" s="41"/>
      <c r="VRZ44" s="41"/>
      <c r="VSA44" s="41"/>
      <c r="VSB44" s="41"/>
      <c r="VSC44" s="41"/>
      <c r="VSD44" s="41"/>
      <c r="VSE44" s="41"/>
      <c r="VSF44" s="41"/>
      <c r="VSG44" s="41"/>
      <c r="VSH44" s="41"/>
      <c r="VSI44" s="41"/>
      <c r="VSJ44" s="41"/>
      <c r="VSK44" s="41"/>
      <c r="VSL44" s="41"/>
      <c r="VSM44" s="41"/>
      <c r="VSN44" s="41"/>
      <c r="VSO44" s="41"/>
      <c r="VSP44" s="41"/>
      <c r="VSQ44" s="41"/>
      <c r="VSR44" s="41"/>
      <c r="VSS44" s="41"/>
      <c r="VST44" s="41"/>
      <c r="VSU44" s="41"/>
      <c r="VSV44" s="41"/>
      <c r="VSW44" s="41"/>
      <c r="VSX44" s="41"/>
      <c r="VSY44" s="41"/>
      <c r="VSZ44" s="41"/>
      <c r="VTA44" s="41"/>
      <c r="VTB44" s="41"/>
      <c r="VTC44" s="41"/>
      <c r="VTD44" s="41"/>
      <c r="VTE44" s="41"/>
      <c r="VTF44" s="41"/>
      <c r="VTG44" s="41"/>
      <c r="VTH44" s="41"/>
      <c r="VTI44" s="41"/>
      <c r="VTJ44" s="41"/>
      <c r="VTK44" s="41"/>
      <c r="VTL44" s="41"/>
      <c r="VTM44" s="41"/>
      <c r="VTN44" s="41"/>
      <c r="VTO44" s="41"/>
      <c r="VTP44" s="41"/>
      <c r="VTQ44" s="41"/>
      <c r="VTR44" s="41"/>
      <c r="VTS44" s="41"/>
      <c r="VTT44" s="41"/>
      <c r="VTU44" s="41"/>
      <c r="VTV44" s="41"/>
      <c r="VTW44" s="41"/>
      <c r="VTX44" s="41"/>
      <c r="VTY44" s="41"/>
      <c r="VTZ44" s="41"/>
      <c r="VUA44" s="41"/>
      <c r="VUB44" s="41"/>
      <c r="VUC44" s="41"/>
      <c r="VUD44" s="41"/>
      <c r="VUE44" s="41"/>
      <c r="VUF44" s="41"/>
      <c r="VUG44" s="41"/>
      <c r="VUH44" s="41"/>
      <c r="VUI44" s="41"/>
      <c r="VUJ44" s="41"/>
      <c r="VUK44" s="41"/>
      <c r="VUL44" s="41"/>
      <c r="VUM44" s="41"/>
      <c r="VUN44" s="41"/>
      <c r="VUO44" s="41"/>
      <c r="VUP44" s="41"/>
      <c r="VUQ44" s="41"/>
      <c r="VUR44" s="41"/>
      <c r="VUS44" s="41"/>
      <c r="VUT44" s="41"/>
      <c r="VUU44" s="41"/>
      <c r="VUV44" s="41"/>
      <c r="VUW44" s="41"/>
      <c r="VUX44" s="41"/>
      <c r="VUY44" s="41"/>
      <c r="VUZ44" s="41"/>
      <c r="VVA44" s="41"/>
      <c r="VVB44" s="41"/>
      <c r="VVC44" s="41"/>
      <c r="VVD44" s="41"/>
      <c r="VVE44" s="41"/>
      <c r="VVF44" s="41"/>
      <c r="VVG44" s="41"/>
      <c r="VVH44" s="41"/>
      <c r="VVI44" s="41"/>
      <c r="VVJ44" s="41"/>
      <c r="VVK44" s="41"/>
      <c r="VVL44" s="41"/>
      <c r="VVM44" s="41"/>
      <c r="VVN44" s="41"/>
      <c r="VVO44" s="41"/>
      <c r="VVP44" s="41"/>
      <c r="VVQ44" s="41"/>
      <c r="VVR44" s="41"/>
      <c r="VVS44" s="41"/>
      <c r="VVT44" s="41"/>
      <c r="VVU44" s="41"/>
      <c r="VVV44" s="41"/>
      <c r="VVW44" s="41"/>
      <c r="VVX44" s="41"/>
      <c r="VVY44" s="41"/>
      <c r="VVZ44" s="41"/>
      <c r="VWA44" s="41"/>
      <c r="VWB44" s="41"/>
      <c r="VWC44" s="41"/>
      <c r="VWD44" s="41"/>
      <c r="VWE44" s="41"/>
      <c r="VWF44" s="41"/>
      <c r="VWG44" s="41"/>
      <c r="VWH44" s="41"/>
      <c r="VWI44" s="41"/>
      <c r="VWJ44" s="41"/>
      <c r="VWK44" s="41"/>
      <c r="VWL44" s="41"/>
      <c r="VWM44" s="41"/>
      <c r="VWN44" s="41"/>
      <c r="VWO44" s="41"/>
      <c r="VWP44" s="41"/>
      <c r="VWQ44" s="41"/>
      <c r="VWR44" s="41"/>
      <c r="VWS44" s="41"/>
      <c r="VWT44" s="41"/>
      <c r="VWU44" s="41"/>
      <c r="VWV44" s="41"/>
      <c r="VWW44" s="41"/>
      <c r="VWX44" s="41"/>
      <c r="VWY44" s="41"/>
      <c r="VWZ44" s="41"/>
      <c r="VXA44" s="41"/>
      <c r="VXB44" s="41"/>
      <c r="VXC44" s="41"/>
      <c r="VXD44" s="41"/>
      <c r="VXE44" s="41"/>
      <c r="VXF44" s="41"/>
      <c r="VXG44" s="41"/>
      <c r="VXH44" s="41"/>
      <c r="VXI44" s="41"/>
      <c r="VXJ44" s="41"/>
      <c r="VXK44" s="41"/>
      <c r="VXL44" s="41"/>
      <c r="VXM44" s="41"/>
      <c r="VXN44" s="41"/>
      <c r="VXO44" s="41"/>
      <c r="VXP44" s="41"/>
      <c r="VXQ44" s="41"/>
      <c r="VXR44" s="41"/>
      <c r="VXS44" s="41"/>
      <c r="VXT44" s="41"/>
      <c r="VXU44" s="41"/>
      <c r="VXV44" s="41"/>
      <c r="VXW44" s="41"/>
      <c r="VXX44" s="41"/>
      <c r="VXY44" s="41"/>
      <c r="VXZ44" s="41"/>
      <c r="VYA44" s="41"/>
      <c r="VYB44" s="41"/>
      <c r="VYC44" s="41"/>
      <c r="VYD44" s="41"/>
      <c r="VYE44" s="41"/>
      <c r="VYF44" s="41"/>
      <c r="VYG44" s="41"/>
      <c r="VYH44" s="41"/>
      <c r="VYI44" s="41"/>
      <c r="VYJ44" s="41"/>
      <c r="VYK44" s="41"/>
      <c r="VYL44" s="41"/>
      <c r="VYM44" s="41"/>
      <c r="VYN44" s="41"/>
      <c r="VYO44" s="41"/>
      <c r="VYP44" s="41"/>
      <c r="VYQ44" s="41"/>
      <c r="VYR44" s="41"/>
      <c r="VYS44" s="41"/>
      <c r="VYT44" s="41"/>
      <c r="VYU44" s="41"/>
      <c r="VYV44" s="41"/>
      <c r="VYW44" s="41"/>
      <c r="VYX44" s="41"/>
      <c r="VYY44" s="41"/>
      <c r="VYZ44" s="41"/>
      <c r="VZA44" s="41"/>
      <c r="VZB44" s="41"/>
      <c r="VZC44" s="41"/>
      <c r="VZD44" s="41"/>
      <c r="VZE44" s="41"/>
      <c r="VZF44" s="41"/>
      <c r="VZG44" s="41"/>
      <c r="VZH44" s="41"/>
      <c r="VZI44" s="41"/>
      <c r="VZJ44" s="41"/>
      <c r="VZK44" s="41"/>
      <c r="VZL44" s="41"/>
      <c r="VZM44" s="41"/>
      <c r="VZN44" s="41"/>
      <c r="VZO44" s="41"/>
      <c r="VZP44" s="41"/>
      <c r="VZQ44" s="41"/>
      <c r="VZR44" s="41"/>
      <c r="VZS44" s="41"/>
      <c r="VZT44" s="41"/>
      <c r="VZU44" s="41"/>
      <c r="VZV44" s="41"/>
      <c r="VZW44" s="41"/>
      <c r="VZX44" s="41"/>
      <c r="VZY44" s="41"/>
      <c r="VZZ44" s="41"/>
      <c r="WAA44" s="41"/>
      <c r="WAB44" s="41"/>
      <c r="WAC44" s="41"/>
      <c r="WAD44" s="41"/>
      <c r="WAE44" s="41"/>
      <c r="WAF44" s="41"/>
      <c r="WAG44" s="41"/>
      <c r="WAH44" s="41"/>
      <c r="WAI44" s="41"/>
      <c r="WAJ44" s="41"/>
      <c r="WAK44" s="41"/>
      <c r="WAL44" s="41"/>
      <c r="WAM44" s="41"/>
      <c r="WAN44" s="41"/>
      <c r="WAO44" s="41"/>
      <c r="WAP44" s="41"/>
      <c r="WAQ44" s="41"/>
      <c r="WAR44" s="41"/>
      <c r="WAS44" s="41"/>
      <c r="WAT44" s="41"/>
      <c r="WAU44" s="41"/>
      <c r="WAV44" s="41"/>
      <c r="WAW44" s="41"/>
      <c r="WAX44" s="41"/>
      <c r="WAY44" s="41"/>
      <c r="WAZ44" s="41"/>
      <c r="WBA44" s="41"/>
      <c r="WBB44" s="41"/>
      <c r="WBC44" s="41"/>
      <c r="WBD44" s="41"/>
      <c r="WBE44" s="41"/>
      <c r="WBF44" s="41"/>
      <c r="WBG44" s="41"/>
      <c r="WBH44" s="41"/>
      <c r="WBI44" s="41"/>
      <c r="WBJ44" s="41"/>
      <c r="WBK44" s="41"/>
      <c r="WBL44" s="41"/>
      <c r="WBM44" s="41"/>
      <c r="WBN44" s="41"/>
      <c r="WBO44" s="41"/>
      <c r="WBP44" s="41"/>
      <c r="WBQ44" s="41"/>
      <c r="WBR44" s="41"/>
      <c r="WBS44" s="41"/>
      <c r="WBT44" s="41"/>
      <c r="WBU44" s="41"/>
      <c r="WBV44" s="41"/>
      <c r="WBW44" s="41"/>
      <c r="WBX44" s="41"/>
      <c r="WBY44" s="41"/>
      <c r="WBZ44" s="41"/>
      <c r="WCA44" s="41"/>
      <c r="WCB44" s="41"/>
      <c r="WCC44" s="41"/>
      <c r="WCD44" s="41"/>
      <c r="WCE44" s="41"/>
      <c r="WCF44" s="41"/>
      <c r="WCG44" s="41"/>
      <c r="WCH44" s="41"/>
      <c r="WCI44" s="41"/>
      <c r="WCJ44" s="41"/>
      <c r="WCK44" s="41"/>
      <c r="WCL44" s="41"/>
      <c r="WCM44" s="41"/>
      <c r="WCN44" s="41"/>
      <c r="WCO44" s="41"/>
      <c r="WCP44" s="41"/>
      <c r="WCQ44" s="41"/>
      <c r="WCR44" s="41"/>
      <c r="WCS44" s="41"/>
      <c r="WCT44" s="41"/>
      <c r="WCU44" s="41"/>
      <c r="WCV44" s="41"/>
      <c r="WCW44" s="41"/>
      <c r="WCX44" s="41"/>
      <c r="WCY44" s="41"/>
      <c r="WCZ44" s="41"/>
      <c r="WDA44" s="41"/>
      <c r="WDB44" s="41"/>
      <c r="WDC44" s="41"/>
      <c r="WDD44" s="41"/>
      <c r="WDE44" s="41"/>
      <c r="WDF44" s="41"/>
      <c r="WDG44" s="41"/>
      <c r="WDH44" s="41"/>
      <c r="WDI44" s="41"/>
      <c r="WDJ44" s="41"/>
      <c r="WDK44" s="41"/>
      <c r="WDL44" s="41"/>
      <c r="WDM44" s="41"/>
      <c r="WDN44" s="41"/>
      <c r="WDO44" s="41"/>
      <c r="WDP44" s="41"/>
      <c r="WDQ44" s="41"/>
      <c r="WDR44" s="41"/>
      <c r="WDS44" s="41"/>
      <c r="WDT44" s="41"/>
      <c r="WDU44" s="41"/>
      <c r="WDV44" s="41"/>
      <c r="WDW44" s="41"/>
      <c r="WDX44" s="41"/>
      <c r="WDY44" s="41"/>
      <c r="WDZ44" s="41"/>
      <c r="WEA44" s="41"/>
      <c r="WEB44" s="41"/>
      <c r="WEC44" s="41"/>
      <c r="WED44" s="41"/>
      <c r="WEE44" s="41"/>
      <c r="WEF44" s="41"/>
      <c r="WEG44" s="41"/>
      <c r="WEH44" s="41"/>
      <c r="WEI44" s="41"/>
      <c r="WEJ44" s="41"/>
      <c r="WEK44" s="41"/>
      <c r="WEL44" s="41"/>
      <c r="WEM44" s="41"/>
      <c r="WEN44" s="41"/>
      <c r="WEO44" s="41"/>
      <c r="WEP44" s="41"/>
      <c r="WEQ44" s="41"/>
      <c r="WER44" s="41"/>
      <c r="WES44" s="41"/>
      <c r="WET44" s="41"/>
      <c r="WEU44" s="41"/>
      <c r="WEV44" s="41"/>
      <c r="WEW44" s="41"/>
      <c r="WEX44" s="41"/>
      <c r="WEY44" s="41"/>
      <c r="WEZ44" s="41"/>
      <c r="WFA44" s="41"/>
      <c r="WFB44" s="41"/>
      <c r="WFC44" s="41"/>
      <c r="WFD44" s="41"/>
      <c r="WFE44" s="41"/>
      <c r="WFF44" s="41"/>
      <c r="WFG44" s="41"/>
      <c r="WFH44" s="41"/>
      <c r="WFI44" s="41"/>
      <c r="WFJ44" s="41"/>
      <c r="WFK44" s="41"/>
      <c r="WFL44" s="41"/>
      <c r="WFM44" s="41"/>
      <c r="WFN44" s="41"/>
      <c r="WFO44" s="41"/>
      <c r="WFP44" s="41"/>
      <c r="WFQ44" s="41"/>
      <c r="WFR44" s="41"/>
      <c r="WFS44" s="41"/>
      <c r="WFT44" s="41"/>
      <c r="WFU44" s="41"/>
      <c r="WFV44" s="41"/>
      <c r="WFW44" s="41"/>
      <c r="WFX44" s="41"/>
      <c r="WFY44" s="41"/>
      <c r="WFZ44" s="41"/>
      <c r="WGA44" s="41"/>
      <c r="WGB44" s="41"/>
      <c r="WGC44" s="41"/>
      <c r="WGD44" s="41"/>
      <c r="WGE44" s="41"/>
      <c r="WGF44" s="41"/>
      <c r="WGG44" s="41"/>
      <c r="WGH44" s="41"/>
      <c r="WGI44" s="41"/>
      <c r="WGJ44" s="41"/>
      <c r="WGK44" s="41"/>
      <c r="WGL44" s="41"/>
      <c r="WGM44" s="41"/>
      <c r="WGN44" s="41"/>
      <c r="WGO44" s="41"/>
      <c r="WGP44" s="41"/>
      <c r="WGQ44" s="41"/>
      <c r="WGR44" s="41"/>
      <c r="WGS44" s="41"/>
      <c r="WGT44" s="41"/>
      <c r="WGU44" s="41"/>
      <c r="WGV44" s="41"/>
      <c r="WGW44" s="41"/>
      <c r="WGX44" s="41"/>
      <c r="WGY44" s="41"/>
      <c r="WGZ44" s="41"/>
      <c r="WHA44" s="41"/>
      <c r="WHB44" s="41"/>
      <c r="WHC44" s="41"/>
      <c r="WHD44" s="41"/>
      <c r="WHE44" s="41"/>
      <c r="WHF44" s="41"/>
      <c r="WHG44" s="41"/>
      <c r="WHH44" s="41"/>
      <c r="WHI44" s="41"/>
      <c r="WHJ44" s="41"/>
      <c r="WHK44" s="41"/>
      <c r="WHL44" s="41"/>
      <c r="WHM44" s="41"/>
      <c r="WHN44" s="41"/>
      <c r="WHO44" s="41"/>
      <c r="WHP44" s="41"/>
      <c r="WHQ44" s="41"/>
      <c r="WHR44" s="41"/>
      <c r="WHS44" s="41"/>
      <c r="WHT44" s="41"/>
      <c r="WHU44" s="41"/>
      <c r="WHV44" s="41"/>
      <c r="WHW44" s="41"/>
      <c r="WHX44" s="41"/>
      <c r="WHY44" s="41"/>
      <c r="WHZ44" s="41"/>
      <c r="WIA44" s="41"/>
      <c r="WIB44" s="41"/>
      <c r="WIC44" s="41"/>
      <c r="WID44" s="41"/>
      <c r="WIE44" s="41"/>
      <c r="WIF44" s="41"/>
      <c r="WIG44" s="41"/>
      <c r="WIH44" s="41"/>
      <c r="WII44" s="41"/>
      <c r="WIJ44" s="41"/>
      <c r="WIK44" s="41"/>
      <c r="WIL44" s="41"/>
      <c r="WIM44" s="41"/>
      <c r="WIN44" s="41"/>
      <c r="WIO44" s="41"/>
      <c r="WIP44" s="41"/>
      <c r="WIQ44" s="41"/>
      <c r="WIR44" s="41"/>
      <c r="WIS44" s="41"/>
      <c r="WIT44" s="41"/>
      <c r="WIU44" s="41"/>
      <c r="WIV44" s="41"/>
      <c r="WIW44" s="41"/>
      <c r="WIX44" s="41"/>
      <c r="WIY44" s="41"/>
      <c r="WIZ44" s="41"/>
      <c r="WJA44" s="41"/>
      <c r="WJB44" s="41"/>
      <c r="WJC44" s="41"/>
      <c r="WJD44" s="41"/>
      <c r="WJE44" s="41"/>
      <c r="WJF44" s="41"/>
      <c r="WJG44" s="41"/>
      <c r="WJH44" s="41"/>
      <c r="WJI44" s="41"/>
      <c r="WJJ44" s="41"/>
      <c r="WJK44" s="41"/>
      <c r="WJL44" s="41"/>
      <c r="WJM44" s="41"/>
      <c r="WJN44" s="41"/>
      <c r="WJO44" s="41"/>
      <c r="WJP44" s="41"/>
      <c r="WJQ44" s="41"/>
      <c r="WJR44" s="41"/>
      <c r="WJS44" s="41"/>
      <c r="WJT44" s="41"/>
      <c r="WJU44" s="41"/>
      <c r="WJV44" s="41"/>
      <c r="WJW44" s="41"/>
      <c r="WJX44" s="41"/>
      <c r="WJY44" s="41"/>
      <c r="WJZ44" s="41"/>
      <c r="WKA44" s="41"/>
      <c r="WKB44" s="41"/>
      <c r="WKC44" s="41"/>
      <c r="WKD44" s="41"/>
      <c r="WKE44" s="41"/>
      <c r="WKF44" s="41"/>
      <c r="WKG44" s="41"/>
      <c r="WKH44" s="41"/>
      <c r="WKI44" s="41"/>
      <c r="WKJ44" s="41"/>
      <c r="WKK44" s="41"/>
      <c r="WKL44" s="41"/>
      <c r="WKM44" s="41"/>
      <c r="WKN44" s="41"/>
      <c r="WKO44" s="41"/>
      <c r="WKP44" s="41"/>
      <c r="WKQ44" s="41"/>
      <c r="WKR44" s="41"/>
      <c r="WKS44" s="41"/>
      <c r="WKT44" s="41"/>
      <c r="WKU44" s="41"/>
      <c r="WKV44" s="41"/>
      <c r="WKW44" s="41"/>
      <c r="WKX44" s="41"/>
      <c r="WKY44" s="41"/>
      <c r="WKZ44" s="41"/>
      <c r="WLA44" s="41"/>
      <c r="WLB44" s="41"/>
      <c r="WLC44" s="41"/>
      <c r="WLD44" s="41"/>
      <c r="WLE44" s="41"/>
      <c r="WLF44" s="41"/>
      <c r="WLG44" s="41"/>
      <c r="WLH44" s="41"/>
      <c r="WLI44" s="41"/>
      <c r="WLJ44" s="41"/>
      <c r="WLK44" s="41"/>
      <c r="WLL44" s="41"/>
      <c r="WLM44" s="41"/>
      <c r="WLN44" s="41"/>
      <c r="WLO44" s="41"/>
      <c r="WLP44" s="41"/>
      <c r="WLQ44" s="41"/>
      <c r="WLR44" s="41"/>
      <c r="WLS44" s="41"/>
      <c r="WLT44" s="41"/>
      <c r="WLU44" s="41"/>
      <c r="WLV44" s="41"/>
      <c r="WLW44" s="41"/>
      <c r="WLX44" s="41"/>
      <c r="WLY44" s="41"/>
      <c r="WLZ44" s="41"/>
      <c r="WMA44" s="41"/>
      <c r="WMB44" s="41"/>
      <c r="WMC44" s="41"/>
      <c r="WMD44" s="41"/>
      <c r="WME44" s="41"/>
      <c r="WMF44" s="41"/>
      <c r="WMG44" s="41"/>
      <c r="WMH44" s="41"/>
      <c r="WMI44" s="41"/>
      <c r="WMJ44" s="41"/>
      <c r="WMK44" s="41"/>
      <c r="WML44" s="41"/>
      <c r="WMM44" s="41"/>
      <c r="WMN44" s="41"/>
      <c r="WMO44" s="41"/>
      <c r="WMP44" s="41"/>
      <c r="WMQ44" s="41"/>
      <c r="WMR44" s="41"/>
      <c r="WMS44" s="41"/>
      <c r="WMT44" s="41"/>
      <c r="WMU44" s="41"/>
      <c r="WMV44" s="41"/>
      <c r="WMW44" s="41"/>
      <c r="WMX44" s="41"/>
      <c r="WMY44" s="41"/>
      <c r="WMZ44" s="41"/>
      <c r="WNA44" s="41"/>
      <c r="WNB44" s="41"/>
      <c r="WNC44" s="41"/>
      <c r="WND44" s="41"/>
      <c r="WNE44" s="41"/>
      <c r="WNF44" s="41"/>
      <c r="WNG44" s="41"/>
      <c r="WNH44" s="41"/>
      <c r="WNI44" s="41"/>
      <c r="WNJ44" s="41"/>
      <c r="WNK44" s="41"/>
      <c r="WNL44" s="41"/>
      <c r="WNM44" s="41"/>
      <c r="WNN44" s="41"/>
      <c r="WNO44" s="41"/>
      <c r="WNP44" s="41"/>
      <c r="WNQ44" s="41"/>
      <c r="WNR44" s="41"/>
      <c r="WNS44" s="41"/>
      <c r="WNT44" s="41"/>
      <c r="WNU44" s="41"/>
      <c r="WNV44" s="41"/>
      <c r="WNW44" s="41"/>
      <c r="WNX44" s="41"/>
      <c r="WNY44" s="41"/>
      <c r="WNZ44" s="41"/>
      <c r="WOA44" s="41"/>
      <c r="WOB44" s="41"/>
      <c r="WOC44" s="41"/>
      <c r="WOD44" s="41"/>
      <c r="WOE44" s="41"/>
      <c r="WOF44" s="41"/>
      <c r="WOG44" s="41"/>
      <c r="WOH44" s="41"/>
      <c r="WOI44" s="41"/>
      <c r="WOJ44" s="41"/>
      <c r="WOK44" s="41"/>
      <c r="WOL44" s="41"/>
      <c r="WOM44" s="41"/>
      <c r="WON44" s="41"/>
      <c r="WOO44" s="41"/>
      <c r="WOP44" s="41"/>
      <c r="WOQ44" s="41"/>
      <c r="WOR44" s="41"/>
      <c r="WOS44" s="41"/>
      <c r="WOT44" s="41"/>
      <c r="WOU44" s="41"/>
      <c r="WOV44" s="41"/>
      <c r="WOW44" s="41"/>
      <c r="WOX44" s="41"/>
      <c r="WOY44" s="41"/>
      <c r="WOZ44" s="41"/>
      <c r="WPA44" s="41"/>
      <c r="WPB44" s="41"/>
      <c r="WPC44" s="41"/>
      <c r="WPD44" s="41"/>
      <c r="WPE44" s="41"/>
      <c r="WPF44" s="41"/>
      <c r="WPG44" s="41"/>
      <c r="WPH44" s="41"/>
      <c r="WPI44" s="41"/>
      <c r="WPJ44" s="41"/>
      <c r="WPK44" s="41"/>
      <c r="WPL44" s="41"/>
      <c r="WPM44" s="41"/>
      <c r="WPN44" s="41"/>
      <c r="WPO44" s="41"/>
      <c r="WPP44" s="41"/>
      <c r="WPQ44" s="41"/>
      <c r="WPR44" s="41"/>
      <c r="WPS44" s="41"/>
      <c r="WPT44" s="41"/>
      <c r="WPU44" s="41"/>
      <c r="WPV44" s="41"/>
      <c r="WPW44" s="41"/>
      <c r="WPX44" s="41"/>
      <c r="WPY44" s="41"/>
      <c r="WPZ44" s="41"/>
      <c r="WQA44" s="41"/>
      <c r="WQB44" s="41"/>
      <c r="WQC44" s="41"/>
      <c r="WQD44" s="41"/>
      <c r="WQE44" s="41"/>
      <c r="WQF44" s="41"/>
      <c r="WQG44" s="41"/>
      <c r="WQH44" s="41"/>
      <c r="WQI44" s="41"/>
      <c r="WQJ44" s="41"/>
      <c r="WQK44" s="41"/>
      <c r="WQL44" s="41"/>
      <c r="WQM44" s="41"/>
      <c r="WQN44" s="41"/>
      <c r="WQO44" s="41"/>
      <c r="WQP44" s="41"/>
      <c r="WQQ44" s="41"/>
      <c r="WQR44" s="41"/>
      <c r="WQS44" s="41"/>
      <c r="WQT44" s="41"/>
      <c r="WQU44" s="41"/>
      <c r="WQV44" s="41"/>
      <c r="WQW44" s="41"/>
      <c r="WQX44" s="41"/>
      <c r="WQY44" s="41"/>
      <c r="WQZ44" s="41"/>
      <c r="WRA44" s="41"/>
      <c r="WRB44" s="41"/>
      <c r="WRC44" s="41"/>
      <c r="WRD44" s="41"/>
      <c r="WRE44" s="41"/>
      <c r="WRF44" s="41"/>
      <c r="WRG44" s="41"/>
      <c r="WRH44" s="41"/>
      <c r="WRI44" s="41"/>
      <c r="WRJ44" s="41"/>
      <c r="WRK44" s="41"/>
      <c r="WRL44" s="41"/>
      <c r="WRM44" s="41"/>
      <c r="WRN44" s="41"/>
      <c r="WRO44" s="41"/>
      <c r="WRP44" s="41"/>
      <c r="WRQ44" s="41"/>
      <c r="WRR44" s="41"/>
      <c r="WRS44" s="41"/>
      <c r="WRT44" s="41"/>
      <c r="WRU44" s="41"/>
      <c r="WRV44" s="41"/>
      <c r="WRW44" s="41"/>
      <c r="WRX44" s="41"/>
      <c r="WRY44" s="41"/>
      <c r="WRZ44" s="41"/>
      <c r="WSA44" s="41"/>
      <c r="WSB44" s="41"/>
      <c r="WSC44" s="41"/>
      <c r="WSD44" s="41"/>
      <c r="WSE44" s="41"/>
      <c r="WSF44" s="41"/>
      <c r="WSG44" s="41"/>
      <c r="WSH44" s="41"/>
      <c r="WSI44" s="41"/>
      <c r="WSJ44" s="41"/>
      <c r="WSK44" s="41"/>
      <c r="WSL44" s="41"/>
      <c r="WSM44" s="41"/>
      <c r="WSN44" s="41"/>
      <c r="WSO44" s="41"/>
      <c r="WSP44" s="41"/>
      <c r="WSQ44" s="41"/>
      <c r="WSR44" s="41"/>
      <c r="WSS44" s="41"/>
      <c r="WST44" s="41"/>
      <c r="WSU44" s="41"/>
      <c r="WSV44" s="41"/>
      <c r="WSW44" s="41"/>
      <c r="WSX44" s="41"/>
      <c r="WSY44" s="41"/>
      <c r="WSZ44" s="41"/>
      <c r="WTA44" s="41"/>
      <c r="WTB44" s="41"/>
      <c r="WTC44" s="41"/>
      <c r="WTD44" s="41"/>
      <c r="WTE44" s="41"/>
      <c r="WTF44" s="41"/>
      <c r="WTG44" s="41"/>
      <c r="WTH44" s="41"/>
      <c r="WTI44" s="41"/>
      <c r="WTJ44" s="41"/>
      <c r="WTK44" s="41"/>
      <c r="WTL44" s="41"/>
      <c r="WTM44" s="41"/>
      <c r="WTN44" s="41"/>
      <c r="WTO44" s="41"/>
      <c r="WTP44" s="41"/>
      <c r="WTQ44" s="41"/>
      <c r="WTR44" s="41"/>
      <c r="WTS44" s="41"/>
      <c r="WTT44" s="41"/>
      <c r="WTU44" s="41"/>
      <c r="WTV44" s="41"/>
      <c r="WTW44" s="41"/>
      <c r="WTX44" s="41"/>
      <c r="WTY44" s="41"/>
      <c r="WTZ44" s="41"/>
      <c r="WUA44" s="41"/>
      <c r="WUB44" s="41"/>
      <c r="WUC44" s="41"/>
      <c r="WUD44" s="41"/>
      <c r="WUE44" s="41"/>
      <c r="WUF44" s="41"/>
      <c r="WUG44" s="41"/>
      <c r="WUH44" s="41"/>
      <c r="WUI44" s="41"/>
      <c r="WUJ44" s="41"/>
      <c r="WUK44" s="41"/>
      <c r="WUL44" s="41"/>
      <c r="WUM44" s="41"/>
      <c r="WUN44" s="41"/>
      <c r="WUO44" s="41"/>
      <c r="WUP44" s="41"/>
      <c r="WUQ44" s="41"/>
      <c r="WUR44" s="41"/>
      <c r="WUS44" s="41"/>
      <c r="WUT44" s="41"/>
      <c r="WUU44" s="41"/>
      <c r="WUV44" s="41"/>
      <c r="WUW44" s="41"/>
      <c r="WUX44" s="41"/>
      <c r="WUY44" s="41"/>
      <c r="WUZ44" s="41"/>
      <c r="WVA44" s="41"/>
      <c r="WVB44" s="41"/>
      <c r="WVC44" s="41"/>
      <c r="WVD44" s="41"/>
      <c r="WVE44" s="41"/>
      <c r="WVF44" s="41"/>
      <c r="WVG44" s="41"/>
      <c r="WVH44" s="41"/>
      <c r="WVI44" s="41"/>
      <c r="WVJ44" s="41"/>
      <c r="WVK44" s="41"/>
      <c r="WVL44" s="41"/>
      <c r="WVM44" s="41"/>
      <c r="WVN44" s="41"/>
      <c r="WVO44" s="41"/>
      <c r="WVP44" s="41"/>
      <c r="WVQ44" s="41"/>
      <c r="WVR44" s="41"/>
      <c r="WVS44" s="41"/>
      <c r="WVT44" s="41"/>
      <c r="WVU44" s="41"/>
      <c r="WVV44" s="41"/>
      <c r="WVW44" s="41"/>
      <c r="WVX44" s="41"/>
      <c r="WVY44" s="41"/>
      <c r="WVZ44" s="41"/>
      <c r="WWA44" s="41"/>
      <c r="WWB44" s="41"/>
      <c r="WWC44" s="41"/>
      <c r="WWD44" s="41"/>
      <c r="WWE44" s="41"/>
      <c r="WWF44" s="41"/>
      <c r="WWG44" s="41"/>
      <c r="WWH44" s="41"/>
      <c r="WWI44" s="41"/>
      <c r="WWJ44" s="41"/>
      <c r="WWK44" s="41"/>
      <c r="WWL44" s="41"/>
      <c r="WWM44" s="41"/>
      <c r="WWN44" s="41"/>
      <c r="WWO44" s="41"/>
      <c r="WWP44" s="41"/>
      <c r="WWQ44" s="41"/>
      <c r="WWR44" s="41"/>
      <c r="WWS44" s="41"/>
      <c r="WWT44" s="41"/>
      <c r="WWU44" s="41"/>
      <c r="WWV44" s="41"/>
      <c r="WWW44" s="41"/>
      <c r="WWX44" s="41"/>
      <c r="WWY44" s="41"/>
      <c r="WWZ44" s="41"/>
      <c r="WXA44" s="41"/>
      <c r="WXB44" s="41"/>
      <c r="WXC44" s="41"/>
      <c r="WXD44" s="41"/>
      <c r="WXE44" s="41"/>
      <c r="WXF44" s="41"/>
      <c r="WXG44" s="41"/>
      <c r="WXH44" s="41"/>
      <c r="WXI44" s="41"/>
      <c r="WXJ44" s="41"/>
      <c r="WXK44" s="41"/>
      <c r="WXL44" s="41"/>
      <c r="WXM44" s="41"/>
      <c r="WXN44" s="41"/>
      <c r="WXO44" s="41"/>
      <c r="WXP44" s="41"/>
      <c r="WXQ44" s="41"/>
      <c r="WXR44" s="41"/>
      <c r="WXS44" s="41"/>
      <c r="WXT44" s="41"/>
      <c r="WXU44" s="41"/>
      <c r="WXV44" s="41"/>
      <c r="WXW44" s="41"/>
      <c r="WXX44" s="41"/>
      <c r="WXY44" s="41"/>
      <c r="WXZ44" s="41"/>
      <c r="WYA44" s="41"/>
      <c r="WYB44" s="41"/>
      <c r="WYC44" s="41"/>
      <c r="WYD44" s="41"/>
      <c r="WYE44" s="41"/>
      <c r="WYF44" s="41"/>
      <c r="WYG44" s="41"/>
      <c r="WYH44" s="41"/>
      <c r="WYI44" s="41"/>
      <c r="WYJ44" s="41"/>
      <c r="WYK44" s="41"/>
      <c r="WYL44" s="41"/>
      <c r="WYM44" s="41"/>
      <c r="WYN44" s="41"/>
      <c r="WYO44" s="41"/>
      <c r="WYP44" s="41"/>
      <c r="WYQ44" s="41"/>
      <c r="WYR44" s="41"/>
      <c r="WYS44" s="41"/>
      <c r="WYT44" s="41"/>
      <c r="WYU44" s="41"/>
      <c r="WYV44" s="41"/>
      <c r="WYW44" s="41"/>
      <c r="WYX44" s="41"/>
      <c r="WYY44" s="41"/>
      <c r="WYZ44" s="41"/>
      <c r="WZA44" s="41"/>
      <c r="WZB44" s="41"/>
      <c r="WZC44" s="41"/>
      <c r="WZD44" s="41"/>
      <c r="WZE44" s="41"/>
      <c r="WZF44" s="41"/>
      <c r="WZG44" s="41"/>
      <c r="WZH44" s="41"/>
      <c r="WZI44" s="41"/>
      <c r="WZJ44" s="41"/>
      <c r="WZK44" s="41"/>
      <c r="WZL44" s="41"/>
      <c r="WZM44" s="41"/>
      <c r="WZN44" s="41"/>
      <c r="WZO44" s="41"/>
      <c r="WZP44" s="41"/>
      <c r="WZQ44" s="41"/>
      <c r="WZR44" s="41"/>
      <c r="WZS44" s="41"/>
      <c r="WZT44" s="41"/>
      <c r="WZU44" s="41"/>
      <c r="WZV44" s="41"/>
      <c r="WZW44" s="41"/>
      <c r="WZX44" s="41"/>
      <c r="WZY44" s="41"/>
      <c r="WZZ44" s="41"/>
      <c r="XAA44" s="41"/>
      <c r="XAB44" s="41"/>
      <c r="XAC44" s="41"/>
      <c r="XAD44" s="41"/>
      <c r="XAE44" s="41"/>
      <c r="XAF44" s="41"/>
      <c r="XAG44" s="41"/>
      <c r="XAH44" s="41"/>
      <c r="XAI44" s="41"/>
      <c r="XAJ44" s="41"/>
      <c r="XAK44" s="41"/>
      <c r="XAL44" s="41"/>
      <c r="XAM44" s="41"/>
      <c r="XAN44" s="41"/>
      <c r="XAO44" s="41"/>
      <c r="XAP44" s="41"/>
      <c r="XAQ44" s="41"/>
      <c r="XAR44" s="41"/>
      <c r="XAS44" s="41"/>
      <c r="XAT44" s="41"/>
      <c r="XAU44" s="41"/>
      <c r="XAV44" s="41"/>
      <c r="XAW44" s="41"/>
      <c r="XAX44" s="41"/>
      <c r="XAY44" s="41"/>
      <c r="XAZ44" s="41"/>
      <c r="XBA44" s="41"/>
      <c r="XBB44" s="41"/>
      <c r="XBC44" s="41"/>
      <c r="XBD44" s="41"/>
      <c r="XBE44" s="41"/>
      <c r="XBF44" s="41"/>
      <c r="XBG44" s="41"/>
      <c r="XBH44" s="41"/>
      <c r="XBI44" s="41"/>
      <c r="XBJ44" s="41"/>
      <c r="XBK44" s="41"/>
      <c r="XBL44" s="41"/>
      <c r="XBM44" s="41"/>
      <c r="XBN44" s="41"/>
      <c r="XBO44" s="41"/>
      <c r="XBP44" s="41"/>
      <c r="XBQ44" s="41"/>
      <c r="XBR44" s="41"/>
      <c r="XBS44" s="41"/>
      <c r="XBT44" s="41"/>
      <c r="XBU44" s="41"/>
      <c r="XBV44" s="41"/>
      <c r="XBW44" s="41"/>
      <c r="XBX44" s="41"/>
      <c r="XBY44" s="41"/>
      <c r="XBZ44" s="41"/>
      <c r="XCA44" s="41"/>
      <c r="XCB44" s="41"/>
      <c r="XCC44" s="41"/>
      <c r="XCD44" s="41"/>
      <c r="XCE44" s="41"/>
      <c r="XCF44" s="41"/>
      <c r="XCG44" s="41"/>
      <c r="XCH44" s="41"/>
      <c r="XCI44" s="41"/>
      <c r="XCJ44" s="41"/>
      <c r="XCK44" s="41"/>
      <c r="XCL44" s="41"/>
      <c r="XCM44" s="41"/>
      <c r="XCN44" s="41"/>
      <c r="XCO44" s="41"/>
      <c r="XCP44" s="41"/>
      <c r="XCQ44" s="41"/>
      <c r="XCR44" s="41"/>
      <c r="XCS44" s="41"/>
      <c r="XCT44" s="41"/>
      <c r="XCU44" s="41"/>
      <c r="XCV44" s="41"/>
      <c r="XCW44" s="41"/>
      <c r="XCX44" s="41"/>
      <c r="XCY44" s="41"/>
      <c r="XCZ44" s="41"/>
      <c r="XDA44" s="41"/>
      <c r="XDB44" s="41"/>
      <c r="XDC44" s="41"/>
      <c r="XDD44" s="41"/>
      <c r="XDE44" s="41"/>
      <c r="XDF44" s="41"/>
      <c r="XDG44" s="41"/>
      <c r="XDH44" s="41"/>
      <c r="XDI44" s="41"/>
      <c r="XDJ44" s="41"/>
      <c r="XDK44" s="41"/>
      <c r="XDL44" s="41"/>
      <c r="XDM44" s="41"/>
      <c r="XDN44" s="41"/>
      <c r="XDO44" s="41"/>
      <c r="XDP44" s="41"/>
      <c r="XDQ44" s="41"/>
      <c r="XDR44" s="41"/>
      <c r="XDS44" s="41"/>
      <c r="XDT44" s="41"/>
      <c r="XDU44" s="41"/>
      <c r="XDV44" s="41"/>
      <c r="XDW44" s="41"/>
      <c r="XDX44" s="41"/>
      <c r="XDY44" s="41"/>
      <c r="XDZ44" s="41"/>
      <c r="XEA44" s="41"/>
      <c r="XEB44" s="41"/>
      <c r="XEC44" s="41"/>
      <c r="XED44" s="41"/>
      <c r="XEE44" s="41"/>
      <c r="XEF44" s="41"/>
      <c r="XEG44" s="41"/>
      <c r="XEH44" s="41"/>
      <c r="XEI44" s="41"/>
      <c r="XEJ44" s="41"/>
      <c r="XEK44" s="41"/>
      <c r="XEL44" s="41"/>
      <c r="XEM44" s="41"/>
      <c r="XEN44" s="41"/>
      <c r="XEO44" s="41"/>
      <c r="XEP44" s="41"/>
      <c r="XEQ44" s="41"/>
      <c r="XER44" s="41"/>
      <c r="XES44" s="41"/>
      <c r="XET44" s="41"/>
      <c r="XEU44" s="41"/>
      <c r="XEV44" s="41"/>
      <c r="XEW44" s="41"/>
      <c r="XEX44" s="41"/>
      <c r="XEY44" s="41"/>
      <c r="XEZ44" s="41"/>
      <c r="XFA44" s="41"/>
      <c r="XFB44" s="41"/>
      <c r="XFC44" s="41"/>
      <c r="XFD44" s="41"/>
    </row>
    <row r="45" spans="1:16384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  <row r="49" spans="1:16384"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  <c r="APJ49" s="41"/>
      <c r="APK49" s="41"/>
      <c r="APL49" s="41"/>
      <c r="APM49" s="41"/>
      <c r="APN49" s="41"/>
      <c r="APO49" s="41"/>
      <c r="APP49" s="41"/>
      <c r="APQ49" s="41"/>
      <c r="APR49" s="41"/>
      <c r="APS49" s="41"/>
      <c r="APT49" s="41"/>
      <c r="APU49" s="41"/>
      <c r="APV49" s="41"/>
      <c r="APW49" s="41"/>
      <c r="APX49" s="41"/>
      <c r="APY49" s="41"/>
      <c r="APZ49" s="41"/>
      <c r="AQA49" s="41"/>
      <c r="AQB49" s="41"/>
      <c r="AQC49" s="41"/>
      <c r="AQD49" s="41"/>
      <c r="AQE49" s="41"/>
      <c r="AQF49" s="41"/>
      <c r="AQG49" s="41"/>
      <c r="AQH49" s="41"/>
      <c r="AQI49" s="41"/>
      <c r="AQJ49" s="41"/>
      <c r="AQK49" s="41"/>
      <c r="AQL49" s="41"/>
      <c r="AQM49" s="41"/>
      <c r="AQN49" s="41"/>
      <c r="AQO49" s="41"/>
      <c r="AQP49" s="41"/>
      <c r="AQQ49" s="41"/>
      <c r="AQR49" s="41"/>
      <c r="AQS49" s="41"/>
      <c r="AQT49" s="41"/>
      <c r="AQU49" s="41"/>
      <c r="AQV49" s="41"/>
      <c r="AQW49" s="41"/>
      <c r="AQX49" s="41"/>
      <c r="AQY49" s="41"/>
      <c r="AQZ49" s="41"/>
      <c r="ARA49" s="41"/>
      <c r="ARB49" s="41"/>
      <c r="ARC49" s="41"/>
      <c r="ARD49" s="41"/>
      <c r="ARE49" s="41"/>
      <c r="ARF49" s="41"/>
      <c r="ARG49" s="41"/>
      <c r="ARH49" s="41"/>
      <c r="ARI49" s="41"/>
      <c r="ARJ49" s="41"/>
      <c r="ARK49" s="41"/>
      <c r="ARL49" s="41"/>
      <c r="ARM49" s="41"/>
      <c r="ARN49" s="41"/>
      <c r="ARO49" s="41"/>
      <c r="ARP49" s="41"/>
      <c r="ARQ49" s="41"/>
      <c r="ARR49" s="41"/>
      <c r="ARS49" s="41"/>
      <c r="ART49" s="41"/>
      <c r="ARU49" s="41"/>
      <c r="ARV49" s="41"/>
      <c r="ARW49" s="41"/>
      <c r="ARX49" s="41"/>
      <c r="ARY49" s="41"/>
      <c r="ARZ49" s="41"/>
      <c r="ASA49" s="41"/>
      <c r="ASB49" s="41"/>
      <c r="ASC49" s="41"/>
      <c r="ASD49" s="41"/>
      <c r="ASE49" s="41"/>
      <c r="ASF49" s="41"/>
      <c r="ASG49" s="41"/>
      <c r="ASH49" s="41"/>
      <c r="ASI49" s="41"/>
      <c r="ASJ49" s="41"/>
      <c r="ASK49" s="41"/>
      <c r="ASL49" s="41"/>
      <c r="ASM49" s="41"/>
      <c r="ASN49" s="41"/>
      <c r="ASO49" s="41"/>
      <c r="ASP49" s="41"/>
      <c r="ASQ49" s="41"/>
      <c r="ASR49" s="41"/>
      <c r="ASS49" s="41"/>
      <c r="AST49" s="41"/>
      <c r="ASU49" s="41"/>
      <c r="ASV49" s="41"/>
      <c r="ASW49" s="41"/>
      <c r="ASX49" s="41"/>
      <c r="ASY49" s="41"/>
      <c r="ASZ49" s="41"/>
      <c r="ATA49" s="41"/>
      <c r="ATB49" s="41"/>
      <c r="ATC49" s="41"/>
      <c r="ATD49" s="41"/>
      <c r="ATE49" s="41"/>
      <c r="ATF49" s="41"/>
      <c r="ATG49" s="41"/>
      <c r="ATH49" s="41"/>
      <c r="ATI49" s="41"/>
      <c r="ATJ49" s="41"/>
      <c r="ATK49" s="41"/>
      <c r="ATL49" s="41"/>
      <c r="ATM49" s="41"/>
      <c r="ATN49" s="41"/>
      <c r="ATO49" s="41"/>
      <c r="ATP49" s="41"/>
      <c r="ATQ49" s="41"/>
      <c r="ATR49" s="41"/>
      <c r="ATS49" s="41"/>
      <c r="ATT49" s="41"/>
      <c r="ATU49" s="41"/>
      <c r="ATV49" s="41"/>
      <c r="ATW49" s="41"/>
      <c r="ATX49" s="41"/>
      <c r="ATY49" s="41"/>
      <c r="ATZ49" s="41"/>
      <c r="AUA49" s="41"/>
      <c r="AUB49" s="41"/>
      <c r="AUC49" s="41"/>
      <c r="AUD49" s="41"/>
      <c r="AUE49" s="41"/>
      <c r="AUF49" s="41"/>
      <c r="AUG49" s="41"/>
      <c r="AUH49" s="41"/>
      <c r="AUI49" s="41"/>
      <c r="AUJ49" s="41"/>
      <c r="AUK49" s="41"/>
      <c r="AUL49" s="41"/>
      <c r="AUM49" s="41"/>
      <c r="AUN49" s="41"/>
      <c r="AUO49" s="41"/>
      <c r="AUP49" s="41"/>
      <c r="AUQ49" s="41"/>
      <c r="AUR49" s="41"/>
      <c r="AUS49" s="41"/>
      <c r="AUT49" s="41"/>
      <c r="AUU49" s="41"/>
      <c r="AUV49" s="41"/>
      <c r="AUW49" s="41"/>
      <c r="AUX49" s="41"/>
      <c r="AUY49" s="41"/>
      <c r="AUZ49" s="41"/>
      <c r="AVA49" s="41"/>
      <c r="AVB49" s="41"/>
      <c r="AVC49" s="41"/>
      <c r="AVD49" s="41"/>
      <c r="AVE49" s="41"/>
      <c r="AVF49" s="41"/>
      <c r="AVG49" s="41"/>
      <c r="AVH49" s="41"/>
      <c r="AVI49" s="41"/>
      <c r="AVJ49" s="41"/>
      <c r="AVK49" s="41"/>
      <c r="AVL49" s="41"/>
      <c r="AVM49" s="41"/>
      <c r="AVN49" s="41"/>
      <c r="AVO49" s="41"/>
      <c r="AVP49" s="41"/>
      <c r="AVQ49" s="41"/>
      <c r="AVR49" s="41"/>
      <c r="AVS49" s="41"/>
      <c r="AVT49" s="41"/>
      <c r="AVU49" s="41"/>
      <c r="AVV49" s="41"/>
      <c r="AVW49" s="41"/>
      <c r="AVX49" s="41"/>
      <c r="AVY49" s="41"/>
      <c r="AVZ49" s="41"/>
      <c r="AWA49" s="41"/>
      <c r="AWB49" s="41"/>
      <c r="AWC49" s="41"/>
      <c r="AWD49" s="41"/>
      <c r="AWE49" s="41"/>
      <c r="AWF49" s="41"/>
      <c r="AWG49" s="41"/>
      <c r="AWH49" s="41"/>
      <c r="AWI49" s="41"/>
      <c r="AWJ49" s="41"/>
      <c r="AWK49" s="41"/>
      <c r="AWL49" s="41"/>
      <c r="AWM49" s="41"/>
      <c r="AWN49" s="41"/>
      <c r="AWO49" s="41"/>
      <c r="AWP49" s="41"/>
      <c r="AWQ49" s="41"/>
      <c r="AWR49" s="41"/>
      <c r="AWS49" s="41"/>
      <c r="AWT49" s="41"/>
      <c r="AWU49" s="41"/>
      <c r="AWV49" s="41"/>
      <c r="AWW49" s="41"/>
      <c r="AWX49" s="41"/>
      <c r="AWY49" s="41"/>
      <c r="AWZ49" s="41"/>
      <c r="AXA49" s="41"/>
      <c r="AXB49" s="41"/>
      <c r="AXC49" s="41"/>
      <c r="AXD49" s="41"/>
      <c r="AXE49" s="41"/>
      <c r="AXF49" s="41"/>
      <c r="AXG49" s="41"/>
      <c r="AXH49" s="41"/>
      <c r="AXI49" s="41"/>
      <c r="AXJ49" s="41"/>
      <c r="AXK49" s="41"/>
      <c r="AXL49" s="41"/>
      <c r="AXM49" s="41"/>
      <c r="AXN49" s="41"/>
      <c r="AXO49" s="41"/>
      <c r="AXP49" s="41"/>
      <c r="AXQ49" s="41"/>
      <c r="AXR49" s="41"/>
      <c r="AXS49" s="41"/>
      <c r="AXT49" s="41"/>
      <c r="AXU49" s="41"/>
      <c r="AXV49" s="41"/>
      <c r="AXW49" s="41"/>
      <c r="AXX49" s="41"/>
      <c r="AXY49" s="41"/>
      <c r="AXZ49" s="41"/>
      <c r="AYA49" s="41"/>
      <c r="AYB49" s="41"/>
      <c r="AYC49" s="41"/>
      <c r="AYD49" s="41"/>
      <c r="AYE49" s="41"/>
      <c r="AYF49" s="41"/>
      <c r="AYG49" s="41"/>
      <c r="AYH49" s="41"/>
      <c r="AYI49" s="41"/>
      <c r="AYJ49" s="41"/>
      <c r="AYK49" s="41"/>
      <c r="AYL49" s="41"/>
      <c r="AYM49" s="41"/>
      <c r="AYN49" s="41"/>
      <c r="AYO49" s="41"/>
      <c r="AYP49" s="41"/>
      <c r="AYQ49" s="41"/>
      <c r="AYR49" s="41"/>
      <c r="AYS49" s="41"/>
      <c r="AYT49" s="41"/>
      <c r="AYU49" s="41"/>
      <c r="AYV49" s="41"/>
      <c r="AYW49" s="41"/>
      <c r="AYX49" s="41"/>
      <c r="AYY49" s="41"/>
      <c r="AYZ49" s="41"/>
      <c r="AZA49" s="41"/>
      <c r="AZB49" s="41"/>
      <c r="AZC49" s="41"/>
      <c r="AZD49" s="41"/>
      <c r="AZE49" s="41"/>
      <c r="AZF49" s="41"/>
      <c r="AZG49" s="41"/>
      <c r="AZH49" s="41"/>
      <c r="AZI49" s="41"/>
      <c r="AZJ49" s="41"/>
      <c r="AZK49" s="41"/>
      <c r="AZL49" s="41"/>
      <c r="AZM49" s="41"/>
      <c r="AZN49" s="41"/>
      <c r="AZO49" s="41"/>
      <c r="AZP49" s="41"/>
      <c r="AZQ49" s="41"/>
      <c r="AZR49" s="41"/>
      <c r="AZS49" s="41"/>
      <c r="AZT49" s="41"/>
      <c r="AZU49" s="41"/>
      <c r="AZV49" s="41"/>
      <c r="AZW49" s="41"/>
      <c r="AZX49" s="41"/>
      <c r="AZY49" s="41"/>
      <c r="AZZ49" s="41"/>
      <c r="BAA49" s="41"/>
      <c r="BAB49" s="41"/>
      <c r="BAC49" s="41"/>
      <c r="BAD49" s="41"/>
      <c r="BAE49" s="41"/>
      <c r="BAF49" s="41"/>
      <c r="BAG49" s="41"/>
      <c r="BAH49" s="41"/>
      <c r="BAI49" s="41"/>
      <c r="BAJ49" s="41"/>
      <c r="BAK49" s="41"/>
      <c r="BAL49" s="41"/>
      <c r="BAM49" s="41"/>
      <c r="BAN49" s="41"/>
      <c r="BAO49" s="41"/>
      <c r="BAP49" s="41"/>
      <c r="BAQ49" s="41"/>
      <c r="BAR49" s="41"/>
      <c r="BAS49" s="41"/>
      <c r="BAT49" s="41"/>
      <c r="BAU49" s="41"/>
      <c r="BAV49" s="41"/>
      <c r="BAW49" s="41"/>
      <c r="BAX49" s="41"/>
      <c r="BAY49" s="41"/>
      <c r="BAZ49" s="41"/>
      <c r="BBA49" s="41"/>
      <c r="BBB49" s="41"/>
      <c r="BBC49" s="41"/>
      <c r="BBD49" s="41"/>
      <c r="BBE49" s="41"/>
      <c r="BBF49" s="41"/>
      <c r="BBG49" s="41"/>
      <c r="BBH49" s="41"/>
      <c r="BBI49" s="41"/>
      <c r="BBJ49" s="41"/>
      <c r="BBK49" s="41"/>
      <c r="BBL49" s="41"/>
      <c r="BBM49" s="41"/>
      <c r="BBN49" s="41"/>
      <c r="BBO49" s="41"/>
      <c r="BBP49" s="41"/>
      <c r="BBQ49" s="41"/>
      <c r="BBR49" s="41"/>
      <c r="BBS49" s="41"/>
      <c r="BBT49" s="41"/>
      <c r="BBU49" s="41"/>
      <c r="BBV49" s="41"/>
      <c r="BBW49" s="41"/>
      <c r="BBX49" s="41"/>
      <c r="BBY49" s="41"/>
      <c r="BBZ49" s="41"/>
      <c r="BCA49" s="41"/>
      <c r="BCB49" s="41"/>
      <c r="BCC49" s="41"/>
      <c r="BCD49" s="41"/>
      <c r="BCE49" s="41"/>
      <c r="BCF49" s="41"/>
      <c r="BCG49" s="41"/>
      <c r="BCH49" s="41"/>
      <c r="BCI49" s="41"/>
      <c r="BCJ49" s="41"/>
      <c r="BCK49" s="41"/>
      <c r="BCL49" s="41"/>
      <c r="BCM49" s="41"/>
      <c r="BCN49" s="41"/>
      <c r="BCO49" s="41"/>
      <c r="BCP49" s="41"/>
      <c r="BCQ49" s="41"/>
      <c r="BCR49" s="41"/>
      <c r="BCS49" s="41"/>
      <c r="BCT49" s="41"/>
      <c r="BCU49" s="41"/>
      <c r="BCV49" s="41"/>
      <c r="BCW49" s="41"/>
      <c r="BCX49" s="41"/>
      <c r="BCY49" s="41"/>
      <c r="BCZ49" s="41"/>
      <c r="BDA49" s="41"/>
      <c r="BDB49" s="41"/>
      <c r="BDC49" s="41"/>
      <c r="BDD49" s="41"/>
      <c r="BDE49" s="41"/>
      <c r="BDF49" s="41"/>
      <c r="BDG49" s="41"/>
      <c r="BDH49" s="41"/>
      <c r="BDI49" s="41"/>
      <c r="BDJ49" s="41"/>
      <c r="BDK49" s="41"/>
      <c r="BDL49" s="41"/>
      <c r="BDM49" s="41"/>
      <c r="BDN49" s="41"/>
      <c r="BDO49" s="41"/>
      <c r="BDP49" s="41"/>
      <c r="BDQ49" s="41"/>
      <c r="BDR49" s="41"/>
      <c r="BDS49" s="41"/>
      <c r="BDT49" s="41"/>
      <c r="BDU49" s="41"/>
      <c r="BDV49" s="41"/>
      <c r="BDW49" s="41"/>
      <c r="BDX49" s="41"/>
      <c r="BDY49" s="41"/>
      <c r="BDZ49" s="41"/>
      <c r="BEA49" s="41"/>
      <c r="BEB49" s="41"/>
      <c r="BEC49" s="41"/>
      <c r="BED49" s="41"/>
      <c r="BEE49" s="41"/>
      <c r="BEF49" s="41"/>
      <c r="BEG49" s="41"/>
      <c r="BEH49" s="41"/>
      <c r="BEI49" s="41"/>
      <c r="BEJ49" s="41"/>
      <c r="BEK49" s="41"/>
      <c r="BEL49" s="41"/>
      <c r="BEM49" s="41"/>
      <c r="BEN49" s="41"/>
      <c r="BEO49" s="41"/>
      <c r="BEP49" s="41"/>
      <c r="BEQ49" s="41"/>
      <c r="BER49" s="41"/>
      <c r="BES49" s="41"/>
      <c r="BET49" s="41"/>
      <c r="BEU49" s="41"/>
      <c r="BEV49" s="41"/>
      <c r="BEW49" s="41"/>
      <c r="BEX49" s="41"/>
      <c r="BEY49" s="41"/>
      <c r="BEZ49" s="41"/>
      <c r="BFA49" s="41"/>
      <c r="BFB49" s="41"/>
      <c r="BFC49" s="41"/>
      <c r="BFD49" s="41"/>
      <c r="BFE49" s="41"/>
      <c r="BFF49" s="41"/>
      <c r="BFG49" s="41"/>
      <c r="BFH49" s="41"/>
      <c r="BFI49" s="41"/>
      <c r="BFJ49" s="41"/>
      <c r="BFK49" s="41"/>
      <c r="BFL49" s="41"/>
      <c r="BFM49" s="41"/>
      <c r="BFN49" s="41"/>
      <c r="BFO49" s="41"/>
      <c r="BFP49" s="41"/>
      <c r="BFQ49" s="41"/>
      <c r="BFR49" s="41"/>
      <c r="BFS49" s="41"/>
      <c r="BFT49" s="41"/>
      <c r="BFU49" s="41"/>
      <c r="BFV49" s="41"/>
      <c r="BFW49" s="41"/>
      <c r="BFX49" s="41"/>
      <c r="BFY49" s="41"/>
      <c r="BFZ49" s="41"/>
      <c r="BGA49" s="41"/>
      <c r="BGB49" s="41"/>
      <c r="BGC49" s="41"/>
      <c r="BGD49" s="41"/>
      <c r="BGE49" s="41"/>
      <c r="BGF49" s="41"/>
      <c r="BGG49" s="41"/>
      <c r="BGH49" s="41"/>
      <c r="BGI49" s="41"/>
      <c r="BGJ49" s="41"/>
      <c r="BGK49" s="41"/>
      <c r="BGL49" s="41"/>
      <c r="BGM49" s="41"/>
      <c r="BGN49" s="41"/>
      <c r="BGO49" s="41"/>
      <c r="BGP49" s="41"/>
      <c r="BGQ49" s="41"/>
      <c r="BGR49" s="41"/>
      <c r="BGS49" s="41"/>
      <c r="BGT49" s="41"/>
      <c r="BGU49" s="41"/>
      <c r="BGV49" s="41"/>
      <c r="BGW49" s="41"/>
      <c r="BGX49" s="41"/>
      <c r="BGY49" s="41"/>
      <c r="BGZ49" s="41"/>
      <c r="BHA49" s="41"/>
      <c r="BHB49" s="41"/>
      <c r="BHC49" s="41"/>
      <c r="BHD49" s="41"/>
      <c r="BHE49" s="41"/>
      <c r="BHF49" s="41"/>
      <c r="BHG49" s="41"/>
      <c r="BHH49" s="41"/>
      <c r="BHI49" s="41"/>
      <c r="BHJ49" s="41"/>
      <c r="BHK49" s="41"/>
      <c r="BHL49" s="41"/>
      <c r="BHM49" s="41"/>
      <c r="BHN49" s="41"/>
      <c r="BHO49" s="41"/>
      <c r="BHP49" s="41"/>
      <c r="BHQ49" s="41"/>
      <c r="BHR49" s="41"/>
      <c r="BHS49" s="41"/>
      <c r="BHT49" s="41"/>
      <c r="BHU49" s="41"/>
      <c r="BHV49" s="41"/>
      <c r="BHW49" s="41"/>
      <c r="BHX49" s="41"/>
      <c r="BHY49" s="41"/>
      <c r="BHZ49" s="41"/>
      <c r="BIA49" s="41"/>
      <c r="BIB49" s="41"/>
      <c r="BIC49" s="41"/>
      <c r="BID49" s="41"/>
      <c r="BIE49" s="41"/>
      <c r="BIF49" s="41"/>
      <c r="BIG49" s="41"/>
      <c r="BIH49" s="41"/>
      <c r="BII49" s="41"/>
      <c r="BIJ49" s="41"/>
      <c r="BIK49" s="41"/>
      <c r="BIL49" s="41"/>
      <c r="BIM49" s="41"/>
      <c r="BIN49" s="41"/>
      <c r="BIO49" s="41"/>
      <c r="BIP49" s="41"/>
      <c r="BIQ49" s="41"/>
      <c r="BIR49" s="41"/>
      <c r="BIS49" s="41"/>
      <c r="BIT49" s="41"/>
      <c r="BIU49" s="41"/>
      <c r="BIV49" s="41"/>
      <c r="BIW49" s="41"/>
      <c r="BIX49" s="41"/>
      <c r="BIY49" s="41"/>
      <c r="BIZ49" s="41"/>
      <c r="BJA49" s="41"/>
      <c r="BJB49" s="41"/>
      <c r="BJC49" s="41"/>
      <c r="BJD49" s="41"/>
      <c r="BJE49" s="41"/>
      <c r="BJF49" s="41"/>
      <c r="BJG49" s="41"/>
      <c r="BJH49" s="41"/>
      <c r="BJI49" s="41"/>
      <c r="BJJ49" s="41"/>
      <c r="BJK49" s="41"/>
      <c r="BJL49" s="41"/>
      <c r="BJM49" s="41"/>
      <c r="BJN49" s="41"/>
      <c r="BJO49" s="41"/>
      <c r="BJP49" s="41"/>
      <c r="BJQ49" s="41"/>
      <c r="BJR49" s="41"/>
      <c r="BJS49" s="41"/>
      <c r="BJT49" s="41"/>
      <c r="BJU49" s="41"/>
      <c r="BJV49" s="41"/>
      <c r="BJW49" s="41"/>
      <c r="BJX49" s="41"/>
      <c r="BJY49" s="41"/>
      <c r="BJZ49" s="41"/>
      <c r="BKA49" s="41"/>
      <c r="BKB49" s="41"/>
      <c r="BKC49" s="41"/>
      <c r="BKD49" s="41"/>
      <c r="BKE49" s="41"/>
      <c r="BKF49" s="41"/>
      <c r="BKG49" s="41"/>
      <c r="BKH49" s="41"/>
      <c r="BKI49" s="41"/>
      <c r="BKJ49" s="41"/>
      <c r="BKK49" s="41"/>
      <c r="BKL49" s="41"/>
      <c r="BKM49" s="41"/>
      <c r="BKN49" s="41"/>
      <c r="BKO49" s="41"/>
      <c r="BKP49" s="41"/>
      <c r="BKQ49" s="41"/>
      <c r="BKR49" s="41"/>
      <c r="BKS49" s="41"/>
      <c r="BKT49" s="41"/>
      <c r="BKU49" s="41"/>
      <c r="BKV49" s="41"/>
      <c r="BKW49" s="41"/>
      <c r="BKX49" s="41"/>
      <c r="BKY49" s="41"/>
      <c r="BKZ49" s="41"/>
      <c r="BLA49" s="41"/>
      <c r="BLB49" s="41"/>
      <c r="BLC49" s="41"/>
      <c r="BLD49" s="41"/>
      <c r="BLE49" s="41"/>
      <c r="BLF49" s="41"/>
      <c r="BLG49" s="41"/>
      <c r="BLH49" s="41"/>
      <c r="BLI49" s="41"/>
      <c r="BLJ49" s="41"/>
      <c r="BLK49" s="41"/>
      <c r="BLL49" s="41"/>
      <c r="BLM49" s="41"/>
      <c r="BLN49" s="41"/>
      <c r="BLO49" s="41"/>
      <c r="BLP49" s="41"/>
      <c r="BLQ49" s="41"/>
      <c r="BLR49" s="41"/>
      <c r="BLS49" s="41"/>
      <c r="BLT49" s="41"/>
      <c r="BLU49" s="41"/>
      <c r="BLV49" s="41"/>
      <c r="BLW49" s="41"/>
      <c r="BLX49" s="41"/>
      <c r="BLY49" s="41"/>
      <c r="BLZ49" s="41"/>
      <c r="BMA49" s="41"/>
      <c r="BMB49" s="41"/>
      <c r="BMC49" s="41"/>
      <c r="BMD49" s="41"/>
      <c r="BME49" s="41"/>
      <c r="BMF49" s="41"/>
      <c r="BMG49" s="41"/>
      <c r="BMH49" s="41"/>
      <c r="BMI49" s="41"/>
      <c r="BMJ49" s="41"/>
      <c r="BMK49" s="41"/>
      <c r="BML49" s="41"/>
      <c r="BMM49" s="41"/>
      <c r="BMN49" s="41"/>
      <c r="BMO49" s="41"/>
      <c r="BMP49" s="41"/>
      <c r="BMQ49" s="41"/>
      <c r="BMR49" s="41"/>
      <c r="BMS49" s="41"/>
      <c r="BMT49" s="41"/>
      <c r="BMU49" s="41"/>
      <c r="BMV49" s="41"/>
      <c r="BMW49" s="41"/>
      <c r="BMX49" s="41"/>
      <c r="BMY49" s="41"/>
      <c r="BMZ49" s="41"/>
      <c r="BNA49" s="41"/>
      <c r="BNB49" s="41"/>
      <c r="BNC49" s="41"/>
      <c r="BND49" s="41"/>
      <c r="BNE49" s="41"/>
      <c r="BNF49" s="41"/>
      <c r="BNG49" s="41"/>
      <c r="BNH49" s="41"/>
      <c r="BNI49" s="41"/>
      <c r="BNJ49" s="41"/>
      <c r="BNK49" s="41"/>
      <c r="BNL49" s="41"/>
      <c r="BNM49" s="41"/>
      <c r="BNN49" s="41"/>
      <c r="BNO49" s="41"/>
      <c r="BNP49" s="41"/>
      <c r="BNQ49" s="41"/>
      <c r="BNR49" s="41"/>
      <c r="BNS49" s="41"/>
      <c r="BNT49" s="41"/>
      <c r="BNU49" s="41"/>
      <c r="BNV49" s="41"/>
      <c r="BNW49" s="41"/>
      <c r="BNX49" s="41"/>
      <c r="BNY49" s="41"/>
      <c r="BNZ49" s="41"/>
      <c r="BOA49" s="41"/>
      <c r="BOB49" s="41"/>
      <c r="BOC49" s="41"/>
      <c r="BOD49" s="41"/>
      <c r="BOE49" s="41"/>
      <c r="BOF49" s="41"/>
      <c r="BOG49" s="41"/>
      <c r="BOH49" s="41"/>
      <c r="BOI49" s="41"/>
      <c r="BOJ49" s="41"/>
      <c r="BOK49" s="41"/>
      <c r="BOL49" s="41"/>
      <c r="BOM49" s="41"/>
      <c r="BON49" s="41"/>
      <c r="BOO49" s="41"/>
      <c r="BOP49" s="41"/>
      <c r="BOQ49" s="41"/>
      <c r="BOR49" s="41"/>
      <c r="BOS49" s="41"/>
      <c r="BOT49" s="41"/>
      <c r="BOU49" s="41"/>
      <c r="BOV49" s="41"/>
      <c r="BOW49" s="41"/>
      <c r="BOX49" s="41"/>
      <c r="BOY49" s="41"/>
      <c r="BOZ49" s="41"/>
      <c r="BPA49" s="41"/>
      <c r="BPB49" s="41"/>
      <c r="BPC49" s="41"/>
      <c r="BPD49" s="41"/>
      <c r="BPE49" s="41"/>
      <c r="BPF49" s="41"/>
      <c r="BPG49" s="41"/>
      <c r="BPH49" s="41"/>
      <c r="BPI49" s="41"/>
      <c r="BPJ49" s="41"/>
      <c r="BPK49" s="41"/>
      <c r="BPL49" s="41"/>
      <c r="BPM49" s="41"/>
      <c r="BPN49" s="41"/>
      <c r="BPO49" s="41"/>
      <c r="BPP49" s="41"/>
      <c r="BPQ49" s="41"/>
      <c r="BPR49" s="41"/>
      <c r="BPS49" s="41"/>
      <c r="BPT49" s="41"/>
      <c r="BPU49" s="41"/>
      <c r="BPV49" s="41"/>
      <c r="BPW49" s="41"/>
      <c r="BPX49" s="41"/>
      <c r="BPY49" s="41"/>
      <c r="BPZ49" s="41"/>
      <c r="BQA49" s="41"/>
      <c r="BQB49" s="41"/>
      <c r="BQC49" s="41"/>
      <c r="BQD49" s="41"/>
      <c r="BQE49" s="41"/>
      <c r="BQF49" s="41"/>
      <c r="BQG49" s="41"/>
      <c r="BQH49" s="41"/>
      <c r="BQI49" s="41"/>
      <c r="BQJ49" s="41"/>
      <c r="BQK49" s="41"/>
      <c r="BQL49" s="41"/>
      <c r="BQM49" s="41"/>
      <c r="BQN49" s="41"/>
      <c r="BQO49" s="41"/>
      <c r="BQP49" s="41"/>
      <c r="BQQ49" s="41"/>
      <c r="BQR49" s="41"/>
      <c r="BQS49" s="41"/>
      <c r="BQT49" s="41"/>
      <c r="BQU49" s="41"/>
      <c r="BQV49" s="41"/>
      <c r="BQW49" s="41"/>
      <c r="BQX49" s="41"/>
      <c r="BQY49" s="41"/>
      <c r="BQZ49" s="41"/>
      <c r="BRA49" s="41"/>
      <c r="BRB49" s="41"/>
      <c r="BRC49" s="41"/>
      <c r="BRD49" s="41"/>
      <c r="BRE49" s="41"/>
      <c r="BRF49" s="41"/>
      <c r="BRG49" s="41"/>
      <c r="BRH49" s="41"/>
      <c r="BRI49" s="41"/>
      <c r="BRJ49" s="41"/>
      <c r="BRK49" s="41"/>
      <c r="BRL49" s="41"/>
      <c r="BRM49" s="41"/>
      <c r="BRN49" s="41"/>
      <c r="BRO49" s="41"/>
      <c r="BRP49" s="41"/>
      <c r="BRQ49" s="41"/>
      <c r="BRR49" s="41"/>
      <c r="BRS49" s="41"/>
      <c r="BRT49" s="41"/>
      <c r="BRU49" s="41"/>
      <c r="BRV49" s="41"/>
      <c r="BRW49" s="41"/>
      <c r="BRX49" s="41"/>
      <c r="BRY49" s="41"/>
      <c r="BRZ49" s="41"/>
      <c r="BSA49" s="41"/>
      <c r="BSB49" s="41"/>
      <c r="BSC49" s="41"/>
      <c r="BSD49" s="41"/>
      <c r="BSE49" s="41"/>
      <c r="BSF49" s="41"/>
      <c r="BSG49" s="41"/>
      <c r="BSH49" s="41"/>
      <c r="BSI49" s="41"/>
      <c r="BSJ49" s="41"/>
      <c r="BSK49" s="41"/>
      <c r="BSL49" s="41"/>
      <c r="BSM49" s="41"/>
      <c r="BSN49" s="41"/>
      <c r="BSO49" s="41"/>
      <c r="BSP49" s="41"/>
      <c r="BSQ49" s="41"/>
      <c r="BSR49" s="41"/>
      <c r="BSS49" s="41"/>
      <c r="BST49" s="41"/>
      <c r="BSU49" s="41"/>
      <c r="BSV49" s="41"/>
      <c r="BSW49" s="41"/>
      <c r="BSX49" s="41"/>
      <c r="BSY49" s="41"/>
      <c r="BSZ49" s="41"/>
      <c r="BTA49" s="41"/>
      <c r="BTB49" s="41"/>
      <c r="BTC49" s="41"/>
      <c r="BTD49" s="41"/>
      <c r="BTE49" s="41"/>
      <c r="BTF49" s="41"/>
      <c r="BTG49" s="41"/>
      <c r="BTH49" s="41"/>
      <c r="BTI49" s="41"/>
      <c r="BTJ49" s="41"/>
      <c r="BTK49" s="41"/>
      <c r="BTL49" s="41"/>
      <c r="BTM49" s="41"/>
      <c r="BTN49" s="41"/>
      <c r="BTO49" s="41"/>
      <c r="BTP49" s="41"/>
      <c r="BTQ49" s="41"/>
      <c r="BTR49" s="41"/>
      <c r="BTS49" s="41"/>
      <c r="BTT49" s="41"/>
      <c r="BTU49" s="41"/>
      <c r="BTV49" s="41"/>
      <c r="BTW49" s="41"/>
      <c r="BTX49" s="41"/>
      <c r="BTY49" s="41"/>
      <c r="BTZ49" s="41"/>
      <c r="BUA49" s="41"/>
      <c r="BUB49" s="41"/>
      <c r="BUC49" s="41"/>
      <c r="BUD49" s="41"/>
      <c r="BUE49" s="41"/>
      <c r="BUF49" s="41"/>
      <c r="BUG49" s="41"/>
      <c r="BUH49" s="41"/>
      <c r="BUI49" s="41"/>
      <c r="BUJ49" s="41"/>
      <c r="BUK49" s="41"/>
      <c r="BUL49" s="41"/>
      <c r="BUM49" s="41"/>
      <c r="BUN49" s="41"/>
      <c r="BUO49" s="41"/>
      <c r="BUP49" s="41"/>
      <c r="BUQ49" s="41"/>
      <c r="BUR49" s="41"/>
      <c r="BUS49" s="41"/>
      <c r="BUT49" s="41"/>
      <c r="BUU49" s="41"/>
      <c r="BUV49" s="41"/>
      <c r="BUW49" s="41"/>
      <c r="BUX49" s="41"/>
      <c r="BUY49" s="41"/>
      <c r="BUZ49" s="41"/>
      <c r="BVA49" s="41"/>
      <c r="BVB49" s="41"/>
      <c r="BVC49" s="41"/>
      <c r="BVD49" s="41"/>
      <c r="BVE49" s="41"/>
      <c r="BVF49" s="41"/>
      <c r="BVG49" s="41"/>
      <c r="BVH49" s="41"/>
      <c r="BVI49" s="41"/>
      <c r="BVJ49" s="41"/>
      <c r="BVK49" s="41"/>
      <c r="BVL49" s="41"/>
      <c r="BVM49" s="41"/>
      <c r="BVN49" s="41"/>
      <c r="BVO49" s="41"/>
      <c r="BVP49" s="41"/>
      <c r="BVQ49" s="41"/>
      <c r="BVR49" s="41"/>
      <c r="BVS49" s="41"/>
      <c r="BVT49" s="41"/>
      <c r="BVU49" s="41"/>
      <c r="BVV49" s="41"/>
      <c r="BVW49" s="41"/>
      <c r="BVX49" s="41"/>
      <c r="BVY49" s="41"/>
      <c r="BVZ49" s="41"/>
      <c r="BWA49" s="41"/>
      <c r="BWB49" s="41"/>
      <c r="BWC49" s="41"/>
      <c r="BWD49" s="41"/>
      <c r="BWE49" s="41"/>
      <c r="BWF49" s="41"/>
      <c r="BWG49" s="41"/>
      <c r="BWH49" s="41"/>
      <c r="BWI49" s="41"/>
      <c r="BWJ49" s="41"/>
      <c r="BWK49" s="41"/>
      <c r="BWL49" s="41"/>
      <c r="BWM49" s="41"/>
      <c r="BWN49" s="41"/>
      <c r="BWO49" s="41"/>
      <c r="BWP49" s="41"/>
      <c r="BWQ49" s="41"/>
      <c r="BWR49" s="41"/>
      <c r="BWS49" s="41"/>
      <c r="BWT49" s="41"/>
      <c r="BWU49" s="41"/>
      <c r="BWV49" s="41"/>
      <c r="BWW49" s="41"/>
      <c r="BWX49" s="41"/>
      <c r="BWY49" s="41"/>
      <c r="BWZ49" s="41"/>
      <c r="BXA49" s="41"/>
      <c r="BXB49" s="41"/>
      <c r="BXC49" s="41"/>
      <c r="BXD49" s="41"/>
      <c r="BXE49" s="41"/>
      <c r="BXF49" s="41"/>
      <c r="BXG49" s="41"/>
      <c r="BXH49" s="41"/>
      <c r="BXI49" s="41"/>
      <c r="BXJ49" s="41"/>
      <c r="BXK49" s="41"/>
      <c r="BXL49" s="41"/>
      <c r="BXM49" s="41"/>
      <c r="BXN49" s="41"/>
      <c r="BXO49" s="41"/>
      <c r="BXP49" s="41"/>
      <c r="BXQ49" s="41"/>
      <c r="BXR49" s="41"/>
      <c r="BXS49" s="41"/>
      <c r="BXT49" s="41"/>
      <c r="BXU49" s="41"/>
      <c r="BXV49" s="41"/>
      <c r="BXW49" s="41"/>
      <c r="BXX49" s="41"/>
      <c r="BXY49" s="41"/>
      <c r="BXZ49" s="41"/>
      <c r="BYA49" s="41"/>
      <c r="BYB49" s="41"/>
      <c r="BYC49" s="41"/>
      <c r="BYD49" s="41"/>
      <c r="BYE49" s="41"/>
      <c r="BYF49" s="41"/>
      <c r="BYG49" s="41"/>
      <c r="BYH49" s="41"/>
      <c r="BYI49" s="41"/>
      <c r="BYJ49" s="41"/>
      <c r="BYK49" s="41"/>
      <c r="BYL49" s="41"/>
      <c r="BYM49" s="41"/>
      <c r="BYN49" s="41"/>
      <c r="BYO49" s="41"/>
      <c r="BYP49" s="41"/>
      <c r="BYQ49" s="41"/>
      <c r="BYR49" s="41"/>
      <c r="BYS49" s="41"/>
      <c r="BYT49" s="41"/>
      <c r="BYU49" s="41"/>
      <c r="BYV49" s="41"/>
      <c r="BYW49" s="41"/>
      <c r="BYX49" s="41"/>
      <c r="BYY49" s="41"/>
      <c r="BYZ49" s="41"/>
      <c r="BZA49" s="41"/>
      <c r="BZB49" s="41"/>
      <c r="BZC49" s="41"/>
      <c r="BZD49" s="41"/>
      <c r="BZE49" s="41"/>
      <c r="BZF49" s="41"/>
      <c r="BZG49" s="41"/>
      <c r="BZH49" s="41"/>
      <c r="BZI49" s="41"/>
      <c r="BZJ49" s="41"/>
      <c r="BZK49" s="41"/>
      <c r="BZL49" s="41"/>
      <c r="BZM49" s="41"/>
      <c r="BZN49" s="41"/>
      <c r="BZO49" s="41"/>
      <c r="BZP49" s="41"/>
      <c r="BZQ49" s="41"/>
      <c r="BZR49" s="41"/>
      <c r="BZS49" s="41"/>
      <c r="BZT49" s="41"/>
      <c r="BZU49" s="41"/>
      <c r="BZV49" s="41"/>
      <c r="BZW49" s="41"/>
      <c r="BZX49" s="41"/>
      <c r="BZY49" s="41"/>
      <c r="BZZ49" s="41"/>
      <c r="CAA49" s="41"/>
      <c r="CAB49" s="41"/>
      <c r="CAC49" s="41"/>
      <c r="CAD49" s="41"/>
      <c r="CAE49" s="41"/>
      <c r="CAF49" s="41"/>
      <c r="CAG49" s="41"/>
      <c r="CAH49" s="41"/>
      <c r="CAI49" s="41"/>
      <c r="CAJ49" s="41"/>
      <c r="CAK49" s="41"/>
      <c r="CAL49" s="41"/>
      <c r="CAM49" s="41"/>
      <c r="CAN49" s="41"/>
      <c r="CAO49" s="41"/>
      <c r="CAP49" s="41"/>
      <c r="CAQ49" s="41"/>
      <c r="CAR49" s="41"/>
      <c r="CAS49" s="41"/>
      <c r="CAT49" s="41"/>
      <c r="CAU49" s="41"/>
      <c r="CAV49" s="41"/>
      <c r="CAW49" s="41"/>
      <c r="CAX49" s="41"/>
      <c r="CAY49" s="41"/>
      <c r="CAZ49" s="41"/>
      <c r="CBA49" s="41"/>
      <c r="CBB49" s="41"/>
      <c r="CBC49" s="41"/>
      <c r="CBD49" s="41"/>
      <c r="CBE49" s="41"/>
      <c r="CBF49" s="41"/>
      <c r="CBG49" s="41"/>
      <c r="CBH49" s="41"/>
      <c r="CBI49" s="41"/>
      <c r="CBJ49" s="41"/>
      <c r="CBK49" s="41"/>
      <c r="CBL49" s="41"/>
      <c r="CBM49" s="41"/>
      <c r="CBN49" s="41"/>
      <c r="CBO49" s="41"/>
      <c r="CBP49" s="41"/>
      <c r="CBQ49" s="41"/>
      <c r="CBR49" s="41"/>
      <c r="CBS49" s="41"/>
      <c r="CBT49" s="41"/>
      <c r="CBU49" s="41"/>
      <c r="CBV49" s="41"/>
      <c r="CBW49" s="41"/>
      <c r="CBX49" s="41"/>
      <c r="CBY49" s="41"/>
      <c r="CBZ49" s="41"/>
      <c r="CCA49" s="41"/>
      <c r="CCB49" s="41"/>
      <c r="CCC49" s="41"/>
      <c r="CCD49" s="41"/>
      <c r="CCE49" s="41"/>
      <c r="CCF49" s="41"/>
      <c r="CCG49" s="41"/>
      <c r="CCH49" s="41"/>
      <c r="CCI49" s="41"/>
      <c r="CCJ49" s="41"/>
      <c r="CCK49" s="41"/>
      <c r="CCL49" s="41"/>
      <c r="CCM49" s="41"/>
      <c r="CCN49" s="41"/>
      <c r="CCO49" s="41"/>
      <c r="CCP49" s="41"/>
      <c r="CCQ49" s="41"/>
      <c r="CCR49" s="41"/>
      <c r="CCS49" s="41"/>
      <c r="CCT49" s="41"/>
      <c r="CCU49" s="41"/>
      <c r="CCV49" s="41"/>
      <c r="CCW49" s="41"/>
      <c r="CCX49" s="41"/>
      <c r="CCY49" s="41"/>
      <c r="CCZ49" s="41"/>
      <c r="CDA49" s="41"/>
      <c r="CDB49" s="41"/>
      <c r="CDC49" s="41"/>
      <c r="CDD49" s="41"/>
      <c r="CDE49" s="41"/>
      <c r="CDF49" s="41"/>
      <c r="CDG49" s="41"/>
      <c r="CDH49" s="41"/>
      <c r="CDI49" s="41"/>
      <c r="CDJ49" s="41"/>
      <c r="CDK49" s="41"/>
      <c r="CDL49" s="41"/>
      <c r="CDM49" s="41"/>
      <c r="CDN49" s="41"/>
      <c r="CDO49" s="41"/>
      <c r="CDP49" s="41"/>
      <c r="CDQ49" s="41"/>
      <c r="CDR49" s="41"/>
      <c r="CDS49" s="41"/>
      <c r="CDT49" s="41"/>
      <c r="CDU49" s="41"/>
      <c r="CDV49" s="41"/>
      <c r="CDW49" s="41"/>
      <c r="CDX49" s="41"/>
      <c r="CDY49" s="41"/>
      <c r="CDZ49" s="41"/>
      <c r="CEA49" s="41"/>
      <c r="CEB49" s="41"/>
      <c r="CEC49" s="41"/>
      <c r="CED49" s="41"/>
      <c r="CEE49" s="41"/>
      <c r="CEF49" s="41"/>
      <c r="CEG49" s="41"/>
      <c r="CEH49" s="41"/>
      <c r="CEI49" s="41"/>
      <c r="CEJ49" s="41"/>
      <c r="CEK49" s="41"/>
      <c r="CEL49" s="41"/>
      <c r="CEM49" s="41"/>
      <c r="CEN49" s="41"/>
      <c r="CEO49" s="41"/>
      <c r="CEP49" s="41"/>
      <c r="CEQ49" s="41"/>
      <c r="CER49" s="41"/>
      <c r="CES49" s="41"/>
      <c r="CET49" s="41"/>
      <c r="CEU49" s="41"/>
      <c r="CEV49" s="41"/>
      <c r="CEW49" s="41"/>
      <c r="CEX49" s="41"/>
      <c r="CEY49" s="41"/>
      <c r="CEZ49" s="41"/>
      <c r="CFA49" s="41"/>
      <c r="CFB49" s="41"/>
      <c r="CFC49" s="41"/>
      <c r="CFD49" s="41"/>
      <c r="CFE49" s="41"/>
      <c r="CFF49" s="41"/>
      <c r="CFG49" s="41"/>
      <c r="CFH49" s="41"/>
      <c r="CFI49" s="41"/>
      <c r="CFJ49" s="41"/>
      <c r="CFK49" s="41"/>
      <c r="CFL49" s="41"/>
      <c r="CFM49" s="41"/>
      <c r="CFN49" s="41"/>
      <c r="CFO49" s="41"/>
      <c r="CFP49" s="41"/>
      <c r="CFQ49" s="41"/>
      <c r="CFR49" s="41"/>
      <c r="CFS49" s="41"/>
      <c r="CFT49" s="41"/>
      <c r="CFU49" s="41"/>
      <c r="CFV49" s="41"/>
      <c r="CFW49" s="41"/>
      <c r="CFX49" s="41"/>
      <c r="CFY49" s="41"/>
      <c r="CFZ49" s="41"/>
      <c r="CGA49" s="41"/>
      <c r="CGB49" s="41"/>
      <c r="CGC49" s="41"/>
      <c r="CGD49" s="41"/>
      <c r="CGE49" s="41"/>
      <c r="CGF49" s="41"/>
      <c r="CGG49" s="41"/>
      <c r="CGH49" s="41"/>
      <c r="CGI49" s="41"/>
      <c r="CGJ49" s="41"/>
      <c r="CGK49" s="41"/>
      <c r="CGL49" s="41"/>
      <c r="CGM49" s="41"/>
      <c r="CGN49" s="41"/>
      <c r="CGO49" s="41"/>
      <c r="CGP49" s="41"/>
      <c r="CGQ49" s="41"/>
      <c r="CGR49" s="41"/>
      <c r="CGS49" s="41"/>
      <c r="CGT49" s="41"/>
      <c r="CGU49" s="41"/>
      <c r="CGV49" s="41"/>
      <c r="CGW49" s="41"/>
      <c r="CGX49" s="41"/>
      <c r="CGY49" s="41"/>
      <c r="CGZ49" s="41"/>
      <c r="CHA49" s="41"/>
      <c r="CHB49" s="41"/>
      <c r="CHC49" s="41"/>
      <c r="CHD49" s="41"/>
      <c r="CHE49" s="41"/>
      <c r="CHF49" s="41"/>
      <c r="CHG49" s="41"/>
      <c r="CHH49" s="41"/>
      <c r="CHI49" s="41"/>
      <c r="CHJ49" s="41"/>
      <c r="CHK49" s="41"/>
      <c r="CHL49" s="41"/>
      <c r="CHM49" s="41"/>
      <c r="CHN49" s="41"/>
      <c r="CHO49" s="41"/>
      <c r="CHP49" s="41"/>
      <c r="CHQ49" s="41"/>
      <c r="CHR49" s="41"/>
      <c r="CHS49" s="41"/>
      <c r="CHT49" s="41"/>
      <c r="CHU49" s="41"/>
      <c r="CHV49" s="41"/>
      <c r="CHW49" s="41"/>
      <c r="CHX49" s="41"/>
      <c r="CHY49" s="41"/>
      <c r="CHZ49" s="41"/>
      <c r="CIA49" s="41"/>
      <c r="CIB49" s="41"/>
      <c r="CIC49" s="41"/>
      <c r="CID49" s="41"/>
      <c r="CIE49" s="41"/>
      <c r="CIF49" s="41"/>
      <c r="CIG49" s="41"/>
      <c r="CIH49" s="41"/>
      <c r="CII49" s="41"/>
      <c r="CIJ49" s="41"/>
      <c r="CIK49" s="41"/>
      <c r="CIL49" s="41"/>
      <c r="CIM49" s="41"/>
      <c r="CIN49" s="41"/>
      <c r="CIO49" s="41"/>
      <c r="CIP49" s="41"/>
      <c r="CIQ49" s="41"/>
      <c r="CIR49" s="41"/>
      <c r="CIS49" s="41"/>
      <c r="CIT49" s="41"/>
      <c r="CIU49" s="41"/>
      <c r="CIV49" s="41"/>
      <c r="CIW49" s="41"/>
      <c r="CIX49" s="41"/>
      <c r="CIY49" s="41"/>
      <c r="CIZ49" s="41"/>
      <c r="CJA49" s="41"/>
      <c r="CJB49" s="41"/>
      <c r="CJC49" s="41"/>
      <c r="CJD49" s="41"/>
      <c r="CJE49" s="41"/>
      <c r="CJF49" s="41"/>
      <c r="CJG49" s="41"/>
      <c r="CJH49" s="41"/>
      <c r="CJI49" s="41"/>
      <c r="CJJ49" s="41"/>
      <c r="CJK49" s="41"/>
      <c r="CJL49" s="41"/>
      <c r="CJM49" s="41"/>
      <c r="CJN49" s="41"/>
      <c r="CJO49" s="41"/>
      <c r="CJP49" s="41"/>
      <c r="CJQ49" s="41"/>
      <c r="CJR49" s="41"/>
      <c r="CJS49" s="41"/>
      <c r="CJT49" s="41"/>
      <c r="CJU49" s="41"/>
      <c r="CJV49" s="41"/>
      <c r="CJW49" s="41"/>
      <c r="CJX49" s="41"/>
      <c r="CJY49" s="41"/>
      <c r="CJZ49" s="41"/>
      <c r="CKA49" s="41"/>
      <c r="CKB49" s="41"/>
      <c r="CKC49" s="41"/>
      <c r="CKD49" s="41"/>
      <c r="CKE49" s="41"/>
      <c r="CKF49" s="41"/>
      <c r="CKG49" s="41"/>
      <c r="CKH49" s="41"/>
      <c r="CKI49" s="41"/>
      <c r="CKJ49" s="41"/>
      <c r="CKK49" s="41"/>
      <c r="CKL49" s="41"/>
      <c r="CKM49" s="41"/>
      <c r="CKN49" s="41"/>
      <c r="CKO49" s="41"/>
      <c r="CKP49" s="41"/>
      <c r="CKQ49" s="41"/>
      <c r="CKR49" s="41"/>
      <c r="CKS49" s="41"/>
      <c r="CKT49" s="41"/>
      <c r="CKU49" s="41"/>
      <c r="CKV49" s="41"/>
      <c r="CKW49" s="41"/>
      <c r="CKX49" s="41"/>
      <c r="CKY49" s="41"/>
      <c r="CKZ49" s="41"/>
      <c r="CLA49" s="41"/>
      <c r="CLB49" s="41"/>
      <c r="CLC49" s="41"/>
      <c r="CLD49" s="41"/>
      <c r="CLE49" s="41"/>
      <c r="CLF49" s="41"/>
      <c r="CLG49" s="41"/>
      <c r="CLH49" s="41"/>
      <c r="CLI49" s="41"/>
      <c r="CLJ49" s="41"/>
      <c r="CLK49" s="41"/>
      <c r="CLL49" s="41"/>
      <c r="CLM49" s="41"/>
      <c r="CLN49" s="41"/>
      <c r="CLO49" s="41"/>
      <c r="CLP49" s="41"/>
      <c r="CLQ49" s="41"/>
      <c r="CLR49" s="41"/>
      <c r="CLS49" s="41"/>
      <c r="CLT49" s="41"/>
      <c r="CLU49" s="41"/>
      <c r="CLV49" s="41"/>
      <c r="CLW49" s="41"/>
      <c r="CLX49" s="41"/>
      <c r="CLY49" s="41"/>
      <c r="CLZ49" s="41"/>
      <c r="CMA49" s="41"/>
      <c r="CMB49" s="41"/>
      <c r="CMC49" s="41"/>
      <c r="CMD49" s="41"/>
      <c r="CME49" s="41"/>
      <c r="CMF49" s="41"/>
      <c r="CMG49" s="41"/>
      <c r="CMH49" s="41"/>
      <c r="CMI49" s="41"/>
      <c r="CMJ49" s="41"/>
      <c r="CMK49" s="41"/>
      <c r="CML49" s="41"/>
      <c r="CMM49" s="41"/>
      <c r="CMN49" s="41"/>
      <c r="CMO49" s="41"/>
      <c r="CMP49" s="41"/>
      <c r="CMQ49" s="41"/>
      <c r="CMR49" s="41"/>
      <c r="CMS49" s="41"/>
      <c r="CMT49" s="41"/>
      <c r="CMU49" s="41"/>
      <c r="CMV49" s="41"/>
      <c r="CMW49" s="41"/>
      <c r="CMX49" s="41"/>
      <c r="CMY49" s="41"/>
      <c r="CMZ49" s="41"/>
      <c r="CNA49" s="41"/>
      <c r="CNB49" s="41"/>
      <c r="CNC49" s="41"/>
      <c r="CND49" s="41"/>
      <c r="CNE49" s="41"/>
      <c r="CNF49" s="41"/>
      <c r="CNG49" s="41"/>
      <c r="CNH49" s="41"/>
      <c r="CNI49" s="41"/>
      <c r="CNJ49" s="41"/>
      <c r="CNK49" s="41"/>
      <c r="CNL49" s="41"/>
      <c r="CNM49" s="41"/>
      <c r="CNN49" s="41"/>
      <c r="CNO49" s="41"/>
      <c r="CNP49" s="41"/>
      <c r="CNQ49" s="41"/>
      <c r="CNR49" s="41"/>
      <c r="CNS49" s="41"/>
      <c r="CNT49" s="41"/>
      <c r="CNU49" s="41"/>
      <c r="CNV49" s="41"/>
      <c r="CNW49" s="41"/>
      <c r="CNX49" s="41"/>
      <c r="CNY49" s="41"/>
      <c r="CNZ49" s="41"/>
      <c r="COA49" s="41"/>
      <c r="COB49" s="41"/>
      <c r="COC49" s="41"/>
      <c r="COD49" s="41"/>
      <c r="COE49" s="41"/>
      <c r="COF49" s="41"/>
      <c r="COG49" s="41"/>
      <c r="COH49" s="41"/>
      <c r="COI49" s="41"/>
      <c r="COJ49" s="41"/>
      <c r="COK49" s="41"/>
      <c r="COL49" s="41"/>
      <c r="COM49" s="41"/>
      <c r="CON49" s="41"/>
      <c r="COO49" s="41"/>
      <c r="COP49" s="41"/>
      <c r="COQ49" s="41"/>
      <c r="COR49" s="41"/>
      <c r="COS49" s="41"/>
      <c r="COT49" s="41"/>
      <c r="COU49" s="41"/>
      <c r="COV49" s="41"/>
      <c r="COW49" s="41"/>
      <c r="COX49" s="41"/>
      <c r="COY49" s="41"/>
      <c r="COZ49" s="41"/>
      <c r="CPA49" s="41"/>
      <c r="CPB49" s="41"/>
      <c r="CPC49" s="41"/>
      <c r="CPD49" s="41"/>
      <c r="CPE49" s="41"/>
      <c r="CPF49" s="41"/>
      <c r="CPG49" s="41"/>
      <c r="CPH49" s="41"/>
      <c r="CPI49" s="41"/>
      <c r="CPJ49" s="41"/>
      <c r="CPK49" s="41"/>
      <c r="CPL49" s="41"/>
      <c r="CPM49" s="41"/>
      <c r="CPN49" s="41"/>
      <c r="CPO49" s="41"/>
      <c r="CPP49" s="41"/>
      <c r="CPQ49" s="41"/>
      <c r="CPR49" s="41"/>
      <c r="CPS49" s="41"/>
      <c r="CPT49" s="41"/>
      <c r="CPU49" s="41"/>
      <c r="CPV49" s="41"/>
      <c r="CPW49" s="41"/>
      <c r="CPX49" s="41"/>
      <c r="CPY49" s="41"/>
      <c r="CPZ49" s="41"/>
      <c r="CQA49" s="41"/>
      <c r="CQB49" s="41"/>
      <c r="CQC49" s="41"/>
      <c r="CQD49" s="41"/>
      <c r="CQE49" s="41"/>
      <c r="CQF49" s="41"/>
      <c r="CQG49" s="41"/>
      <c r="CQH49" s="41"/>
      <c r="CQI49" s="41"/>
      <c r="CQJ49" s="41"/>
      <c r="CQK49" s="41"/>
      <c r="CQL49" s="41"/>
      <c r="CQM49" s="41"/>
      <c r="CQN49" s="41"/>
      <c r="CQO49" s="41"/>
      <c r="CQP49" s="41"/>
      <c r="CQQ49" s="41"/>
      <c r="CQR49" s="41"/>
      <c r="CQS49" s="41"/>
      <c r="CQT49" s="41"/>
      <c r="CQU49" s="41"/>
      <c r="CQV49" s="41"/>
      <c r="CQW49" s="41"/>
      <c r="CQX49" s="41"/>
      <c r="CQY49" s="41"/>
      <c r="CQZ49" s="41"/>
      <c r="CRA49" s="41"/>
      <c r="CRB49" s="41"/>
      <c r="CRC49" s="41"/>
      <c r="CRD49" s="41"/>
      <c r="CRE49" s="41"/>
      <c r="CRF49" s="41"/>
      <c r="CRG49" s="41"/>
      <c r="CRH49" s="41"/>
      <c r="CRI49" s="41"/>
      <c r="CRJ49" s="41"/>
      <c r="CRK49" s="41"/>
      <c r="CRL49" s="41"/>
      <c r="CRM49" s="41"/>
      <c r="CRN49" s="41"/>
      <c r="CRO49" s="41"/>
      <c r="CRP49" s="41"/>
      <c r="CRQ49" s="41"/>
      <c r="CRR49" s="41"/>
      <c r="CRS49" s="41"/>
      <c r="CRT49" s="41"/>
      <c r="CRU49" s="41"/>
      <c r="CRV49" s="41"/>
      <c r="CRW49" s="41"/>
      <c r="CRX49" s="41"/>
      <c r="CRY49" s="41"/>
      <c r="CRZ49" s="41"/>
      <c r="CSA49" s="41"/>
      <c r="CSB49" s="41"/>
      <c r="CSC49" s="41"/>
      <c r="CSD49" s="41"/>
      <c r="CSE49" s="41"/>
      <c r="CSF49" s="41"/>
      <c r="CSG49" s="41"/>
      <c r="CSH49" s="41"/>
      <c r="CSI49" s="41"/>
      <c r="CSJ49" s="41"/>
      <c r="CSK49" s="41"/>
      <c r="CSL49" s="41"/>
      <c r="CSM49" s="41"/>
      <c r="CSN49" s="41"/>
      <c r="CSO49" s="41"/>
      <c r="CSP49" s="41"/>
      <c r="CSQ49" s="41"/>
      <c r="CSR49" s="41"/>
      <c r="CSS49" s="41"/>
      <c r="CST49" s="41"/>
      <c r="CSU49" s="41"/>
      <c r="CSV49" s="41"/>
      <c r="CSW49" s="41"/>
      <c r="CSX49" s="41"/>
      <c r="CSY49" s="41"/>
      <c r="CSZ49" s="41"/>
      <c r="CTA49" s="41"/>
      <c r="CTB49" s="41"/>
      <c r="CTC49" s="41"/>
      <c r="CTD49" s="41"/>
      <c r="CTE49" s="41"/>
      <c r="CTF49" s="41"/>
      <c r="CTG49" s="41"/>
      <c r="CTH49" s="41"/>
      <c r="CTI49" s="41"/>
      <c r="CTJ49" s="41"/>
      <c r="CTK49" s="41"/>
      <c r="CTL49" s="41"/>
      <c r="CTM49" s="41"/>
      <c r="CTN49" s="41"/>
      <c r="CTO49" s="41"/>
      <c r="CTP49" s="41"/>
      <c r="CTQ49" s="41"/>
      <c r="CTR49" s="41"/>
      <c r="CTS49" s="41"/>
      <c r="CTT49" s="41"/>
      <c r="CTU49" s="41"/>
      <c r="CTV49" s="41"/>
      <c r="CTW49" s="41"/>
      <c r="CTX49" s="41"/>
      <c r="CTY49" s="41"/>
      <c r="CTZ49" s="41"/>
      <c r="CUA49" s="41"/>
      <c r="CUB49" s="41"/>
      <c r="CUC49" s="41"/>
      <c r="CUD49" s="41"/>
      <c r="CUE49" s="41"/>
      <c r="CUF49" s="41"/>
      <c r="CUG49" s="41"/>
      <c r="CUH49" s="41"/>
      <c r="CUI49" s="41"/>
      <c r="CUJ49" s="41"/>
      <c r="CUK49" s="41"/>
      <c r="CUL49" s="41"/>
      <c r="CUM49" s="41"/>
      <c r="CUN49" s="41"/>
      <c r="CUO49" s="41"/>
      <c r="CUP49" s="41"/>
      <c r="CUQ49" s="41"/>
      <c r="CUR49" s="41"/>
      <c r="CUS49" s="41"/>
      <c r="CUT49" s="41"/>
      <c r="CUU49" s="41"/>
      <c r="CUV49" s="41"/>
      <c r="CUW49" s="41"/>
      <c r="CUX49" s="41"/>
      <c r="CUY49" s="41"/>
      <c r="CUZ49" s="41"/>
      <c r="CVA49" s="41"/>
      <c r="CVB49" s="41"/>
      <c r="CVC49" s="41"/>
      <c r="CVD49" s="41"/>
      <c r="CVE49" s="41"/>
      <c r="CVF49" s="41"/>
      <c r="CVG49" s="41"/>
      <c r="CVH49" s="41"/>
      <c r="CVI49" s="41"/>
      <c r="CVJ49" s="41"/>
      <c r="CVK49" s="41"/>
      <c r="CVL49" s="41"/>
      <c r="CVM49" s="41"/>
      <c r="CVN49" s="41"/>
      <c r="CVO49" s="41"/>
      <c r="CVP49" s="41"/>
      <c r="CVQ49" s="41"/>
      <c r="CVR49" s="41"/>
      <c r="CVS49" s="41"/>
      <c r="CVT49" s="41"/>
      <c r="CVU49" s="41"/>
      <c r="CVV49" s="41"/>
      <c r="CVW49" s="41"/>
      <c r="CVX49" s="41"/>
      <c r="CVY49" s="41"/>
      <c r="CVZ49" s="41"/>
      <c r="CWA49" s="41"/>
      <c r="CWB49" s="41"/>
      <c r="CWC49" s="41"/>
      <c r="CWD49" s="41"/>
      <c r="CWE49" s="41"/>
      <c r="CWF49" s="41"/>
      <c r="CWG49" s="41"/>
      <c r="CWH49" s="41"/>
      <c r="CWI49" s="41"/>
      <c r="CWJ49" s="41"/>
      <c r="CWK49" s="41"/>
      <c r="CWL49" s="41"/>
      <c r="CWM49" s="41"/>
      <c r="CWN49" s="41"/>
      <c r="CWO49" s="41"/>
      <c r="CWP49" s="41"/>
      <c r="CWQ49" s="41"/>
      <c r="CWR49" s="41"/>
      <c r="CWS49" s="41"/>
      <c r="CWT49" s="41"/>
      <c r="CWU49" s="41"/>
      <c r="CWV49" s="41"/>
      <c r="CWW49" s="41"/>
      <c r="CWX49" s="41"/>
      <c r="CWY49" s="41"/>
      <c r="CWZ49" s="41"/>
      <c r="CXA49" s="41"/>
      <c r="CXB49" s="41"/>
      <c r="CXC49" s="41"/>
      <c r="CXD49" s="41"/>
      <c r="CXE49" s="41"/>
      <c r="CXF49" s="41"/>
      <c r="CXG49" s="41"/>
      <c r="CXH49" s="41"/>
      <c r="CXI49" s="41"/>
      <c r="CXJ49" s="41"/>
      <c r="CXK49" s="41"/>
      <c r="CXL49" s="41"/>
      <c r="CXM49" s="41"/>
      <c r="CXN49" s="41"/>
      <c r="CXO49" s="41"/>
      <c r="CXP49" s="41"/>
      <c r="CXQ49" s="41"/>
      <c r="CXR49" s="41"/>
      <c r="CXS49" s="41"/>
      <c r="CXT49" s="41"/>
      <c r="CXU49" s="41"/>
      <c r="CXV49" s="41"/>
      <c r="CXW49" s="41"/>
      <c r="CXX49" s="41"/>
      <c r="CXY49" s="41"/>
      <c r="CXZ49" s="41"/>
      <c r="CYA49" s="41"/>
      <c r="CYB49" s="41"/>
      <c r="CYC49" s="41"/>
      <c r="CYD49" s="41"/>
      <c r="CYE49" s="41"/>
      <c r="CYF49" s="41"/>
      <c r="CYG49" s="41"/>
      <c r="CYH49" s="41"/>
      <c r="CYI49" s="41"/>
      <c r="CYJ49" s="41"/>
      <c r="CYK49" s="41"/>
      <c r="CYL49" s="41"/>
      <c r="CYM49" s="41"/>
      <c r="CYN49" s="41"/>
      <c r="CYO49" s="41"/>
      <c r="CYP49" s="41"/>
      <c r="CYQ49" s="41"/>
      <c r="CYR49" s="41"/>
      <c r="CYS49" s="41"/>
      <c r="CYT49" s="41"/>
      <c r="CYU49" s="41"/>
      <c r="CYV49" s="41"/>
      <c r="CYW49" s="41"/>
      <c r="CYX49" s="41"/>
      <c r="CYY49" s="41"/>
      <c r="CYZ49" s="41"/>
      <c r="CZA49" s="41"/>
      <c r="CZB49" s="41"/>
      <c r="CZC49" s="41"/>
      <c r="CZD49" s="41"/>
      <c r="CZE49" s="41"/>
      <c r="CZF49" s="41"/>
      <c r="CZG49" s="41"/>
      <c r="CZH49" s="41"/>
      <c r="CZI49" s="41"/>
      <c r="CZJ49" s="41"/>
      <c r="CZK49" s="41"/>
      <c r="CZL49" s="41"/>
      <c r="CZM49" s="41"/>
      <c r="CZN49" s="41"/>
      <c r="CZO49" s="41"/>
      <c r="CZP49" s="41"/>
      <c r="CZQ49" s="41"/>
      <c r="CZR49" s="41"/>
      <c r="CZS49" s="41"/>
      <c r="CZT49" s="41"/>
      <c r="CZU49" s="41"/>
      <c r="CZV49" s="41"/>
      <c r="CZW49" s="41"/>
      <c r="CZX49" s="41"/>
      <c r="CZY49" s="41"/>
      <c r="CZZ49" s="41"/>
      <c r="DAA49" s="41"/>
      <c r="DAB49" s="41"/>
      <c r="DAC49" s="41"/>
      <c r="DAD49" s="41"/>
      <c r="DAE49" s="41"/>
      <c r="DAF49" s="41"/>
      <c r="DAG49" s="41"/>
      <c r="DAH49" s="41"/>
      <c r="DAI49" s="41"/>
      <c r="DAJ49" s="41"/>
      <c r="DAK49" s="41"/>
      <c r="DAL49" s="41"/>
      <c r="DAM49" s="41"/>
      <c r="DAN49" s="41"/>
      <c r="DAO49" s="41"/>
      <c r="DAP49" s="41"/>
      <c r="DAQ49" s="41"/>
      <c r="DAR49" s="41"/>
      <c r="DAS49" s="41"/>
      <c r="DAT49" s="41"/>
      <c r="DAU49" s="41"/>
      <c r="DAV49" s="41"/>
      <c r="DAW49" s="41"/>
      <c r="DAX49" s="41"/>
      <c r="DAY49" s="41"/>
      <c r="DAZ49" s="41"/>
      <c r="DBA49" s="41"/>
      <c r="DBB49" s="41"/>
      <c r="DBC49" s="41"/>
      <c r="DBD49" s="41"/>
      <c r="DBE49" s="41"/>
      <c r="DBF49" s="41"/>
      <c r="DBG49" s="41"/>
      <c r="DBH49" s="41"/>
      <c r="DBI49" s="41"/>
      <c r="DBJ49" s="41"/>
      <c r="DBK49" s="41"/>
      <c r="DBL49" s="41"/>
      <c r="DBM49" s="41"/>
      <c r="DBN49" s="41"/>
      <c r="DBO49" s="41"/>
      <c r="DBP49" s="41"/>
      <c r="DBQ49" s="41"/>
      <c r="DBR49" s="41"/>
      <c r="DBS49" s="41"/>
      <c r="DBT49" s="41"/>
      <c r="DBU49" s="41"/>
      <c r="DBV49" s="41"/>
      <c r="DBW49" s="41"/>
      <c r="DBX49" s="41"/>
      <c r="DBY49" s="41"/>
      <c r="DBZ49" s="41"/>
      <c r="DCA49" s="41"/>
      <c r="DCB49" s="41"/>
      <c r="DCC49" s="41"/>
      <c r="DCD49" s="41"/>
      <c r="DCE49" s="41"/>
      <c r="DCF49" s="41"/>
      <c r="DCG49" s="41"/>
      <c r="DCH49" s="41"/>
      <c r="DCI49" s="41"/>
      <c r="DCJ49" s="41"/>
      <c r="DCK49" s="41"/>
      <c r="DCL49" s="41"/>
      <c r="DCM49" s="41"/>
      <c r="DCN49" s="41"/>
      <c r="DCO49" s="41"/>
      <c r="DCP49" s="41"/>
      <c r="DCQ49" s="41"/>
      <c r="DCR49" s="41"/>
      <c r="DCS49" s="41"/>
      <c r="DCT49" s="41"/>
      <c r="DCU49" s="41"/>
      <c r="DCV49" s="41"/>
      <c r="DCW49" s="41"/>
      <c r="DCX49" s="41"/>
      <c r="DCY49" s="41"/>
      <c r="DCZ49" s="41"/>
      <c r="DDA49" s="41"/>
      <c r="DDB49" s="41"/>
      <c r="DDC49" s="41"/>
      <c r="DDD49" s="41"/>
      <c r="DDE49" s="41"/>
      <c r="DDF49" s="41"/>
      <c r="DDG49" s="41"/>
      <c r="DDH49" s="41"/>
      <c r="DDI49" s="41"/>
      <c r="DDJ49" s="41"/>
      <c r="DDK49" s="41"/>
      <c r="DDL49" s="41"/>
      <c r="DDM49" s="41"/>
      <c r="DDN49" s="41"/>
      <c r="DDO49" s="41"/>
      <c r="DDP49" s="41"/>
      <c r="DDQ49" s="41"/>
      <c r="DDR49" s="41"/>
      <c r="DDS49" s="41"/>
      <c r="DDT49" s="41"/>
      <c r="DDU49" s="41"/>
      <c r="DDV49" s="41"/>
      <c r="DDW49" s="41"/>
      <c r="DDX49" s="41"/>
      <c r="DDY49" s="41"/>
      <c r="DDZ49" s="41"/>
      <c r="DEA49" s="41"/>
      <c r="DEB49" s="41"/>
      <c r="DEC49" s="41"/>
      <c r="DED49" s="41"/>
      <c r="DEE49" s="41"/>
      <c r="DEF49" s="41"/>
      <c r="DEG49" s="41"/>
      <c r="DEH49" s="41"/>
      <c r="DEI49" s="41"/>
      <c r="DEJ49" s="41"/>
      <c r="DEK49" s="41"/>
      <c r="DEL49" s="41"/>
      <c r="DEM49" s="41"/>
      <c r="DEN49" s="41"/>
      <c r="DEO49" s="41"/>
      <c r="DEP49" s="41"/>
      <c r="DEQ49" s="41"/>
      <c r="DER49" s="41"/>
      <c r="DES49" s="41"/>
      <c r="DET49" s="41"/>
      <c r="DEU49" s="41"/>
      <c r="DEV49" s="41"/>
      <c r="DEW49" s="41"/>
      <c r="DEX49" s="41"/>
      <c r="DEY49" s="41"/>
      <c r="DEZ49" s="41"/>
      <c r="DFA49" s="41"/>
      <c r="DFB49" s="41"/>
      <c r="DFC49" s="41"/>
      <c r="DFD49" s="41"/>
      <c r="DFE49" s="41"/>
      <c r="DFF49" s="41"/>
      <c r="DFG49" s="41"/>
      <c r="DFH49" s="41"/>
      <c r="DFI49" s="41"/>
      <c r="DFJ49" s="41"/>
      <c r="DFK49" s="41"/>
      <c r="DFL49" s="41"/>
      <c r="DFM49" s="41"/>
      <c r="DFN49" s="41"/>
      <c r="DFO49" s="41"/>
      <c r="DFP49" s="41"/>
      <c r="DFQ49" s="41"/>
      <c r="DFR49" s="41"/>
      <c r="DFS49" s="41"/>
      <c r="DFT49" s="41"/>
      <c r="DFU49" s="41"/>
      <c r="DFV49" s="41"/>
      <c r="DFW49" s="41"/>
      <c r="DFX49" s="41"/>
      <c r="DFY49" s="41"/>
      <c r="DFZ49" s="41"/>
      <c r="DGA49" s="41"/>
      <c r="DGB49" s="41"/>
      <c r="DGC49" s="41"/>
      <c r="DGD49" s="41"/>
      <c r="DGE49" s="41"/>
      <c r="DGF49" s="41"/>
      <c r="DGG49" s="41"/>
      <c r="DGH49" s="41"/>
      <c r="DGI49" s="41"/>
      <c r="DGJ49" s="41"/>
      <c r="DGK49" s="41"/>
      <c r="DGL49" s="41"/>
      <c r="DGM49" s="41"/>
      <c r="DGN49" s="41"/>
      <c r="DGO49" s="41"/>
      <c r="DGP49" s="41"/>
      <c r="DGQ49" s="41"/>
      <c r="DGR49" s="41"/>
      <c r="DGS49" s="41"/>
      <c r="DGT49" s="41"/>
      <c r="DGU49" s="41"/>
      <c r="DGV49" s="41"/>
      <c r="DGW49" s="41"/>
      <c r="DGX49" s="41"/>
      <c r="DGY49" s="41"/>
      <c r="DGZ49" s="41"/>
      <c r="DHA49" s="41"/>
      <c r="DHB49" s="41"/>
      <c r="DHC49" s="41"/>
      <c r="DHD49" s="41"/>
      <c r="DHE49" s="41"/>
      <c r="DHF49" s="41"/>
      <c r="DHG49" s="41"/>
      <c r="DHH49" s="41"/>
      <c r="DHI49" s="41"/>
      <c r="DHJ49" s="41"/>
      <c r="DHK49" s="41"/>
      <c r="DHL49" s="41"/>
      <c r="DHM49" s="41"/>
      <c r="DHN49" s="41"/>
      <c r="DHO49" s="41"/>
      <c r="DHP49" s="41"/>
      <c r="DHQ49" s="41"/>
      <c r="DHR49" s="41"/>
      <c r="DHS49" s="41"/>
      <c r="DHT49" s="41"/>
      <c r="DHU49" s="41"/>
      <c r="DHV49" s="41"/>
      <c r="DHW49" s="41"/>
      <c r="DHX49" s="41"/>
      <c r="DHY49" s="41"/>
      <c r="DHZ49" s="41"/>
      <c r="DIA49" s="41"/>
      <c r="DIB49" s="41"/>
      <c r="DIC49" s="41"/>
      <c r="DID49" s="41"/>
      <c r="DIE49" s="41"/>
      <c r="DIF49" s="41"/>
      <c r="DIG49" s="41"/>
      <c r="DIH49" s="41"/>
      <c r="DII49" s="41"/>
      <c r="DIJ49" s="41"/>
      <c r="DIK49" s="41"/>
      <c r="DIL49" s="41"/>
      <c r="DIM49" s="41"/>
      <c r="DIN49" s="41"/>
      <c r="DIO49" s="41"/>
      <c r="DIP49" s="41"/>
      <c r="DIQ49" s="41"/>
      <c r="DIR49" s="41"/>
      <c r="DIS49" s="41"/>
      <c r="DIT49" s="41"/>
      <c r="DIU49" s="41"/>
      <c r="DIV49" s="41"/>
      <c r="DIW49" s="41"/>
      <c r="DIX49" s="41"/>
      <c r="DIY49" s="41"/>
      <c r="DIZ49" s="41"/>
      <c r="DJA49" s="41"/>
      <c r="DJB49" s="41"/>
      <c r="DJC49" s="41"/>
      <c r="DJD49" s="41"/>
      <c r="DJE49" s="41"/>
      <c r="DJF49" s="41"/>
      <c r="DJG49" s="41"/>
      <c r="DJH49" s="41"/>
      <c r="DJI49" s="41"/>
      <c r="DJJ49" s="41"/>
      <c r="DJK49" s="41"/>
      <c r="DJL49" s="41"/>
      <c r="DJM49" s="41"/>
      <c r="DJN49" s="41"/>
      <c r="DJO49" s="41"/>
      <c r="DJP49" s="41"/>
      <c r="DJQ49" s="41"/>
      <c r="DJR49" s="41"/>
      <c r="DJS49" s="41"/>
      <c r="DJT49" s="41"/>
      <c r="DJU49" s="41"/>
      <c r="DJV49" s="41"/>
      <c r="DJW49" s="41"/>
      <c r="DJX49" s="41"/>
      <c r="DJY49" s="41"/>
      <c r="DJZ49" s="41"/>
      <c r="DKA49" s="41"/>
      <c r="DKB49" s="41"/>
      <c r="DKC49" s="41"/>
      <c r="DKD49" s="41"/>
      <c r="DKE49" s="41"/>
      <c r="DKF49" s="41"/>
      <c r="DKG49" s="41"/>
      <c r="DKH49" s="41"/>
      <c r="DKI49" s="41"/>
      <c r="DKJ49" s="41"/>
      <c r="DKK49" s="41"/>
      <c r="DKL49" s="41"/>
      <c r="DKM49" s="41"/>
      <c r="DKN49" s="41"/>
      <c r="DKO49" s="41"/>
      <c r="DKP49" s="41"/>
      <c r="DKQ49" s="41"/>
      <c r="DKR49" s="41"/>
      <c r="DKS49" s="41"/>
      <c r="DKT49" s="41"/>
      <c r="DKU49" s="41"/>
      <c r="DKV49" s="41"/>
      <c r="DKW49" s="41"/>
      <c r="DKX49" s="41"/>
      <c r="DKY49" s="41"/>
      <c r="DKZ49" s="41"/>
      <c r="DLA49" s="41"/>
      <c r="DLB49" s="41"/>
      <c r="DLC49" s="41"/>
      <c r="DLD49" s="41"/>
      <c r="DLE49" s="41"/>
      <c r="DLF49" s="41"/>
      <c r="DLG49" s="41"/>
      <c r="DLH49" s="41"/>
      <c r="DLI49" s="41"/>
      <c r="DLJ49" s="41"/>
      <c r="DLK49" s="41"/>
      <c r="DLL49" s="41"/>
      <c r="DLM49" s="41"/>
      <c r="DLN49" s="41"/>
      <c r="DLO49" s="41"/>
      <c r="DLP49" s="41"/>
      <c r="DLQ49" s="41"/>
      <c r="DLR49" s="41"/>
      <c r="DLS49" s="41"/>
      <c r="DLT49" s="41"/>
      <c r="DLU49" s="41"/>
      <c r="DLV49" s="41"/>
      <c r="DLW49" s="41"/>
      <c r="DLX49" s="41"/>
      <c r="DLY49" s="41"/>
      <c r="DLZ49" s="41"/>
      <c r="DMA49" s="41"/>
      <c r="DMB49" s="41"/>
      <c r="DMC49" s="41"/>
      <c r="DMD49" s="41"/>
      <c r="DME49" s="41"/>
      <c r="DMF49" s="41"/>
      <c r="DMG49" s="41"/>
      <c r="DMH49" s="41"/>
      <c r="DMI49" s="41"/>
      <c r="DMJ49" s="41"/>
      <c r="DMK49" s="41"/>
      <c r="DML49" s="41"/>
      <c r="DMM49" s="41"/>
      <c r="DMN49" s="41"/>
      <c r="DMO49" s="41"/>
      <c r="DMP49" s="41"/>
      <c r="DMQ49" s="41"/>
      <c r="DMR49" s="41"/>
      <c r="DMS49" s="41"/>
      <c r="DMT49" s="41"/>
      <c r="DMU49" s="41"/>
      <c r="DMV49" s="41"/>
      <c r="DMW49" s="41"/>
      <c r="DMX49" s="41"/>
      <c r="DMY49" s="41"/>
      <c r="DMZ49" s="41"/>
      <c r="DNA49" s="41"/>
      <c r="DNB49" s="41"/>
      <c r="DNC49" s="41"/>
      <c r="DND49" s="41"/>
      <c r="DNE49" s="41"/>
      <c r="DNF49" s="41"/>
      <c r="DNG49" s="41"/>
      <c r="DNH49" s="41"/>
      <c r="DNI49" s="41"/>
      <c r="DNJ49" s="41"/>
      <c r="DNK49" s="41"/>
      <c r="DNL49" s="41"/>
      <c r="DNM49" s="41"/>
      <c r="DNN49" s="41"/>
      <c r="DNO49" s="41"/>
      <c r="DNP49" s="41"/>
      <c r="DNQ49" s="41"/>
      <c r="DNR49" s="41"/>
      <c r="DNS49" s="41"/>
      <c r="DNT49" s="41"/>
      <c r="DNU49" s="41"/>
      <c r="DNV49" s="41"/>
      <c r="DNW49" s="41"/>
      <c r="DNX49" s="41"/>
      <c r="DNY49" s="41"/>
      <c r="DNZ49" s="41"/>
      <c r="DOA49" s="41"/>
      <c r="DOB49" s="41"/>
      <c r="DOC49" s="41"/>
      <c r="DOD49" s="41"/>
      <c r="DOE49" s="41"/>
      <c r="DOF49" s="41"/>
      <c r="DOG49" s="41"/>
      <c r="DOH49" s="41"/>
      <c r="DOI49" s="41"/>
      <c r="DOJ49" s="41"/>
      <c r="DOK49" s="41"/>
      <c r="DOL49" s="41"/>
      <c r="DOM49" s="41"/>
      <c r="DON49" s="41"/>
      <c r="DOO49" s="41"/>
      <c r="DOP49" s="41"/>
      <c r="DOQ49" s="41"/>
      <c r="DOR49" s="41"/>
      <c r="DOS49" s="41"/>
      <c r="DOT49" s="41"/>
      <c r="DOU49" s="41"/>
      <c r="DOV49" s="41"/>
      <c r="DOW49" s="41"/>
      <c r="DOX49" s="41"/>
      <c r="DOY49" s="41"/>
      <c r="DOZ49" s="41"/>
      <c r="DPA49" s="41"/>
      <c r="DPB49" s="41"/>
      <c r="DPC49" s="41"/>
      <c r="DPD49" s="41"/>
      <c r="DPE49" s="41"/>
      <c r="DPF49" s="41"/>
      <c r="DPG49" s="41"/>
      <c r="DPH49" s="41"/>
      <c r="DPI49" s="41"/>
      <c r="DPJ49" s="41"/>
      <c r="DPK49" s="41"/>
      <c r="DPL49" s="41"/>
      <c r="DPM49" s="41"/>
      <c r="DPN49" s="41"/>
      <c r="DPO49" s="41"/>
      <c r="DPP49" s="41"/>
      <c r="DPQ49" s="41"/>
      <c r="DPR49" s="41"/>
      <c r="DPS49" s="41"/>
      <c r="DPT49" s="41"/>
      <c r="DPU49" s="41"/>
      <c r="DPV49" s="41"/>
      <c r="DPW49" s="41"/>
      <c r="DPX49" s="41"/>
      <c r="DPY49" s="41"/>
      <c r="DPZ49" s="41"/>
      <c r="DQA49" s="41"/>
      <c r="DQB49" s="41"/>
      <c r="DQC49" s="41"/>
      <c r="DQD49" s="41"/>
      <c r="DQE49" s="41"/>
      <c r="DQF49" s="41"/>
      <c r="DQG49" s="41"/>
      <c r="DQH49" s="41"/>
      <c r="DQI49" s="41"/>
      <c r="DQJ49" s="41"/>
      <c r="DQK49" s="41"/>
      <c r="DQL49" s="41"/>
      <c r="DQM49" s="41"/>
      <c r="DQN49" s="41"/>
      <c r="DQO49" s="41"/>
      <c r="DQP49" s="41"/>
      <c r="DQQ49" s="41"/>
      <c r="DQR49" s="41"/>
      <c r="DQS49" s="41"/>
      <c r="DQT49" s="41"/>
      <c r="DQU49" s="41"/>
      <c r="DQV49" s="41"/>
      <c r="DQW49" s="41"/>
      <c r="DQX49" s="41"/>
      <c r="DQY49" s="41"/>
      <c r="DQZ49" s="41"/>
      <c r="DRA49" s="41"/>
      <c r="DRB49" s="41"/>
      <c r="DRC49" s="41"/>
      <c r="DRD49" s="41"/>
      <c r="DRE49" s="41"/>
      <c r="DRF49" s="41"/>
      <c r="DRG49" s="41"/>
      <c r="DRH49" s="41"/>
      <c r="DRI49" s="41"/>
      <c r="DRJ49" s="41"/>
      <c r="DRK49" s="41"/>
      <c r="DRL49" s="41"/>
      <c r="DRM49" s="41"/>
      <c r="DRN49" s="41"/>
      <c r="DRO49" s="41"/>
      <c r="DRP49" s="41"/>
      <c r="DRQ49" s="41"/>
      <c r="DRR49" s="41"/>
      <c r="DRS49" s="41"/>
      <c r="DRT49" s="41"/>
      <c r="DRU49" s="41"/>
      <c r="DRV49" s="41"/>
      <c r="DRW49" s="41"/>
      <c r="DRX49" s="41"/>
      <c r="DRY49" s="41"/>
      <c r="DRZ49" s="41"/>
      <c r="DSA49" s="41"/>
      <c r="DSB49" s="41"/>
      <c r="DSC49" s="41"/>
      <c r="DSD49" s="41"/>
      <c r="DSE49" s="41"/>
      <c r="DSF49" s="41"/>
      <c r="DSG49" s="41"/>
      <c r="DSH49" s="41"/>
      <c r="DSI49" s="41"/>
      <c r="DSJ49" s="41"/>
      <c r="DSK49" s="41"/>
      <c r="DSL49" s="41"/>
      <c r="DSM49" s="41"/>
      <c r="DSN49" s="41"/>
      <c r="DSO49" s="41"/>
      <c r="DSP49" s="41"/>
      <c r="DSQ49" s="41"/>
      <c r="DSR49" s="41"/>
      <c r="DSS49" s="41"/>
      <c r="DST49" s="41"/>
      <c r="DSU49" s="41"/>
      <c r="DSV49" s="41"/>
      <c r="DSW49" s="41"/>
      <c r="DSX49" s="41"/>
      <c r="DSY49" s="41"/>
      <c r="DSZ49" s="41"/>
      <c r="DTA49" s="41"/>
      <c r="DTB49" s="41"/>
      <c r="DTC49" s="41"/>
      <c r="DTD49" s="41"/>
      <c r="DTE49" s="41"/>
      <c r="DTF49" s="41"/>
      <c r="DTG49" s="41"/>
      <c r="DTH49" s="41"/>
      <c r="DTI49" s="41"/>
      <c r="DTJ49" s="41"/>
      <c r="DTK49" s="41"/>
      <c r="DTL49" s="41"/>
      <c r="DTM49" s="41"/>
      <c r="DTN49" s="41"/>
      <c r="DTO49" s="41"/>
      <c r="DTP49" s="41"/>
      <c r="DTQ49" s="41"/>
      <c r="DTR49" s="41"/>
      <c r="DTS49" s="41"/>
      <c r="DTT49" s="41"/>
      <c r="DTU49" s="41"/>
      <c r="DTV49" s="41"/>
      <c r="DTW49" s="41"/>
      <c r="DTX49" s="41"/>
      <c r="DTY49" s="41"/>
      <c r="DTZ49" s="41"/>
      <c r="DUA49" s="41"/>
      <c r="DUB49" s="41"/>
      <c r="DUC49" s="41"/>
      <c r="DUD49" s="41"/>
      <c r="DUE49" s="41"/>
      <c r="DUF49" s="41"/>
      <c r="DUG49" s="41"/>
      <c r="DUH49" s="41"/>
      <c r="DUI49" s="41"/>
      <c r="DUJ49" s="41"/>
      <c r="DUK49" s="41"/>
      <c r="DUL49" s="41"/>
      <c r="DUM49" s="41"/>
      <c r="DUN49" s="41"/>
      <c r="DUO49" s="41"/>
      <c r="DUP49" s="41"/>
      <c r="DUQ49" s="41"/>
      <c r="DUR49" s="41"/>
      <c r="DUS49" s="41"/>
      <c r="DUT49" s="41"/>
      <c r="DUU49" s="41"/>
      <c r="DUV49" s="41"/>
      <c r="DUW49" s="41"/>
      <c r="DUX49" s="41"/>
      <c r="DUY49" s="41"/>
      <c r="DUZ49" s="41"/>
      <c r="DVA49" s="41"/>
      <c r="DVB49" s="41"/>
      <c r="DVC49" s="41"/>
      <c r="DVD49" s="41"/>
      <c r="DVE49" s="41"/>
      <c r="DVF49" s="41"/>
      <c r="DVG49" s="41"/>
      <c r="DVH49" s="41"/>
      <c r="DVI49" s="41"/>
      <c r="DVJ49" s="41"/>
      <c r="DVK49" s="41"/>
      <c r="DVL49" s="41"/>
      <c r="DVM49" s="41"/>
      <c r="DVN49" s="41"/>
      <c r="DVO49" s="41"/>
      <c r="DVP49" s="41"/>
      <c r="DVQ49" s="41"/>
      <c r="DVR49" s="41"/>
      <c r="DVS49" s="41"/>
      <c r="DVT49" s="41"/>
      <c r="DVU49" s="41"/>
      <c r="DVV49" s="41"/>
      <c r="DVW49" s="41"/>
      <c r="DVX49" s="41"/>
      <c r="DVY49" s="41"/>
      <c r="DVZ49" s="41"/>
      <c r="DWA49" s="41"/>
      <c r="DWB49" s="41"/>
      <c r="DWC49" s="41"/>
      <c r="DWD49" s="41"/>
      <c r="DWE49" s="41"/>
      <c r="DWF49" s="41"/>
      <c r="DWG49" s="41"/>
      <c r="DWH49" s="41"/>
      <c r="DWI49" s="41"/>
      <c r="DWJ49" s="41"/>
      <c r="DWK49" s="41"/>
      <c r="DWL49" s="41"/>
      <c r="DWM49" s="41"/>
      <c r="DWN49" s="41"/>
      <c r="DWO49" s="41"/>
      <c r="DWP49" s="41"/>
      <c r="DWQ49" s="41"/>
      <c r="DWR49" s="41"/>
      <c r="DWS49" s="41"/>
      <c r="DWT49" s="41"/>
      <c r="DWU49" s="41"/>
      <c r="DWV49" s="41"/>
      <c r="DWW49" s="41"/>
      <c r="DWX49" s="41"/>
      <c r="DWY49" s="41"/>
      <c r="DWZ49" s="41"/>
      <c r="DXA49" s="41"/>
      <c r="DXB49" s="41"/>
      <c r="DXC49" s="41"/>
      <c r="DXD49" s="41"/>
      <c r="DXE49" s="41"/>
      <c r="DXF49" s="41"/>
      <c r="DXG49" s="41"/>
      <c r="DXH49" s="41"/>
      <c r="DXI49" s="41"/>
      <c r="DXJ49" s="41"/>
      <c r="DXK49" s="41"/>
      <c r="DXL49" s="41"/>
      <c r="DXM49" s="41"/>
      <c r="DXN49" s="41"/>
      <c r="DXO49" s="41"/>
      <c r="DXP49" s="41"/>
      <c r="DXQ49" s="41"/>
      <c r="DXR49" s="41"/>
      <c r="DXS49" s="41"/>
      <c r="DXT49" s="41"/>
      <c r="DXU49" s="41"/>
      <c r="DXV49" s="41"/>
      <c r="DXW49" s="41"/>
      <c r="DXX49" s="41"/>
      <c r="DXY49" s="41"/>
      <c r="DXZ49" s="41"/>
      <c r="DYA49" s="41"/>
      <c r="DYB49" s="41"/>
      <c r="DYC49" s="41"/>
      <c r="DYD49" s="41"/>
      <c r="DYE49" s="41"/>
      <c r="DYF49" s="41"/>
      <c r="DYG49" s="41"/>
      <c r="DYH49" s="41"/>
      <c r="DYI49" s="41"/>
      <c r="DYJ49" s="41"/>
      <c r="DYK49" s="41"/>
      <c r="DYL49" s="41"/>
      <c r="DYM49" s="41"/>
      <c r="DYN49" s="41"/>
      <c r="DYO49" s="41"/>
      <c r="DYP49" s="41"/>
      <c r="DYQ49" s="41"/>
      <c r="DYR49" s="41"/>
      <c r="DYS49" s="41"/>
      <c r="DYT49" s="41"/>
      <c r="DYU49" s="41"/>
      <c r="DYV49" s="41"/>
      <c r="DYW49" s="41"/>
      <c r="DYX49" s="41"/>
      <c r="DYY49" s="41"/>
      <c r="DYZ49" s="41"/>
      <c r="DZA49" s="41"/>
      <c r="DZB49" s="41"/>
      <c r="DZC49" s="41"/>
      <c r="DZD49" s="41"/>
      <c r="DZE49" s="41"/>
      <c r="DZF49" s="41"/>
      <c r="DZG49" s="41"/>
      <c r="DZH49" s="41"/>
      <c r="DZI49" s="41"/>
      <c r="DZJ49" s="41"/>
      <c r="DZK49" s="41"/>
      <c r="DZL49" s="41"/>
      <c r="DZM49" s="41"/>
      <c r="DZN49" s="41"/>
      <c r="DZO49" s="41"/>
      <c r="DZP49" s="41"/>
      <c r="DZQ49" s="41"/>
      <c r="DZR49" s="41"/>
      <c r="DZS49" s="41"/>
      <c r="DZT49" s="41"/>
      <c r="DZU49" s="41"/>
      <c r="DZV49" s="41"/>
      <c r="DZW49" s="41"/>
      <c r="DZX49" s="41"/>
      <c r="DZY49" s="41"/>
      <c r="DZZ49" s="41"/>
      <c r="EAA49" s="41"/>
      <c r="EAB49" s="41"/>
      <c r="EAC49" s="41"/>
      <c r="EAD49" s="41"/>
      <c r="EAE49" s="41"/>
      <c r="EAF49" s="41"/>
      <c r="EAG49" s="41"/>
      <c r="EAH49" s="41"/>
      <c r="EAI49" s="41"/>
      <c r="EAJ49" s="41"/>
      <c r="EAK49" s="41"/>
      <c r="EAL49" s="41"/>
      <c r="EAM49" s="41"/>
      <c r="EAN49" s="41"/>
      <c r="EAO49" s="41"/>
      <c r="EAP49" s="41"/>
      <c r="EAQ49" s="41"/>
      <c r="EAR49" s="41"/>
      <c r="EAS49" s="41"/>
      <c r="EAT49" s="41"/>
      <c r="EAU49" s="41"/>
      <c r="EAV49" s="41"/>
      <c r="EAW49" s="41"/>
      <c r="EAX49" s="41"/>
      <c r="EAY49" s="41"/>
      <c r="EAZ49" s="41"/>
      <c r="EBA49" s="41"/>
      <c r="EBB49" s="41"/>
      <c r="EBC49" s="41"/>
      <c r="EBD49" s="41"/>
      <c r="EBE49" s="41"/>
      <c r="EBF49" s="41"/>
      <c r="EBG49" s="41"/>
      <c r="EBH49" s="41"/>
      <c r="EBI49" s="41"/>
      <c r="EBJ49" s="41"/>
      <c r="EBK49" s="41"/>
      <c r="EBL49" s="41"/>
      <c r="EBM49" s="41"/>
      <c r="EBN49" s="41"/>
      <c r="EBO49" s="41"/>
      <c r="EBP49" s="41"/>
      <c r="EBQ49" s="41"/>
      <c r="EBR49" s="41"/>
      <c r="EBS49" s="41"/>
      <c r="EBT49" s="41"/>
      <c r="EBU49" s="41"/>
      <c r="EBV49" s="41"/>
      <c r="EBW49" s="41"/>
      <c r="EBX49" s="41"/>
      <c r="EBY49" s="41"/>
      <c r="EBZ49" s="41"/>
      <c r="ECA49" s="41"/>
      <c r="ECB49" s="41"/>
      <c r="ECC49" s="41"/>
      <c r="ECD49" s="41"/>
      <c r="ECE49" s="41"/>
      <c r="ECF49" s="41"/>
      <c r="ECG49" s="41"/>
      <c r="ECH49" s="41"/>
      <c r="ECI49" s="41"/>
      <c r="ECJ49" s="41"/>
      <c r="ECK49" s="41"/>
      <c r="ECL49" s="41"/>
      <c r="ECM49" s="41"/>
      <c r="ECN49" s="41"/>
      <c r="ECO49" s="41"/>
      <c r="ECP49" s="41"/>
      <c r="ECQ49" s="41"/>
      <c r="ECR49" s="41"/>
      <c r="ECS49" s="41"/>
      <c r="ECT49" s="41"/>
      <c r="ECU49" s="41"/>
      <c r="ECV49" s="41"/>
      <c r="ECW49" s="41"/>
      <c r="ECX49" s="41"/>
      <c r="ECY49" s="41"/>
      <c r="ECZ49" s="41"/>
      <c r="EDA49" s="41"/>
      <c r="EDB49" s="41"/>
      <c r="EDC49" s="41"/>
      <c r="EDD49" s="41"/>
      <c r="EDE49" s="41"/>
      <c r="EDF49" s="41"/>
      <c r="EDG49" s="41"/>
      <c r="EDH49" s="41"/>
      <c r="EDI49" s="41"/>
      <c r="EDJ49" s="41"/>
      <c r="EDK49" s="41"/>
      <c r="EDL49" s="41"/>
      <c r="EDM49" s="41"/>
      <c r="EDN49" s="41"/>
      <c r="EDO49" s="41"/>
      <c r="EDP49" s="41"/>
      <c r="EDQ49" s="41"/>
      <c r="EDR49" s="41"/>
      <c r="EDS49" s="41"/>
      <c r="EDT49" s="41"/>
      <c r="EDU49" s="41"/>
      <c r="EDV49" s="41"/>
      <c r="EDW49" s="41"/>
      <c r="EDX49" s="41"/>
      <c r="EDY49" s="41"/>
      <c r="EDZ49" s="41"/>
      <c r="EEA49" s="41"/>
      <c r="EEB49" s="41"/>
      <c r="EEC49" s="41"/>
      <c r="EED49" s="41"/>
      <c r="EEE49" s="41"/>
      <c r="EEF49" s="41"/>
      <c r="EEG49" s="41"/>
      <c r="EEH49" s="41"/>
      <c r="EEI49" s="41"/>
      <c r="EEJ49" s="41"/>
      <c r="EEK49" s="41"/>
      <c r="EEL49" s="41"/>
      <c r="EEM49" s="41"/>
      <c r="EEN49" s="41"/>
      <c r="EEO49" s="41"/>
      <c r="EEP49" s="41"/>
      <c r="EEQ49" s="41"/>
      <c r="EER49" s="41"/>
      <c r="EES49" s="41"/>
      <c r="EET49" s="41"/>
      <c r="EEU49" s="41"/>
      <c r="EEV49" s="41"/>
      <c r="EEW49" s="41"/>
      <c r="EEX49" s="41"/>
      <c r="EEY49" s="41"/>
      <c r="EEZ49" s="41"/>
      <c r="EFA49" s="41"/>
      <c r="EFB49" s="41"/>
      <c r="EFC49" s="41"/>
      <c r="EFD49" s="41"/>
      <c r="EFE49" s="41"/>
      <c r="EFF49" s="41"/>
      <c r="EFG49" s="41"/>
      <c r="EFH49" s="41"/>
      <c r="EFI49" s="41"/>
      <c r="EFJ49" s="41"/>
      <c r="EFK49" s="41"/>
      <c r="EFL49" s="41"/>
      <c r="EFM49" s="41"/>
      <c r="EFN49" s="41"/>
      <c r="EFO49" s="41"/>
      <c r="EFP49" s="41"/>
      <c r="EFQ49" s="41"/>
      <c r="EFR49" s="41"/>
      <c r="EFS49" s="41"/>
      <c r="EFT49" s="41"/>
      <c r="EFU49" s="41"/>
      <c r="EFV49" s="41"/>
      <c r="EFW49" s="41"/>
      <c r="EFX49" s="41"/>
      <c r="EFY49" s="41"/>
      <c r="EFZ49" s="41"/>
      <c r="EGA49" s="41"/>
      <c r="EGB49" s="41"/>
      <c r="EGC49" s="41"/>
      <c r="EGD49" s="41"/>
      <c r="EGE49" s="41"/>
      <c r="EGF49" s="41"/>
      <c r="EGG49" s="41"/>
      <c r="EGH49" s="41"/>
      <c r="EGI49" s="41"/>
      <c r="EGJ49" s="41"/>
      <c r="EGK49" s="41"/>
      <c r="EGL49" s="41"/>
      <c r="EGM49" s="41"/>
      <c r="EGN49" s="41"/>
      <c r="EGO49" s="41"/>
      <c r="EGP49" s="41"/>
      <c r="EGQ49" s="41"/>
      <c r="EGR49" s="41"/>
      <c r="EGS49" s="41"/>
      <c r="EGT49" s="41"/>
      <c r="EGU49" s="41"/>
      <c r="EGV49" s="41"/>
      <c r="EGW49" s="41"/>
      <c r="EGX49" s="41"/>
      <c r="EGY49" s="41"/>
      <c r="EGZ49" s="41"/>
      <c r="EHA49" s="41"/>
      <c r="EHB49" s="41"/>
      <c r="EHC49" s="41"/>
      <c r="EHD49" s="41"/>
      <c r="EHE49" s="41"/>
      <c r="EHF49" s="41"/>
      <c r="EHG49" s="41"/>
      <c r="EHH49" s="41"/>
      <c r="EHI49" s="41"/>
      <c r="EHJ49" s="41"/>
      <c r="EHK49" s="41"/>
      <c r="EHL49" s="41"/>
      <c r="EHM49" s="41"/>
      <c r="EHN49" s="41"/>
      <c r="EHO49" s="41"/>
      <c r="EHP49" s="41"/>
      <c r="EHQ49" s="41"/>
      <c r="EHR49" s="41"/>
      <c r="EHS49" s="41"/>
      <c r="EHT49" s="41"/>
      <c r="EHU49" s="41"/>
      <c r="EHV49" s="41"/>
      <c r="EHW49" s="41"/>
      <c r="EHX49" s="41"/>
      <c r="EHY49" s="41"/>
      <c r="EHZ49" s="41"/>
      <c r="EIA49" s="41"/>
      <c r="EIB49" s="41"/>
      <c r="EIC49" s="41"/>
      <c r="EID49" s="41"/>
      <c r="EIE49" s="41"/>
      <c r="EIF49" s="41"/>
      <c r="EIG49" s="41"/>
      <c r="EIH49" s="41"/>
      <c r="EII49" s="41"/>
      <c r="EIJ49" s="41"/>
      <c r="EIK49" s="41"/>
      <c r="EIL49" s="41"/>
      <c r="EIM49" s="41"/>
      <c r="EIN49" s="41"/>
      <c r="EIO49" s="41"/>
      <c r="EIP49" s="41"/>
      <c r="EIQ49" s="41"/>
      <c r="EIR49" s="41"/>
      <c r="EIS49" s="41"/>
      <c r="EIT49" s="41"/>
      <c r="EIU49" s="41"/>
      <c r="EIV49" s="41"/>
      <c r="EIW49" s="41"/>
      <c r="EIX49" s="41"/>
      <c r="EIY49" s="41"/>
      <c r="EIZ49" s="41"/>
      <c r="EJA49" s="41"/>
      <c r="EJB49" s="41"/>
      <c r="EJC49" s="41"/>
      <c r="EJD49" s="41"/>
      <c r="EJE49" s="41"/>
      <c r="EJF49" s="41"/>
      <c r="EJG49" s="41"/>
      <c r="EJH49" s="41"/>
      <c r="EJI49" s="41"/>
      <c r="EJJ49" s="41"/>
      <c r="EJK49" s="41"/>
      <c r="EJL49" s="41"/>
      <c r="EJM49" s="41"/>
      <c r="EJN49" s="41"/>
      <c r="EJO49" s="41"/>
      <c r="EJP49" s="41"/>
      <c r="EJQ49" s="41"/>
      <c r="EJR49" s="41"/>
      <c r="EJS49" s="41"/>
      <c r="EJT49" s="41"/>
      <c r="EJU49" s="41"/>
      <c r="EJV49" s="41"/>
      <c r="EJW49" s="41"/>
      <c r="EJX49" s="41"/>
      <c r="EJY49" s="41"/>
      <c r="EJZ49" s="41"/>
      <c r="EKA49" s="41"/>
      <c r="EKB49" s="41"/>
      <c r="EKC49" s="41"/>
      <c r="EKD49" s="41"/>
      <c r="EKE49" s="41"/>
      <c r="EKF49" s="41"/>
      <c r="EKG49" s="41"/>
      <c r="EKH49" s="41"/>
      <c r="EKI49" s="41"/>
      <c r="EKJ49" s="41"/>
      <c r="EKK49" s="41"/>
      <c r="EKL49" s="41"/>
      <c r="EKM49" s="41"/>
      <c r="EKN49" s="41"/>
      <c r="EKO49" s="41"/>
      <c r="EKP49" s="41"/>
      <c r="EKQ49" s="41"/>
      <c r="EKR49" s="41"/>
      <c r="EKS49" s="41"/>
      <c r="EKT49" s="41"/>
      <c r="EKU49" s="41"/>
      <c r="EKV49" s="41"/>
      <c r="EKW49" s="41"/>
      <c r="EKX49" s="41"/>
      <c r="EKY49" s="41"/>
      <c r="EKZ49" s="41"/>
      <c r="ELA49" s="41"/>
      <c r="ELB49" s="41"/>
      <c r="ELC49" s="41"/>
      <c r="ELD49" s="41"/>
      <c r="ELE49" s="41"/>
      <c r="ELF49" s="41"/>
      <c r="ELG49" s="41"/>
      <c r="ELH49" s="41"/>
      <c r="ELI49" s="41"/>
      <c r="ELJ49" s="41"/>
      <c r="ELK49" s="41"/>
      <c r="ELL49" s="41"/>
      <c r="ELM49" s="41"/>
      <c r="ELN49" s="41"/>
      <c r="ELO49" s="41"/>
      <c r="ELP49" s="41"/>
      <c r="ELQ49" s="41"/>
      <c r="ELR49" s="41"/>
      <c r="ELS49" s="41"/>
      <c r="ELT49" s="41"/>
      <c r="ELU49" s="41"/>
      <c r="ELV49" s="41"/>
      <c r="ELW49" s="41"/>
      <c r="ELX49" s="41"/>
      <c r="ELY49" s="41"/>
      <c r="ELZ49" s="41"/>
      <c r="EMA49" s="41"/>
      <c r="EMB49" s="41"/>
      <c r="EMC49" s="41"/>
      <c r="EMD49" s="41"/>
      <c r="EME49" s="41"/>
      <c r="EMF49" s="41"/>
      <c r="EMG49" s="41"/>
      <c r="EMH49" s="41"/>
      <c r="EMI49" s="41"/>
      <c r="EMJ49" s="41"/>
      <c r="EMK49" s="41"/>
      <c r="EML49" s="41"/>
      <c r="EMM49" s="41"/>
      <c r="EMN49" s="41"/>
      <c r="EMO49" s="41"/>
      <c r="EMP49" s="41"/>
      <c r="EMQ49" s="41"/>
      <c r="EMR49" s="41"/>
      <c r="EMS49" s="41"/>
      <c r="EMT49" s="41"/>
      <c r="EMU49" s="41"/>
      <c r="EMV49" s="41"/>
      <c r="EMW49" s="41"/>
      <c r="EMX49" s="41"/>
      <c r="EMY49" s="41"/>
      <c r="EMZ49" s="41"/>
      <c r="ENA49" s="41"/>
      <c r="ENB49" s="41"/>
      <c r="ENC49" s="41"/>
      <c r="END49" s="41"/>
      <c r="ENE49" s="41"/>
      <c r="ENF49" s="41"/>
      <c r="ENG49" s="41"/>
      <c r="ENH49" s="41"/>
      <c r="ENI49" s="41"/>
      <c r="ENJ49" s="41"/>
      <c r="ENK49" s="41"/>
      <c r="ENL49" s="41"/>
      <c r="ENM49" s="41"/>
      <c r="ENN49" s="41"/>
      <c r="ENO49" s="41"/>
      <c r="ENP49" s="41"/>
      <c r="ENQ49" s="41"/>
      <c r="ENR49" s="41"/>
      <c r="ENS49" s="41"/>
      <c r="ENT49" s="41"/>
      <c r="ENU49" s="41"/>
      <c r="ENV49" s="41"/>
      <c r="ENW49" s="41"/>
      <c r="ENX49" s="41"/>
      <c r="ENY49" s="41"/>
      <c r="ENZ49" s="41"/>
      <c r="EOA49" s="41"/>
      <c r="EOB49" s="41"/>
      <c r="EOC49" s="41"/>
      <c r="EOD49" s="41"/>
      <c r="EOE49" s="41"/>
      <c r="EOF49" s="41"/>
      <c r="EOG49" s="41"/>
      <c r="EOH49" s="41"/>
      <c r="EOI49" s="41"/>
      <c r="EOJ49" s="41"/>
      <c r="EOK49" s="41"/>
      <c r="EOL49" s="41"/>
      <c r="EOM49" s="41"/>
      <c r="EON49" s="41"/>
      <c r="EOO49" s="41"/>
      <c r="EOP49" s="41"/>
      <c r="EOQ49" s="41"/>
      <c r="EOR49" s="41"/>
      <c r="EOS49" s="41"/>
      <c r="EOT49" s="41"/>
      <c r="EOU49" s="41"/>
      <c r="EOV49" s="41"/>
      <c r="EOW49" s="41"/>
      <c r="EOX49" s="41"/>
      <c r="EOY49" s="41"/>
      <c r="EOZ49" s="41"/>
      <c r="EPA49" s="41"/>
      <c r="EPB49" s="41"/>
      <c r="EPC49" s="41"/>
      <c r="EPD49" s="41"/>
      <c r="EPE49" s="41"/>
      <c r="EPF49" s="41"/>
      <c r="EPG49" s="41"/>
      <c r="EPH49" s="41"/>
      <c r="EPI49" s="41"/>
      <c r="EPJ49" s="41"/>
      <c r="EPK49" s="41"/>
      <c r="EPL49" s="41"/>
      <c r="EPM49" s="41"/>
      <c r="EPN49" s="41"/>
      <c r="EPO49" s="41"/>
      <c r="EPP49" s="41"/>
      <c r="EPQ49" s="41"/>
      <c r="EPR49" s="41"/>
      <c r="EPS49" s="41"/>
      <c r="EPT49" s="41"/>
      <c r="EPU49" s="41"/>
      <c r="EPV49" s="41"/>
      <c r="EPW49" s="41"/>
      <c r="EPX49" s="41"/>
      <c r="EPY49" s="41"/>
      <c r="EPZ49" s="41"/>
      <c r="EQA49" s="41"/>
      <c r="EQB49" s="41"/>
      <c r="EQC49" s="41"/>
      <c r="EQD49" s="41"/>
      <c r="EQE49" s="41"/>
      <c r="EQF49" s="41"/>
      <c r="EQG49" s="41"/>
      <c r="EQH49" s="41"/>
      <c r="EQI49" s="41"/>
      <c r="EQJ49" s="41"/>
      <c r="EQK49" s="41"/>
      <c r="EQL49" s="41"/>
      <c r="EQM49" s="41"/>
      <c r="EQN49" s="41"/>
      <c r="EQO49" s="41"/>
      <c r="EQP49" s="41"/>
      <c r="EQQ49" s="41"/>
      <c r="EQR49" s="41"/>
      <c r="EQS49" s="41"/>
      <c r="EQT49" s="41"/>
      <c r="EQU49" s="41"/>
      <c r="EQV49" s="41"/>
      <c r="EQW49" s="41"/>
      <c r="EQX49" s="41"/>
      <c r="EQY49" s="41"/>
      <c r="EQZ49" s="41"/>
      <c r="ERA49" s="41"/>
      <c r="ERB49" s="41"/>
      <c r="ERC49" s="41"/>
      <c r="ERD49" s="41"/>
      <c r="ERE49" s="41"/>
      <c r="ERF49" s="41"/>
      <c r="ERG49" s="41"/>
      <c r="ERH49" s="41"/>
      <c r="ERI49" s="41"/>
      <c r="ERJ49" s="41"/>
      <c r="ERK49" s="41"/>
      <c r="ERL49" s="41"/>
      <c r="ERM49" s="41"/>
      <c r="ERN49" s="41"/>
      <c r="ERO49" s="41"/>
      <c r="ERP49" s="41"/>
      <c r="ERQ49" s="41"/>
      <c r="ERR49" s="41"/>
      <c r="ERS49" s="41"/>
      <c r="ERT49" s="41"/>
      <c r="ERU49" s="41"/>
      <c r="ERV49" s="41"/>
      <c r="ERW49" s="41"/>
      <c r="ERX49" s="41"/>
      <c r="ERY49" s="41"/>
      <c r="ERZ49" s="41"/>
      <c r="ESA49" s="41"/>
      <c r="ESB49" s="41"/>
      <c r="ESC49" s="41"/>
      <c r="ESD49" s="41"/>
      <c r="ESE49" s="41"/>
      <c r="ESF49" s="41"/>
      <c r="ESG49" s="41"/>
      <c r="ESH49" s="41"/>
      <c r="ESI49" s="41"/>
      <c r="ESJ49" s="41"/>
      <c r="ESK49" s="41"/>
      <c r="ESL49" s="41"/>
      <c r="ESM49" s="41"/>
      <c r="ESN49" s="41"/>
      <c r="ESO49" s="41"/>
      <c r="ESP49" s="41"/>
      <c r="ESQ49" s="41"/>
      <c r="ESR49" s="41"/>
      <c r="ESS49" s="41"/>
      <c r="EST49" s="41"/>
      <c r="ESU49" s="41"/>
      <c r="ESV49" s="41"/>
      <c r="ESW49" s="41"/>
      <c r="ESX49" s="41"/>
      <c r="ESY49" s="41"/>
      <c r="ESZ49" s="41"/>
      <c r="ETA49" s="41"/>
      <c r="ETB49" s="41"/>
      <c r="ETC49" s="41"/>
      <c r="ETD49" s="41"/>
      <c r="ETE49" s="41"/>
      <c r="ETF49" s="41"/>
      <c r="ETG49" s="41"/>
      <c r="ETH49" s="41"/>
      <c r="ETI49" s="41"/>
      <c r="ETJ49" s="41"/>
      <c r="ETK49" s="41"/>
      <c r="ETL49" s="41"/>
      <c r="ETM49" s="41"/>
      <c r="ETN49" s="41"/>
      <c r="ETO49" s="41"/>
      <c r="ETP49" s="41"/>
      <c r="ETQ49" s="41"/>
      <c r="ETR49" s="41"/>
      <c r="ETS49" s="41"/>
      <c r="ETT49" s="41"/>
      <c r="ETU49" s="41"/>
      <c r="ETV49" s="41"/>
      <c r="ETW49" s="41"/>
      <c r="ETX49" s="41"/>
      <c r="ETY49" s="41"/>
      <c r="ETZ49" s="41"/>
      <c r="EUA49" s="41"/>
      <c r="EUB49" s="41"/>
      <c r="EUC49" s="41"/>
      <c r="EUD49" s="41"/>
      <c r="EUE49" s="41"/>
      <c r="EUF49" s="41"/>
      <c r="EUG49" s="41"/>
      <c r="EUH49" s="41"/>
      <c r="EUI49" s="41"/>
      <c r="EUJ49" s="41"/>
      <c r="EUK49" s="41"/>
      <c r="EUL49" s="41"/>
      <c r="EUM49" s="41"/>
      <c r="EUN49" s="41"/>
      <c r="EUO49" s="41"/>
      <c r="EUP49" s="41"/>
      <c r="EUQ49" s="41"/>
      <c r="EUR49" s="41"/>
      <c r="EUS49" s="41"/>
      <c r="EUT49" s="41"/>
      <c r="EUU49" s="41"/>
      <c r="EUV49" s="41"/>
      <c r="EUW49" s="41"/>
      <c r="EUX49" s="41"/>
      <c r="EUY49" s="41"/>
      <c r="EUZ49" s="41"/>
      <c r="EVA49" s="41"/>
      <c r="EVB49" s="41"/>
      <c r="EVC49" s="41"/>
      <c r="EVD49" s="41"/>
      <c r="EVE49" s="41"/>
      <c r="EVF49" s="41"/>
      <c r="EVG49" s="41"/>
      <c r="EVH49" s="41"/>
      <c r="EVI49" s="41"/>
      <c r="EVJ49" s="41"/>
      <c r="EVK49" s="41"/>
      <c r="EVL49" s="41"/>
      <c r="EVM49" s="41"/>
      <c r="EVN49" s="41"/>
      <c r="EVO49" s="41"/>
      <c r="EVP49" s="41"/>
      <c r="EVQ49" s="41"/>
      <c r="EVR49" s="41"/>
      <c r="EVS49" s="41"/>
      <c r="EVT49" s="41"/>
      <c r="EVU49" s="41"/>
      <c r="EVV49" s="41"/>
      <c r="EVW49" s="41"/>
      <c r="EVX49" s="41"/>
      <c r="EVY49" s="41"/>
      <c r="EVZ49" s="41"/>
      <c r="EWA49" s="41"/>
      <c r="EWB49" s="41"/>
      <c r="EWC49" s="41"/>
      <c r="EWD49" s="41"/>
      <c r="EWE49" s="41"/>
      <c r="EWF49" s="41"/>
      <c r="EWG49" s="41"/>
      <c r="EWH49" s="41"/>
      <c r="EWI49" s="41"/>
      <c r="EWJ49" s="41"/>
      <c r="EWK49" s="41"/>
      <c r="EWL49" s="41"/>
      <c r="EWM49" s="41"/>
      <c r="EWN49" s="41"/>
      <c r="EWO49" s="41"/>
      <c r="EWP49" s="41"/>
      <c r="EWQ49" s="41"/>
      <c r="EWR49" s="41"/>
      <c r="EWS49" s="41"/>
      <c r="EWT49" s="41"/>
      <c r="EWU49" s="41"/>
      <c r="EWV49" s="41"/>
      <c r="EWW49" s="41"/>
      <c r="EWX49" s="41"/>
      <c r="EWY49" s="41"/>
      <c r="EWZ49" s="41"/>
      <c r="EXA49" s="41"/>
      <c r="EXB49" s="41"/>
      <c r="EXC49" s="41"/>
      <c r="EXD49" s="41"/>
      <c r="EXE49" s="41"/>
      <c r="EXF49" s="41"/>
      <c r="EXG49" s="41"/>
      <c r="EXH49" s="41"/>
      <c r="EXI49" s="41"/>
      <c r="EXJ49" s="41"/>
      <c r="EXK49" s="41"/>
      <c r="EXL49" s="41"/>
      <c r="EXM49" s="41"/>
      <c r="EXN49" s="41"/>
      <c r="EXO49" s="41"/>
      <c r="EXP49" s="41"/>
      <c r="EXQ49" s="41"/>
      <c r="EXR49" s="41"/>
      <c r="EXS49" s="41"/>
      <c r="EXT49" s="41"/>
      <c r="EXU49" s="41"/>
      <c r="EXV49" s="41"/>
      <c r="EXW49" s="41"/>
      <c r="EXX49" s="41"/>
      <c r="EXY49" s="41"/>
      <c r="EXZ49" s="41"/>
      <c r="EYA49" s="41"/>
      <c r="EYB49" s="41"/>
      <c r="EYC49" s="41"/>
      <c r="EYD49" s="41"/>
      <c r="EYE49" s="41"/>
      <c r="EYF49" s="41"/>
      <c r="EYG49" s="41"/>
      <c r="EYH49" s="41"/>
      <c r="EYI49" s="41"/>
      <c r="EYJ49" s="41"/>
      <c r="EYK49" s="41"/>
      <c r="EYL49" s="41"/>
      <c r="EYM49" s="41"/>
      <c r="EYN49" s="41"/>
      <c r="EYO49" s="41"/>
      <c r="EYP49" s="41"/>
      <c r="EYQ49" s="41"/>
      <c r="EYR49" s="41"/>
      <c r="EYS49" s="41"/>
      <c r="EYT49" s="41"/>
      <c r="EYU49" s="41"/>
      <c r="EYV49" s="41"/>
      <c r="EYW49" s="41"/>
      <c r="EYX49" s="41"/>
      <c r="EYY49" s="41"/>
      <c r="EYZ49" s="41"/>
      <c r="EZA49" s="41"/>
      <c r="EZB49" s="41"/>
      <c r="EZC49" s="41"/>
      <c r="EZD49" s="41"/>
      <c r="EZE49" s="41"/>
      <c r="EZF49" s="41"/>
      <c r="EZG49" s="41"/>
      <c r="EZH49" s="41"/>
      <c r="EZI49" s="41"/>
      <c r="EZJ49" s="41"/>
      <c r="EZK49" s="41"/>
      <c r="EZL49" s="41"/>
      <c r="EZM49" s="41"/>
      <c r="EZN49" s="41"/>
      <c r="EZO49" s="41"/>
      <c r="EZP49" s="41"/>
      <c r="EZQ49" s="41"/>
      <c r="EZR49" s="41"/>
      <c r="EZS49" s="41"/>
      <c r="EZT49" s="41"/>
      <c r="EZU49" s="41"/>
      <c r="EZV49" s="41"/>
      <c r="EZW49" s="41"/>
      <c r="EZX49" s="41"/>
      <c r="EZY49" s="41"/>
      <c r="EZZ49" s="41"/>
      <c r="FAA49" s="41"/>
      <c r="FAB49" s="41"/>
      <c r="FAC49" s="41"/>
      <c r="FAD49" s="41"/>
      <c r="FAE49" s="41"/>
      <c r="FAF49" s="41"/>
      <c r="FAG49" s="41"/>
      <c r="FAH49" s="41"/>
      <c r="FAI49" s="41"/>
      <c r="FAJ49" s="41"/>
      <c r="FAK49" s="41"/>
      <c r="FAL49" s="41"/>
      <c r="FAM49" s="41"/>
      <c r="FAN49" s="41"/>
      <c r="FAO49" s="41"/>
      <c r="FAP49" s="41"/>
      <c r="FAQ49" s="41"/>
      <c r="FAR49" s="41"/>
      <c r="FAS49" s="41"/>
      <c r="FAT49" s="41"/>
      <c r="FAU49" s="41"/>
      <c r="FAV49" s="41"/>
      <c r="FAW49" s="41"/>
      <c r="FAX49" s="41"/>
      <c r="FAY49" s="41"/>
      <c r="FAZ49" s="41"/>
      <c r="FBA49" s="41"/>
      <c r="FBB49" s="41"/>
      <c r="FBC49" s="41"/>
      <c r="FBD49" s="41"/>
      <c r="FBE49" s="41"/>
      <c r="FBF49" s="41"/>
      <c r="FBG49" s="41"/>
      <c r="FBH49" s="41"/>
      <c r="FBI49" s="41"/>
      <c r="FBJ49" s="41"/>
      <c r="FBK49" s="41"/>
      <c r="FBL49" s="41"/>
      <c r="FBM49" s="41"/>
      <c r="FBN49" s="41"/>
      <c r="FBO49" s="41"/>
      <c r="FBP49" s="41"/>
      <c r="FBQ49" s="41"/>
      <c r="FBR49" s="41"/>
      <c r="FBS49" s="41"/>
      <c r="FBT49" s="41"/>
      <c r="FBU49" s="41"/>
      <c r="FBV49" s="41"/>
      <c r="FBW49" s="41"/>
      <c r="FBX49" s="41"/>
      <c r="FBY49" s="41"/>
      <c r="FBZ49" s="41"/>
      <c r="FCA49" s="41"/>
      <c r="FCB49" s="41"/>
      <c r="FCC49" s="41"/>
      <c r="FCD49" s="41"/>
      <c r="FCE49" s="41"/>
      <c r="FCF49" s="41"/>
      <c r="FCG49" s="41"/>
      <c r="FCH49" s="41"/>
      <c r="FCI49" s="41"/>
      <c r="FCJ49" s="41"/>
      <c r="FCK49" s="41"/>
      <c r="FCL49" s="41"/>
      <c r="FCM49" s="41"/>
      <c r="FCN49" s="41"/>
      <c r="FCO49" s="41"/>
      <c r="FCP49" s="41"/>
      <c r="FCQ49" s="41"/>
      <c r="FCR49" s="41"/>
      <c r="FCS49" s="41"/>
      <c r="FCT49" s="41"/>
      <c r="FCU49" s="41"/>
      <c r="FCV49" s="41"/>
      <c r="FCW49" s="41"/>
      <c r="FCX49" s="41"/>
      <c r="FCY49" s="41"/>
      <c r="FCZ49" s="41"/>
      <c r="FDA49" s="41"/>
      <c r="FDB49" s="41"/>
      <c r="FDC49" s="41"/>
      <c r="FDD49" s="41"/>
      <c r="FDE49" s="41"/>
      <c r="FDF49" s="41"/>
      <c r="FDG49" s="41"/>
      <c r="FDH49" s="41"/>
      <c r="FDI49" s="41"/>
      <c r="FDJ49" s="41"/>
      <c r="FDK49" s="41"/>
      <c r="FDL49" s="41"/>
      <c r="FDM49" s="41"/>
      <c r="FDN49" s="41"/>
      <c r="FDO49" s="41"/>
      <c r="FDP49" s="41"/>
      <c r="FDQ49" s="41"/>
      <c r="FDR49" s="41"/>
      <c r="FDS49" s="41"/>
      <c r="FDT49" s="41"/>
      <c r="FDU49" s="41"/>
      <c r="FDV49" s="41"/>
      <c r="FDW49" s="41"/>
      <c r="FDX49" s="41"/>
      <c r="FDY49" s="41"/>
      <c r="FDZ49" s="41"/>
      <c r="FEA49" s="41"/>
      <c r="FEB49" s="41"/>
      <c r="FEC49" s="41"/>
      <c r="FED49" s="41"/>
      <c r="FEE49" s="41"/>
      <c r="FEF49" s="41"/>
      <c r="FEG49" s="41"/>
      <c r="FEH49" s="41"/>
      <c r="FEI49" s="41"/>
      <c r="FEJ49" s="41"/>
      <c r="FEK49" s="41"/>
      <c r="FEL49" s="41"/>
      <c r="FEM49" s="41"/>
      <c r="FEN49" s="41"/>
      <c r="FEO49" s="41"/>
      <c r="FEP49" s="41"/>
      <c r="FEQ49" s="41"/>
      <c r="FER49" s="41"/>
      <c r="FES49" s="41"/>
      <c r="FET49" s="41"/>
      <c r="FEU49" s="41"/>
      <c r="FEV49" s="41"/>
      <c r="FEW49" s="41"/>
      <c r="FEX49" s="41"/>
      <c r="FEY49" s="41"/>
      <c r="FEZ49" s="41"/>
      <c r="FFA49" s="41"/>
      <c r="FFB49" s="41"/>
      <c r="FFC49" s="41"/>
      <c r="FFD49" s="41"/>
      <c r="FFE49" s="41"/>
      <c r="FFF49" s="41"/>
      <c r="FFG49" s="41"/>
      <c r="FFH49" s="41"/>
      <c r="FFI49" s="41"/>
      <c r="FFJ49" s="41"/>
      <c r="FFK49" s="41"/>
      <c r="FFL49" s="41"/>
      <c r="FFM49" s="41"/>
      <c r="FFN49" s="41"/>
      <c r="FFO49" s="41"/>
      <c r="FFP49" s="41"/>
      <c r="FFQ49" s="41"/>
      <c r="FFR49" s="41"/>
      <c r="FFS49" s="41"/>
      <c r="FFT49" s="41"/>
      <c r="FFU49" s="41"/>
      <c r="FFV49" s="41"/>
      <c r="FFW49" s="41"/>
      <c r="FFX49" s="41"/>
      <c r="FFY49" s="41"/>
      <c r="FFZ49" s="41"/>
      <c r="FGA49" s="41"/>
      <c r="FGB49" s="41"/>
      <c r="FGC49" s="41"/>
      <c r="FGD49" s="41"/>
      <c r="FGE49" s="41"/>
      <c r="FGF49" s="41"/>
      <c r="FGG49" s="41"/>
      <c r="FGH49" s="41"/>
      <c r="FGI49" s="41"/>
      <c r="FGJ49" s="41"/>
      <c r="FGK49" s="41"/>
      <c r="FGL49" s="41"/>
      <c r="FGM49" s="41"/>
      <c r="FGN49" s="41"/>
      <c r="FGO49" s="41"/>
      <c r="FGP49" s="41"/>
      <c r="FGQ49" s="41"/>
      <c r="FGR49" s="41"/>
      <c r="FGS49" s="41"/>
      <c r="FGT49" s="41"/>
      <c r="FGU49" s="41"/>
      <c r="FGV49" s="41"/>
      <c r="FGW49" s="41"/>
      <c r="FGX49" s="41"/>
      <c r="FGY49" s="41"/>
      <c r="FGZ49" s="41"/>
      <c r="FHA49" s="41"/>
      <c r="FHB49" s="41"/>
      <c r="FHC49" s="41"/>
      <c r="FHD49" s="41"/>
      <c r="FHE49" s="41"/>
      <c r="FHF49" s="41"/>
      <c r="FHG49" s="41"/>
      <c r="FHH49" s="41"/>
      <c r="FHI49" s="41"/>
      <c r="FHJ49" s="41"/>
      <c r="FHK49" s="41"/>
      <c r="FHL49" s="41"/>
      <c r="FHM49" s="41"/>
      <c r="FHN49" s="41"/>
      <c r="FHO49" s="41"/>
      <c r="FHP49" s="41"/>
      <c r="FHQ49" s="41"/>
      <c r="FHR49" s="41"/>
      <c r="FHS49" s="41"/>
      <c r="FHT49" s="41"/>
      <c r="FHU49" s="41"/>
      <c r="FHV49" s="41"/>
      <c r="FHW49" s="41"/>
      <c r="FHX49" s="41"/>
      <c r="FHY49" s="41"/>
      <c r="FHZ49" s="41"/>
      <c r="FIA49" s="41"/>
      <c r="FIB49" s="41"/>
      <c r="FIC49" s="41"/>
      <c r="FID49" s="41"/>
      <c r="FIE49" s="41"/>
      <c r="FIF49" s="41"/>
      <c r="FIG49" s="41"/>
      <c r="FIH49" s="41"/>
      <c r="FII49" s="41"/>
      <c r="FIJ49" s="41"/>
      <c r="FIK49" s="41"/>
      <c r="FIL49" s="41"/>
      <c r="FIM49" s="41"/>
      <c r="FIN49" s="41"/>
      <c r="FIO49" s="41"/>
      <c r="FIP49" s="41"/>
      <c r="FIQ49" s="41"/>
      <c r="FIR49" s="41"/>
      <c r="FIS49" s="41"/>
      <c r="FIT49" s="41"/>
      <c r="FIU49" s="41"/>
      <c r="FIV49" s="41"/>
      <c r="FIW49" s="41"/>
      <c r="FIX49" s="41"/>
      <c r="FIY49" s="41"/>
      <c r="FIZ49" s="41"/>
      <c r="FJA49" s="41"/>
      <c r="FJB49" s="41"/>
      <c r="FJC49" s="41"/>
      <c r="FJD49" s="41"/>
      <c r="FJE49" s="41"/>
      <c r="FJF49" s="41"/>
      <c r="FJG49" s="41"/>
      <c r="FJH49" s="41"/>
      <c r="FJI49" s="41"/>
      <c r="FJJ49" s="41"/>
      <c r="FJK49" s="41"/>
      <c r="FJL49" s="41"/>
      <c r="FJM49" s="41"/>
      <c r="FJN49" s="41"/>
      <c r="FJO49" s="41"/>
      <c r="FJP49" s="41"/>
      <c r="FJQ49" s="41"/>
      <c r="FJR49" s="41"/>
      <c r="FJS49" s="41"/>
      <c r="FJT49" s="41"/>
      <c r="FJU49" s="41"/>
      <c r="FJV49" s="41"/>
      <c r="FJW49" s="41"/>
      <c r="FJX49" s="41"/>
      <c r="FJY49" s="41"/>
      <c r="FJZ49" s="41"/>
      <c r="FKA49" s="41"/>
      <c r="FKB49" s="41"/>
      <c r="FKC49" s="41"/>
      <c r="FKD49" s="41"/>
      <c r="FKE49" s="41"/>
      <c r="FKF49" s="41"/>
      <c r="FKG49" s="41"/>
      <c r="FKH49" s="41"/>
      <c r="FKI49" s="41"/>
      <c r="FKJ49" s="41"/>
      <c r="FKK49" s="41"/>
      <c r="FKL49" s="41"/>
      <c r="FKM49" s="41"/>
      <c r="FKN49" s="41"/>
      <c r="FKO49" s="41"/>
      <c r="FKP49" s="41"/>
      <c r="FKQ49" s="41"/>
      <c r="FKR49" s="41"/>
      <c r="FKS49" s="41"/>
      <c r="FKT49" s="41"/>
      <c r="FKU49" s="41"/>
      <c r="FKV49" s="41"/>
      <c r="FKW49" s="41"/>
      <c r="FKX49" s="41"/>
      <c r="FKY49" s="41"/>
      <c r="FKZ49" s="41"/>
      <c r="FLA49" s="41"/>
      <c r="FLB49" s="41"/>
      <c r="FLC49" s="41"/>
      <c r="FLD49" s="41"/>
      <c r="FLE49" s="41"/>
      <c r="FLF49" s="41"/>
      <c r="FLG49" s="41"/>
      <c r="FLH49" s="41"/>
      <c r="FLI49" s="41"/>
      <c r="FLJ49" s="41"/>
      <c r="FLK49" s="41"/>
      <c r="FLL49" s="41"/>
      <c r="FLM49" s="41"/>
      <c r="FLN49" s="41"/>
      <c r="FLO49" s="41"/>
      <c r="FLP49" s="41"/>
      <c r="FLQ49" s="41"/>
      <c r="FLR49" s="41"/>
      <c r="FLS49" s="41"/>
      <c r="FLT49" s="41"/>
      <c r="FLU49" s="41"/>
      <c r="FLV49" s="41"/>
      <c r="FLW49" s="41"/>
      <c r="FLX49" s="41"/>
      <c r="FLY49" s="41"/>
      <c r="FLZ49" s="41"/>
      <c r="FMA49" s="41"/>
      <c r="FMB49" s="41"/>
      <c r="FMC49" s="41"/>
      <c r="FMD49" s="41"/>
      <c r="FME49" s="41"/>
      <c r="FMF49" s="41"/>
      <c r="FMG49" s="41"/>
      <c r="FMH49" s="41"/>
      <c r="FMI49" s="41"/>
      <c r="FMJ49" s="41"/>
      <c r="FMK49" s="41"/>
      <c r="FML49" s="41"/>
      <c r="FMM49" s="41"/>
      <c r="FMN49" s="41"/>
      <c r="FMO49" s="41"/>
      <c r="FMP49" s="41"/>
      <c r="FMQ49" s="41"/>
      <c r="FMR49" s="41"/>
      <c r="FMS49" s="41"/>
      <c r="FMT49" s="41"/>
      <c r="FMU49" s="41"/>
      <c r="FMV49" s="41"/>
      <c r="FMW49" s="41"/>
      <c r="FMX49" s="41"/>
      <c r="FMY49" s="41"/>
      <c r="FMZ49" s="41"/>
      <c r="FNA49" s="41"/>
      <c r="FNB49" s="41"/>
      <c r="FNC49" s="41"/>
      <c r="FND49" s="41"/>
      <c r="FNE49" s="41"/>
      <c r="FNF49" s="41"/>
      <c r="FNG49" s="41"/>
      <c r="FNH49" s="41"/>
      <c r="FNI49" s="41"/>
      <c r="FNJ49" s="41"/>
      <c r="FNK49" s="41"/>
      <c r="FNL49" s="41"/>
      <c r="FNM49" s="41"/>
      <c r="FNN49" s="41"/>
      <c r="FNO49" s="41"/>
      <c r="FNP49" s="41"/>
      <c r="FNQ49" s="41"/>
      <c r="FNR49" s="41"/>
      <c r="FNS49" s="41"/>
      <c r="FNT49" s="41"/>
      <c r="FNU49" s="41"/>
      <c r="FNV49" s="41"/>
      <c r="FNW49" s="41"/>
      <c r="FNX49" s="41"/>
      <c r="FNY49" s="41"/>
      <c r="FNZ49" s="41"/>
      <c r="FOA49" s="41"/>
      <c r="FOB49" s="41"/>
      <c r="FOC49" s="41"/>
      <c r="FOD49" s="41"/>
      <c r="FOE49" s="41"/>
      <c r="FOF49" s="41"/>
      <c r="FOG49" s="41"/>
      <c r="FOH49" s="41"/>
      <c r="FOI49" s="41"/>
      <c r="FOJ49" s="41"/>
      <c r="FOK49" s="41"/>
      <c r="FOL49" s="41"/>
      <c r="FOM49" s="41"/>
      <c r="FON49" s="41"/>
      <c r="FOO49" s="41"/>
      <c r="FOP49" s="41"/>
      <c r="FOQ49" s="41"/>
      <c r="FOR49" s="41"/>
      <c r="FOS49" s="41"/>
      <c r="FOT49" s="41"/>
      <c r="FOU49" s="41"/>
      <c r="FOV49" s="41"/>
      <c r="FOW49" s="41"/>
      <c r="FOX49" s="41"/>
      <c r="FOY49" s="41"/>
      <c r="FOZ49" s="41"/>
      <c r="FPA49" s="41"/>
      <c r="FPB49" s="41"/>
      <c r="FPC49" s="41"/>
      <c r="FPD49" s="41"/>
      <c r="FPE49" s="41"/>
      <c r="FPF49" s="41"/>
      <c r="FPG49" s="41"/>
      <c r="FPH49" s="41"/>
      <c r="FPI49" s="41"/>
      <c r="FPJ49" s="41"/>
      <c r="FPK49" s="41"/>
      <c r="FPL49" s="41"/>
      <c r="FPM49" s="41"/>
      <c r="FPN49" s="41"/>
      <c r="FPO49" s="41"/>
      <c r="FPP49" s="41"/>
      <c r="FPQ49" s="41"/>
      <c r="FPR49" s="41"/>
      <c r="FPS49" s="41"/>
      <c r="FPT49" s="41"/>
      <c r="FPU49" s="41"/>
      <c r="FPV49" s="41"/>
      <c r="FPW49" s="41"/>
      <c r="FPX49" s="41"/>
      <c r="FPY49" s="41"/>
      <c r="FPZ49" s="41"/>
      <c r="FQA49" s="41"/>
      <c r="FQB49" s="41"/>
      <c r="FQC49" s="41"/>
      <c r="FQD49" s="41"/>
      <c r="FQE49" s="41"/>
      <c r="FQF49" s="41"/>
      <c r="FQG49" s="41"/>
      <c r="FQH49" s="41"/>
      <c r="FQI49" s="41"/>
      <c r="FQJ49" s="41"/>
      <c r="FQK49" s="41"/>
      <c r="FQL49" s="41"/>
      <c r="FQM49" s="41"/>
      <c r="FQN49" s="41"/>
      <c r="FQO49" s="41"/>
      <c r="FQP49" s="41"/>
      <c r="FQQ49" s="41"/>
      <c r="FQR49" s="41"/>
      <c r="FQS49" s="41"/>
      <c r="FQT49" s="41"/>
      <c r="FQU49" s="41"/>
      <c r="FQV49" s="41"/>
      <c r="FQW49" s="41"/>
      <c r="FQX49" s="41"/>
      <c r="FQY49" s="41"/>
      <c r="FQZ49" s="41"/>
      <c r="FRA49" s="41"/>
      <c r="FRB49" s="41"/>
      <c r="FRC49" s="41"/>
      <c r="FRD49" s="41"/>
      <c r="FRE49" s="41"/>
      <c r="FRF49" s="41"/>
      <c r="FRG49" s="41"/>
      <c r="FRH49" s="41"/>
      <c r="FRI49" s="41"/>
      <c r="FRJ49" s="41"/>
      <c r="FRK49" s="41"/>
      <c r="FRL49" s="41"/>
      <c r="FRM49" s="41"/>
      <c r="FRN49" s="41"/>
      <c r="FRO49" s="41"/>
      <c r="FRP49" s="41"/>
      <c r="FRQ49" s="41"/>
      <c r="FRR49" s="41"/>
      <c r="FRS49" s="41"/>
      <c r="FRT49" s="41"/>
      <c r="FRU49" s="41"/>
      <c r="FRV49" s="41"/>
      <c r="FRW49" s="41"/>
      <c r="FRX49" s="41"/>
      <c r="FRY49" s="41"/>
      <c r="FRZ49" s="41"/>
      <c r="FSA49" s="41"/>
      <c r="FSB49" s="41"/>
      <c r="FSC49" s="41"/>
      <c r="FSD49" s="41"/>
      <c r="FSE49" s="41"/>
      <c r="FSF49" s="41"/>
      <c r="FSG49" s="41"/>
      <c r="FSH49" s="41"/>
      <c r="FSI49" s="41"/>
      <c r="FSJ49" s="41"/>
      <c r="FSK49" s="41"/>
      <c r="FSL49" s="41"/>
      <c r="FSM49" s="41"/>
      <c r="FSN49" s="41"/>
      <c r="FSO49" s="41"/>
      <c r="FSP49" s="41"/>
      <c r="FSQ49" s="41"/>
      <c r="FSR49" s="41"/>
      <c r="FSS49" s="41"/>
      <c r="FST49" s="41"/>
      <c r="FSU49" s="41"/>
      <c r="FSV49" s="41"/>
      <c r="FSW49" s="41"/>
      <c r="FSX49" s="41"/>
      <c r="FSY49" s="41"/>
      <c r="FSZ49" s="41"/>
      <c r="FTA49" s="41"/>
      <c r="FTB49" s="41"/>
      <c r="FTC49" s="41"/>
      <c r="FTD49" s="41"/>
      <c r="FTE49" s="41"/>
      <c r="FTF49" s="41"/>
      <c r="FTG49" s="41"/>
      <c r="FTH49" s="41"/>
      <c r="FTI49" s="41"/>
      <c r="FTJ49" s="41"/>
      <c r="FTK49" s="41"/>
      <c r="FTL49" s="41"/>
      <c r="FTM49" s="41"/>
      <c r="FTN49" s="41"/>
      <c r="FTO49" s="41"/>
      <c r="FTP49" s="41"/>
      <c r="FTQ49" s="41"/>
      <c r="FTR49" s="41"/>
      <c r="FTS49" s="41"/>
      <c r="FTT49" s="41"/>
      <c r="FTU49" s="41"/>
      <c r="FTV49" s="41"/>
      <c r="FTW49" s="41"/>
      <c r="FTX49" s="41"/>
      <c r="FTY49" s="41"/>
      <c r="FTZ49" s="41"/>
      <c r="FUA49" s="41"/>
      <c r="FUB49" s="41"/>
      <c r="FUC49" s="41"/>
      <c r="FUD49" s="41"/>
      <c r="FUE49" s="41"/>
      <c r="FUF49" s="41"/>
      <c r="FUG49" s="41"/>
      <c r="FUH49" s="41"/>
      <c r="FUI49" s="41"/>
      <c r="FUJ49" s="41"/>
      <c r="FUK49" s="41"/>
      <c r="FUL49" s="41"/>
      <c r="FUM49" s="41"/>
      <c r="FUN49" s="41"/>
      <c r="FUO49" s="41"/>
      <c r="FUP49" s="41"/>
      <c r="FUQ49" s="41"/>
      <c r="FUR49" s="41"/>
      <c r="FUS49" s="41"/>
      <c r="FUT49" s="41"/>
      <c r="FUU49" s="41"/>
      <c r="FUV49" s="41"/>
      <c r="FUW49" s="41"/>
      <c r="FUX49" s="41"/>
      <c r="FUY49" s="41"/>
      <c r="FUZ49" s="41"/>
      <c r="FVA49" s="41"/>
      <c r="FVB49" s="41"/>
      <c r="FVC49" s="41"/>
      <c r="FVD49" s="41"/>
      <c r="FVE49" s="41"/>
      <c r="FVF49" s="41"/>
      <c r="FVG49" s="41"/>
      <c r="FVH49" s="41"/>
      <c r="FVI49" s="41"/>
      <c r="FVJ49" s="41"/>
      <c r="FVK49" s="41"/>
      <c r="FVL49" s="41"/>
      <c r="FVM49" s="41"/>
      <c r="FVN49" s="41"/>
      <c r="FVO49" s="41"/>
      <c r="FVP49" s="41"/>
      <c r="FVQ49" s="41"/>
      <c r="FVR49" s="41"/>
      <c r="FVS49" s="41"/>
      <c r="FVT49" s="41"/>
      <c r="FVU49" s="41"/>
      <c r="FVV49" s="41"/>
      <c r="FVW49" s="41"/>
      <c r="FVX49" s="41"/>
      <c r="FVY49" s="41"/>
      <c r="FVZ49" s="41"/>
      <c r="FWA49" s="41"/>
      <c r="FWB49" s="41"/>
      <c r="FWC49" s="41"/>
      <c r="FWD49" s="41"/>
      <c r="FWE49" s="41"/>
      <c r="FWF49" s="41"/>
      <c r="FWG49" s="41"/>
      <c r="FWH49" s="41"/>
      <c r="FWI49" s="41"/>
      <c r="FWJ49" s="41"/>
      <c r="FWK49" s="41"/>
      <c r="FWL49" s="41"/>
      <c r="FWM49" s="41"/>
      <c r="FWN49" s="41"/>
      <c r="FWO49" s="41"/>
      <c r="FWP49" s="41"/>
      <c r="FWQ49" s="41"/>
      <c r="FWR49" s="41"/>
      <c r="FWS49" s="41"/>
      <c r="FWT49" s="41"/>
      <c r="FWU49" s="41"/>
      <c r="FWV49" s="41"/>
      <c r="FWW49" s="41"/>
      <c r="FWX49" s="41"/>
      <c r="FWY49" s="41"/>
      <c r="FWZ49" s="41"/>
      <c r="FXA49" s="41"/>
      <c r="FXB49" s="41"/>
      <c r="FXC49" s="41"/>
      <c r="FXD49" s="41"/>
      <c r="FXE49" s="41"/>
      <c r="FXF49" s="41"/>
      <c r="FXG49" s="41"/>
      <c r="FXH49" s="41"/>
      <c r="FXI49" s="41"/>
      <c r="FXJ49" s="41"/>
      <c r="FXK49" s="41"/>
      <c r="FXL49" s="41"/>
      <c r="FXM49" s="41"/>
      <c r="FXN49" s="41"/>
      <c r="FXO49" s="41"/>
      <c r="FXP49" s="41"/>
      <c r="FXQ49" s="41"/>
      <c r="FXR49" s="41"/>
      <c r="FXS49" s="41"/>
      <c r="FXT49" s="41"/>
      <c r="FXU49" s="41"/>
      <c r="FXV49" s="41"/>
      <c r="FXW49" s="41"/>
      <c r="FXX49" s="41"/>
      <c r="FXY49" s="41"/>
      <c r="FXZ49" s="41"/>
      <c r="FYA49" s="41"/>
      <c r="FYB49" s="41"/>
      <c r="FYC49" s="41"/>
      <c r="FYD49" s="41"/>
      <c r="FYE49" s="41"/>
      <c r="FYF49" s="41"/>
      <c r="FYG49" s="41"/>
      <c r="FYH49" s="41"/>
      <c r="FYI49" s="41"/>
      <c r="FYJ49" s="41"/>
      <c r="FYK49" s="41"/>
      <c r="FYL49" s="41"/>
      <c r="FYM49" s="41"/>
      <c r="FYN49" s="41"/>
      <c r="FYO49" s="41"/>
      <c r="FYP49" s="41"/>
      <c r="FYQ49" s="41"/>
      <c r="FYR49" s="41"/>
      <c r="FYS49" s="41"/>
      <c r="FYT49" s="41"/>
      <c r="FYU49" s="41"/>
      <c r="FYV49" s="41"/>
      <c r="FYW49" s="41"/>
      <c r="FYX49" s="41"/>
      <c r="FYY49" s="41"/>
      <c r="FYZ49" s="41"/>
      <c r="FZA49" s="41"/>
      <c r="FZB49" s="41"/>
      <c r="FZC49" s="41"/>
      <c r="FZD49" s="41"/>
      <c r="FZE49" s="41"/>
      <c r="FZF49" s="41"/>
      <c r="FZG49" s="41"/>
      <c r="FZH49" s="41"/>
      <c r="FZI49" s="41"/>
      <c r="FZJ49" s="41"/>
      <c r="FZK49" s="41"/>
      <c r="FZL49" s="41"/>
      <c r="FZM49" s="41"/>
      <c r="FZN49" s="41"/>
      <c r="FZO49" s="41"/>
      <c r="FZP49" s="41"/>
      <c r="FZQ49" s="41"/>
      <c r="FZR49" s="41"/>
      <c r="FZS49" s="41"/>
      <c r="FZT49" s="41"/>
      <c r="FZU49" s="41"/>
      <c r="FZV49" s="41"/>
      <c r="FZW49" s="41"/>
      <c r="FZX49" s="41"/>
      <c r="FZY49" s="41"/>
      <c r="FZZ49" s="41"/>
      <c r="GAA49" s="41"/>
      <c r="GAB49" s="41"/>
      <c r="GAC49" s="41"/>
      <c r="GAD49" s="41"/>
      <c r="GAE49" s="41"/>
      <c r="GAF49" s="41"/>
      <c r="GAG49" s="41"/>
      <c r="GAH49" s="41"/>
      <c r="GAI49" s="41"/>
      <c r="GAJ49" s="41"/>
      <c r="GAK49" s="41"/>
      <c r="GAL49" s="41"/>
      <c r="GAM49" s="41"/>
      <c r="GAN49" s="41"/>
      <c r="GAO49" s="41"/>
      <c r="GAP49" s="41"/>
      <c r="GAQ49" s="41"/>
      <c r="GAR49" s="41"/>
      <c r="GAS49" s="41"/>
      <c r="GAT49" s="41"/>
      <c r="GAU49" s="41"/>
      <c r="GAV49" s="41"/>
      <c r="GAW49" s="41"/>
      <c r="GAX49" s="41"/>
      <c r="GAY49" s="41"/>
      <c r="GAZ49" s="41"/>
      <c r="GBA49" s="41"/>
      <c r="GBB49" s="41"/>
      <c r="GBC49" s="41"/>
      <c r="GBD49" s="41"/>
      <c r="GBE49" s="41"/>
      <c r="GBF49" s="41"/>
      <c r="GBG49" s="41"/>
      <c r="GBH49" s="41"/>
      <c r="GBI49" s="41"/>
      <c r="GBJ49" s="41"/>
      <c r="GBK49" s="41"/>
      <c r="GBL49" s="41"/>
      <c r="GBM49" s="41"/>
      <c r="GBN49" s="41"/>
      <c r="GBO49" s="41"/>
      <c r="GBP49" s="41"/>
      <c r="GBQ49" s="41"/>
      <c r="GBR49" s="41"/>
      <c r="GBS49" s="41"/>
      <c r="GBT49" s="41"/>
      <c r="GBU49" s="41"/>
      <c r="GBV49" s="41"/>
      <c r="GBW49" s="41"/>
      <c r="GBX49" s="41"/>
      <c r="GBY49" s="41"/>
      <c r="GBZ49" s="41"/>
      <c r="GCA49" s="41"/>
      <c r="GCB49" s="41"/>
      <c r="GCC49" s="41"/>
      <c r="GCD49" s="41"/>
      <c r="GCE49" s="41"/>
      <c r="GCF49" s="41"/>
      <c r="GCG49" s="41"/>
      <c r="GCH49" s="41"/>
      <c r="GCI49" s="41"/>
      <c r="GCJ49" s="41"/>
      <c r="GCK49" s="41"/>
      <c r="GCL49" s="41"/>
      <c r="GCM49" s="41"/>
      <c r="GCN49" s="41"/>
      <c r="GCO49" s="41"/>
      <c r="GCP49" s="41"/>
      <c r="GCQ49" s="41"/>
      <c r="GCR49" s="41"/>
      <c r="GCS49" s="41"/>
      <c r="GCT49" s="41"/>
      <c r="GCU49" s="41"/>
      <c r="GCV49" s="41"/>
      <c r="GCW49" s="41"/>
      <c r="GCX49" s="41"/>
      <c r="GCY49" s="41"/>
      <c r="GCZ49" s="41"/>
      <c r="GDA49" s="41"/>
      <c r="GDB49" s="41"/>
      <c r="GDC49" s="41"/>
      <c r="GDD49" s="41"/>
      <c r="GDE49" s="41"/>
      <c r="GDF49" s="41"/>
      <c r="GDG49" s="41"/>
      <c r="GDH49" s="41"/>
      <c r="GDI49" s="41"/>
      <c r="GDJ49" s="41"/>
      <c r="GDK49" s="41"/>
      <c r="GDL49" s="41"/>
      <c r="GDM49" s="41"/>
      <c r="GDN49" s="41"/>
      <c r="GDO49" s="41"/>
      <c r="GDP49" s="41"/>
      <c r="GDQ49" s="41"/>
      <c r="GDR49" s="41"/>
      <c r="GDS49" s="41"/>
      <c r="GDT49" s="41"/>
      <c r="GDU49" s="41"/>
      <c r="GDV49" s="41"/>
      <c r="GDW49" s="41"/>
      <c r="GDX49" s="41"/>
      <c r="GDY49" s="41"/>
      <c r="GDZ49" s="41"/>
      <c r="GEA49" s="41"/>
      <c r="GEB49" s="41"/>
      <c r="GEC49" s="41"/>
      <c r="GED49" s="41"/>
      <c r="GEE49" s="41"/>
      <c r="GEF49" s="41"/>
      <c r="GEG49" s="41"/>
      <c r="GEH49" s="41"/>
      <c r="GEI49" s="41"/>
      <c r="GEJ49" s="41"/>
      <c r="GEK49" s="41"/>
      <c r="GEL49" s="41"/>
      <c r="GEM49" s="41"/>
      <c r="GEN49" s="41"/>
      <c r="GEO49" s="41"/>
      <c r="GEP49" s="41"/>
      <c r="GEQ49" s="41"/>
      <c r="GER49" s="41"/>
      <c r="GES49" s="41"/>
      <c r="GET49" s="41"/>
      <c r="GEU49" s="41"/>
      <c r="GEV49" s="41"/>
      <c r="GEW49" s="41"/>
      <c r="GEX49" s="41"/>
      <c r="GEY49" s="41"/>
      <c r="GEZ49" s="41"/>
      <c r="GFA49" s="41"/>
      <c r="GFB49" s="41"/>
      <c r="GFC49" s="41"/>
      <c r="GFD49" s="41"/>
      <c r="GFE49" s="41"/>
      <c r="GFF49" s="41"/>
      <c r="GFG49" s="41"/>
      <c r="GFH49" s="41"/>
      <c r="GFI49" s="41"/>
      <c r="GFJ49" s="41"/>
      <c r="GFK49" s="41"/>
      <c r="GFL49" s="41"/>
      <c r="GFM49" s="41"/>
      <c r="GFN49" s="41"/>
      <c r="GFO49" s="41"/>
      <c r="GFP49" s="41"/>
      <c r="GFQ49" s="41"/>
      <c r="GFR49" s="41"/>
      <c r="GFS49" s="41"/>
      <c r="GFT49" s="41"/>
      <c r="GFU49" s="41"/>
      <c r="GFV49" s="41"/>
      <c r="GFW49" s="41"/>
      <c r="GFX49" s="41"/>
      <c r="GFY49" s="41"/>
      <c r="GFZ49" s="41"/>
      <c r="GGA49" s="41"/>
      <c r="GGB49" s="41"/>
      <c r="GGC49" s="41"/>
      <c r="GGD49" s="41"/>
      <c r="GGE49" s="41"/>
      <c r="GGF49" s="41"/>
      <c r="GGG49" s="41"/>
      <c r="GGH49" s="41"/>
      <c r="GGI49" s="41"/>
      <c r="GGJ49" s="41"/>
      <c r="GGK49" s="41"/>
      <c r="GGL49" s="41"/>
      <c r="GGM49" s="41"/>
      <c r="GGN49" s="41"/>
      <c r="GGO49" s="41"/>
      <c r="GGP49" s="41"/>
      <c r="GGQ49" s="41"/>
      <c r="GGR49" s="41"/>
      <c r="GGS49" s="41"/>
      <c r="GGT49" s="41"/>
      <c r="GGU49" s="41"/>
      <c r="GGV49" s="41"/>
      <c r="GGW49" s="41"/>
      <c r="GGX49" s="41"/>
      <c r="GGY49" s="41"/>
      <c r="GGZ49" s="41"/>
      <c r="GHA49" s="41"/>
      <c r="GHB49" s="41"/>
      <c r="GHC49" s="41"/>
      <c r="GHD49" s="41"/>
      <c r="GHE49" s="41"/>
      <c r="GHF49" s="41"/>
      <c r="GHG49" s="41"/>
      <c r="GHH49" s="41"/>
      <c r="GHI49" s="41"/>
      <c r="GHJ49" s="41"/>
      <c r="GHK49" s="41"/>
      <c r="GHL49" s="41"/>
      <c r="GHM49" s="41"/>
      <c r="GHN49" s="41"/>
      <c r="GHO49" s="41"/>
      <c r="GHP49" s="41"/>
      <c r="GHQ49" s="41"/>
      <c r="GHR49" s="41"/>
      <c r="GHS49" s="41"/>
      <c r="GHT49" s="41"/>
      <c r="GHU49" s="41"/>
      <c r="GHV49" s="41"/>
      <c r="GHW49" s="41"/>
      <c r="GHX49" s="41"/>
      <c r="GHY49" s="41"/>
      <c r="GHZ49" s="41"/>
      <c r="GIA49" s="41"/>
      <c r="GIB49" s="41"/>
      <c r="GIC49" s="41"/>
      <c r="GID49" s="41"/>
      <c r="GIE49" s="41"/>
      <c r="GIF49" s="41"/>
      <c r="GIG49" s="41"/>
      <c r="GIH49" s="41"/>
      <c r="GII49" s="41"/>
      <c r="GIJ49" s="41"/>
      <c r="GIK49" s="41"/>
      <c r="GIL49" s="41"/>
      <c r="GIM49" s="41"/>
      <c r="GIN49" s="41"/>
      <c r="GIO49" s="41"/>
      <c r="GIP49" s="41"/>
      <c r="GIQ49" s="41"/>
      <c r="GIR49" s="41"/>
      <c r="GIS49" s="41"/>
      <c r="GIT49" s="41"/>
      <c r="GIU49" s="41"/>
      <c r="GIV49" s="41"/>
      <c r="GIW49" s="41"/>
      <c r="GIX49" s="41"/>
      <c r="GIY49" s="41"/>
      <c r="GIZ49" s="41"/>
      <c r="GJA49" s="41"/>
      <c r="GJB49" s="41"/>
      <c r="GJC49" s="41"/>
      <c r="GJD49" s="41"/>
      <c r="GJE49" s="41"/>
      <c r="GJF49" s="41"/>
      <c r="GJG49" s="41"/>
      <c r="GJH49" s="41"/>
      <c r="GJI49" s="41"/>
      <c r="GJJ49" s="41"/>
      <c r="GJK49" s="41"/>
      <c r="GJL49" s="41"/>
      <c r="GJM49" s="41"/>
      <c r="GJN49" s="41"/>
      <c r="GJO49" s="41"/>
      <c r="GJP49" s="41"/>
      <c r="GJQ49" s="41"/>
      <c r="GJR49" s="41"/>
      <c r="GJS49" s="41"/>
      <c r="GJT49" s="41"/>
      <c r="GJU49" s="41"/>
      <c r="GJV49" s="41"/>
      <c r="GJW49" s="41"/>
      <c r="GJX49" s="41"/>
      <c r="GJY49" s="41"/>
      <c r="GJZ49" s="41"/>
      <c r="GKA49" s="41"/>
      <c r="GKB49" s="41"/>
      <c r="GKC49" s="41"/>
      <c r="GKD49" s="41"/>
      <c r="GKE49" s="41"/>
      <c r="GKF49" s="41"/>
      <c r="GKG49" s="41"/>
      <c r="GKH49" s="41"/>
      <c r="GKI49" s="41"/>
      <c r="GKJ49" s="41"/>
      <c r="GKK49" s="41"/>
      <c r="GKL49" s="41"/>
      <c r="GKM49" s="41"/>
      <c r="GKN49" s="41"/>
      <c r="GKO49" s="41"/>
      <c r="GKP49" s="41"/>
      <c r="GKQ49" s="41"/>
      <c r="GKR49" s="41"/>
      <c r="GKS49" s="41"/>
      <c r="GKT49" s="41"/>
      <c r="GKU49" s="41"/>
      <c r="GKV49" s="41"/>
      <c r="GKW49" s="41"/>
      <c r="GKX49" s="41"/>
      <c r="GKY49" s="41"/>
      <c r="GKZ49" s="41"/>
      <c r="GLA49" s="41"/>
      <c r="GLB49" s="41"/>
      <c r="GLC49" s="41"/>
      <c r="GLD49" s="41"/>
      <c r="GLE49" s="41"/>
      <c r="GLF49" s="41"/>
      <c r="GLG49" s="41"/>
      <c r="GLH49" s="41"/>
      <c r="GLI49" s="41"/>
      <c r="GLJ49" s="41"/>
      <c r="GLK49" s="41"/>
      <c r="GLL49" s="41"/>
      <c r="GLM49" s="41"/>
      <c r="GLN49" s="41"/>
      <c r="GLO49" s="41"/>
      <c r="GLP49" s="41"/>
      <c r="GLQ49" s="41"/>
      <c r="GLR49" s="41"/>
      <c r="GLS49" s="41"/>
      <c r="GLT49" s="41"/>
      <c r="GLU49" s="41"/>
      <c r="GLV49" s="41"/>
      <c r="GLW49" s="41"/>
      <c r="GLX49" s="41"/>
      <c r="GLY49" s="41"/>
      <c r="GLZ49" s="41"/>
      <c r="GMA49" s="41"/>
      <c r="GMB49" s="41"/>
      <c r="GMC49" s="41"/>
      <c r="GMD49" s="41"/>
      <c r="GME49" s="41"/>
      <c r="GMF49" s="41"/>
      <c r="GMG49" s="41"/>
      <c r="GMH49" s="41"/>
      <c r="GMI49" s="41"/>
      <c r="GMJ49" s="41"/>
      <c r="GMK49" s="41"/>
      <c r="GML49" s="41"/>
      <c r="GMM49" s="41"/>
      <c r="GMN49" s="41"/>
      <c r="GMO49" s="41"/>
      <c r="GMP49" s="41"/>
      <c r="GMQ49" s="41"/>
      <c r="GMR49" s="41"/>
      <c r="GMS49" s="41"/>
      <c r="GMT49" s="41"/>
      <c r="GMU49" s="41"/>
      <c r="GMV49" s="41"/>
      <c r="GMW49" s="41"/>
      <c r="GMX49" s="41"/>
      <c r="GMY49" s="41"/>
      <c r="GMZ49" s="41"/>
      <c r="GNA49" s="41"/>
      <c r="GNB49" s="41"/>
      <c r="GNC49" s="41"/>
      <c r="GND49" s="41"/>
      <c r="GNE49" s="41"/>
      <c r="GNF49" s="41"/>
      <c r="GNG49" s="41"/>
      <c r="GNH49" s="41"/>
      <c r="GNI49" s="41"/>
      <c r="GNJ49" s="41"/>
      <c r="GNK49" s="41"/>
      <c r="GNL49" s="41"/>
      <c r="GNM49" s="41"/>
      <c r="GNN49" s="41"/>
      <c r="GNO49" s="41"/>
      <c r="GNP49" s="41"/>
      <c r="GNQ49" s="41"/>
      <c r="GNR49" s="41"/>
      <c r="GNS49" s="41"/>
      <c r="GNT49" s="41"/>
      <c r="GNU49" s="41"/>
      <c r="GNV49" s="41"/>
      <c r="GNW49" s="41"/>
      <c r="GNX49" s="41"/>
      <c r="GNY49" s="41"/>
      <c r="GNZ49" s="41"/>
      <c r="GOA49" s="41"/>
      <c r="GOB49" s="41"/>
      <c r="GOC49" s="41"/>
      <c r="GOD49" s="41"/>
      <c r="GOE49" s="41"/>
      <c r="GOF49" s="41"/>
      <c r="GOG49" s="41"/>
      <c r="GOH49" s="41"/>
      <c r="GOI49" s="41"/>
      <c r="GOJ49" s="41"/>
      <c r="GOK49" s="41"/>
      <c r="GOL49" s="41"/>
      <c r="GOM49" s="41"/>
      <c r="GON49" s="41"/>
      <c r="GOO49" s="41"/>
      <c r="GOP49" s="41"/>
      <c r="GOQ49" s="41"/>
      <c r="GOR49" s="41"/>
      <c r="GOS49" s="41"/>
      <c r="GOT49" s="41"/>
      <c r="GOU49" s="41"/>
      <c r="GOV49" s="41"/>
      <c r="GOW49" s="41"/>
      <c r="GOX49" s="41"/>
      <c r="GOY49" s="41"/>
      <c r="GOZ49" s="41"/>
      <c r="GPA49" s="41"/>
      <c r="GPB49" s="41"/>
      <c r="GPC49" s="41"/>
      <c r="GPD49" s="41"/>
      <c r="GPE49" s="41"/>
      <c r="GPF49" s="41"/>
      <c r="GPG49" s="41"/>
      <c r="GPH49" s="41"/>
      <c r="GPI49" s="41"/>
      <c r="GPJ49" s="41"/>
      <c r="GPK49" s="41"/>
      <c r="GPL49" s="41"/>
      <c r="GPM49" s="41"/>
      <c r="GPN49" s="41"/>
      <c r="GPO49" s="41"/>
      <c r="GPP49" s="41"/>
      <c r="GPQ49" s="41"/>
      <c r="GPR49" s="41"/>
      <c r="GPS49" s="41"/>
      <c r="GPT49" s="41"/>
      <c r="GPU49" s="41"/>
      <c r="GPV49" s="41"/>
      <c r="GPW49" s="41"/>
      <c r="GPX49" s="41"/>
      <c r="GPY49" s="41"/>
      <c r="GPZ49" s="41"/>
      <c r="GQA49" s="41"/>
      <c r="GQB49" s="41"/>
      <c r="GQC49" s="41"/>
      <c r="GQD49" s="41"/>
      <c r="GQE49" s="41"/>
      <c r="GQF49" s="41"/>
      <c r="GQG49" s="41"/>
      <c r="GQH49" s="41"/>
      <c r="GQI49" s="41"/>
      <c r="GQJ49" s="41"/>
      <c r="GQK49" s="41"/>
      <c r="GQL49" s="41"/>
      <c r="GQM49" s="41"/>
      <c r="GQN49" s="41"/>
      <c r="GQO49" s="41"/>
      <c r="GQP49" s="41"/>
      <c r="GQQ49" s="41"/>
      <c r="GQR49" s="41"/>
      <c r="GQS49" s="41"/>
      <c r="GQT49" s="41"/>
      <c r="GQU49" s="41"/>
      <c r="GQV49" s="41"/>
      <c r="GQW49" s="41"/>
      <c r="GQX49" s="41"/>
      <c r="GQY49" s="41"/>
      <c r="GQZ49" s="41"/>
      <c r="GRA49" s="41"/>
      <c r="GRB49" s="41"/>
      <c r="GRC49" s="41"/>
      <c r="GRD49" s="41"/>
      <c r="GRE49" s="41"/>
      <c r="GRF49" s="41"/>
      <c r="GRG49" s="41"/>
      <c r="GRH49" s="41"/>
      <c r="GRI49" s="41"/>
      <c r="GRJ49" s="41"/>
      <c r="GRK49" s="41"/>
      <c r="GRL49" s="41"/>
      <c r="GRM49" s="41"/>
      <c r="GRN49" s="41"/>
      <c r="GRO49" s="41"/>
      <c r="GRP49" s="41"/>
      <c r="GRQ49" s="41"/>
      <c r="GRR49" s="41"/>
      <c r="GRS49" s="41"/>
      <c r="GRT49" s="41"/>
      <c r="GRU49" s="41"/>
      <c r="GRV49" s="41"/>
      <c r="GRW49" s="41"/>
      <c r="GRX49" s="41"/>
      <c r="GRY49" s="41"/>
      <c r="GRZ49" s="41"/>
      <c r="GSA49" s="41"/>
      <c r="GSB49" s="41"/>
      <c r="GSC49" s="41"/>
      <c r="GSD49" s="41"/>
      <c r="GSE49" s="41"/>
      <c r="GSF49" s="41"/>
      <c r="GSG49" s="41"/>
      <c r="GSH49" s="41"/>
      <c r="GSI49" s="41"/>
      <c r="GSJ49" s="41"/>
      <c r="GSK49" s="41"/>
      <c r="GSL49" s="41"/>
      <c r="GSM49" s="41"/>
      <c r="GSN49" s="41"/>
      <c r="GSO49" s="41"/>
      <c r="GSP49" s="41"/>
      <c r="GSQ49" s="41"/>
      <c r="GSR49" s="41"/>
      <c r="GSS49" s="41"/>
      <c r="GST49" s="41"/>
      <c r="GSU49" s="41"/>
      <c r="GSV49" s="41"/>
      <c r="GSW49" s="41"/>
      <c r="GSX49" s="41"/>
      <c r="GSY49" s="41"/>
      <c r="GSZ49" s="41"/>
      <c r="GTA49" s="41"/>
      <c r="GTB49" s="41"/>
      <c r="GTC49" s="41"/>
      <c r="GTD49" s="41"/>
      <c r="GTE49" s="41"/>
      <c r="GTF49" s="41"/>
      <c r="GTG49" s="41"/>
      <c r="GTH49" s="41"/>
      <c r="GTI49" s="41"/>
      <c r="GTJ49" s="41"/>
      <c r="GTK49" s="41"/>
      <c r="GTL49" s="41"/>
      <c r="GTM49" s="41"/>
      <c r="GTN49" s="41"/>
      <c r="GTO49" s="41"/>
      <c r="GTP49" s="41"/>
      <c r="GTQ49" s="41"/>
      <c r="GTR49" s="41"/>
      <c r="GTS49" s="41"/>
      <c r="GTT49" s="41"/>
      <c r="GTU49" s="41"/>
      <c r="GTV49" s="41"/>
      <c r="GTW49" s="41"/>
      <c r="GTX49" s="41"/>
      <c r="GTY49" s="41"/>
      <c r="GTZ49" s="41"/>
      <c r="GUA49" s="41"/>
      <c r="GUB49" s="41"/>
      <c r="GUC49" s="41"/>
      <c r="GUD49" s="41"/>
      <c r="GUE49" s="41"/>
      <c r="GUF49" s="41"/>
      <c r="GUG49" s="41"/>
      <c r="GUH49" s="41"/>
      <c r="GUI49" s="41"/>
      <c r="GUJ49" s="41"/>
      <c r="GUK49" s="41"/>
      <c r="GUL49" s="41"/>
      <c r="GUM49" s="41"/>
      <c r="GUN49" s="41"/>
      <c r="GUO49" s="41"/>
      <c r="GUP49" s="41"/>
      <c r="GUQ49" s="41"/>
      <c r="GUR49" s="41"/>
      <c r="GUS49" s="41"/>
      <c r="GUT49" s="41"/>
      <c r="GUU49" s="41"/>
      <c r="GUV49" s="41"/>
      <c r="GUW49" s="41"/>
      <c r="GUX49" s="41"/>
      <c r="GUY49" s="41"/>
      <c r="GUZ49" s="41"/>
      <c r="GVA49" s="41"/>
      <c r="GVB49" s="41"/>
      <c r="GVC49" s="41"/>
      <c r="GVD49" s="41"/>
      <c r="GVE49" s="41"/>
      <c r="GVF49" s="41"/>
      <c r="GVG49" s="41"/>
      <c r="GVH49" s="41"/>
      <c r="GVI49" s="41"/>
      <c r="GVJ49" s="41"/>
      <c r="GVK49" s="41"/>
      <c r="GVL49" s="41"/>
      <c r="GVM49" s="41"/>
      <c r="GVN49" s="41"/>
      <c r="GVO49" s="41"/>
      <c r="GVP49" s="41"/>
      <c r="GVQ49" s="41"/>
      <c r="GVR49" s="41"/>
      <c r="GVS49" s="41"/>
      <c r="GVT49" s="41"/>
      <c r="GVU49" s="41"/>
      <c r="GVV49" s="41"/>
      <c r="GVW49" s="41"/>
      <c r="GVX49" s="41"/>
      <c r="GVY49" s="41"/>
      <c r="GVZ49" s="41"/>
      <c r="GWA49" s="41"/>
      <c r="GWB49" s="41"/>
      <c r="GWC49" s="41"/>
      <c r="GWD49" s="41"/>
      <c r="GWE49" s="41"/>
      <c r="GWF49" s="41"/>
      <c r="GWG49" s="41"/>
      <c r="GWH49" s="41"/>
      <c r="GWI49" s="41"/>
      <c r="GWJ49" s="41"/>
      <c r="GWK49" s="41"/>
      <c r="GWL49" s="41"/>
      <c r="GWM49" s="41"/>
      <c r="GWN49" s="41"/>
      <c r="GWO49" s="41"/>
      <c r="GWP49" s="41"/>
      <c r="GWQ49" s="41"/>
      <c r="GWR49" s="41"/>
      <c r="GWS49" s="41"/>
      <c r="GWT49" s="41"/>
      <c r="GWU49" s="41"/>
      <c r="GWV49" s="41"/>
      <c r="GWW49" s="41"/>
      <c r="GWX49" s="41"/>
      <c r="GWY49" s="41"/>
      <c r="GWZ49" s="41"/>
      <c r="GXA49" s="41"/>
      <c r="GXB49" s="41"/>
      <c r="GXC49" s="41"/>
      <c r="GXD49" s="41"/>
      <c r="GXE49" s="41"/>
      <c r="GXF49" s="41"/>
      <c r="GXG49" s="41"/>
      <c r="GXH49" s="41"/>
      <c r="GXI49" s="41"/>
      <c r="GXJ49" s="41"/>
      <c r="GXK49" s="41"/>
      <c r="GXL49" s="41"/>
      <c r="GXM49" s="41"/>
      <c r="GXN49" s="41"/>
      <c r="GXO49" s="41"/>
      <c r="GXP49" s="41"/>
      <c r="GXQ49" s="41"/>
      <c r="GXR49" s="41"/>
      <c r="GXS49" s="41"/>
      <c r="GXT49" s="41"/>
      <c r="GXU49" s="41"/>
      <c r="GXV49" s="41"/>
      <c r="GXW49" s="41"/>
      <c r="GXX49" s="41"/>
      <c r="GXY49" s="41"/>
      <c r="GXZ49" s="41"/>
      <c r="GYA49" s="41"/>
      <c r="GYB49" s="41"/>
      <c r="GYC49" s="41"/>
      <c r="GYD49" s="41"/>
      <c r="GYE49" s="41"/>
      <c r="GYF49" s="41"/>
      <c r="GYG49" s="41"/>
      <c r="GYH49" s="41"/>
      <c r="GYI49" s="41"/>
      <c r="GYJ49" s="41"/>
      <c r="GYK49" s="41"/>
      <c r="GYL49" s="41"/>
      <c r="GYM49" s="41"/>
      <c r="GYN49" s="41"/>
      <c r="GYO49" s="41"/>
      <c r="GYP49" s="41"/>
      <c r="GYQ49" s="41"/>
      <c r="GYR49" s="41"/>
      <c r="GYS49" s="41"/>
      <c r="GYT49" s="41"/>
      <c r="GYU49" s="41"/>
      <c r="GYV49" s="41"/>
      <c r="GYW49" s="41"/>
      <c r="GYX49" s="41"/>
      <c r="GYY49" s="41"/>
      <c r="GYZ49" s="41"/>
      <c r="GZA49" s="41"/>
      <c r="GZB49" s="41"/>
      <c r="GZC49" s="41"/>
      <c r="GZD49" s="41"/>
      <c r="GZE49" s="41"/>
      <c r="GZF49" s="41"/>
      <c r="GZG49" s="41"/>
      <c r="GZH49" s="41"/>
      <c r="GZI49" s="41"/>
      <c r="GZJ49" s="41"/>
      <c r="GZK49" s="41"/>
      <c r="GZL49" s="41"/>
      <c r="GZM49" s="41"/>
      <c r="GZN49" s="41"/>
      <c r="GZO49" s="41"/>
      <c r="GZP49" s="41"/>
      <c r="GZQ49" s="41"/>
      <c r="GZR49" s="41"/>
      <c r="GZS49" s="41"/>
      <c r="GZT49" s="41"/>
      <c r="GZU49" s="41"/>
      <c r="GZV49" s="41"/>
      <c r="GZW49" s="41"/>
      <c r="GZX49" s="41"/>
      <c r="GZY49" s="41"/>
      <c r="GZZ49" s="41"/>
      <c r="HAA49" s="41"/>
      <c r="HAB49" s="41"/>
      <c r="HAC49" s="41"/>
      <c r="HAD49" s="41"/>
      <c r="HAE49" s="41"/>
      <c r="HAF49" s="41"/>
      <c r="HAG49" s="41"/>
      <c r="HAH49" s="41"/>
      <c r="HAI49" s="41"/>
      <c r="HAJ49" s="41"/>
      <c r="HAK49" s="41"/>
      <c r="HAL49" s="41"/>
      <c r="HAM49" s="41"/>
      <c r="HAN49" s="41"/>
      <c r="HAO49" s="41"/>
      <c r="HAP49" s="41"/>
      <c r="HAQ49" s="41"/>
      <c r="HAR49" s="41"/>
      <c r="HAS49" s="41"/>
      <c r="HAT49" s="41"/>
      <c r="HAU49" s="41"/>
      <c r="HAV49" s="41"/>
      <c r="HAW49" s="41"/>
      <c r="HAX49" s="41"/>
      <c r="HAY49" s="41"/>
      <c r="HAZ49" s="41"/>
      <c r="HBA49" s="41"/>
      <c r="HBB49" s="41"/>
      <c r="HBC49" s="41"/>
      <c r="HBD49" s="41"/>
      <c r="HBE49" s="41"/>
      <c r="HBF49" s="41"/>
      <c r="HBG49" s="41"/>
      <c r="HBH49" s="41"/>
      <c r="HBI49" s="41"/>
      <c r="HBJ49" s="41"/>
      <c r="HBK49" s="41"/>
      <c r="HBL49" s="41"/>
      <c r="HBM49" s="41"/>
      <c r="HBN49" s="41"/>
      <c r="HBO49" s="41"/>
      <c r="HBP49" s="41"/>
      <c r="HBQ49" s="41"/>
      <c r="HBR49" s="41"/>
      <c r="HBS49" s="41"/>
      <c r="HBT49" s="41"/>
      <c r="HBU49" s="41"/>
      <c r="HBV49" s="41"/>
      <c r="HBW49" s="41"/>
      <c r="HBX49" s="41"/>
      <c r="HBY49" s="41"/>
      <c r="HBZ49" s="41"/>
      <c r="HCA49" s="41"/>
      <c r="HCB49" s="41"/>
      <c r="HCC49" s="41"/>
      <c r="HCD49" s="41"/>
      <c r="HCE49" s="41"/>
      <c r="HCF49" s="41"/>
      <c r="HCG49" s="41"/>
      <c r="HCH49" s="41"/>
      <c r="HCI49" s="41"/>
      <c r="HCJ49" s="41"/>
      <c r="HCK49" s="41"/>
      <c r="HCL49" s="41"/>
      <c r="HCM49" s="41"/>
      <c r="HCN49" s="41"/>
      <c r="HCO49" s="41"/>
      <c r="HCP49" s="41"/>
      <c r="HCQ49" s="41"/>
      <c r="HCR49" s="41"/>
      <c r="HCS49" s="41"/>
      <c r="HCT49" s="41"/>
      <c r="HCU49" s="41"/>
      <c r="HCV49" s="41"/>
      <c r="HCW49" s="41"/>
      <c r="HCX49" s="41"/>
      <c r="HCY49" s="41"/>
      <c r="HCZ49" s="41"/>
      <c r="HDA49" s="41"/>
      <c r="HDB49" s="41"/>
      <c r="HDC49" s="41"/>
      <c r="HDD49" s="41"/>
      <c r="HDE49" s="41"/>
      <c r="HDF49" s="41"/>
      <c r="HDG49" s="41"/>
      <c r="HDH49" s="41"/>
      <c r="HDI49" s="41"/>
      <c r="HDJ49" s="41"/>
      <c r="HDK49" s="41"/>
      <c r="HDL49" s="41"/>
      <c r="HDM49" s="41"/>
      <c r="HDN49" s="41"/>
      <c r="HDO49" s="41"/>
      <c r="HDP49" s="41"/>
      <c r="HDQ49" s="41"/>
      <c r="HDR49" s="41"/>
      <c r="HDS49" s="41"/>
      <c r="HDT49" s="41"/>
      <c r="HDU49" s="41"/>
      <c r="HDV49" s="41"/>
      <c r="HDW49" s="41"/>
      <c r="HDX49" s="41"/>
      <c r="HDY49" s="41"/>
      <c r="HDZ49" s="41"/>
      <c r="HEA49" s="41"/>
      <c r="HEB49" s="41"/>
      <c r="HEC49" s="41"/>
      <c r="HED49" s="41"/>
      <c r="HEE49" s="41"/>
      <c r="HEF49" s="41"/>
      <c r="HEG49" s="41"/>
      <c r="HEH49" s="41"/>
      <c r="HEI49" s="41"/>
      <c r="HEJ49" s="41"/>
      <c r="HEK49" s="41"/>
      <c r="HEL49" s="41"/>
      <c r="HEM49" s="41"/>
      <c r="HEN49" s="41"/>
      <c r="HEO49" s="41"/>
      <c r="HEP49" s="41"/>
      <c r="HEQ49" s="41"/>
      <c r="HER49" s="41"/>
      <c r="HES49" s="41"/>
      <c r="HET49" s="41"/>
      <c r="HEU49" s="41"/>
      <c r="HEV49" s="41"/>
      <c r="HEW49" s="41"/>
      <c r="HEX49" s="41"/>
      <c r="HEY49" s="41"/>
      <c r="HEZ49" s="41"/>
      <c r="HFA49" s="41"/>
      <c r="HFB49" s="41"/>
      <c r="HFC49" s="41"/>
      <c r="HFD49" s="41"/>
      <c r="HFE49" s="41"/>
      <c r="HFF49" s="41"/>
      <c r="HFG49" s="41"/>
      <c r="HFH49" s="41"/>
      <c r="HFI49" s="41"/>
      <c r="HFJ49" s="41"/>
      <c r="HFK49" s="41"/>
      <c r="HFL49" s="41"/>
      <c r="HFM49" s="41"/>
      <c r="HFN49" s="41"/>
      <c r="HFO49" s="41"/>
      <c r="HFP49" s="41"/>
      <c r="HFQ49" s="41"/>
      <c r="HFR49" s="41"/>
      <c r="HFS49" s="41"/>
      <c r="HFT49" s="41"/>
      <c r="HFU49" s="41"/>
      <c r="HFV49" s="41"/>
      <c r="HFW49" s="41"/>
      <c r="HFX49" s="41"/>
      <c r="HFY49" s="41"/>
      <c r="HFZ49" s="41"/>
      <c r="HGA49" s="41"/>
      <c r="HGB49" s="41"/>
      <c r="HGC49" s="41"/>
      <c r="HGD49" s="41"/>
      <c r="HGE49" s="41"/>
      <c r="HGF49" s="41"/>
      <c r="HGG49" s="41"/>
      <c r="HGH49" s="41"/>
      <c r="HGI49" s="41"/>
      <c r="HGJ49" s="41"/>
      <c r="HGK49" s="41"/>
      <c r="HGL49" s="41"/>
      <c r="HGM49" s="41"/>
      <c r="HGN49" s="41"/>
      <c r="HGO49" s="41"/>
      <c r="HGP49" s="41"/>
      <c r="HGQ49" s="41"/>
      <c r="HGR49" s="41"/>
      <c r="HGS49" s="41"/>
      <c r="HGT49" s="41"/>
      <c r="HGU49" s="41"/>
      <c r="HGV49" s="41"/>
      <c r="HGW49" s="41"/>
      <c r="HGX49" s="41"/>
      <c r="HGY49" s="41"/>
      <c r="HGZ49" s="41"/>
      <c r="HHA49" s="41"/>
      <c r="HHB49" s="41"/>
      <c r="HHC49" s="41"/>
      <c r="HHD49" s="41"/>
      <c r="HHE49" s="41"/>
      <c r="HHF49" s="41"/>
      <c r="HHG49" s="41"/>
      <c r="HHH49" s="41"/>
      <c r="HHI49" s="41"/>
      <c r="HHJ49" s="41"/>
      <c r="HHK49" s="41"/>
      <c r="HHL49" s="41"/>
      <c r="HHM49" s="41"/>
      <c r="HHN49" s="41"/>
      <c r="HHO49" s="41"/>
      <c r="HHP49" s="41"/>
      <c r="HHQ49" s="41"/>
      <c r="HHR49" s="41"/>
      <c r="HHS49" s="41"/>
      <c r="HHT49" s="41"/>
      <c r="HHU49" s="41"/>
      <c r="HHV49" s="41"/>
      <c r="HHW49" s="41"/>
      <c r="HHX49" s="41"/>
      <c r="HHY49" s="41"/>
      <c r="HHZ49" s="41"/>
      <c r="HIA49" s="41"/>
      <c r="HIB49" s="41"/>
      <c r="HIC49" s="41"/>
      <c r="HID49" s="41"/>
      <c r="HIE49" s="41"/>
      <c r="HIF49" s="41"/>
      <c r="HIG49" s="41"/>
      <c r="HIH49" s="41"/>
      <c r="HII49" s="41"/>
      <c r="HIJ49" s="41"/>
      <c r="HIK49" s="41"/>
      <c r="HIL49" s="41"/>
      <c r="HIM49" s="41"/>
      <c r="HIN49" s="41"/>
      <c r="HIO49" s="41"/>
      <c r="HIP49" s="41"/>
      <c r="HIQ49" s="41"/>
      <c r="HIR49" s="41"/>
      <c r="HIS49" s="41"/>
      <c r="HIT49" s="41"/>
      <c r="HIU49" s="41"/>
      <c r="HIV49" s="41"/>
      <c r="HIW49" s="41"/>
      <c r="HIX49" s="41"/>
      <c r="HIY49" s="41"/>
      <c r="HIZ49" s="41"/>
      <c r="HJA49" s="41"/>
      <c r="HJB49" s="41"/>
      <c r="HJC49" s="41"/>
      <c r="HJD49" s="41"/>
      <c r="HJE49" s="41"/>
      <c r="HJF49" s="41"/>
      <c r="HJG49" s="41"/>
      <c r="HJH49" s="41"/>
      <c r="HJI49" s="41"/>
      <c r="HJJ49" s="41"/>
      <c r="HJK49" s="41"/>
      <c r="HJL49" s="41"/>
      <c r="HJM49" s="41"/>
      <c r="HJN49" s="41"/>
      <c r="HJO49" s="41"/>
      <c r="HJP49" s="41"/>
      <c r="HJQ49" s="41"/>
      <c r="HJR49" s="41"/>
      <c r="HJS49" s="41"/>
      <c r="HJT49" s="41"/>
      <c r="HJU49" s="41"/>
      <c r="HJV49" s="41"/>
      <c r="HJW49" s="41"/>
      <c r="HJX49" s="41"/>
      <c r="HJY49" s="41"/>
      <c r="HJZ49" s="41"/>
      <c r="HKA49" s="41"/>
      <c r="HKB49" s="41"/>
      <c r="HKC49" s="41"/>
      <c r="HKD49" s="41"/>
      <c r="HKE49" s="41"/>
      <c r="HKF49" s="41"/>
      <c r="HKG49" s="41"/>
      <c r="HKH49" s="41"/>
      <c r="HKI49" s="41"/>
      <c r="HKJ49" s="41"/>
      <c r="HKK49" s="41"/>
      <c r="HKL49" s="41"/>
      <c r="HKM49" s="41"/>
      <c r="HKN49" s="41"/>
      <c r="HKO49" s="41"/>
      <c r="HKP49" s="41"/>
      <c r="HKQ49" s="41"/>
      <c r="HKR49" s="41"/>
      <c r="HKS49" s="41"/>
      <c r="HKT49" s="41"/>
      <c r="HKU49" s="41"/>
      <c r="HKV49" s="41"/>
      <c r="HKW49" s="41"/>
      <c r="HKX49" s="41"/>
      <c r="HKY49" s="41"/>
      <c r="HKZ49" s="41"/>
      <c r="HLA49" s="41"/>
      <c r="HLB49" s="41"/>
      <c r="HLC49" s="41"/>
      <c r="HLD49" s="41"/>
      <c r="HLE49" s="41"/>
      <c r="HLF49" s="41"/>
      <c r="HLG49" s="41"/>
      <c r="HLH49" s="41"/>
      <c r="HLI49" s="41"/>
      <c r="HLJ49" s="41"/>
      <c r="HLK49" s="41"/>
      <c r="HLL49" s="41"/>
      <c r="HLM49" s="41"/>
      <c r="HLN49" s="41"/>
      <c r="HLO49" s="41"/>
      <c r="HLP49" s="41"/>
      <c r="HLQ49" s="41"/>
      <c r="HLR49" s="41"/>
      <c r="HLS49" s="41"/>
      <c r="HLT49" s="41"/>
      <c r="HLU49" s="41"/>
      <c r="HLV49" s="41"/>
      <c r="HLW49" s="41"/>
      <c r="HLX49" s="41"/>
      <c r="HLY49" s="41"/>
      <c r="HLZ49" s="41"/>
      <c r="HMA49" s="41"/>
      <c r="HMB49" s="41"/>
      <c r="HMC49" s="41"/>
      <c r="HMD49" s="41"/>
      <c r="HME49" s="41"/>
      <c r="HMF49" s="41"/>
      <c r="HMG49" s="41"/>
      <c r="HMH49" s="41"/>
      <c r="HMI49" s="41"/>
      <c r="HMJ49" s="41"/>
      <c r="HMK49" s="41"/>
      <c r="HML49" s="41"/>
      <c r="HMM49" s="41"/>
      <c r="HMN49" s="41"/>
      <c r="HMO49" s="41"/>
      <c r="HMP49" s="41"/>
      <c r="HMQ49" s="41"/>
      <c r="HMR49" s="41"/>
      <c r="HMS49" s="41"/>
      <c r="HMT49" s="41"/>
      <c r="HMU49" s="41"/>
      <c r="HMV49" s="41"/>
      <c r="HMW49" s="41"/>
      <c r="HMX49" s="41"/>
      <c r="HMY49" s="41"/>
      <c r="HMZ49" s="41"/>
      <c r="HNA49" s="41"/>
      <c r="HNB49" s="41"/>
      <c r="HNC49" s="41"/>
      <c r="HND49" s="41"/>
      <c r="HNE49" s="41"/>
      <c r="HNF49" s="41"/>
      <c r="HNG49" s="41"/>
      <c r="HNH49" s="41"/>
      <c r="HNI49" s="41"/>
      <c r="HNJ49" s="41"/>
      <c r="HNK49" s="41"/>
      <c r="HNL49" s="41"/>
      <c r="HNM49" s="41"/>
      <c r="HNN49" s="41"/>
      <c r="HNO49" s="41"/>
      <c r="HNP49" s="41"/>
      <c r="HNQ49" s="41"/>
      <c r="HNR49" s="41"/>
      <c r="HNS49" s="41"/>
      <c r="HNT49" s="41"/>
      <c r="HNU49" s="41"/>
      <c r="HNV49" s="41"/>
      <c r="HNW49" s="41"/>
      <c r="HNX49" s="41"/>
      <c r="HNY49" s="41"/>
      <c r="HNZ49" s="41"/>
      <c r="HOA49" s="41"/>
      <c r="HOB49" s="41"/>
      <c r="HOC49" s="41"/>
      <c r="HOD49" s="41"/>
      <c r="HOE49" s="41"/>
      <c r="HOF49" s="41"/>
      <c r="HOG49" s="41"/>
      <c r="HOH49" s="41"/>
      <c r="HOI49" s="41"/>
      <c r="HOJ49" s="41"/>
      <c r="HOK49" s="41"/>
      <c r="HOL49" s="41"/>
      <c r="HOM49" s="41"/>
      <c r="HON49" s="41"/>
      <c r="HOO49" s="41"/>
      <c r="HOP49" s="41"/>
      <c r="HOQ49" s="41"/>
      <c r="HOR49" s="41"/>
      <c r="HOS49" s="41"/>
      <c r="HOT49" s="41"/>
      <c r="HOU49" s="41"/>
      <c r="HOV49" s="41"/>
      <c r="HOW49" s="41"/>
      <c r="HOX49" s="41"/>
      <c r="HOY49" s="41"/>
      <c r="HOZ49" s="41"/>
      <c r="HPA49" s="41"/>
      <c r="HPB49" s="41"/>
      <c r="HPC49" s="41"/>
      <c r="HPD49" s="41"/>
      <c r="HPE49" s="41"/>
      <c r="HPF49" s="41"/>
      <c r="HPG49" s="41"/>
      <c r="HPH49" s="41"/>
      <c r="HPI49" s="41"/>
      <c r="HPJ49" s="41"/>
      <c r="HPK49" s="41"/>
      <c r="HPL49" s="41"/>
      <c r="HPM49" s="41"/>
      <c r="HPN49" s="41"/>
      <c r="HPO49" s="41"/>
      <c r="HPP49" s="41"/>
      <c r="HPQ49" s="41"/>
      <c r="HPR49" s="41"/>
      <c r="HPS49" s="41"/>
      <c r="HPT49" s="41"/>
      <c r="HPU49" s="41"/>
      <c r="HPV49" s="41"/>
      <c r="HPW49" s="41"/>
      <c r="HPX49" s="41"/>
      <c r="HPY49" s="41"/>
      <c r="HPZ49" s="41"/>
      <c r="HQA49" s="41"/>
      <c r="HQB49" s="41"/>
      <c r="HQC49" s="41"/>
      <c r="HQD49" s="41"/>
      <c r="HQE49" s="41"/>
      <c r="HQF49" s="41"/>
      <c r="HQG49" s="41"/>
      <c r="HQH49" s="41"/>
      <c r="HQI49" s="41"/>
      <c r="HQJ49" s="41"/>
      <c r="HQK49" s="41"/>
      <c r="HQL49" s="41"/>
      <c r="HQM49" s="41"/>
      <c r="HQN49" s="41"/>
      <c r="HQO49" s="41"/>
      <c r="HQP49" s="41"/>
      <c r="HQQ49" s="41"/>
      <c r="HQR49" s="41"/>
      <c r="HQS49" s="41"/>
      <c r="HQT49" s="41"/>
      <c r="HQU49" s="41"/>
      <c r="HQV49" s="41"/>
      <c r="HQW49" s="41"/>
      <c r="HQX49" s="41"/>
      <c r="HQY49" s="41"/>
      <c r="HQZ49" s="41"/>
      <c r="HRA49" s="41"/>
      <c r="HRB49" s="41"/>
      <c r="HRC49" s="41"/>
      <c r="HRD49" s="41"/>
      <c r="HRE49" s="41"/>
      <c r="HRF49" s="41"/>
      <c r="HRG49" s="41"/>
      <c r="HRH49" s="41"/>
      <c r="HRI49" s="41"/>
      <c r="HRJ49" s="41"/>
      <c r="HRK49" s="41"/>
      <c r="HRL49" s="41"/>
      <c r="HRM49" s="41"/>
      <c r="HRN49" s="41"/>
      <c r="HRO49" s="41"/>
      <c r="HRP49" s="41"/>
      <c r="HRQ49" s="41"/>
      <c r="HRR49" s="41"/>
      <c r="HRS49" s="41"/>
      <c r="HRT49" s="41"/>
      <c r="HRU49" s="41"/>
      <c r="HRV49" s="41"/>
      <c r="HRW49" s="41"/>
      <c r="HRX49" s="41"/>
      <c r="HRY49" s="41"/>
      <c r="HRZ49" s="41"/>
      <c r="HSA49" s="41"/>
      <c r="HSB49" s="41"/>
      <c r="HSC49" s="41"/>
      <c r="HSD49" s="41"/>
      <c r="HSE49" s="41"/>
      <c r="HSF49" s="41"/>
      <c r="HSG49" s="41"/>
      <c r="HSH49" s="41"/>
      <c r="HSI49" s="41"/>
      <c r="HSJ49" s="41"/>
      <c r="HSK49" s="41"/>
      <c r="HSL49" s="41"/>
      <c r="HSM49" s="41"/>
      <c r="HSN49" s="41"/>
      <c r="HSO49" s="41"/>
      <c r="HSP49" s="41"/>
      <c r="HSQ49" s="41"/>
      <c r="HSR49" s="41"/>
      <c r="HSS49" s="41"/>
      <c r="HST49" s="41"/>
      <c r="HSU49" s="41"/>
      <c r="HSV49" s="41"/>
      <c r="HSW49" s="41"/>
      <c r="HSX49" s="41"/>
      <c r="HSY49" s="41"/>
      <c r="HSZ49" s="41"/>
      <c r="HTA49" s="41"/>
      <c r="HTB49" s="41"/>
      <c r="HTC49" s="41"/>
      <c r="HTD49" s="41"/>
      <c r="HTE49" s="41"/>
      <c r="HTF49" s="41"/>
      <c r="HTG49" s="41"/>
      <c r="HTH49" s="41"/>
      <c r="HTI49" s="41"/>
      <c r="HTJ49" s="41"/>
      <c r="HTK49" s="41"/>
      <c r="HTL49" s="41"/>
      <c r="HTM49" s="41"/>
      <c r="HTN49" s="41"/>
      <c r="HTO49" s="41"/>
      <c r="HTP49" s="41"/>
      <c r="HTQ49" s="41"/>
      <c r="HTR49" s="41"/>
      <c r="HTS49" s="41"/>
      <c r="HTT49" s="41"/>
      <c r="HTU49" s="41"/>
      <c r="HTV49" s="41"/>
      <c r="HTW49" s="41"/>
      <c r="HTX49" s="41"/>
      <c r="HTY49" s="41"/>
      <c r="HTZ49" s="41"/>
      <c r="HUA49" s="41"/>
      <c r="HUB49" s="41"/>
      <c r="HUC49" s="41"/>
      <c r="HUD49" s="41"/>
      <c r="HUE49" s="41"/>
      <c r="HUF49" s="41"/>
      <c r="HUG49" s="41"/>
      <c r="HUH49" s="41"/>
      <c r="HUI49" s="41"/>
      <c r="HUJ49" s="41"/>
      <c r="HUK49" s="41"/>
      <c r="HUL49" s="41"/>
      <c r="HUM49" s="41"/>
      <c r="HUN49" s="41"/>
      <c r="HUO49" s="41"/>
      <c r="HUP49" s="41"/>
      <c r="HUQ49" s="41"/>
      <c r="HUR49" s="41"/>
      <c r="HUS49" s="41"/>
      <c r="HUT49" s="41"/>
      <c r="HUU49" s="41"/>
      <c r="HUV49" s="41"/>
      <c r="HUW49" s="41"/>
      <c r="HUX49" s="41"/>
      <c r="HUY49" s="41"/>
      <c r="HUZ49" s="41"/>
      <c r="HVA49" s="41"/>
      <c r="HVB49" s="41"/>
      <c r="HVC49" s="41"/>
      <c r="HVD49" s="41"/>
      <c r="HVE49" s="41"/>
      <c r="HVF49" s="41"/>
      <c r="HVG49" s="41"/>
      <c r="HVH49" s="41"/>
      <c r="HVI49" s="41"/>
      <c r="HVJ49" s="41"/>
      <c r="HVK49" s="41"/>
      <c r="HVL49" s="41"/>
      <c r="HVM49" s="41"/>
      <c r="HVN49" s="41"/>
      <c r="HVO49" s="41"/>
      <c r="HVP49" s="41"/>
      <c r="HVQ49" s="41"/>
      <c r="HVR49" s="41"/>
      <c r="HVS49" s="41"/>
      <c r="HVT49" s="41"/>
      <c r="HVU49" s="41"/>
      <c r="HVV49" s="41"/>
      <c r="HVW49" s="41"/>
      <c r="HVX49" s="41"/>
      <c r="HVY49" s="41"/>
      <c r="HVZ49" s="41"/>
      <c r="HWA49" s="41"/>
      <c r="HWB49" s="41"/>
      <c r="HWC49" s="41"/>
      <c r="HWD49" s="41"/>
      <c r="HWE49" s="41"/>
      <c r="HWF49" s="41"/>
      <c r="HWG49" s="41"/>
      <c r="HWH49" s="41"/>
      <c r="HWI49" s="41"/>
      <c r="HWJ49" s="41"/>
      <c r="HWK49" s="41"/>
      <c r="HWL49" s="41"/>
      <c r="HWM49" s="41"/>
      <c r="HWN49" s="41"/>
      <c r="HWO49" s="41"/>
      <c r="HWP49" s="41"/>
      <c r="HWQ49" s="41"/>
      <c r="HWR49" s="41"/>
      <c r="HWS49" s="41"/>
      <c r="HWT49" s="41"/>
      <c r="HWU49" s="41"/>
      <c r="HWV49" s="41"/>
      <c r="HWW49" s="41"/>
      <c r="HWX49" s="41"/>
      <c r="HWY49" s="41"/>
      <c r="HWZ49" s="41"/>
      <c r="HXA49" s="41"/>
      <c r="HXB49" s="41"/>
      <c r="HXC49" s="41"/>
      <c r="HXD49" s="41"/>
      <c r="HXE49" s="41"/>
      <c r="HXF49" s="41"/>
      <c r="HXG49" s="41"/>
      <c r="HXH49" s="41"/>
      <c r="HXI49" s="41"/>
      <c r="HXJ49" s="41"/>
      <c r="HXK49" s="41"/>
      <c r="HXL49" s="41"/>
      <c r="HXM49" s="41"/>
      <c r="HXN49" s="41"/>
      <c r="HXO49" s="41"/>
      <c r="HXP49" s="41"/>
      <c r="HXQ49" s="41"/>
      <c r="HXR49" s="41"/>
      <c r="HXS49" s="41"/>
      <c r="HXT49" s="41"/>
      <c r="HXU49" s="41"/>
      <c r="HXV49" s="41"/>
      <c r="HXW49" s="41"/>
      <c r="HXX49" s="41"/>
      <c r="HXY49" s="41"/>
      <c r="HXZ49" s="41"/>
      <c r="HYA49" s="41"/>
      <c r="HYB49" s="41"/>
      <c r="HYC49" s="41"/>
      <c r="HYD49" s="41"/>
      <c r="HYE49" s="41"/>
      <c r="HYF49" s="41"/>
      <c r="HYG49" s="41"/>
      <c r="HYH49" s="41"/>
      <c r="HYI49" s="41"/>
      <c r="HYJ49" s="41"/>
      <c r="HYK49" s="41"/>
      <c r="HYL49" s="41"/>
      <c r="HYM49" s="41"/>
      <c r="HYN49" s="41"/>
      <c r="HYO49" s="41"/>
      <c r="HYP49" s="41"/>
      <c r="HYQ49" s="41"/>
      <c r="HYR49" s="41"/>
      <c r="HYS49" s="41"/>
      <c r="HYT49" s="41"/>
      <c r="HYU49" s="41"/>
      <c r="HYV49" s="41"/>
      <c r="HYW49" s="41"/>
      <c r="HYX49" s="41"/>
      <c r="HYY49" s="41"/>
      <c r="HYZ49" s="41"/>
      <c r="HZA49" s="41"/>
      <c r="HZB49" s="41"/>
      <c r="HZC49" s="41"/>
      <c r="HZD49" s="41"/>
      <c r="HZE49" s="41"/>
      <c r="HZF49" s="41"/>
      <c r="HZG49" s="41"/>
      <c r="HZH49" s="41"/>
      <c r="HZI49" s="41"/>
      <c r="HZJ49" s="41"/>
      <c r="HZK49" s="41"/>
      <c r="HZL49" s="41"/>
      <c r="HZM49" s="41"/>
      <c r="HZN49" s="41"/>
      <c r="HZO49" s="41"/>
      <c r="HZP49" s="41"/>
      <c r="HZQ49" s="41"/>
      <c r="HZR49" s="41"/>
      <c r="HZS49" s="41"/>
      <c r="HZT49" s="41"/>
      <c r="HZU49" s="41"/>
      <c r="HZV49" s="41"/>
      <c r="HZW49" s="41"/>
      <c r="HZX49" s="41"/>
      <c r="HZY49" s="41"/>
      <c r="HZZ49" s="41"/>
      <c r="IAA49" s="41"/>
      <c r="IAB49" s="41"/>
      <c r="IAC49" s="41"/>
      <c r="IAD49" s="41"/>
      <c r="IAE49" s="41"/>
      <c r="IAF49" s="41"/>
      <c r="IAG49" s="41"/>
      <c r="IAH49" s="41"/>
      <c r="IAI49" s="41"/>
      <c r="IAJ49" s="41"/>
      <c r="IAK49" s="41"/>
      <c r="IAL49" s="41"/>
      <c r="IAM49" s="41"/>
      <c r="IAN49" s="41"/>
      <c r="IAO49" s="41"/>
      <c r="IAP49" s="41"/>
      <c r="IAQ49" s="41"/>
      <c r="IAR49" s="41"/>
      <c r="IAS49" s="41"/>
      <c r="IAT49" s="41"/>
      <c r="IAU49" s="41"/>
      <c r="IAV49" s="41"/>
      <c r="IAW49" s="41"/>
      <c r="IAX49" s="41"/>
      <c r="IAY49" s="41"/>
      <c r="IAZ49" s="41"/>
      <c r="IBA49" s="41"/>
      <c r="IBB49" s="41"/>
      <c r="IBC49" s="41"/>
      <c r="IBD49" s="41"/>
      <c r="IBE49" s="41"/>
      <c r="IBF49" s="41"/>
      <c r="IBG49" s="41"/>
      <c r="IBH49" s="41"/>
      <c r="IBI49" s="41"/>
      <c r="IBJ49" s="41"/>
      <c r="IBK49" s="41"/>
      <c r="IBL49" s="41"/>
      <c r="IBM49" s="41"/>
      <c r="IBN49" s="41"/>
      <c r="IBO49" s="41"/>
      <c r="IBP49" s="41"/>
      <c r="IBQ49" s="41"/>
      <c r="IBR49" s="41"/>
      <c r="IBS49" s="41"/>
      <c r="IBT49" s="41"/>
      <c r="IBU49" s="41"/>
      <c r="IBV49" s="41"/>
      <c r="IBW49" s="41"/>
      <c r="IBX49" s="41"/>
      <c r="IBY49" s="41"/>
      <c r="IBZ49" s="41"/>
      <c r="ICA49" s="41"/>
      <c r="ICB49" s="41"/>
      <c r="ICC49" s="41"/>
      <c r="ICD49" s="41"/>
      <c r="ICE49" s="41"/>
      <c r="ICF49" s="41"/>
      <c r="ICG49" s="41"/>
      <c r="ICH49" s="41"/>
      <c r="ICI49" s="41"/>
      <c r="ICJ49" s="41"/>
      <c r="ICK49" s="41"/>
      <c r="ICL49" s="41"/>
      <c r="ICM49" s="41"/>
      <c r="ICN49" s="41"/>
      <c r="ICO49" s="41"/>
      <c r="ICP49" s="41"/>
      <c r="ICQ49" s="41"/>
      <c r="ICR49" s="41"/>
      <c r="ICS49" s="41"/>
      <c r="ICT49" s="41"/>
      <c r="ICU49" s="41"/>
      <c r="ICV49" s="41"/>
      <c r="ICW49" s="41"/>
      <c r="ICX49" s="41"/>
      <c r="ICY49" s="41"/>
      <c r="ICZ49" s="41"/>
      <c r="IDA49" s="41"/>
      <c r="IDB49" s="41"/>
      <c r="IDC49" s="41"/>
      <c r="IDD49" s="41"/>
      <c r="IDE49" s="41"/>
      <c r="IDF49" s="41"/>
      <c r="IDG49" s="41"/>
      <c r="IDH49" s="41"/>
      <c r="IDI49" s="41"/>
      <c r="IDJ49" s="41"/>
      <c r="IDK49" s="41"/>
      <c r="IDL49" s="41"/>
      <c r="IDM49" s="41"/>
      <c r="IDN49" s="41"/>
      <c r="IDO49" s="41"/>
      <c r="IDP49" s="41"/>
      <c r="IDQ49" s="41"/>
      <c r="IDR49" s="41"/>
      <c r="IDS49" s="41"/>
      <c r="IDT49" s="41"/>
      <c r="IDU49" s="41"/>
      <c r="IDV49" s="41"/>
      <c r="IDW49" s="41"/>
      <c r="IDX49" s="41"/>
      <c r="IDY49" s="41"/>
      <c r="IDZ49" s="41"/>
      <c r="IEA49" s="41"/>
      <c r="IEB49" s="41"/>
      <c r="IEC49" s="41"/>
      <c r="IED49" s="41"/>
      <c r="IEE49" s="41"/>
      <c r="IEF49" s="41"/>
      <c r="IEG49" s="41"/>
      <c r="IEH49" s="41"/>
      <c r="IEI49" s="41"/>
      <c r="IEJ49" s="41"/>
      <c r="IEK49" s="41"/>
      <c r="IEL49" s="41"/>
      <c r="IEM49" s="41"/>
      <c r="IEN49" s="41"/>
      <c r="IEO49" s="41"/>
      <c r="IEP49" s="41"/>
      <c r="IEQ49" s="41"/>
      <c r="IER49" s="41"/>
      <c r="IES49" s="41"/>
      <c r="IET49" s="41"/>
      <c r="IEU49" s="41"/>
      <c r="IEV49" s="41"/>
      <c r="IEW49" s="41"/>
      <c r="IEX49" s="41"/>
      <c r="IEY49" s="41"/>
      <c r="IEZ49" s="41"/>
      <c r="IFA49" s="41"/>
      <c r="IFB49" s="41"/>
      <c r="IFC49" s="41"/>
      <c r="IFD49" s="41"/>
      <c r="IFE49" s="41"/>
      <c r="IFF49" s="41"/>
      <c r="IFG49" s="41"/>
      <c r="IFH49" s="41"/>
      <c r="IFI49" s="41"/>
      <c r="IFJ49" s="41"/>
      <c r="IFK49" s="41"/>
      <c r="IFL49" s="41"/>
      <c r="IFM49" s="41"/>
      <c r="IFN49" s="41"/>
      <c r="IFO49" s="41"/>
      <c r="IFP49" s="41"/>
      <c r="IFQ49" s="41"/>
      <c r="IFR49" s="41"/>
      <c r="IFS49" s="41"/>
      <c r="IFT49" s="41"/>
      <c r="IFU49" s="41"/>
      <c r="IFV49" s="41"/>
      <c r="IFW49" s="41"/>
      <c r="IFX49" s="41"/>
      <c r="IFY49" s="41"/>
      <c r="IFZ49" s="41"/>
      <c r="IGA49" s="41"/>
      <c r="IGB49" s="41"/>
      <c r="IGC49" s="41"/>
      <c r="IGD49" s="41"/>
      <c r="IGE49" s="41"/>
      <c r="IGF49" s="41"/>
      <c r="IGG49" s="41"/>
      <c r="IGH49" s="41"/>
      <c r="IGI49" s="41"/>
      <c r="IGJ49" s="41"/>
      <c r="IGK49" s="41"/>
      <c r="IGL49" s="41"/>
      <c r="IGM49" s="41"/>
      <c r="IGN49" s="41"/>
      <c r="IGO49" s="41"/>
      <c r="IGP49" s="41"/>
      <c r="IGQ49" s="41"/>
      <c r="IGR49" s="41"/>
      <c r="IGS49" s="41"/>
      <c r="IGT49" s="41"/>
      <c r="IGU49" s="41"/>
      <c r="IGV49" s="41"/>
      <c r="IGW49" s="41"/>
      <c r="IGX49" s="41"/>
      <c r="IGY49" s="41"/>
      <c r="IGZ49" s="41"/>
      <c r="IHA49" s="41"/>
      <c r="IHB49" s="41"/>
      <c r="IHC49" s="41"/>
      <c r="IHD49" s="41"/>
      <c r="IHE49" s="41"/>
      <c r="IHF49" s="41"/>
      <c r="IHG49" s="41"/>
      <c r="IHH49" s="41"/>
      <c r="IHI49" s="41"/>
      <c r="IHJ49" s="41"/>
      <c r="IHK49" s="41"/>
      <c r="IHL49" s="41"/>
      <c r="IHM49" s="41"/>
      <c r="IHN49" s="41"/>
      <c r="IHO49" s="41"/>
      <c r="IHP49" s="41"/>
      <c r="IHQ49" s="41"/>
      <c r="IHR49" s="41"/>
      <c r="IHS49" s="41"/>
      <c r="IHT49" s="41"/>
      <c r="IHU49" s="41"/>
      <c r="IHV49" s="41"/>
      <c r="IHW49" s="41"/>
      <c r="IHX49" s="41"/>
      <c r="IHY49" s="41"/>
      <c r="IHZ49" s="41"/>
      <c r="IIA49" s="41"/>
      <c r="IIB49" s="41"/>
      <c r="IIC49" s="41"/>
      <c r="IID49" s="41"/>
      <c r="IIE49" s="41"/>
      <c r="IIF49" s="41"/>
      <c r="IIG49" s="41"/>
      <c r="IIH49" s="41"/>
      <c r="III49" s="41"/>
      <c r="IIJ49" s="41"/>
      <c r="IIK49" s="41"/>
      <c r="IIL49" s="41"/>
      <c r="IIM49" s="41"/>
      <c r="IIN49" s="41"/>
      <c r="IIO49" s="41"/>
      <c r="IIP49" s="41"/>
      <c r="IIQ49" s="41"/>
      <c r="IIR49" s="41"/>
      <c r="IIS49" s="41"/>
      <c r="IIT49" s="41"/>
      <c r="IIU49" s="41"/>
      <c r="IIV49" s="41"/>
      <c r="IIW49" s="41"/>
      <c r="IIX49" s="41"/>
      <c r="IIY49" s="41"/>
      <c r="IIZ49" s="41"/>
      <c r="IJA49" s="41"/>
      <c r="IJB49" s="41"/>
      <c r="IJC49" s="41"/>
      <c r="IJD49" s="41"/>
      <c r="IJE49" s="41"/>
      <c r="IJF49" s="41"/>
      <c r="IJG49" s="41"/>
      <c r="IJH49" s="41"/>
      <c r="IJI49" s="41"/>
      <c r="IJJ49" s="41"/>
      <c r="IJK49" s="41"/>
      <c r="IJL49" s="41"/>
      <c r="IJM49" s="41"/>
      <c r="IJN49" s="41"/>
      <c r="IJO49" s="41"/>
      <c r="IJP49" s="41"/>
      <c r="IJQ49" s="41"/>
      <c r="IJR49" s="41"/>
      <c r="IJS49" s="41"/>
      <c r="IJT49" s="41"/>
      <c r="IJU49" s="41"/>
      <c r="IJV49" s="41"/>
      <c r="IJW49" s="41"/>
      <c r="IJX49" s="41"/>
      <c r="IJY49" s="41"/>
      <c r="IJZ49" s="41"/>
      <c r="IKA49" s="41"/>
      <c r="IKB49" s="41"/>
      <c r="IKC49" s="41"/>
      <c r="IKD49" s="41"/>
      <c r="IKE49" s="41"/>
      <c r="IKF49" s="41"/>
      <c r="IKG49" s="41"/>
      <c r="IKH49" s="41"/>
      <c r="IKI49" s="41"/>
      <c r="IKJ49" s="41"/>
      <c r="IKK49" s="41"/>
      <c r="IKL49" s="41"/>
      <c r="IKM49" s="41"/>
      <c r="IKN49" s="41"/>
      <c r="IKO49" s="41"/>
      <c r="IKP49" s="41"/>
      <c r="IKQ49" s="41"/>
      <c r="IKR49" s="41"/>
      <c r="IKS49" s="41"/>
      <c r="IKT49" s="41"/>
      <c r="IKU49" s="41"/>
      <c r="IKV49" s="41"/>
      <c r="IKW49" s="41"/>
      <c r="IKX49" s="41"/>
      <c r="IKY49" s="41"/>
      <c r="IKZ49" s="41"/>
      <c r="ILA49" s="41"/>
      <c r="ILB49" s="41"/>
      <c r="ILC49" s="41"/>
      <c r="ILD49" s="41"/>
      <c r="ILE49" s="41"/>
      <c r="ILF49" s="41"/>
      <c r="ILG49" s="41"/>
      <c r="ILH49" s="41"/>
      <c r="ILI49" s="41"/>
      <c r="ILJ49" s="41"/>
      <c r="ILK49" s="41"/>
      <c r="ILL49" s="41"/>
      <c r="ILM49" s="41"/>
      <c r="ILN49" s="41"/>
      <c r="ILO49" s="41"/>
      <c r="ILP49" s="41"/>
      <c r="ILQ49" s="41"/>
      <c r="ILR49" s="41"/>
      <c r="ILS49" s="41"/>
      <c r="ILT49" s="41"/>
      <c r="ILU49" s="41"/>
      <c r="ILV49" s="41"/>
      <c r="ILW49" s="41"/>
      <c r="ILX49" s="41"/>
      <c r="ILY49" s="41"/>
      <c r="ILZ49" s="41"/>
      <c r="IMA49" s="41"/>
      <c r="IMB49" s="41"/>
      <c r="IMC49" s="41"/>
      <c r="IMD49" s="41"/>
      <c r="IME49" s="41"/>
      <c r="IMF49" s="41"/>
      <c r="IMG49" s="41"/>
      <c r="IMH49" s="41"/>
      <c r="IMI49" s="41"/>
      <c r="IMJ49" s="41"/>
      <c r="IMK49" s="41"/>
      <c r="IML49" s="41"/>
      <c r="IMM49" s="41"/>
      <c r="IMN49" s="41"/>
      <c r="IMO49" s="41"/>
      <c r="IMP49" s="41"/>
      <c r="IMQ49" s="41"/>
      <c r="IMR49" s="41"/>
      <c r="IMS49" s="41"/>
      <c r="IMT49" s="41"/>
      <c r="IMU49" s="41"/>
      <c r="IMV49" s="41"/>
      <c r="IMW49" s="41"/>
      <c r="IMX49" s="41"/>
      <c r="IMY49" s="41"/>
      <c r="IMZ49" s="41"/>
      <c r="INA49" s="41"/>
      <c r="INB49" s="41"/>
      <c r="INC49" s="41"/>
      <c r="IND49" s="41"/>
      <c r="INE49" s="41"/>
      <c r="INF49" s="41"/>
      <c r="ING49" s="41"/>
      <c r="INH49" s="41"/>
      <c r="INI49" s="41"/>
      <c r="INJ49" s="41"/>
      <c r="INK49" s="41"/>
      <c r="INL49" s="41"/>
      <c r="INM49" s="41"/>
      <c r="INN49" s="41"/>
      <c r="INO49" s="41"/>
      <c r="INP49" s="41"/>
      <c r="INQ49" s="41"/>
      <c r="INR49" s="41"/>
      <c r="INS49" s="41"/>
      <c r="INT49" s="41"/>
      <c r="INU49" s="41"/>
      <c r="INV49" s="41"/>
      <c r="INW49" s="41"/>
      <c r="INX49" s="41"/>
      <c r="INY49" s="41"/>
      <c r="INZ49" s="41"/>
      <c r="IOA49" s="41"/>
      <c r="IOB49" s="41"/>
      <c r="IOC49" s="41"/>
      <c r="IOD49" s="41"/>
      <c r="IOE49" s="41"/>
      <c r="IOF49" s="41"/>
      <c r="IOG49" s="41"/>
      <c r="IOH49" s="41"/>
      <c r="IOI49" s="41"/>
      <c r="IOJ49" s="41"/>
      <c r="IOK49" s="41"/>
      <c r="IOL49" s="41"/>
      <c r="IOM49" s="41"/>
      <c r="ION49" s="41"/>
      <c r="IOO49" s="41"/>
      <c r="IOP49" s="41"/>
      <c r="IOQ49" s="41"/>
      <c r="IOR49" s="41"/>
      <c r="IOS49" s="41"/>
      <c r="IOT49" s="41"/>
      <c r="IOU49" s="41"/>
      <c r="IOV49" s="41"/>
      <c r="IOW49" s="41"/>
      <c r="IOX49" s="41"/>
      <c r="IOY49" s="41"/>
      <c r="IOZ49" s="41"/>
      <c r="IPA49" s="41"/>
      <c r="IPB49" s="41"/>
      <c r="IPC49" s="41"/>
      <c r="IPD49" s="41"/>
      <c r="IPE49" s="41"/>
      <c r="IPF49" s="41"/>
      <c r="IPG49" s="41"/>
      <c r="IPH49" s="41"/>
      <c r="IPI49" s="41"/>
      <c r="IPJ49" s="41"/>
      <c r="IPK49" s="41"/>
      <c r="IPL49" s="41"/>
      <c r="IPM49" s="41"/>
      <c r="IPN49" s="41"/>
      <c r="IPO49" s="41"/>
      <c r="IPP49" s="41"/>
      <c r="IPQ49" s="41"/>
      <c r="IPR49" s="41"/>
      <c r="IPS49" s="41"/>
      <c r="IPT49" s="41"/>
      <c r="IPU49" s="41"/>
      <c r="IPV49" s="41"/>
      <c r="IPW49" s="41"/>
      <c r="IPX49" s="41"/>
      <c r="IPY49" s="41"/>
      <c r="IPZ49" s="41"/>
      <c r="IQA49" s="41"/>
      <c r="IQB49" s="41"/>
      <c r="IQC49" s="41"/>
      <c r="IQD49" s="41"/>
      <c r="IQE49" s="41"/>
      <c r="IQF49" s="41"/>
      <c r="IQG49" s="41"/>
      <c r="IQH49" s="41"/>
      <c r="IQI49" s="41"/>
      <c r="IQJ49" s="41"/>
      <c r="IQK49" s="41"/>
      <c r="IQL49" s="41"/>
      <c r="IQM49" s="41"/>
      <c r="IQN49" s="41"/>
      <c r="IQO49" s="41"/>
      <c r="IQP49" s="41"/>
      <c r="IQQ49" s="41"/>
      <c r="IQR49" s="41"/>
      <c r="IQS49" s="41"/>
      <c r="IQT49" s="41"/>
      <c r="IQU49" s="41"/>
      <c r="IQV49" s="41"/>
      <c r="IQW49" s="41"/>
      <c r="IQX49" s="41"/>
      <c r="IQY49" s="41"/>
      <c r="IQZ49" s="41"/>
      <c r="IRA49" s="41"/>
      <c r="IRB49" s="41"/>
      <c r="IRC49" s="41"/>
      <c r="IRD49" s="41"/>
      <c r="IRE49" s="41"/>
      <c r="IRF49" s="41"/>
      <c r="IRG49" s="41"/>
      <c r="IRH49" s="41"/>
      <c r="IRI49" s="41"/>
      <c r="IRJ49" s="41"/>
      <c r="IRK49" s="41"/>
      <c r="IRL49" s="41"/>
      <c r="IRM49" s="41"/>
      <c r="IRN49" s="41"/>
      <c r="IRO49" s="41"/>
      <c r="IRP49" s="41"/>
      <c r="IRQ49" s="41"/>
      <c r="IRR49" s="41"/>
      <c r="IRS49" s="41"/>
      <c r="IRT49" s="41"/>
      <c r="IRU49" s="41"/>
      <c r="IRV49" s="41"/>
      <c r="IRW49" s="41"/>
      <c r="IRX49" s="41"/>
      <c r="IRY49" s="41"/>
      <c r="IRZ49" s="41"/>
      <c r="ISA49" s="41"/>
      <c r="ISB49" s="41"/>
      <c r="ISC49" s="41"/>
      <c r="ISD49" s="41"/>
      <c r="ISE49" s="41"/>
      <c r="ISF49" s="41"/>
      <c r="ISG49" s="41"/>
      <c r="ISH49" s="41"/>
      <c r="ISI49" s="41"/>
      <c r="ISJ49" s="41"/>
      <c r="ISK49" s="41"/>
      <c r="ISL49" s="41"/>
      <c r="ISM49" s="41"/>
      <c r="ISN49" s="41"/>
      <c r="ISO49" s="41"/>
      <c r="ISP49" s="41"/>
      <c r="ISQ49" s="41"/>
      <c r="ISR49" s="41"/>
      <c r="ISS49" s="41"/>
      <c r="IST49" s="41"/>
      <c r="ISU49" s="41"/>
      <c r="ISV49" s="41"/>
      <c r="ISW49" s="41"/>
      <c r="ISX49" s="41"/>
      <c r="ISY49" s="41"/>
      <c r="ISZ49" s="41"/>
      <c r="ITA49" s="41"/>
      <c r="ITB49" s="41"/>
      <c r="ITC49" s="41"/>
      <c r="ITD49" s="41"/>
      <c r="ITE49" s="41"/>
      <c r="ITF49" s="41"/>
      <c r="ITG49" s="41"/>
      <c r="ITH49" s="41"/>
      <c r="ITI49" s="41"/>
      <c r="ITJ49" s="41"/>
      <c r="ITK49" s="41"/>
      <c r="ITL49" s="41"/>
      <c r="ITM49" s="41"/>
      <c r="ITN49" s="41"/>
      <c r="ITO49" s="41"/>
      <c r="ITP49" s="41"/>
      <c r="ITQ49" s="41"/>
      <c r="ITR49" s="41"/>
      <c r="ITS49" s="41"/>
      <c r="ITT49" s="41"/>
      <c r="ITU49" s="41"/>
      <c r="ITV49" s="41"/>
      <c r="ITW49" s="41"/>
      <c r="ITX49" s="41"/>
      <c r="ITY49" s="41"/>
      <c r="ITZ49" s="41"/>
      <c r="IUA49" s="41"/>
      <c r="IUB49" s="41"/>
      <c r="IUC49" s="41"/>
      <c r="IUD49" s="41"/>
      <c r="IUE49" s="41"/>
      <c r="IUF49" s="41"/>
      <c r="IUG49" s="41"/>
      <c r="IUH49" s="41"/>
      <c r="IUI49" s="41"/>
      <c r="IUJ49" s="41"/>
      <c r="IUK49" s="41"/>
      <c r="IUL49" s="41"/>
      <c r="IUM49" s="41"/>
      <c r="IUN49" s="41"/>
      <c r="IUO49" s="41"/>
      <c r="IUP49" s="41"/>
      <c r="IUQ49" s="41"/>
      <c r="IUR49" s="41"/>
      <c r="IUS49" s="41"/>
      <c r="IUT49" s="41"/>
      <c r="IUU49" s="41"/>
      <c r="IUV49" s="41"/>
      <c r="IUW49" s="41"/>
      <c r="IUX49" s="41"/>
      <c r="IUY49" s="41"/>
      <c r="IUZ49" s="41"/>
      <c r="IVA49" s="41"/>
      <c r="IVB49" s="41"/>
      <c r="IVC49" s="41"/>
      <c r="IVD49" s="41"/>
      <c r="IVE49" s="41"/>
      <c r="IVF49" s="41"/>
      <c r="IVG49" s="41"/>
      <c r="IVH49" s="41"/>
      <c r="IVI49" s="41"/>
      <c r="IVJ49" s="41"/>
      <c r="IVK49" s="41"/>
      <c r="IVL49" s="41"/>
      <c r="IVM49" s="41"/>
      <c r="IVN49" s="41"/>
      <c r="IVO49" s="41"/>
      <c r="IVP49" s="41"/>
      <c r="IVQ49" s="41"/>
      <c r="IVR49" s="41"/>
      <c r="IVS49" s="41"/>
      <c r="IVT49" s="41"/>
      <c r="IVU49" s="41"/>
      <c r="IVV49" s="41"/>
      <c r="IVW49" s="41"/>
      <c r="IVX49" s="41"/>
      <c r="IVY49" s="41"/>
      <c r="IVZ49" s="41"/>
      <c r="IWA49" s="41"/>
      <c r="IWB49" s="41"/>
      <c r="IWC49" s="41"/>
      <c r="IWD49" s="41"/>
      <c r="IWE49" s="41"/>
      <c r="IWF49" s="41"/>
      <c r="IWG49" s="41"/>
      <c r="IWH49" s="41"/>
      <c r="IWI49" s="41"/>
      <c r="IWJ49" s="41"/>
      <c r="IWK49" s="41"/>
      <c r="IWL49" s="41"/>
      <c r="IWM49" s="41"/>
      <c r="IWN49" s="41"/>
      <c r="IWO49" s="41"/>
      <c r="IWP49" s="41"/>
      <c r="IWQ49" s="41"/>
      <c r="IWR49" s="41"/>
      <c r="IWS49" s="41"/>
      <c r="IWT49" s="41"/>
      <c r="IWU49" s="41"/>
      <c r="IWV49" s="41"/>
      <c r="IWW49" s="41"/>
      <c r="IWX49" s="41"/>
      <c r="IWY49" s="41"/>
      <c r="IWZ49" s="41"/>
      <c r="IXA49" s="41"/>
      <c r="IXB49" s="41"/>
      <c r="IXC49" s="41"/>
      <c r="IXD49" s="41"/>
      <c r="IXE49" s="41"/>
      <c r="IXF49" s="41"/>
      <c r="IXG49" s="41"/>
      <c r="IXH49" s="41"/>
      <c r="IXI49" s="41"/>
      <c r="IXJ49" s="41"/>
      <c r="IXK49" s="41"/>
      <c r="IXL49" s="41"/>
      <c r="IXM49" s="41"/>
      <c r="IXN49" s="41"/>
      <c r="IXO49" s="41"/>
      <c r="IXP49" s="41"/>
      <c r="IXQ49" s="41"/>
      <c r="IXR49" s="41"/>
      <c r="IXS49" s="41"/>
      <c r="IXT49" s="41"/>
      <c r="IXU49" s="41"/>
      <c r="IXV49" s="41"/>
      <c r="IXW49" s="41"/>
      <c r="IXX49" s="41"/>
      <c r="IXY49" s="41"/>
      <c r="IXZ49" s="41"/>
      <c r="IYA49" s="41"/>
      <c r="IYB49" s="41"/>
      <c r="IYC49" s="41"/>
      <c r="IYD49" s="41"/>
      <c r="IYE49" s="41"/>
      <c r="IYF49" s="41"/>
      <c r="IYG49" s="41"/>
      <c r="IYH49" s="41"/>
      <c r="IYI49" s="41"/>
      <c r="IYJ49" s="41"/>
      <c r="IYK49" s="41"/>
      <c r="IYL49" s="41"/>
      <c r="IYM49" s="41"/>
      <c r="IYN49" s="41"/>
      <c r="IYO49" s="41"/>
      <c r="IYP49" s="41"/>
      <c r="IYQ49" s="41"/>
      <c r="IYR49" s="41"/>
      <c r="IYS49" s="41"/>
      <c r="IYT49" s="41"/>
      <c r="IYU49" s="41"/>
      <c r="IYV49" s="41"/>
      <c r="IYW49" s="41"/>
      <c r="IYX49" s="41"/>
      <c r="IYY49" s="41"/>
      <c r="IYZ49" s="41"/>
      <c r="IZA49" s="41"/>
      <c r="IZB49" s="41"/>
      <c r="IZC49" s="41"/>
      <c r="IZD49" s="41"/>
      <c r="IZE49" s="41"/>
      <c r="IZF49" s="41"/>
      <c r="IZG49" s="41"/>
      <c r="IZH49" s="41"/>
      <c r="IZI49" s="41"/>
      <c r="IZJ49" s="41"/>
      <c r="IZK49" s="41"/>
      <c r="IZL49" s="41"/>
      <c r="IZM49" s="41"/>
      <c r="IZN49" s="41"/>
      <c r="IZO49" s="41"/>
      <c r="IZP49" s="41"/>
      <c r="IZQ49" s="41"/>
      <c r="IZR49" s="41"/>
      <c r="IZS49" s="41"/>
      <c r="IZT49" s="41"/>
      <c r="IZU49" s="41"/>
      <c r="IZV49" s="41"/>
      <c r="IZW49" s="41"/>
      <c r="IZX49" s="41"/>
      <c r="IZY49" s="41"/>
      <c r="IZZ49" s="41"/>
      <c r="JAA49" s="41"/>
      <c r="JAB49" s="41"/>
      <c r="JAC49" s="41"/>
      <c r="JAD49" s="41"/>
      <c r="JAE49" s="41"/>
      <c r="JAF49" s="41"/>
      <c r="JAG49" s="41"/>
      <c r="JAH49" s="41"/>
      <c r="JAI49" s="41"/>
      <c r="JAJ49" s="41"/>
      <c r="JAK49" s="41"/>
      <c r="JAL49" s="41"/>
      <c r="JAM49" s="41"/>
      <c r="JAN49" s="41"/>
      <c r="JAO49" s="41"/>
      <c r="JAP49" s="41"/>
      <c r="JAQ49" s="41"/>
      <c r="JAR49" s="41"/>
      <c r="JAS49" s="41"/>
      <c r="JAT49" s="41"/>
      <c r="JAU49" s="41"/>
      <c r="JAV49" s="41"/>
      <c r="JAW49" s="41"/>
      <c r="JAX49" s="41"/>
      <c r="JAY49" s="41"/>
      <c r="JAZ49" s="41"/>
      <c r="JBA49" s="41"/>
      <c r="JBB49" s="41"/>
      <c r="JBC49" s="41"/>
      <c r="JBD49" s="41"/>
      <c r="JBE49" s="41"/>
      <c r="JBF49" s="41"/>
      <c r="JBG49" s="41"/>
      <c r="JBH49" s="41"/>
      <c r="JBI49" s="41"/>
      <c r="JBJ49" s="41"/>
      <c r="JBK49" s="41"/>
      <c r="JBL49" s="41"/>
      <c r="JBM49" s="41"/>
      <c r="JBN49" s="41"/>
      <c r="JBO49" s="41"/>
      <c r="JBP49" s="41"/>
      <c r="JBQ49" s="41"/>
      <c r="JBR49" s="41"/>
      <c r="JBS49" s="41"/>
      <c r="JBT49" s="41"/>
      <c r="JBU49" s="41"/>
      <c r="JBV49" s="41"/>
      <c r="JBW49" s="41"/>
      <c r="JBX49" s="41"/>
      <c r="JBY49" s="41"/>
      <c r="JBZ49" s="41"/>
      <c r="JCA49" s="41"/>
      <c r="JCB49" s="41"/>
      <c r="JCC49" s="41"/>
      <c r="JCD49" s="41"/>
      <c r="JCE49" s="41"/>
      <c r="JCF49" s="41"/>
      <c r="JCG49" s="41"/>
      <c r="JCH49" s="41"/>
      <c r="JCI49" s="41"/>
      <c r="JCJ49" s="41"/>
      <c r="JCK49" s="41"/>
      <c r="JCL49" s="41"/>
      <c r="JCM49" s="41"/>
      <c r="JCN49" s="41"/>
      <c r="JCO49" s="41"/>
      <c r="JCP49" s="41"/>
      <c r="JCQ49" s="41"/>
      <c r="JCR49" s="41"/>
      <c r="JCS49" s="41"/>
      <c r="JCT49" s="41"/>
      <c r="JCU49" s="41"/>
      <c r="JCV49" s="41"/>
      <c r="JCW49" s="41"/>
      <c r="JCX49" s="41"/>
      <c r="JCY49" s="41"/>
      <c r="JCZ49" s="41"/>
      <c r="JDA49" s="41"/>
      <c r="JDB49" s="41"/>
      <c r="JDC49" s="41"/>
      <c r="JDD49" s="41"/>
      <c r="JDE49" s="41"/>
      <c r="JDF49" s="41"/>
      <c r="JDG49" s="41"/>
      <c r="JDH49" s="41"/>
      <c r="JDI49" s="41"/>
      <c r="JDJ49" s="41"/>
      <c r="JDK49" s="41"/>
      <c r="JDL49" s="41"/>
      <c r="JDM49" s="41"/>
      <c r="JDN49" s="41"/>
      <c r="JDO49" s="41"/>
      <c r="JDP49" s="41"/>
      <c r="JDQ49" s="41"/>
      <c r="JDR49" s="41"/>
      <c r="JDS49" s="41"/>
      <c r="JDT49" s="41"/>
      <c r="JDU49" s="41"/>
      <c r="JDV49" s="41"/>
      <c r="JDW49" s="41"/>
      <c r="JDX49" s="41"/>
      <c r="JDY49" s="41"/>
      <c r="JDZ49" s="41"/>
      <c r="JEA49" s="41"/>
      <c r="JEB49" s="41"/>
      <c r="JEC49" s="41"/>
      <c r="JED49" s="41"/>
      <c r="JEE49" s="41"/>
      <c r="JEF49" s="41"/>
      <c r="JEG49" s="41"/>
      <c r="JEH49" s="41"/>
      <c r="JEI49" s="41"/>
      <c r="JEJ49" s="41"/>
      <c r="JEK49" s="41"/>
      <c r="JEL49" s="41"/>
      <c r="JEM49" s="41"/>
      <c r="JEN49" s="41"/>
      <c r="JEO49" s="41"/>
      <c r="JEP49" s="41"/>
      <c r="JEQ49" s="41"/>
      <c r="JER49" s="41"/>
      <c r="JES49" s="41"/>
      <c r="JET49" s="41"/>
      <c r="JEU49" s="41"/>
      <c r="JEV49" s="41"/>
      <c r="JEW49" s="41"/>
      <c r="JEX49" s="41"/>
      <c r="JEY49" s="41"/>
      <c r="JEZ49" s="41"/>
      <c r="JFA49" s="41"/>
      <c r="JFB49" s="41"/>
      <c r="JFC49" s="41"/>
      <c r="JFD49" s="41"/>
      <c r="JFE49" s="41"/>
      <c r="JFF49" s="41"/>
      <c r="JFG49" s="41"/>
      <c r="JFH49" s="41"/>
      <c r="JFI49" s="41"/>
      <c r="JFJ49" s="41"/>
      <c r="JFK49" s="41"/>
      <c r="JFL49" s="41"/>
      <c r="JFM49" s="41"/>
      <c r="JFN49" s="41"/>
      <c r="JFO49" s="41"/>
      <c r="JFP49" s="41"/>
      <c r="JFQ49" s="41"/>
      <c r="JFR49" s="41"/>
      <c r="JFS49" s="41"/>
      <c r="JFT49" s="41"/>
      <c r="JFU49" s="41"/>
      <c r="JFV49" s="41"/>
      <c r="JFW49" s="41"/>
      <c r="JFX49" s="41"/>
      <c r="JFY49" s="41"/>
      <c r="JFZ49" s="41"/>
      <c r="JGA49" s="41"/>
      <c r="JGB49" s="41"/>
      <c r="JGC49" s="41"/>
      <c r="JGD49" s="41"/>
      <c r="JGE49" s="41"/>
      <c r="JGF49" s="41"/>
      <c r="JGG49" s="41"/>
      <c r="JGH49" s="41"/>
      <c r="JGI49" s="41"/>
      <c r="JGJ49" s="41"/>
      <c r="JGK49" s="41"/>
      <c r="JGL49" s="41"/>
      <c r="JGM49" s="41"/>
      <c r="JGN49" s="41"/>
      <c r="JGO49" s="41"/>
      <c r="JGP49" s="41"/>
      <c r="JGQ49" s="41"/>
      <c r="JGR49" s="41"/>
      <c r="JGS49" s="41"/>
      <c r="JGT49" s="41"/>
      <c r="JGU49" s="41"/>
      <c r="JGV49" s="41"/>
      <c r="JGW49" s="41"/>
      <c r="JGX49" s="41"/>
      <c r="JGY49" s="41"/>
      <c r="JGZ49" s="41"/>
      <c r="JHA49" s="41"/>
      <c r="JHB49" s="41"/>
      <c r="JHC49" s="41"/>
      <c r="JHD49" s="41"/>
      <c r="JHE49" s="41"/>
      <c r="JHF49" s="41"/>
      <c r="JHG49" s="41"/>
      <c r="JHH49" s="41"/>
      <c r="JHI49" s="41"/>
      <c r="JHJ49" s="41"/>
      <c r="JHK49" s="41"/>
      <c r="JHL49" s="41"/>
      <c r="JHM49" s="41"/>
      <c r="JHN49" s="41"/>
      <c r="JHO49" s="41"/>
      <c r="JHP49" s="41"/>
      <c r="JHQ49" s="41"/>
      <c r="JHR49" s="41"/>
      <c r="JHS49" s="41"/>
      <c r="JHT49" s="41"/>
      <c r="JHU49" s="41"/>
      <c r="JHV49" s="41"/>
      <c r="JHW49" s="41"/>
      <c r="JHX49" s="41"/>
      <c r="JHY49" s="41"/>
      <c r="JHZ49" s="41"/>
      <c r="JIA49" s="41"/>
      <c r="JIB49" s="41"/>
      <c r="JIC49" s="41"/>
      <c r="JID49" s="41"/>
      <c r="JIE49" s="41"/>
      <c r="JIF49" s="41"/>
      <c r="JIG49" s="41"/>
      <c r="JIH49" s="41"/>
      <c r="JII49" s="41"/>
      <c r="JIJ49" s="41"/>
      <c r="JIK49" s="41"/>
      <c r="JIL49" s="41"/>
      <c r="JIM49" s="41"/>
      <c r="JIN49" s="41"/>
      <c r="JIO49" s="41"/>
      <c r="JIP49" s="41"/>
      <c r="JIQ49" s="41"/>
      <c r="JIR49" s="41"/>
      <c r="JIS49" s="41"/>
      <c r="JIT49" s="41"/>
      <c r="JIU49" s="41"/>
      <c r="JIV49" s="41"/>
      <c r="JIW49" s="41"/>
      <c r="JIX49" s="41"/>
      <c r="JIY49" s="41"/>
      <c r="JIZ49" s="41"/>
      <c r="JJA49" s="41"/>
      <c r="JJB49" s="41"/>
      <c r="JJC49" s="41"/>
      <c r="JJD49" s="41"/>
      <c r="JJE49" s="41"/>
      <c r="JJF49" s="41"/>
      <c r="JJG49" s="41"/>
      <c r="JJH49" s="41"/>
      <c r="JJI49" s="41"/>
      <c r="JJJ49" s="41"/>
      <c r="JJK49" s="41"/>
      <c r="JJL49" s="41"/>
      <c r="JJM49" s="41"/>
      <c r="JJN49" s="41"/>
      <c r="JJO49" s="41"/>
      <c r="JJP49" s="41"/>
      <c r="JJQ49" s="41"/>
      <c r="JJR49" s="41"/>
      <c r="JJS49" s="41"/>
      <c r="JJT49" s="41"/>
      <c r="JJU49" s="41"/>
      <c r="JJV49" s="41"/>
      <c r="JJW49" s="41"/>
      <c r="JJX49" s="41"/>
      <c r="JJY49" s="41"/>
      <c r="JJZ49" s="41"/>
      <c r="JKA49" s="41"/>
      <c r="JKB49" s="41"/>
      <c r="JKC49" s="41"/>
      <c r="JKD49" s="41"/>
      <c r="JKE49" s="41"/>
      <c r="JKF49" s="41"/>
      <c r="JKG49" s="41"/>
      <c r="JKH49" s="41"/>
      <c r="JKI49" s="41"/>
      <c r="JKJ49" s="41"/>
      <c r="JKK49" s="41"/>
      <c r="JKL49" s="41"/>
      <c r="JKM49" s="41"/>
      <c r="JKN49" s="41"/>
      <c r="JKO49" s="41"/>
      <c r="JKP49" s="41"/>
      <c r="JKQ49" s="41"/>
      <c r="JKR49" s="41"/>
      <c r="JKS49" s="41"/>
      <c r="JKT49" s="41"/>
      <c r="JKU49" s="41"/>
      <c r="JKV49" s="41"/>
      <c r="JKW49" s="41"/>
      <c r="JKX49" s="41"/>
      <c r="JKY49" s="41"/>
      <c r="JKZ49" s="41"/>
      <c r="JLA49" s="41"/>
      <c r="JLB49" s="41"/>
      <c r="JLC49" s="41"/>
      <c r="JLD49" s="41"/>
      <c r="JLE49" s="41"/>
      <c r="JLF49" s="41"/>
      <c r="JLG49" s="41"/>
      <c r="JLH49" s="41"/>
      <c r="JLI49" s="41"/>
      <c r="JLJ49" s="41"/>
      <c r="JLK49" s="41"/>
      <c r="JLL49" s="41"/>
      <c r="JLM49" s="41"/>
      <c r="JLN49" s="41"/>
      <c r="JLO49" s="41"/>
      <c r="JLP49" s="41"/>
      <c r="JLQ49" s="41"/>
      <c r="JLR49" s="41"/>
      <c r="JLS49" s="41"/>
      <c r="JLT49" s="41"/>
      <c r="JLU49" s="41"/>
      <c r="JLV49" s="41"/>
      <c r="JLW49" s="41"/>
      <c r="JLX49" s="41"/>
      <c r="JLY49" s="41"/>
      <c r="JLZ49" s="41"/>
      <c r="JMA49" s="41"/>
      <c r="JMB49" s="41"/>
      <c r="JMC49" s="41"/>
      <c r="JMD49" s="41"/>
      <c r="JME49" s="41"/>
      <c r="JMF49" s="41"/>
      <c r="JMG49" s="41"/>
      <c r="JMH49" s="41"/>
      <c r="JMI49" s="41"/>
      <c r="JMJ49" s="41"/>
      <c r="JMK49" s="41"/>
      <c r="JML49" s="41"/>
      <c r="JMM49" s="41"/>
      <c r="JMN49" s="41"/>
      <c r="JMO49" s="41"/>
      <c r="JMP49" s="41"/>
      <c r="JMQ49" s="41"/>
      <c r="JMR49" s="41"/>
      <c r="JMS49" s="41"/>
      <c r="JMT49" s="41"/>
      <c r="JMU49" s="41"/>
      <c r="JMV49" s="41"/>
      <c r="JMW49" s="41"/>
      <c r="JMX49" s="41"/>
      <c r="JMY49" s="41"/>
      <c r="JMZ49" s="41"/>
      <c r="JNA49" s="41"/>
      <c r="JNB49" s="41"/>
      <c r="JNC49" s="41"/>
      <c r="JND49" s="41"/>
      <c r="JNE49" s="41"/>
      <c r="JNF49" s="41"/>
      <c r="JNG49" s="41"/>
      <c r="JNH49" s="41"/>
      <c r="JNI49" s="41"/>
      <c r="JNJ49" s="41"/>
      <c r="JNK49" s="41"/>
      <c r="JNL49" s="41"/>
      <c r="JNM49" s="41"/>
      <c r="JNN49" s="41"/>
      <c r="JNO49" s="41"/>
      <c r="JNP49" s="41"/>
      <c r="JNQ49" s="41"/>
      <c r="JNR49" s="41"/>
      <c r="JNS49" s="41"/>
      <c r="JNT49" s="41"/>
      <c r="JNU49" s="41"/>
      <c r="JNV49" s="41"/>
      <c r="JNW49" s="41"/>
      <c r="JNX49" s="41"/>
      <c r="JNY49" s="41"/>
      <c r="JNZ49" s="41"/>
      <c r="JOA49" s="41"/>
      <c r="JOB49" s="41"/>
      <c r="JOC49" s="41"/>
      <c r="JOD49" s="41"/>
      <c r="JOE49" s="41"/>
      <c r="JOF49" s="41"/>
      <c r="JOG49" s="41"/>
      <c r="JOH49" s="41"/>
      <c r="JOI49" s="41"/>
      <c r="JOJ49" s="41"/>
      <c r="JOK49" s="41"/>
      <c r="JOL49" s="41"/>
      <c r="JOM49" s="41"/>
      <c r="JON49" s="41"/>
      <c r="JOO49" s="41"/>
      <c r="JOP49" s="41"/>
      <c r="JOQ49" s="41"/>
      <c r="JOR49" s="41"/>
      <c r="JOS49" s="41"/>
      <c r="JOT49" s="41"/>
      <c r="JOU49" s="41"/>
      <c r="JOV49" s="41"/>
      <c r="JOW49" s="41"/>
      <c r="JOX49" s="41"/>
      <c r="JOY49" s="41"/>
      <c r="JOZ49" s="41"/>
      <c r="JPA49" s="41"/>
      <c r="JPB49" s="41"/>
      <c r="JPC49" s="41"/>
      <c r="JPD49" s="41"/>
      <c r="JPE49" s="41"/>
      <c r="JPF49" s="41"/>
      <c r="JPG49" s="41"/>
      <c r="JPH49" s="41"/>
      <c r="JPI49" s="41"/>
      <c r="JPJ49" s="41"/>
      <c r="JPK49" s="41"/>
      <c r="JPL49" s="41"/>
      <c r="JPM49" s="41"/>
      <c r="JPN49" s="41"/>
      <c r="JPO49" s="41"/>
      <c r="JPP49" s="41"/>
      <c r="JPQ49" s="41"/>
      <c r="JPR49" s="41"/>
      <c r="JPS49" s="41"/>
      <c r="JPT49" s="41"/>
      <c r="JPU49" s="41"/>
      <c r="JPV49" s="41"/>
      <c r="JPW49" s="41"/>
      <c r="JPX49" s="41"/>
      <c r="JPY49" s="41"/>
      <c r="JPZ49" s="41"/>
      <c r="JQA49" s="41"/>
      <c r="JQB49" s="41"/>
      <c r="JQC49" s="41"/>
      <c r="JQD49" s="41"/>
      <c r="JQE49" s="41"/>
      <c r="JQF49" s="41"/>
      <c r="JQG49" s="41"/>
      <c r="JQH49" s="41"/>
      <c r="JQI49" s="41"/>
      <c r="JQJ49" s="41"/>
      <c r="JQK49" s="41"/>
      <c r="JQL49" s="41"/>
      <c r="JQM49" s="41"/>
      <c r="JQN49" s="41"/>
      <c r="JQO49" s="41"/>
      <c r="JQP49" s="41"/>
      <c r="JQQ49" s="41"/>
      <c r="JQR49" s="41"/>
      <c r="JQS49" s="41"/>
      <c r="JQT49" s="41"/>
      <c r="JQU49" s="41"/>
      <c r="JQV49" s="41"/>
      <c r="JQW49" s="41"/>
      <c r="JQX49" s="41"/>
      <c r="JQY49" s="41"/>
      <c r="JQZ49" s="41"/>
      <c r="JRA49" s="41"/>
      <c r="JRB49" s="41"/>
      <c r="JRC49" s="41"/>
      <c r="JRD49" s="41"/>
      <c r="JRE49" s="41"/>
      <c r="JRF49" s="41"/>
      <c r="JRG49" s="41"/>
      <c r="JRH49" s="41"/>
      <c r="JRI49" s="41"/>
      <c r="JRJ49" s="41"/>
      <c r="JRK49" s="41"/>
      <c r="JRL49" s="41"/>
      <c r="JRM49" s="41"/>
      <c r="JRN49" s="41"/>
      <c r="JRO49" s="41"/>
      <c r="JRP49" s="41"/>
      <c r="JRQ49" s="41"/>
      <c r="JRR49" s="41"/>
      <c r="JRS49" s="41"/>
      <c r="JRT49" s="41"/>
      <c r="JRU49" s="41"/>
      <c r="JRV49" s="41"/>
      <c r="JRW49" s="41"/>
      <c r="JRX49" s="41"/>
      <c r="JRY49" s="41"/>
      <c r="JRZ49" s="41"/>
      <c r="JSA49" s="41"/>
      <c r="JSB49" s="41"/>
      <c r="JSC49" s="41"/>
      <c r="JSD49" s="41"/>
      <c r="JSE49" s="41"/>
      <c r="JSF49" s="41"/>
      <c r="JSG49" s="41"/>
      <c r="JSH49" s="41"/>
      <c r="JSI49" s="41"/>
      <c r="JSJ49" s="41"/>
      <c r="JSK49" s="41"/>
      <c r="JSL49" s="41"/>
      <c r="JSM49" s="41"/>
      <c r="JSN49" s="41"/>
      <c r="JSO49" s="41"/>
      <c r="JSP49" s="41"/>
      <c r="JSQ49" s="41"/>
      <c r="JSR49" s="41"/>
      <c r="JSS49" s="41"/>
      <c r="JST49" s="41"/>
      <c r="JSU49" s="41"/>
      <c r="JSV49" s="41"/>
      <c r="JSW49" s="41"/>
      <c r="JSX49" s="41"/>
      <c r="JSY49" s="41"/>
      <c r="JSZ49" s="41"/>
      <c r="JTA49" s="41"/>
      <c r="JTB49" s="41"/>
      <c r="JTC49" s="41"/>
      <c r="JTD49" s="41"/>
      <c r="JTE49" s="41"/>
      <c r="JTF49" s="41"/>
      <c r="JTG49" s="41"/>
      <c r="JTH49" s="41"/>
      <c r="JTI49" s="41"/>
      <c r="JTJ49" s="41"/>
      <c r="JTK49" s="41"/>
      <c r="JTL49" s="41"/>
      <c r="JTM49" s="41"/>
      <c r="JTN49" s="41"/>
      <c r="JTO49" s="41"/>
      <c r="JTP49" s="41"/>
      <c r="JTQ49" s="41"/>
      <c r="JTR49" s="41"/>
      <c r="JTS49" s="41"/>
      <c r="JTT49" s="41"/>
      <c r="JTU49" s="41"/>
      <c r="JTV49" s="41"/>
      <c r="JTW49" s="41"/>
      <c r="JTX49" s="41"/>
      <c r="JTY49" s="41"/>
      <c r="JTZ49" s="41"/>
      <c r="JUA49" s="41"/>
      <c r="JUB49" s="41"/>
      <c r="JUC49" s="41"/>
      <c r="JUD49" s="41"/>
      <c r="JUE49" s="41"/>
      <c r="JUF49" s="41"/>
      <c r="JUG49" s="41"/>
      <c r="JUH49" s="41"/>
      <c r="JUI49" s="41"/>
      <c r="JUJ49" s="41"/>
      <c r="JUK49" s="41"/>
      <c r="JUL49" s="41"/>
      <c r="JUM49" s="41"/>
      <c r="JUN49" s="41"/>
      <c r="JUO49" s="41"/>
      <c r="JUP49" s="41"/>
      <c r="JUQ49" s="41"/>
      <c r="JUR49" s="41"/>
      <c r="JUS49" s="41"/>
      <c r="JUT49" s="41"/>
      <c r="JUU49" s="41"/>
      <c r="JUV49" s="41"/>
      <c r="JUW49" s="41"/>
      <c r="JUX49" s="41"/>
      <c r="JUY49" s="41"/>
      <c r="JUZ49" s="41"/>
      <c r="JVA49" s="41"/>
      <c r="JVB49" s="41"/>
      <c r="JVC49" s="41"/>
      <c r="JVD49" s="41"/>
      <c r="JVE49" s="41"/>
      <c r="JVF49" s="41"/>
      <c r="JVG49" s="41"/>
      <c r="JVH49" s="41"/>
      <c r="JVI49" s="41"/>
      <c r="JVJ49" s="41"/>
      <c r="JVK49" s="41"/>
      <c r="JVL49" s="41"/>
      <c r="JVM49" s="41"/>
      <c r="JVN49" s="41"/>
      <c r="JVO49" s="41"/>
      <c r="JVP49" s="41"/>
      <c r="JVQ49" s="41"/>
      <c r="JVR49" s="41"/>
      <c r="JVS49" s="41"/>
      <c r="JVT49" s="41"/>
      <c r="JVU49" s="41"/>
      <c r="JVV49" s="41"/>
      <c r="JVW49" s="41"/>
      <c r="JVX49" s="41"/>
      <c r="JVY49" s="41"/>
      <c r="JVZ49" s="41"/>
      <c r="JWA49" s="41"/>
      <c r="JWB49" s="41"/>
      <c r="JWC49" s="41"/>
      <c r="JWD49" s="41"/>
      <c r="JWE49" s="41"/>
      <c r="JWF49" s="41"/>
      <c r="JWG49" s="41"/>
      <c r="JWH49" s="41"/>
      <c r="JWI49" s="41"/>
      <c r="JWJ49" s="41"/>
      <c r="JWK49" s="41"/>
      <c r="JWL49" s="41"/>
      <c r="JWM49" s="41"/>
      <c r="JWN49" s="41"/>
      <c r="JWO49" s="41"/>
      <c r="JWP49" s="41"/>
      <c r="JWQ49" s="41"/>
      <c r="JWR49" s="41"/>
      <c r="JWS49" s="41"/>
      <c r="JWT49" s="41"/>
      <c r="JWU49" s="41"/>
      <c r="JWV49" s="41"/>
      <c r="JWW49" s="41"/>
      <c r="JWX49" s="41"/>
      <c r="JWY49" s="41"/>
      <c r="JWZ49" s="41"/>
      <c r="JXA49" s="41"/>
      <c r="JXB49" s="41"/>
      <c r="JXC49" s="41"/>
      <c r="JXD49" s="41"/>
      <c r="JXE49" s="41"/>
      <c r="JXF49" s="41"/>
      <c r="JXG49" s="41"/>
      <c r="JXH49" s="41"/>
      <c r="JXI49" s="41"/>
      <c r="JXJ49" s="41"/>
      <c r="JXK49" s="41"/>
      <c r="JXL49" s="41"/>
      <c r="JXM49" s="41"/>
      <c r="JXN49" s="41"/>
      <c r="JXO49" s="41"/>
      <c r="JXP49" s="41"/>
      <c r="JXQ49" s="41"/>
      <c r="JXR49" s="41"/>
      <c r="JXS49" s="41"/>
      <c r="JXT49" s="41"/>
      <c r="JXU49" s="41"/>
      <c r="JXV49" s="41"/>
      <c r="JXW49" s="41"/>
      <c r="JXX49" s="41"/>
      <c r="JXY49" s="41"/>
      <c r="JXZ49" s="41"/>
      <c r="JYA49" s="41"/>
      <c r="JYB49" s="41"/>
      <c r="JYC49" s="41"/>
      <c r="JYD49" s="41"/>
      <c r="JYE49" s="41"/>
      <c r="JYF49" s="41"/>
      <c r="JYG49" s="41"/>
      <c r="JYH49" s="41"/>
      <c r="JYI49" s="41"/>
      <c r="JYJ49" s="41"/>
      <c r="JYK49" s="41"/>
      <c r="JYL49" s="41"/>
      <c r="JYM49" s="41"/>
      <c r="JYN49" s="41"/>
      <c r="JYO49" s="41"/>
      <c r="JYP49" s="41"/>
      <c r="JYQ49" s="41"/>
      <c r="JYR49" s="41"/>
      <c r="JYS49" s="41"/>
      <c r="JYT49" s="41"/>
      <c r="JYU49" s="41"/>
      <c r="JYV49" s="41"/>
      <c r="JYW49" s="41"/>
      <c r="JYX49" s="41"/>
      <c r="JYY49" s="41"/>
      <c r="JYZ49" s="41"/>
      <c r="JZA49" s="41"/>
      <c r="JZB49" s="41"/>
      <c r="JZC49" s="41"/>
      <c r="JZD49" s="41"/>
      <c r="JZE49" s="41"/>
      <c r="JZF49" s="41"/>
      <c r="JZG49" s="41"/>
      <c r="JZH49" s="41"/>
      <c r="JZI49" s="41"/>
      <c r="JZJ49" s="41"/>
      <c r="JZK49" s="41"/>
      <c r="JZL49" s="41"/>
      <c r="JZM49" s="41"/>
      <c r="JZN49" s="41"/>
      <c r="JZO49" s="41"/>
      <c r="JZP49" s="41"/>
      <c r="JZQ49" s="41"/>
      <c r="JZR49" s="41"/>
      <c r="JZS49" s="41"/>
      <c r="JZT49" s="41"/>
      <c r="JZU49" s="41"/>
      <c r="JZV49" s="41"/>
      <c r="JZW49" s="41"/>
      <c r="JZX49" s="41"/>
      <c r="JZY49" s="41"/>
      <c r="JZZ49" s="41"/>
      <c r="KAA49" s="41"/>
      <c r="KAB49" s="41"/>
      <c r="KAC49" s="41"/>
      <c r="KAD49" s="41"/>
      <c r="KAE49" s="41"/>
      <c r="KAF49" s="41"/>
      <c r="KAG49" s="41"/>
      <c r="KAH49" s="41"/>
      <c r="KAI49" s="41"/>
      <c r="KAJ49" s="41"/>
      <c r="KAK49" s="41"/>
      <c r="KAL49" s="41"/>
      <c r="KAM49" s="41"/>
      <c r="KAN49" s="41"/>
      <c r="KAO49" s="41"/>
      <c r="KAP49" s="41"/>
      <c r="KAQ49" s="41"/>
      <c r="KAR49" s="41"/>
      <c r="KAS49" s="41"/>
      <c r="KAT49" s="41"/>
      <c r="KAU49" s="41"/>
      <c r="KAV49" s="41"/>
      <c r="KAW49" s="41"/>
      <c r="KAX49" s="41"/>
      <c r="KAY49" s="41"/>
      <c r="KAZ49" s="41"/>
      <c r="KBA49" s="41"/>
      <c r="KBB49" s="41"/>
      <c r="KBC49" s="41"/>
      <c r="KBD49" s="41"/>
      <c r="KBE49" s="41"/>
      <c r="KBF49" s="41"/>
      <c r="KBG49" s="41"/>
      <c r="KBH49" s="41"/>
      <c r="KBI49" s="41"/>
      <c r="KBJ49" s="41"/>
      <c r="KBK49" s="41"/>
      <c r="KBL49" s="41"/>
      <c r="KBM49" s="41"/>
      <c r="KBN49" s="41"/>
      <c r="KBO49" s="41"/>
      <c r="KBP49" s="41"/>
      <c r="KBQ49" s="41"/>
      <c r="KBR49" s="41"/>
      <c r="KBS49" s="41"/>
      <c r="KBT49" s="41"/>
      <c r="KBU49" s="41"/>
      <c r="KBV49" s="41"/>
      <c r="KBW49" s="41"/>
      <c r="KBX49" s="41"/>
      <c r="KBY49" s="41"/>
      <c r="KBZ49" s="41"/>
      <c r="KCA49" s="41"/>
      <c r="KCB49" s="41"/>
      <c r="KCC49" s="41"/>
      <c r="KCD49" s="41"/>
      <c r="KCE49" s="41"/>
      <c r="KCF49" s="41"/>
      <c r="KCG49" s="41"/>
      <c r="KCH49" s="41"/>
      <c r="KCI49" s="41"/>
      <c r="KCJ49" s="41"/>
      <c r="KCK49" s="41"/>
      <c r="KCL49" s="41"/>
      <c r="KCM49" s="41"/>
      <c r="KCN49" s="41"/>
      <c r="KCO49" s="41"/>
      <c r="KCP49" s="41"/>
      <c r="KCQ49" s="41"/>
      <c r="KCR49" s="41"/>
      <c r="KCS49" s="41"/>
      <c r="KCT49" s="41"/>
      <c r="KCU49" s="41"/>
      <c r="KCV49" s="41"/>
      <c r="KCW49" s="41"/>
      <c r="KCX49" s="41"/>
      <c r="KCY49" s="41"/>
      <c r="KCZ49" s="41"/>
      <c r="KDA49" s="41"/>
      <c r="KDB49" s="41"/>
      <c r="KDC49" s="41"/>
      <c r="KDD49" s="41"/>
      <c r="KDE49" s="41"/>
      <c r="KDF49" s="41"/>
      <c r="KDG49" s="41"/>
      <c r="KDH49" s="41"/>
      <c r="KDI49" s="41"/>
      <c r="KDJ49" s="41"/>
      <c r="KDK49" s="41"/>
      <c r="KDL49" s="41"/>
      <c r="KDM49" s="41"/>
      <c r="KDN49" s="41"/>
      <c r="KDO49" s="41"/>
      <c r="KDP49" s="41"/>
      <c r="KDQ49" s="41"/>
      <c r="KDR49" s="41"/>
      <c r="KDS49" s="41"/>
      <c r="KDT49" s="41"/>
      <c r="KDU49" s="41"/>
      <c r="KDV49" s="41"/>
      <c r="KDW49" s="41"/>
      <c r="KDX49" s="41"/>
      <c r="KDY49" s="41"/>
      <c r="KDZ49" s="41"/>
      <c r="KEA49" s="41"/>
      <c r="KEB49" s="41"/>
      <c r="KEC49" s="41"/>
      <c r="KED49" s="41"/>
      <c r="KEE49" s="41"/>
      <c r="KEF49" s="41"/>
      <c r="KEG49" s="41"/>
      <c r="KEH49" s="41"/>
      <c r="KEI49" s="41"/>
      <c r="KEJ49" s="41"/>
      <c r="KEK49" s="41"/>
      <c r="KEL49" s="41"/>
      <c r="KEM49" s="41"/>
      <c r="KEN49" s="41"/>
      <c r="KEO49" s="41"/>
      <c r="KEP49" s="41"/>
      <c r="KEQ49" s="41"/>
      <c r="KER49" s="41"/>
      <c r="KES49" s="41"/>
      <c r="KET49" s="41"/>
      <c r="KEU49" s="41"/>
      <c r="KEV49" s="41"/>
      <c r="KEW49" s="41"/>
      <c r="KEX49" s="41"/>
      <c r="KEY49" s="41"/>
      <c r="KEZ49" s="41"/>
      <c r="KFA49" s="41"/>
      <c r="KFB49" s="41"/>
      <c r="KFC49" s="41"/>
      <c r="KFD49" s="41"/>
      <c r="KFE49" s="41"/>
      <c r="KFF49" s="41"/>
      <c r="KFG49" s="41"/>
      <c r="KFH49" s="41"/>
      <c r="KFI49" s="41"/>
      <c r="KFJ49" s="41"/>
      <c r="KFK49" s="41"/>
      <c r="KFL49" s="41"/>
      <c r="KFM49" s="41"/>
      <c r="KFN49" s="41"/>
      <c r="KFO49" s="41"/>
      <c r="KFP49" s="41"/>
      <c r="KFQ49" s="41"/>
      <c r="KFR49" s="41"/>
      <c r="KFS49" s="41"/>
      <c r="KFT49" s="41"/>
      <c r="KFU49" s="41"/>
      <c r="KFV49" s="41"/>
      <c r="KFW49" s="41"/>
      <c r="KFX49" s="41"/>
      <c r="KFY49" s="41"/>
      <c r="KFZ49" s="41"/>
      <c r="KGA49" s="41"/>
      <c r="KGB49" s="41"/>
      <c r="KGC49" s="41"/>
      <c r="KGD49" s="41"/>
      <c r="KGE49" s="41"/>
      <c r="KGF49" s="41"/>
      <c r="KGG49" s="41"/>
      <c r="KGH49" s="41"/>
      <c r="KGI49" s="41"/>
      <c r="KGJ49" s="41"/>
      <c r="KGK49" s="41"/>
      <c r="KGL49" s="41"/>
      <c r="KGM49" s="41"/>
      <c r="KGN49" s="41"/>
      <c r="KGO49" s="41"/>
      <c r="KGP49" s="41"/>
      <c r="KGQ49" s="41"/>
      <c r="KGR49" s="41"/>
      <c r="KGS49" s="41"/>
      <c r="KGT49" s="41"/>
      <c r="KGU49" s="41"/>
      <c r="KGV49" s="41"/>
      <c r="KGW49" s="41"/>
      <c r="KGX49" s="41"/>
      <c r="KGY49" s="41"/>
      <c r="KGZ49" s="41"/>
      <c r="KHA49" s="41"/>
      <c r="KHB49" s="41"/>
      <c r="KHC49" s="41"/>
      <c r="KHD49" s="41"/>
      <c r="KHE49" s="41"/>
      <c r="KHF49" s="41"/>
      <c r="KHG49" s="41"/>
      <c r="KHH49" s="41"/>
      <c r="KHI49" s="41"/>
      <c r="KHJ49" s="41"/>
      <c r="KHK49" s="41"/>
      <c r="KHL49" s="41"/>
      <c r="KHM49" s="41"/>
      <c r="KHN49" s="41"/>
      <c r="KHO49" s="41"/>
      <c r="KHP49" s="41"/>
      <c r="KHQ49" s="41"/>
      <c r="KHR49" s="41"/>
      <c r="KHS49" s="41"/>
      <c r="KHT49" s="41"/>
      <c r="KHU49" s="41"/>
      <c r="KHV49" s="41"/>
      <c r="KHW49" s="41"/>
      <c r="KHX49" s="41"/>
      <c r="KHY49" s="41"/>
      <c r="KHZ49" s="41"/>
      <c r="KIA49" s="41"/>
      <c r="KIB49" s="41"/>
      <c r="KIC49" s="41"/>
      <c r="KID49" s="41"/>
      <c r="KIE49" s="41"/>
      <c r="KIF49" s="41"/>
      <c r="KIG49" s="41"/>
      <c r="KIH49" s="41"/>
      <c r="KII49" s="41"/>
      <c r="KIJ49" s="41"/>
      <c r="KIK49" s="41"/>
      <c r="KIL49" s="41"/>
      <c r="KIM49" s="41"/>
      <c r="KIN49" s="41"/>
      <c r="KIO49" s="41"/>
      <c r="KIP49" s="41"/>
      <c r="KIQ49" s="41"/>
      <c r="KIR49" s="41"/>
      <c r="KIS49" s="41"/>
      <c r="KIT49" s="41"/>
      <c r="KIU49" s="41"/>
      <c r="KIV49" s="41"/>
      <c r="KIW49" s="41"/>
      <c r="KIX49" s="41"/>
      <c r="KIY49" s="41"/>
      <c r="KIZ49" s="41"/>
      <c r="KJA49" s="41"/>
      <c r="KJB49" s="41"/>
      <c r="KJC49" s="41"/>
      <c r="KJD49" s="41"/>
      <c r="KJE49" s="41"/>
      <c r="KJF49" s="41"/>
      <c r="KJG49" s="41"/>
      <c r="KJH49" s="41"/>
      <c r="KJI49" s="41"/>
      <c r="KJJ49" s="41"/>
      <c r="KJK49" s="41"/>
      <c r="KJL49" s="41"/>
      <c r="KJM49" s="41"/>
      <c r="KJN49" s="41"/>
      <c r="KJO49" s="41"/>
      <c r="KJP49" s="41"/>
      <c r="KJQ49" s="41"/>
      <c r="KJR49" s="41"/>
      <c r="KJS49" s="41"/>
      <c r="KJT49" s="41"/>
      <c r="KJU49" s="41"/>
      <c r="KJV49" s="41"/>
      <c r="KJW49" s="41"/>
      <c r="KJX49" s="41"/>
      <c r="KJY49" s="41"/>
      <c r="KJZ49" s="41"/>
      <c r="KKA49" s="41"/>
      <c r="KKB49" s="41"/>
      <c r="KKC49" s="41"/>
      <c r="KKD49" s="41"/>
      <c r="KKE49" s="41"/>
      <c r="KKF49" s="41"/>
      <c r="KKG49" s="41"/>
      <c r="KKH49" s="41"/>
      <c r="KKI49" s="41"/>
      <c r="KKJ49" s="41"/>
      <c r="KKK49" s="41"/>
      <c r="KKL49" s="41"/>
      <c r="KKM49" s="41"/>
      <c r="KKN49" s="41"/>
      <c r="KKO49" s="41"/>
      <c r="KKP49" s="41"/>
      <c r="KKQ49" s="41"/>
      <c r="KKR49" s="41"/>
      <c r="KKS49" s="41"/>
      <c r="KKT49" s="41"/>
      <c r="KKU49" s="41"/>
      <c r="KKV49" s="41"/>
      <c r="KKW49" s="41"/>
      <c r="KKX49" s="41"/>
      <c r="KKY49" s="41"/>
      <c r="KKZ49" s="41"/>
      <c r="KLA49" s="41"/>
      <c r="KLB49" s="41"/>
      <c r="KLC49" s="41"/>
      <c r="KLD49" s="41"/>
      <c r="KLE49" s="41"/>
      <c r="KLF49" s="41"/>
      <c r="KLG49" s="41"/>
      <c r="KLH49" s="41"/>
      <c r="KLI49" s="41"/>
      <c r="KLJ49" s="41"/>
      <c r="KLK49" s="41"/>
      <c r="KLL49" s="41"/>
      <c r="KLM49" s="41"/>
      <c r="KLN49" s="41"/>
      <c r="KLO49" s="41"/>
      <c r="KLP49" s="41"/>
      <c r="KLQ49" s="41"/>
      <c r="KLR49" s="41"/>
      <c r="KLS49" s="41"/>
      <c r="KLT49" s="41"/>
      <c r="KLU49" s="41"/>
      <c r="KLV49" s="41"/>
      <c r="KLW49" s="41"/>
      <c r="KLX49" s="41"/>
      <c r="KLY49" s="41"/>
      <c r="KLZ49" s="41"/>
      <c r="KMA49" s="41"/>
      <c r="KMB49" s="41"/>
      <c r="KMC49" s="41"/>
      <c r="KMD49" s="41"/>
      <c r="KME49" s="41"/>
      <c r="KMF49" s="41"/>
      <c r="KMG49" s="41"/>
      <c r="KMH49" s="41"/>
      <c r="KMI49" s="41"/>
      <c r="KMJ49" s="41"/>
      <c r="KMK49" s="41"/>
      <c r="KML49" s="41"/>
      <c r="KMM49" s="41"/>
      <c r="KMN49" s="41"/>
      <c r="KMO49" s="41"/>
      <c r="KMP49" s="41"/>
      <c r="KMQ49" s="41"/>
      <c r="KMR49" s="41"/>
      <c r="KMS49" s="41"/>
      <c r="KMT49" s="41"/>
      <c r="KMU49" s="41"/>
      <c r="KMV49" s="41"/>
      <c r="KMW49" s="41"/>
      <c r="KMX49" s="41"/>
      <c r="KMY49" s="41"/>
      <c r="KMZ49" s="41"/>
      <c r="KNA49" s="41"/>
      <c r="KNB49" s="41"/>
      <c r="KNC49" s="41"/>
      <c r="KND49" s="41"/>
      <c r="KNE49" s="41"/>
      <c r="KNF49" s="41"/>
      <c r="KNG49" s="41"/>
      <c r="KNH49" s="41"/>
      <c r="KNI49" s="41"/>
      <c r="KNJ49" s="41"/>
      <c r="KNK49" s="41"/>
      <c r="KNL49" s="41"/>
      <c r="KNM49" s="41"/>
      <c r="KNN49" s="41"/>
      <c r="KNO49" s="41"/>
      <c r="KNP49" s="41"/>
      <c r="KNQ49" s="41"/>
      <c r="KNR49" s="41"/>
      <c r="KNS49" s="41"/>
      <c r="KNT49" s="41"/>
      <c r="KNU49" s="41"/>
      <c r="KNV49" s="41"/>
      <c r="KNW49" s="41"/>
      <c r="KNX49" s="41"/>
      <c r="KNY49" s="41"/>
      <c r="KNZ49" s="41"/>
      <c r="KOA49" s="41"/>
      <c r="KOB49" s="41"/>
      <c r="KOC49" s="41"/>
      <c r="KOD49" s="41"/>
      <c r="KOE49" s="41"/>
      <c r="KOF49" s="41"/>
      <c r="KOG49" s="41"/>
      <c r="KOH49" s="41"/>
      <c r="KOI49" s="41"/>
      <c r="KOJ49" s="41"/>
      <c r="KOK49" s="41"/>
      <c r="KOL49" s="41"/>
      <c r="KOM49" s="41"/>
      <c r="KON49" s="41"/>
      <c r="KOO49" s="41"/>
      <c r="KOP49" s="41"/>
      <c r="KOQ49" s="41"/>
      <c r="KOR49" s="41"/>
      <c r="KOS49" s="41"/>
      <c r="KOT49" s="41"/>
      <c r="KOU49" s="41"/>
      <c r="KOV49" s="41"/>
      <c r="KOW49" s="41"/>
      <c r="KOX49" s="41"/>
      <c r="KOY49" s="41"/>
      <c r="KOZ49" s="41"/>
      <c r="KPA49" s="41"/>
      <c r="KPB49" s="41"/>
      <c r="KPC49" s="41"/>
      <c r="KPD49" s="41"/>
      <c r="KPE49" s="41"/>
      <c r="KPF49" s="41"/>
      <c r="KPG49" s="41"/>
      <c r="KPH49" s="41"/>
      <c r="KPI49" s="41"/>
      <c r="KPJ49" s="41"/>
      <c r="KPK49" s="41"/>
      <c r="KPL49" s="41"/>
      <c r="KPM49" s="41"/>
      <c r="KPN49" s="41"/>
      <c r="KPO49" s="41"/>
      <c r="KPP49" s="41"/>
      <c r="KPQ49" s="41"/>
      <c r="KPR49" s="41"/>
      <c r="KPS49" s="41"/>
      <c r="KPT49" s="41"/>
      <c r="KPU49" s="41"/>
      <c r="KPV49" s="41"/>
      <c r="KPW49" s="41"/>
      <c r="KPX49" s="41"/>
      <c r="KPY49" s="41"/>
      <c r="KPZ49" s="41"/>
      <c r="KQA49" s="41"/>
      <c r="KQB49" s="41"/>
      <c r="KQC49" s="41"/>
      <c r="KQD49" s="41"/>
      <c r="KQE49" s="41"/>
      <c r="KQF49" s="41"/>
      <c r="KQG49" s="41"/>
      <c r="KQH49" s="41"/>
      <c r="KQI49" s="41"/>
      <c r="KQJ49" s="41"/>
      <c r="KQK49" s="41"/>
      <c r="KQL49" s="41"/>
      <c r="KQM49" s="41"/>
      <c r="KQN49" s="41"/>
      <c r="KQO49" s="41"/>
      <c r="KQP49" s="41"/>
      <c r="KQQ49" s="41"/>
      <c r="KQR49" s="41"/>
      <c r="KQS49" s="41"/>
      <c r="KQT49" s="41"/>
      <c r="KQU49" s="41"/>
      <c r="KQV49" s="41"/>
      <c r="KQW49" s="41"/>
      <c r="KQX49" s="41"/>
      <c r="KQY49" s="41"/>
      <c r="KQZ49" s="41"/>
      <c r="KRA49" s="41"/>
      <c r="KRB49" s="41"/>
      <c r="KRC49" s="41"/>
      <c r="KRD49" s="41"/>
      <c r="KRE49" s="41"/>
      <c r="KRF49" s="41"/>
      <c r="KRG49" s="41"/>
      <c r="KRH49" s="41"/>
      <c r="KRI49" s="41"/>
      <c r="KRJ49" s="41"/>
      <c r="KRK49" s="41"/>
      <c r="KRL49" s="41"/>
      <c r="KRM49" s="41"/>
      <c r="KRN49" s="41"/>
      <c r="KRO49" s="41"/>
      <c r="KRP49" s="41"/>
      <c r="KRQ49" s="41"/>
      <c r="KRR49" s="41"/>
      <c r="KRS49" s="41"/>
      <c r="KRT49" s="41"/>
      <c r="KRU49" s="41"/>
      <c r="KRV49" s="41"/>
      <c r="KRW49" s="41"/>
      <c r="KRX49" s="41"/>
      <c r="KRY49" s="41"/>
      <c r="KRZ49" s="41"/>
      <c r="KSA49" s="41"/>
      <c r="KSB49" s="41"/>
      <c r="KSC49" s="41"/>
      <c r="KSD49" s="41"/>
      <c r="KSE49" s="41"/>
      <c r="KSF49" s="41"/>
      <c r="KSG49" s="41"/>
      <c r="KSH49" s="41"/>
      <c r="KSI49" s="41"/>
      <c r="KSJ49" s="41"/>
      <c r="KSK49" s="41"/>
      <c r="KSL49" s="41"/>
      <c r="KSM49" s="41"/>
      <c r="KSN49" s="41"/>
      <c r="KSO49" s="41"/>
      <c r="KSP49" s="41"/>
      <c r="KSQ49" s="41"/>
      <c r="KSR49" s="41"/>
      <c r="KSS49" s="41"/>
      <c r="KST49" s="41"/>
      <c r="KSU49" s="41"/>
      <c r="KSV49" s="41"/>
      <c r="KSW49" s="41"/>
      <c r="KSX49" s="41"/>
      <c r="KSY49" s="41"/>
      <c r="KSZ49" s="41"/>
      <c r="KTA49" s="41"/>
      <c r="KTB49" s="41"/>
      <c r="KTC49" s="41"/>
      <c r="KTD49" s="41"/>
      <c r="KTE49" s="41"/>
      <c r="KTF49" s="41"/>
      <c r="KTG49" s="41"/>
      <c r="KTH49" s="41"/>
      <c r="KTI49" s="41"/>
      <c r="KTJ49" s="41"/>
      <c r="KTK49" s="41"/>
      <c r="KTL49" s="41"/>
      <c r="KTM49" s="41"/>
      <c r="KTN49" s="41"/>
      <c r="KTO49" s="41"/>
      <c r="KTP49" s="41"/>
      <c r="KTQ49" s="41"/>
      <c r="KTR49" s="41"/>
      <c r="KTS49" s="41"/>
      <c r="KTT49" s="41"/>
      <c r="KTU49" s="41"/>
      <c r="KTV49" s="41"/>
      <c r="KTW49" s="41"/>
      <c r="KTX49" s="41"/>
      <c r="KTY49" s="41"/>
      <c r="KTZ49" s="41"/>
      <c r="KUA49" s="41"/>
      <c r="KUB49" s="41"/>
      <c r="KUC49" s="41"/>
      <c r="KUD49" s="41"/>
      <c r="KUE49" s="41"/>
      <c r="KUF49" s="41"/>
      <c r="KUG49" s="41"/>
      <c r="KUH49" s="41"/>
      <c r="KUI49" s="41"/>
      <c r="KUJ49" s="41"/>
      <c r="KUK49" s="41"/>
      <c r="KUL49" s="41"/>
      <c r="KUM49" s="41"/>
      <c r="KUN49" s="41"/>
      <c r="KUO49" s="41"/>
      <c r="KUP49" s="41"/>
      <c r="KUQ49" s="41"/>
      <c r="KUR49" s="41"/>
      <c r="KUS49" s="41"/>
      <c r="KUT49" s="41"/>
      <c r="KUU49" s="41"/>
      <c r="KUV49" s="41"/>
      <c r="KUW49" s="41"/>
      <c r="KUX49" s="41"/>
      <c r="KUY49" s="41"/>
      <c r="KUZ49" s="41"/>
      <c r="KVA49" s="41"/>
      <c r="KVB49" s="41"/>
      <c r="KVC49" s="41"/>
      <c r="KVD49" s="41"/>
      <c r="KVE49" s="41"/>
      <c r="KVF49" s="41"/>
      <c r="KVG49" s="41"/>
      <c r="KVH49" s="41"/>
      <c r="KVI49" s="41"/>
      <c r="KVJ49" s="41"/>
      <c r="KVK49" s="41"/>
      <c r="KVL49" s="41"/>
      <c r="KVM49" s="41"/>
      <c r="KVN49" s="41"/>
      <c r="KVO49" s="41"/>
      <c r="KVP49" s="41"/>
      <c r="KVQ49" s="41"/>
      <c r="KVR49" s="41"/>
      <c r="KVS49" s="41"/>
      <c r="KVT49" s="41"/>
      <c r="KVU49" s="41"/>
      <c r="KVV49" s="41"/>
      <c r="KVW49" s="41"/>
      <c r="KVX49" s="41"/>
      <c r="KVY49" s="41"/>
      <c r="KVZ49" s="41"/>
      <c r="KWA49" s="41"/>
      <c r="KWB49" s="41"/>
      <c r="KWC49" s="41"/>
      <c r="KWD49" s="41"/>
      <c r="KWE49" s="41"/>
      <c r="KWF49" s="41"/>
      <c r="KWG49" s="41"/>
      <c r="KWH49" s="41"/>
      <c r="KWI49" s="41"/>
      <c r="KWJ49" s="41"/>
      <c r="KWK49" s="41"/>
      <c r="KWL49" s="41"/>
      <c r="KWM49" s="41"/>
      <c r="KWN49" s="41"/>
      <c r="KWO49" s="41"/>
      <c r="KWP49" s="41"/>
      <c r="KWQ49" s="41"/>
      <c r="KWR49" s="41"/>
      <c r="KWS49" s="41"/>
      <c r="KWT49" s="41"/>
      <c r="KWU49" s="41"/>
      <c r="KWV49" s="41"/>
      <c r="KWW49" s="41"/>
      <c r="KWX49" s="41"/>
      <c r="KWY49" s="41"/>
      <c r="KWZ49" s="41"/>
      <c r="KXA49" s="41"/>
      <c r="KXB49" s="41"/>
      <c r="KXC49" s="41"/>
      <c r="KXD49" s="41"/>
      <c r="KXE49" s="41"/>
      <c r="KXF49" s="41"/>
      <c r="KXG49" s="41"/>
      <c r="KXH49" s="41"/>
      <c r="KXI49" s="41"/>
      <c r="KXJ49" s="41"/>
      <c r="KXK49" s="41"/>
      <c r="KXL49" s="41"/>
      <c r="KXM49" s="41"/>
      <c r="KXN49" s="41"/>
      <c r="KXO49" s="41"/>
      <c r="KXP49" s="41"/>
      <c r="KXQ49" s="41"/>
      <c r="KXR49" s="41"/>
      <c r="KXS49" s="41"/>
      <c r="KXT49" s="41"/>
      <c r="KXU49" s="41"/>
      <c r="KXV49" s="41"/>
      <c r="KXW49" s="41"/>
      <c r="KXX49" s="41"/>
      <c r="KXY49" s="41"/>
      <c r="KXZ49" s="41"/>
      <c r="KYA49" s="41"/>
      <c r="KYB49" s="41"/>
      <c r="KYC49" s="41"/>
      <c r="KYD49" s="41"/>
      <c r="KYE49" s="41"/>
      <c r="KYF49" s="41"/>
      <c r="KYG49" s="41"/>
      <c r="KYH49" s="41"/>
      <c r="KYI49" s="41"/>
      <c r="KYJ49" s="41"/>
      <c r="KYK49" s="41"/>
      <c r="KYL49" s="41"/>
      <c r="KYM49" s="41"/>
      <c r="KYN49" s="41"/>
      <c r="KYO49" s="41"/>
      <c r="KYP49" s="41"/>
      <c r="KYQ49" s="41"/>
      <c r="KYR49" s="41"/>
      <c r="KYS49" s="41"/>
      <c r="KYT49" s="41"/>
      <c r="KYU49" s="41"/>
      <c r="KYV49" s="41"/>
      <c r="KYW49" s="41"/>
      <c r="KYX49" s="41"/>
      <c r="KYY49" s="41"/>
      <c r="KYZ49" s="41"/>
      <c r="KZA49" s="41"/>
      <c r="KZB49" s="41"/>
      <c r="KZC49" s="41"/>
      <c r="KZD49" s="41"/>
      <c r="KZE49" s="41"/>
      <c r="KZF49" s="41"/>
      <c r="KZG49" s="41"/>
      <c r="KZH49" s="41"/>
      <c r="KZI49" s="41"/>
      <c r="KZJ49" s="41"/>
      <c r="KZK49" s="41"/>
      <c r="KZL49" s="41"/>
      <c r="KZM49" s="41"/>
      <c r="KZN49" s="41"/>
      <c r="KZO49" s="41"/>
      <c r="KZP49" s="41"/>
      <c r="KZQ49" s="41"/>
      <c r="KZR49" s="41"/>
      <c r="KZS49" s="41"/>
      <c r="KZT49" s="41"/>
      <c r="KZU49" s="41"/>
      <c r="KZV49" s="41"/>
      <c r="KZW49" s="41"/>
      <c r="KZX49" s="41"/>
      <c r="KZY49" s="41"/>
      <c r="KZZ49" s="41"/>
      <c r="LAA49" s="41"/>
      <c r="LAB49" s="41"/>
      <c r="LAC49" s="41"/>
      <c r="LAD49" s="41"/>
      <c r="LAE49" s="41"/>
      <c r="LAF49" s="41"/>
      <c r="LAG49" s="41"/>
      <c r="LAH49" s="41"/>
      <c r="LAI49" s="41"/>
      <c r="LAJ49" s="41"/>
      <c r="LAK49" s="41"/>
      <c r="LAL49" s="41"/>
      <c r="LAM49" s="41"/>
      <c r="LAN49" s="41"/>
      <c r="LAO49" s="41"/>
      <c r="LAP49" s="41"/>
      <c r="LAQ49" s="41"/>
      <c r="LAR49" s="41"/>
      <c r="LAS49" s="41"/>
      <c r="LAT49" s="41"/>
      <c r="LAU49" s="41"/>
      <c r="LAV49" s="41"/>
      <c r="LAW49" s="41"/>
      <c r="LAX49" s="41"/>
      <c r="LAY49" s="41"/>
      <c r="LAZ49" s="41"/>
      <c r="LBA49" s="41"/>
      <c r="LBB49" s="41"/>
      <c r="LBC49" s="41"/>
      <c r="LBD49" s="41"/>
      <c r="LBE49" s="41"/>
      <c r="LBF49" s="41"/>
      <c r="LBG49" s="41"/>
      <c r="LBH49" s="41"/>
      <c r="LBI49" s="41"/>
      <c r="LBJ49" s="41"/>
      <c r="LBK49" s="41"/>
      <c r="LBL49" s="41"/>
      <c r="LBM49" s="41"/>
      <c r="LBN49" s="41"/>
      <c r="LBO49" s="41"/>
      <c r="LBP49" s="41"/>
      <c r="LBQ49" s="41"/>
      <c r="LBR49" s="41"/>
      <c r="LBS49" s="41"/>
      <c r="LBT49" s="41"/>
      <c r="LBU49" s="41"/>
      <c r="LBV49" s="41"/>
      <c r="LBW49" s="41"/>
      <c r="LBX49" s="41"/>
      <c r="LBY49" s="41"/>
      <c r="LBZ49" s="41"/>
      <c r="LCA49" s="41"/>
      <c r="LCB49" s="41"/>
      <c r="LCC49" s="41"/>
      <c r="LCD49" s="41"/>
      <c r="LCE49" s="41"/>
      <c r="LCF49" s="41"/>
      <c r="LCG49" s="41"/>
      <c r="LCH49" s="41"/>
      <c r="LCI49" s="41"/>
      <c r="LCJ49" s="41"/>
      <c r="LCK49" s="41"/>
      <c r="LCL49" s="41"/>
      <c r="LCM49" s="41"/>
      <c r="LCN49" s="41"/>
      <c r="LCO49" s="41"/>
      <c r="LCP49" s="41"/>
      <c r="LCQ49" s="41"/>
      <c r="LCR49" s="41"/>
      <c r="LCS49" s="41"/>
      <c r="LCT49" s="41"/>
      <c r="LCU49" s="41"/>
      <c r="LCV49" s="41"/>
      <c r="LCW49" s="41"/>
      <c r="LCX49" s="41"/>
      <c r="LCY49" s="41"/>
      <c r="LCZ49" s="41"/>
      <c r="LDA49" s="41"/>
      <c r="LDB49" s="41"/>
      <c r="LDC49" s="41"/>
      <c r="LDD49" s="41"/>
      <c r="LDE49" s="41"/>
      <c r="LDF49" s="41"/>
      <c r="LDG49" s="41"/>
      <c r="LDH49" s="41"/>
      <c r="LDI49" s="41"/>
      <c r="LDJ49" s="41"/>
      <c r="LDK49" s="41"/>
      <c r="LDL49" s="41"/>
      <c r="LDM49" s="41"/>
      <c r="LDN49" s="41"/>
      <c r="LDO49" s="41"/>
      <c r="LDP49" s="41"/>
      <c r="LDQ49" s="41"/>
      <c r="LDR49" s="41"/>
      <c r="LDS49" s="41"/>
      <c r="LDT49" s="41"/>
      <c r="LDU49" s="41"/>
      <c r="LDV49" s="41"/>
      <c r="LDW49" s="41"/>
      <c r="LDX49" s="41"/>
      <c r="LDY49" s="41"/>
      <c r="LDZ49" s="41"/>
      <c r="LEA49" s="41"/>
      <c r="LEB49" s="41"/>
      <c r="LEC49" s="41"/>
      <c r="LED49" s="41"/>
      <c r="LEE49" s="41"/>
      <c r="LEF49" s="41"/>
      <c r="LEG49" s="41"/>
      <c r="LEH49" s="41"/>
      <c r="LEI49" s="41"/>
      <c r="LEJ49" s="41"/>
      <c r="LEK49" s="41"/>
      <c r="LEL49" s="41"/>
      <c r="LEM49" s="41"/>
      <c r="LEN49" s="41"/>
      <c r="LEO49" s="41"/>
      <c r="LEP49" s="41"/>
      <c r="LEQ49" s="41"/>
      <c r="LER49" s="41"/>
      <c r="LES49" s="41"/>
      <c r="LET49" s="41"/>
      <c r="LEU49" s="41"/>
      <c r="LEV49" s="41"/>
      <c r="LEW49" s="41"/>
      <c r="LEX49" s="41"/>
      <c r="LEY49" s="41"/>
      <c r="LEZ49" s="41"/>
      <c r="LFA49" s="41"/>
      <c r="LFB49" s="41"/>
      <c r="LFC49" s="41"/>
      <c r="LFD49" s="41"/>
      <c r="LFE49" s="41"/>
      <c r="LFF49" s="41"/>
      <c r="LFG49" s="41"/>
      <c r="LFH49" s="41"/>
      <c r="LFI49" s="41"/>
      <c r="LFJ49" s="41"/>
      <c r="LFK49" s="41"/>
      <c r="LFL49" s="41"/>
      <c r="LFM49" s="41"/>
      <c r="LFN49" s="41"/>
      <c r="LFO49" s="41"/>
      <c r="LFP49" s="41"/>
      <c r="LFQ49" s="41"/>
      <c r="LFR49" s="41"/>
      <c r="LFS49" s="41"/>
      <c r="LFT49" s="41"/>
      <c r="LFU49" s="41"/>
      <c r="LFV49" s="41"/>
      <c r="LFW49" s="41"/>
      <c r="LFX49" s="41"/>
      <c r="LFY49" s="41"/>
      <c r="LFZ49" s="41"/>
      <c r="LGA49" s="41"/>
      <c r="LGB49" s="41"/>
      <c r="LGC49" s="41"/>
      <c r="LGD49" s="41"/>
      <c r="LGE49" s="41"/>
      <c r="LGF49" s="41"/>
      <c r="LGG49" s="41"/>
      <c r="LGH49" s="41"/>
      <c r="LGI49" s="41"/>
      <c r="LGJ49" s="41"/>
      <c r="LGK49" s="41"/>
      <c r="LGL49" s="41"/>
      <c r="LGM49" s="41"/>
      <c r="LGN49" s="41"/>
      <c r="LGO49" s="41"/>
      <c r="LGP49" s="41"/>
      <c r="LGQ49" s="41"/>
      <c r="LGR49" s="41"/>
      <c r="LGS49" s="41"/>
      <c r="LGT49" s="41"/>
      <c r="LGU49" s="41"/>
      <c r="LGV49" s="41"/>
      <c r="LGW49" s="41"/>
      <c r="LGX49" s="41"/>
      <c r="LGY49" s="41"/>
      <c r="LGZ49" s="41"/>
      <c r="LHA49" s="41"/>
      <c r="LHB49" s="41"/>
      <c r="LHC49" s="41"/>
      <c r="LHD49" s="41"/>
      <c r="LHE49" s="41"/>
      <c r="LHF49" s="41"/>
      <c r="LHG49" s="41"/>
      <c r="LHH49" s="41"/>
      <c r="LHI49" s="41"/>
      <c r="LHJ49" s="41"/>
      <c r="LHK49" s="41"/>
      <c r="LHL49" s="41"/>
      <c r="LHM49" s="41"/>
      <c r="LHN49" s="41"/>
      <c r="LHO49" s="41"/>
      <c r="LHP49" s="41"/>
      <c r="LHQ49" s="41"/>
      <c r="LHR49" s="41"/>
      <c r="LHS49" s="41"/>
      <c r="LHT49" s="41"/>
      <c r="LHU49" s="41"/>
      <c r="LHV49" s="41"/>
      <c r="LHW49" s="41"/>
      <c r="LHX49" s="41"/>
      <c r="LHY49" s="41"/>
      <c r="LHZ49" s="41"/>
      <c r="LIA49" s="41"/>
      <c r="LIB49" s="41"/>
      <c r="LIC49" s="41"/>
      <c r="LID49" s="41"/>
      <c r="LIE49" s="41"/>
      <c r="LIF49" s="41"/>
      <c r="LIG49" s="41"/>
      <c r="LIH49" s="41"/>
      <c r="LII49" s="41"/>
      <c r="LIJ49" s="41"/>
      <c r="LIK49" s="41"/>
      <c r="LIL49" s="41"/>
      <c r="LIM49" s="41"/>
      <c r="LIN49" s="41"/>
      <c r="LIO49" s="41"/>
      <c r="LIP49" s="41"/>
      <c r="LIQ49" s="41"/>
      <c r="LIR49" s="41"/>
      <c r="LIS49" s="41"/>
      <c r="LIT49" s="41"/>
      <c r="LIU49" s="41"/>
      <c r="LIV49" s="41"/>
      <c r="LIW49" s="41"/>
      <c r="LIX49" s="41"/>
      <c r="LIY49" s="41"/>
      <c r="LIZ49" s="41"/>
      <c r="LJA49" s="41"/>
      <c r="LJB49" s="41"/>
      <c r="LJC49" s="41"/>
      <c r="LJD49" s="41"/>
      <c r="LJE49" s="41"/>
      <c r="LJF49" s="41"/>
      <c r="LJG49" s="41"/>
      <c r="LJH49" s="41"/>
      <c r="LJI49" s="41"/>
      <c r="LJJ49" s="41"/>
      <c r="LJK49" s="41"/>
      <c r="LJL49" s="41"/>
      <c r="LJM49" s="41"/>
      <c r="LJN49" s="41"/>
      <c r="LJO49" s="41"/>
      <c r="LJP49" s="41"/>
      <c r="LJQ49" s="41"/>
      <c r="LJR49" s="41"/>
      <c r="LJS49" s="41"/>
      <c r="LJT49" s="41"/>
      <c r="LJU49" s="41"/>
      <c r="LJV49" s="41"/>
      <c r="LJW49" s="41"/>
      <c r="LJX49" s="41"/>
      <c r="LJY49" s="41"/>
      <c r="LJZ49" s="41"/>
      <c r="LKA49" s="41"/>
      <c r="LKB49" s="41"/>
      <c r="LKC49" s="41"/>
      <c r="LKD49" s="41"/>
      <c r="LKE49" s="41"/>
      <c r="LKF49" s="41"/>
      <c r="LKG49" s="41"/>
      <c r="LKH49" s="41"/>
      <c r="LKI49" s="41"/>
      <c r="LKJ49" s="41"/>
      <c r="LKK49" s="41"/>
      <c r="LKL49" s="41"/>
      <c r="LKM49" s="41"/>
      <c r="LKN49" s="41"/>
      <c r="LKO49" s="41"/>
      <c r="LKP49" s="41"/>
      <c r="LKQ49" s="41"/>
      <c r="LKR49" s="41"/>
      <c r="LKS49" s="41"/>
      <c r="LKT49" s="41"/>
      <c r="LKU49" s="41"/>
      <c r="LKV49" s="41"/>
      <c r="LKW49" s="41"/>
      <c r="LKX49" s="41"/>
      <c r="LKY49" s="41"/>
      <c r="LKZ49" s="41"/>
      <c r="LLA49" s="41"/>
      <c r="LLB49" s="41"/>
      <c r="LLC49" s="41"/>
      <c r="LLD49" s="41"/>
      <c r="LLE49" s="41"/>
      <c r="LLF49" s="41"/>
      <c r="LLG49" s="41"/>
      <c r="LLH49" s="41"/>
      <c r="LLI49" s="41"/>
      <c r="LLJ49" s="41"/>
      <c r="LLK49" s="41"/>
      <c r="LLL49" s="41"/>
      <c r="LLM49" s="41"/>
      <c r="LLN49" s="41"/>
      <c r="LLO49" s="41"/>
      <c r="LLP49" s="41"/>
      <c r="LLQ49" s="41"/>
      <c r="LLR49" s="41"/>
      <c r="LLS49" s="41"/>
      <c r="LLT49" s="41"/>
      <c r="LLU49" s="41"/>
      <c r="LLV49" s="41"/>
      <c r="LLW49" s="41"/>
      <c r="LLX49" s="41"/>
      <c r="LLY49" s="41"/>
      <c r="LLZ49" s="41"/>
      <c r="LMA49" s="41"/>
      <c r="LMB49" s="41"/>
      <c r="LMC49" s="41"/>
      <c r="LMD49" s="41"/>
      <c r="LME49" s="41"/>
      <c r="LMF49" s="41"/>
      <c r="LMG49" s="41"/>
      <c r="LMH49" s="41"/>
      <c r="LMI49" s="41"/>
      <c r="LMJ49" s="41"/>
      <c r="LMK49" s="41"/>
      <c r="LML49" s="41"/>
      <c r="LMM49" s="41"/>
      <c r="LMN49" s="41"/>
      <c r="LMO49" s="41"/>
      <c r="LMP49" s="41"/>
      <c r="LMQ49" s="41"/>
      <c r="LMR49" s="41"/>
      <c r="LMS49" s="41"/>
      <c r="LMT49" s="41"/>
      <c r="LMU49" s="41"/>
      <c r="LMV49" s="41"/>
      <c r="LMW49" s="41"/>
      <c r="LMX49" s="41"/>
      <c r="LMY49" s="41"/>
      <c r="LMZ49" s="41"/>
      <c r="LNA49" s="41"/>
      <c r="LNB49" s="41"/>
      <c r="LNC49" s="41"/>
      <c r="LND49" s="41"/>
      <c r="LNE49" s="41"/>
      <c r="LNF49" s="41"/>
      <c r="LNG49" s="41"/>
      <c r="LNH49" s="41"/>
      <c r="LNI49" s="41"/>
      <c r="LNJ49" s="41"/>
      <c r="LNK49" s="41"/>
      <c r="LNL49" s="41"/>
      <c r="LNM49" s="41"/>
      <c r="LNN49" s="41"/>
      <c r="LNO49" s="41"/>
      <c r="LNP49" s="41"/>
      <c r="LNQ49" s="41"/>
      <c r="LNR49" s="41"/>
      <c r="LNS49" s="41"/>
      <c r="LNT49" s="41"/>
      <c r="LNU49" s="41"/>
      <c r="LNV49" s="41"/>
      <c r="LNW49" s="41"/>
      <c r="LNX49" s="41"/>
      <c r="LNY49" s="41"/>
      <c r="LNZ49" s="41"/>
      <c r="LOA49" s="41"/>
      <c r="LOB49" s="41"/>
      <c r="LOC49" s="41"/>
      <c r="LOD49" s="41"/>
      <c r="LOE49" s="41"/>
      <c r="LOF49" s="41"/>
      <c r="LOG49" s="41"/>
      <c r="LOH49" s="41"/>
      <c r="LOI49" s="41"/>
      <c r="LOJ49" s="41"/>
      <c r="LOK49" s="41"/>
      <c r="LOL49" s="41"/>
      <c r="LOM49" s="41"/>
      <c r="LON49" s="41"/>
      <c r="LOO49" s="41"/>
      <c r="LOP49" s="41"/>
      <c r="LOQ49" s="41"/>
      <c r="LOR49" s="41"/>
      <c r="LOS49" s="41"/>
      <c r="LOT49" s="41"/>
      <c r="LOU49" s="41"/>
      <c r="LOV49" s="41"/>
      <c r="LOW49" s="41"/>
      <c r="LOX49" s="41"/>
      <c r="LOY49" s="41"/>
      <c r="LOZ49" s="41"/>
      <c r="LPA49" s="41"/>
      <c r="LPB49" s="41"/>
      <c r="LPC49" s="41"/>
      <c r="LPD49" s="41"/>
      <c r="LPE49" s="41"/>
      <c r="LPF49" s="41"/>
      <c r="LPG49" s="41"/>
      <c r="LPH49" s="41"/>
      <c r="LPI49" s="41"/>
      <c r="LPJ49" s="41"/>
      <c r="LPK49" s="41"/>
      <c r="LPL49" s="41"/>
      <c r="LPM49" s="41"/>
      <c r="LPN49" s="41"/>
      <c r="LPO49" s="41"/>
      <c r="LPP49" s="41"/>
      <c r="LPQ49" s="41"/>
      <c r="LPR49" s="41"/>
      <c r="LPS49" s="41"/>
      <c r="LPT49" s="41"/>
      <c r="LPU49" s="41"/>
      <c r="LPV49" s="41"/>
      <c r="LPW49" s="41"/>
      <c r="LPX49" s="41"/>
      <c r="LPY49" s="41"/>
      <c r="LPZ49" s="41"/>
      <c r="LQA49" s="41"/>
      <c r="LQB49" s="41"/>
      <c r="LQC49" s="41"/>
      <c r="LQD49" s="41"/>
      <c r="LQE49" s="41"/>
      <c r="LQF49" s="41"/>
      <c r="LQG49" s="41"/>
      <c r="LQH49" s="41"/>
      <c r="LQI49" s="41"/>
      <c r="LQJ49" s="41"/>
      <c r="LQK49" s="41"/>
      <c r="LQL49" s="41"/>
      <c r="LQM49" s="41"/>
      <c r="LQN49" s="41"/>
      <c r="LQO49" s="41"/>
      <c r="LQP49" s="41"/>
      <c r="LQQ49" s="41"/>
      <c r="LQR49" s="41"/>
      <c r="LQS49" s="41"/>
      <c r="LQT49" s="41"/>
      <c r="LQU49" s="41"/>
      <c r="LQV49" s="41"/>
      <c r="LQW49" s="41"/>
      <c r="LQX49" s="41"/>
      <c r="LQY49" s="41"/>
      <c r="LQZ49" s="41"/>
      <c r="LRA49" s="41"/>
      <c r="LRB49" s="41"/>
      <c r="LRC49" s="41"/>
      <c r="LRD49" s="41"/>
      <c r="LRE49" s="41"/>
      <c r="LRF49" s="41"/>
      <c r="LRG49" s="41"/>
      <c r="LRH49" s="41"/>
      <c r="LRI49" s="41"/>
      <c r="LRJ49" s="41"/>
      <c r="LRK49" s="41"/>
      <c r="LRL49" s="41"/>
      <c r="LRM49" s="41"/>
      <c r="LRN49" s="41"/>
      <c r="LRO49" s="41"/>
      <c r="LRP49" s="41"/>
      <c r="LRQ49" s="41"/>
      <c r="LRR49" s="41"/>
      <c r="LRS49" s="41"/>
      <c r="LRT49" s="41"/>
      <c r="LRU49" s="41"/>
      <c r="LRV49" s="41"/>
      <c r="LRW49" s="41"/>
      <c r="LRX49" s="41"/>
      <c r="LRY49" s="41"/>
      <c r="LRZ49" s="41"/>
      <c r="LSA49" s="41"/>
      <c r="LSB49" s="41"/>
      <c r="LSC49" s="41"/>
      <c r="LSD49" s="41"/>
      <c r="LSE49" s="41"/>
      <c r="LSF49" s="41"/>
      <c r="LSG49" s="41"/>
      <c r="LSH49" s="41"/>
      <c r="LSI49" s="41"/>
      <c r="LSJ49" s="41"/>
      <c r="LSK49" s="41"/>
      <c r="LSL49" s="41"/>
      <c r="LSM49" s="41"/>
      <c r="LSN49" s="41"/>
      <c r="LSO49" s="41"/>
      <c r="LSP49" s="41"/>
      <c r="LSQ49" s="41"/>
      <c r="LSR49" s="41"/>
      <c r="LSS49" s="41"/>
      <c r="LST49" s="41"/>
      <c r="LSU49" s="41"/>
      <c r="LSV49" s="41"/>
      <c r="LSW49" s="41"/>
      <c r="LSX49" s="41"/>
      <c r="LSY49" s="41"/>
      <c r="LSZ49" s="41"/>
      <c r="LTA49" s="41"/>
      <c r="LTB49" s="41"/>
      <c r="LTC49" s="41"/>
      <c r="LTD49" s="41"/>
      <c r="LTE49" s="41"/>
      <c r="LTF49" s="41"/>
      <c r="LTG49" s="41"/>
      <c r="LTH49" s="41"/>
      <c r="LTI49" s="41"/>
      <c r="LTJ49" s="41"/>
      <c r="LTK49" s="41"/>
      <c r="LTL49" s="41"/>
      <c r="LTM49" s="41"/>
      <c r="LTN49" s="41"/>
      <c r="LTO49" s="41"/>
      <c r="LTP49" s="41"/>
      <c r="LTQ49" s="41"/>
      <c r="LTR49" s="41"/>
      <c r="LTS49" s="41"/>
      <c r="LTT49" s="41"/>
      <c r="LTU49" s="41"/>
      <c r="LTV49" s="41"/>
      <c r="LTW49" s="41"/>
      <c r="LTX49" s="41"/>
      <c r="LTY49" s="41"/>
      <c r="LTZ49" s="41"/>
      <c r="LUA49" s="41"/>
      <c r="LUB49" s="41"/>
      <c r="LUC49" s="41"/>
      <c r="LUD49" s="41"/>
      <c r="LUE49" s="41"/>
      <c r="LUF49" s="41"/>
      <c r="LUG49" s="41"/>
      <c r="LUH49" s="41"/>
      <c r="LUI49" s="41"/>
      <c r="LUJ49" s="41"/>
      <c r="LUK49" s="41"/>
      <c r="LUL49" s="41"/>
      <c r="LUM49" s="41"/>
      <c r="LUN49" s="41"/>
      <c r="LUO49" s="41"/>
      <c r="LUP49" s="41"/>
      <c r="LUQ49" s="41"/>
      <c r="LUR49" s="41"/>
      <c r="LUS49" s="41"/>
      <c r="LUT49" s="41"/>
      <c r="LUU49" s="41"/>
      <c r="LUV49" s="41"/>
      <c r="LUW49" s="41"/>
      <c r="LUX49" s="41"/>
      <c r="LUY49" s="41"/>
      <c r="LUZ49" s="41"/>
      <c r="LVA49" s="41"/>
      <c r="LVB49" s="41"/>
      <c r="LVC49" s="41"/>
      <c r="LVD49" s="41"/>
      <c r="LVE49" s="41"/>
      <c r="LVF49" s="41"/>
      <c r="LVG49" s="41"/>
      <c r="LVH49" s="41"/>
      <c r="LVI49" s="41"/>
      <c r="LVJ49" s="41"/>
      <c r="LVK49" s="41"/>
      <c r="LVL49" s="41"/>
      <c r="LVM49" s="41"/>
      <c r="LVN49" s="41"/>
      <c r="LVO49" s="41"/>
      <c r="LVP49" s="41"/>
      <c r="LVQ49" s="41"/>
      <c r="LVR49" s="41"/>
      <c r="LVS49" s="41"/>
      <c r="LVT49" s="41"/>
      <c r="LVU49" s="41"/>
      <c r="LVV49" s="41"/>
      <c r="LVW49" s="41"/>
      <c r="LVX49" s="41"/>
      <c r="LVY49" s="41"/>
      <c r="LVZ49" s="41"/>
      <c r="LWA49" s="41"/>
      <c r="LWB49" s="41"/>
      <c r="LWC49" s="41"/>
      <c r="LWD49" s="41"/>
      <c r="LWE49" s="41"/>
      <c r="LWF49" s="41"/>
      <c r="LWG49" s="41"/>
      <c r="LWH49" s="41"/>
      <c r="LWI49" s="41"/>
      <c r="LWJ49" s="41"/>
      <c r="LWK49" s="41"/>
      <c r="LWL49" s="41"/>
      <c r="LWM49" s="41"/>
      <c r="LWN49" s="41"/>
      <c r="LWO49" s="41"/>
      <c r="LWP49" s="41"/>
      <c r="LWQ49" s="41"/>
      <c r="LWR49" s="41"/>
      <c r="LWS49" s="41"/>
      <c r="LWT49" s="41"/>
      <c r="LWU49" s="41"/>
      <c r="LWV49" s="41"/>
      <c r="LWW49" s="41"/>
      <c r="LWX49" s="41"/>
      <c r="LWY49" s="41"/>
      <c r="LWZ49" s="41"/>
      <c r="LXA49" s="41"/>
      <c r="LXB49" s="41"/>
      <c r="LXC49" s="41"/>
      <c r="LXD49" s="41"/>
      <c r="LXE49" s="41"/>
      <c r="LXF49" s="41"/>
      <c r="LXG49" s="41"/>
      <c r="LXH49" s="41"/>
      <c r="LXI49" s="41"/>
      <c r="LXJ49" s="41"/>
      <c r="LXK49" s="41"/>
      <c r="LXL49" s="41"/>
      <c r="LXM49" s="41"/>
      <c r="LXN49" s="41"/>
      <c r="LXO49" s="41"/>
      <c r="LXP49" s="41"/>
      <c r="LXQ49" s="41"/>
      <c r="LXR49" s="41"/>
      <c r="LXS49" s="41"/>
      <c r="LXT49" s="41"/>
      <c r="LXU49" s="41"/>
      <c r="LXV49" s="41"/>
      <c r="LXW49" s="41"/>
      <c r="LXX49" s="41"/>
      <c r="LXY49" s="41"/>
      <c r="LXZ49" s="41"/>
      <c r="LYA49" s="41"/>
      <c r="LYB49" s="41"/>
      <c r="LYC49" s="41"/>
      <c r="LYD49" s="41"/>
      <c r="LYE49" s="41"/>
      <c r="LYF49" s="41"/>
      <c r="LYG49" s="41"/>
      <c r="LYH49" s="41"/>
      <c r="LYI49" s="41"/>
      <c r="LYJ49" s="41"/>
      <c r="LYK49" s="41"/>
      <c r="LYL49" s="41"/>
      <c r="LYM49" s="41"/>
      <c r="LYN49" s="41"/>
      <c r="LYO49" s="41"/>
      <c r="LYP49" s="41"/>
      <c r="LYQ49" s="41"/>
      <c r="LYR49" s="41"/>
      <c r="LYS49" s="41"/>
      <c r="LYT49" s="41"/>
      <c r="LYU49" s="41"/>
      <c r="LYV49" s="41"/>
      <c r="LYW49" s="41"/>
      <c r="LYX49" s="41"/>
      <c r="LYY49" s="41"/>
      <c r="LYZ49" s="41"/>
      <c r="LZA49" s="41"/>
      <c r="LZB49" s="41"/>
      <c r="LZC49" s="41"/>
      <c r="LZD49" s="41"/>
      <c r="LZE49" s="41"/>
      <c r="LZF49" s="41"/>
      <c r="LZG49" s="41"/>
      <c r="LZH49" s="41"/>
      <c r="LZI49" s="41"/>
      <c r="LZJ49" s="41"/>
      <c r="LZK49" s="41"/>
      <c r="LZL49" s="41"/>
      <c r="LZM49" s="41"/>
      <c r="LZN49" s="41"/>
      <c r="LZO49" s="41"/>
      <c r="LZP49" s="41"/>
      <c r="LZQ49" s="41"/>
      <c r="LZR49" s="41"/>
      <c r="LZS49" s="41"/>
      <c r="LZT49" s="41"/>
      <c r="LZU49" s="41"/>
      <c r="LZV49" s="41"/>
      <c r="LZW49" s="41"/>
      <c r="LZX49" s="41"/>
      <c r="LZY49" s="41"/>
      <c r="LZZ49" s="41"/>
      <c r="MAA49" s="41"/>
      <c r="MAB49" s="41"/>
      <c r="MAC49" s="41"/>
      <c r="MAD49" s="41"/>
      <c r="MAE49" s="41"/>
      <c r="MAF49" s="41"/>
      <c r="MAG49" s="41"/>
      <c r="MAH49" s="41"/>
      <c r="MAI49" s="41"/>
      <c r="MAJ49" s="41"/>
      <c r="MAK49" s="41"/>
      <c r="MAL49" s="41"/>
      <c r="MAM49" s="41"/>
      <c r="MAN49" s="41"/>
      <c r="MAO49" s="41"/>
      <c r="MAP49" s="41"/>
      <c r="MAQ49" s="41"/>
      <c r="MAR49" s="41"/>
      <c r="MAS49" s="41"/>
      <c r="MAT49" s="41"/>
      <c r="MAU49" s="41"/>
      <c r="MAV49" s="41"/>
      <c r="MAW49" s="41"/>
      <c r="MAX49" s="41"/>
      <c r="MAY49" s="41"/>
      <c r="MAZ49" s="41"/>
      <c r="MBA49" s="41"/>
      <c r="MBB49" s="41"/>
      <c r="MBC49" s="41"/>
      <c r="MBD49" s="41"/>
      <c r="MBE49" s="41"/>
      <c r="MBF49" s="41"/>
      <c r="MBG49" s="41"/>
      <c r="MBH49" s="41"/>
      <c r="MBI49" s="41"/>
      <c r="MBJ49" s="41"/>
      <c r="MBK49" s="41"/>
      <c r="MBL49" s="41"/>
      <c r="MBM49" s="41"/>
      <c r="MBN49" s="41"/>
      <c r="MBO49" s="41"/>
      <c r="MBP49" s="41"/>
      <c r="MBQ49" s="41"/>
      <c r="MBR49" s="41"/>
      <c r="MBS49" s="41"/>
      <c r="MBT49" s="41"/>
      <c r="MBU49" s="41"/>
      <c r="MBV49" s="41"/>
      <c r="MBW49" s="41"/>
      <c r="MBX49" s="41"/>
      <c r="MBY49" s="41"/>
      <c r="MBZ49" s="41"/>
      <c r="MCA49" s="41"/>
      <c r="MCB49" s="41"/>
      <c r="MCC49" s="41"/>
      <c r="MCD49" s="41"/>
      <c r="MCE49" s="41"/>
      <c r="MCF49" s="41"/>
      <c r="MCG49" s="41"/>
      <c r="MCH49" s="41"/>
      <c r="MCI49" s="41"/>
      <c r="MCJ49" s="41"/>
      <c r="MCK49" s="41"/>
      <c r="MCL49" s="41"/>
      <c r="MCM49" s="41"/>
      <c r="MCN49" s="41"/>
      <c r="MCO49" s="41"/>
      <c r="MCP49" s="41"/>
      <c r="MCQ49" s="41"/>
      <c r="MCR49" s="41"/>
      <c r="MCS49" s="41"/>
      <c r="MCT49" s="41"/>
      <c r="MCU49" s="41"/>
      <c r="MCV49" s="41"/>
      <c r="MCW49" s="41"/>
      <c r="MCX49" s="41"/>
      <c r="MCY49" s="41"/>
      <c r="MCZ49" s="41"/>
      <c r="MDA49" s="41"/>
      <c r="MDB49" s="41"/>
      <c r="MDC49" s="41"/>
      <c r="MDD49" s="41"/>
      <c r="MDE49" s="41"/>
      <c r="MDF49" s="41"/>
      <c r="MDG49" s="41"/>
      <c r="MDH49" s="41"/>
      <c r="MDI49" s="41"/>
      <c r="MDJ49" s="41"/>
      <c r="MDK49" s="41"/>
      <c r="MDL49" s="41"/>
      <c r="MDM49" s="41"/>
      <c r="MDN49" s="41"/>
      <c r="MDO49" s="41"/>
      <c r="MDP49" s="41"/>
      <c r="MDQ49" s="41"/>
      <c r="MDR49" s="41"/>
      <c r="MDS49" s="41"/>
      <c r="MDT49" s="41"/>
      <c r="MDU49" s="41"/>
      <c r="MDV49" s="41"/>
      <c r="MDW49" s="41"/>
      <c r="MDX49" s="41"/>
      <c r="MDY49" s="41"/>
      <c r="MDZ49" s="41"/>
      <c r="MEA49" s="41"/>
      <c r="MEB49" s="41"/>
      <c r="MEC49" s="41"/>
      <c r="MED49" s="41"/>
      <c r="MEE49" s="41"/>
      <c r="MEF49" s="41"/>
      <c r="MEG49" s="41"/>
      <c r="MEH49" s="41"/>
      <c r="MEI49" s="41"/>
      <c r="MEJ49" s="41"/>
      <c r="MEK49" s="41"/>
      <c r="MEL49" s="41"/>
      <c r="MEM49" s="41"/>
      <c r="MEN49" s="41"/>
      <c r="MEO49" s="41"/>
      <c r="MEP49" s="41"/>
      <c r="MEQ49" s="41"/>
      <c r="MER49" s="41"/>
      <c r="MES49" s="41"/>
      <c r="MET49" s="41"/>
      <c r="MEU49" s="41"/>
      <c r="MEV49" s="41"/>
      <c r="MEW49" s="41"/>
      <c r="MEX49" s="41"/>
      <c r="MEY49" s="41"/>
      <c r="MEZ49" s="41"/>
      <c r="MFA49" s="41"/>
      <c r="MFB49" s="41"/>
      <c r="MFC49" s="41"/>
      <c r="MFD49" s="41"/>
      <c r="MFE49" s="41"/>
      <c r="MFF49" s="41"/>
      <c r="MFG49" s="41"/>
      <c r="MFH49" s="41"/>
      <c r="MFI49" s="41"/>
      <c r="MFJ49" s="41"/>
      <c r="MFK49" s="41"/>
      <c r="MFL49" s="41"/>
      <c r="MFM49" s="41"/>
      <c r="MFN49" s="41"/>
      <c r="MFO49" s="41"/>
      <c r="MFP49" s="41"/>
      <c r="MFQ49" s="41"/>
      <c r="MFR49" s="41"/>
      <c r="MFS49" s="41"/>
      <c r="MFT49" s="41"/>
      <c r="MFU49" s="41"/>
      <c r="MFV49" s="41"/>
      <c r="MFW49" s="41"/>
      <c r="MFX49" s="41"/>
      <c r="MFY49" s="41"/>
      <c r="MFZ49" s="41"/>
      <c r="MGA49" s="41"/>
      <c r="MGB49" s="41"/>
      <c r="MGC49" s="41"/>
      <c r="MGD49" s="41"/>
      <c r="MGE49" s="41"/>
      <c r="MGF49" s="41"/>
      <c r="MGG49" s="41"/>
      <c r="MGH49" s="41"/>
      <c r="MGI49" s="41"/>
      <c r="MGJ49" s="41"/>
      <c r="MGK49" s="41"/>
      <c r="MGL49" s="41"/>
      <c r="MGM49" s="41"/>
      <c r="MGN49" s="41"/>
      <c r="MGO49" s="41"/>
      <c r="MGP49" s="41"/>
      <c r="MGQ49" s="41"/>
      <c r="MGR49" s="41"/>
      <c r="MGS49" s="41"/>
      <c r="MGT49" s="41"/>
      <c r="MGU49" s="41"/>
      <c r="MGV49" s="41"/>
      <c r="MGW49" s="41"/>
      <c r="MGX49" s="41"/>
      <c r="MGY49" s="41"/>
      <c r="MGZ49" s="41"/>
      <c r="MHA49" s="41"/>
      <c r="MHB49" s="41"/>
      <c r="MHC49" s="41"/>
      <c r="MHD49" s="41"/>
      <c r="MHE49" s="41"/>
      <c r="MHF49" s="41"/>
      <c r="MHG49" s="41"/>
      <c r="MHH49" s="41"/>
      <c r="MHI49" s="41"/>
      <c r="MHJ49" s="41"/>
      <c r="MHK49" s="41"/>
      <c r="MHL49" s="41"/>
      <c r="MHM49" s="41"/>
      <c r="MHN49" s="41"/>
      <c r="MHO49" s="41"/>
      <c r="MHP49" s="41"/>
      <c r="MHQ49" s="41"/>
      <c r="MHR49" s="41"/>
      <c r="MHS49" s="41"/>
      <c r="MHT49" s="41"/>
      <c r="MHU49" s="41"/>
      <c r="MHV49" s="41"/>
      <c r="MHW49" s="41"/>
      <c r="MHX49" s="41"/>
      <c r="MHY49" s="41"/>
      <c r="MHZ49" s="41"/>
      <c r="MIA49" s="41"/>
      <c r="MIB49" s="41"/>
      <c r="MIC49" s="41"/>
      <c r="MID49" s="41"/>
      <c r="MIE49" s="41"/>
      <c r="MIF49" s="41"/>
      <c r="MIG49" s="41"/>
      <c r="MIH49" s="41"/>
      <c r="MII49" s="41"/>
      <c r="MIJ49" s="41"/>
      <c r="MIK49" s="41"/>
      <c r="MIL49" s="41"/>
      <c r="MIM49" s="41"/>
      <c r="MIN49" s="41"/>
      <c r="MIO49" s="41"/>
      <c r="MIP49" s="41"/>
      <c r="MIQ49" s="41"/>
      <c r="MIR49" s="41"/>
      <c r="MIS49" s="41"/>
      <c r="MIT49" s="41"/>
      <c r="MIU49" s="41"/>
      <c r="MIV49" s="41"/>
      <c r="MIW49" s="41"/>
      <c r="MIX49" s="41"/>
      <c r="MIY49" s="41"/>
      <c r="MIZ49" s="41"/>
      <c r="MJA49" s="41"/>
      <c r="MJB49" s="41"/>
      <c r="MJC49" s="41"/>
      <c r="MJD49" s="41"/>
      <c r="MJE49" s="41"/>
      <c r="MJF49" s="41"/>
      <c r="MJG49" s="41"/>
      <c r="MJH49" s="41"/>
      <c r="MJI49" s="41"/>
      <c r="MJJ49" s="41"/>
      <c r="MJK49" s="41"/>
      <c r="MJL49" s="41"/>
      <c r="MJM49" s="41"/>
      <c r="MJN49" s="41"/>
      <c r="MJO49" s="41"/>
      <c r="MJP49" s="41"/>
      <c r="MJQ49" s="41"/>
      <c r="MJR49" s="41"/>
      <c r="MJS49" s="41"/>
      <c r="MJT49" s="41"/>
      <c r="MJU49" s="41"/>
      <c r="MJV49" s="41"/>
      <c r="MJW49" s="41"/>
      <c r="MJX49" s="41"/>
      <c r="MJY49" s="41"/>
      <c r="MJZ49" s="41"/>
      <c r="MKA49" s="41"/>
      <c r="MKB49" s="41"/>
      <c r="MKC49" s="41"/>
      <c r="MKD49" s="41"/>
      <c r="MKE49" s="41"/>
      <c r="MKF49" s="41"/>
      <c r="MKG49" s="41"/>
      <c r="MKH49" s="41"/>
      <c r="MKI49" s="41"/>
      <c r="MKJ49" s="41"/>
      <c r="MKK49" s="41"/>
      <c r="MKL49" s="41"/>
      <c r="MKM49" s="41"/>
      <c r="MKN49" s="41"/>
      <c r="MKO49" s="41"/>
      <c r="MKP49" s="41"/>
      <c r="MKQ49" s="41"/>
      <c r="MKR49" s="41"/>
      <c r="MKS49" s="41"/>
      <c r="MKT49" s="41"/>
      <c r="MKU49" s="41"/>
      <c r="MKV49" s="41"/>
      <c r="MKW49" s="41"/>
      <c r="MKX49" s="41"/>
      <c r="MKY49" s="41"/>
      <c r="MKZ49" s="41"/>
      <c r="MLA49" s="41"/>
      <c r="MLB49" s="41"/>
      <c r="MLC49" s="41"/>
      <c r="MLD49" s="41"/>
      <c r="MLE49" s="41"/>
      <c r="MLF49" s="41"/>
      <c r="MLG49" s="41"/>
      <c r="MLH49" s="41"/>
      <c r="MLI49" s="41"/>
      <c r="MLJ49" s="41"/>
      <c r="MLK49" s="41"/>
      <c r="MLL49" s="41"/>
      <c r="MLM49" s="41"/>
      <c r="MLN49" s="41"/>
      <c r="MLO49" s="41"/>
      <c r="MLP49" s="41"/>
      <c r="MLQ49" s="41"/>
      <c r="MLR49" s="41"/>
      <c r="MLS49" s="41"/>
      <c r="MLT49" s="41"/>
      <c r="MLU49" s="41"/>
      <c r="MLV49" s="41"/>
      <c r="MLW49" s="41"/>
      <c r="MLX49" s="41"/>
      <c r="MLY49" s="41"/>
      <c r="MLZ49" s="41"/>
      <c r="MMA49" s="41"/>
      <c r="MMB49" s="41"/>
      <c r="MMC49" s="41"/>
      <c r="MMD49" s="41"/>
      <c r="MME49" s="41"/>
      <c r="MMF49" s="41"/>
      <c r="MMG49" s="41"/>
      <c r="MMH49" s="41"/>
      <c r="MMI49" s="41"/>
      <c r="MMJ49" s="41"/>
      <c r="MMK49" s="41"/>
      <c r="MML49" s="41"/>
      <c r="MMM49" s="41"/>
      <c r="MMN49" s="41"/>
      <c r="MMO49" s="41"/>
      <c r="MMP49" s="41"/>
      <c r="MMQ49" s="41"/>
      <c r="MMR49" s="41"/>
      <c r="MMS49" s="41"/>
      <c r="MMT49" s="41"/>
      <c r="MMU49" s="41"/>
      <c r="MMV49" s="41"/>
      <c r="MMW49" s="41"/>
      <c r="MMX49" s="41"/>
      <c r="MMY49" s="41"/>
      <c r="MMZ49" s="41"/>
      <c r="MNA49" s="41"/>
      <c r="MNB49" s="41"/>
      <c r="MNC49" s="41"/>
      <c r="MND49" s="41"/>
      <c r="MNE49" s="41"/>
      <c r="MNF49" s="41"/>
      <c r="MNG49" s="41"/>
      <c r="MNH49" s="41"/>
      <c r="MNI49" s="41"/>
      <c r="MNJ49" s="41"/>
      <c r="MNK49" s="41"/>
      <c r="MNL49" s="41"/>
      <c r="MNM49" s="41"/>
      <c r="MNN49" s="41"/>
      <c r="MNO49" s="41"/>
      <c r="MNP49" s="41"/>
      <c r="MNQ49" s="41"/>
      <c r="MNR49" s="41"/>
      <c r="MNS49" s="41"/>
      <c r="MNT49" s="41"/>
      <c r="MNU49" s="41"/>
      <c r="MNV49" s="41"/>
      <c r="MNW49" s="41"/>
      <c r="MNX49" s="41"/>
      <c r="MNY49" s="41"/>
      <c r="MNZ49" s="41"/>
      <c r="MOA49" s="41"/>
      <c r="MOB49" s="41"/>
      <c r="MOC49" s="41"/>
      <c r="MOD49" s="41"/>
      <c r="MOE49" s="41"/>
      <c r="MOF49" s="41"/>
      <c r="MOG49" s="41"/>
      <c r="MOH49" s="41"/>
      <c r="MOI49" s="41"/>
      <c r="MOJ49" s="41"/>
      <c r="MOK49" s="41"/>
      <c r="MOL49" s="41"/>
      <c r="MOM49" s="41"/>
      <c r="MON49" s="41"/>
      <c r="MOO49" s="41"/>
      <c r="MOP49" s="41"/>
      <c r="MOQ49" s="41"/>
      <c r="MOR49" s="41"/>
      <c r="MOS49" s="41"/>
      <c r="MOT49" s="41"/>
      <c r="MOU49" s="41"/>
      <c r="MOV49" s="41"/>
      <c r="MOW49" s="41"/>
      <c r="MOX49" s="41"/>
      <c r="MOY49" s="41"/>
      <c r="MOZ49" s="41"/>
      <c r="MPA49" s="41"/>
      <c r="MPB49" s="41"/>
      <c r="MPC49" s="41"/>
      <c r="MPD49" s="41"/>
      <c r="MPE49" s="41"/>
      <c r="MPF49" s="41"/>
      <c r="MPG49" s="41"/>
      <c r="MPH49" s="41"/>
      <c r="MPI49" s="41"/>
      <c r="MPJ49" s="41"/>
      <c r="MPK49" s="41"/>
      <c r="MPL49" s="41"/>
      <c r="MPM49" s="41"/>
      <c r="MPN49" s="41"/>
      <c r="MPO49" s="41"/>
      <c r="MPP49" s="41"/>
      <c r="MPQ49" s="41"/>
      <c r="MPR49" s="41"/>
      <c r="MPS49" s="41"/>
      <c r="MPT49" s="41"/>
      <c r="MPU49" s="41"/>
      <c r="MPV49" s="41"/>
      <c r="MPW49" s="41"/>
      <c r="MPX49" s="41"/>
      <c r="MPY49" s="41"/>
      <c r="MPZ49" s="41"/>
      <c r="MQA49" s="41"/>
      <c r="MQB49" s="41"/>
      <c r="MQC49" s="41"/>
      <c r="MQD49" s="41"/>
      <c r="MQE49" s="41"/>
      <c r="MQF49" s="41"/>
      <c r="MQG49" s="41"/>
      <c r="MQH49" s="41"/>
      <c r="MQI49" s="41"/>
      <c r="MQJ49" s="41"/>
      <c r="MQK49" s="41"/>
      <c r="MQL49" s="41"/>
      <c r="MQM49" s="41"/>
      <c r="MQN49" s="41"/>
      <c r="MQO49" s="41"/>
      <c r="MQP49" s="41"/>
      <c r="MQQ49" s="41"/>
      <c r="MQR49" s="41"/>
      <c r="MQS49" s="41"/>
      <c r="MQT49" s="41"/>
      <c r="MQU49" s="41"/>
      <c r="MQV49" s="41"/>
      <c r="MQW49" s="41"/>
      <c r="MQX49" s="41"/>
      <c r="MQY49" s="41"/>
      <c r="MQZ49" s="41"/>
      <c r="MRA49" s="41"/>
      <c r="MRB49" s="41"/>
      <c r="MRC49" s="41"/>
      <c r="MRD49" s="41"/>
      <c r="MRE49" s="41"/>
      <c r="MRF49" s="41"/>
      <c r="MRG49" s="41"/>
      <c r="MRH49" s="41"/>
      <c r="MRI49" s="41"/>
      <c r="MRJ49" s="41"/>
      <c r="MRK49" s="41"/>
      <c r="MRL49" s="41"/>
      <c r="MRM49" s="41"/>
      <c r="MRN49" s="41"/>
      <c r="MRO49" s="41"/>
      <c r="MRP49" s="41"/>
      <c r="MRQ49" s="41"/>
      <c r="MRR49" s="41"/>
      <c r="MRS49" s="41"/>
      <c r="MRT49" s="41"/>
      <c r="MRU49" s="41"/>
      <c r="MRV49" s="41"/>
      <c r="MRW49" s="41"/>
      <c r="MRX49" s="41"/>
      <c r="MRY49" s="41"/>
      <c r="MRZ49" s="41"/>
      <c r="MSA49" s="41"/>
      <c r="MSB49" s="41"/>
      <c r="MSC49" s="41"/>
      <c r="MSD49" s="41"/>
      <c r="MSE49" s="41"/>
      <c r="MSF49" s="41"/>
      <c r="MSG49" s="41"/>
      <c r="MSH49" s="41"/>
      <c r="MSI49" s="41"/>
      <c r="MSJ49" s="41"/>
      <c r="MSK49" s="41"/>
      <c r="MSL49" s="41"/>
      <c r="MSM49" s="41"/>
      <c r="MSN49" s="41"/>
      <c r="MSO49" s="41"/>
      <c r="MSP49" s="41"/>
      <c r="MSQ49" s="41"/>
      <c r="MSR49" s="41"/>
      <c r="MSS49" s="41"/>
      <c r="MST49" s="41"/>
      <c r="MSU49" s="41"/>
      <c r="MSV49" s="41"/>
      <c r="MSW49" s="41"/>
      <c r="MSX49" s="41"/>
      <c r="MSY49" s="41"/>
      <c r="MSZ49" s="41"/>
      <c r="MTA49" s="41"/>
      <c r="MTB49" s="41"/>
      <c r="MTC49" s="41"/>
      <c r="MTD49" s="41"/>
      <c r="MTE49" s="41"/>
      <c r="MTF49" s="41"/>
      <c r="MTG49" s="41"/>
      <c r="MTH49" s="41"/>
      <c r="MTI49" s="41"/>
      <c r="MTJ49" s="41"/>
      <c r="MTK49" s="41"/>
      <c r="MTL49" s="41"/>
      <c r="MTM49" s="41"/>
      <c r="MTN49" s="41"/>
      <c r="MTO49" s="41"/>
      <c r="MTP49" s="41"/>
      <c r="MTQ49" s="41"/>
      <c r="MTR49" s="41"/>
      <c r="MTS49" s="41"/>
      <c r="MTT49" s="41"/>
      <c r="MTU49" s="41"/>
      <c r="MTV49" s="41"/>
      <c r="MTW49" s="41"/>
      <c r="MTX49" s="41"/>
      <c r="MTY49" s="41"/>
      <c r="MTZ49" s="41"/>
      <c r="MUA49" s="41"/>
      <c r="MUB49" s="41"/>
      <c r="MUC49" s="41"/>
      <c r="MUD49" s="41"/>
      <c r="MUE49" s="41"/>
      <c r="MUF49" s="41"/>
      <c r="MUG49" s="41"/>
      <c r="MUH49" s="41"/>
      <c r="MUI49" s="41"/>
      <c r="MUJ49" s="41"/>
      <c r="MUK49" s="41"/>
      <c r="MUL49" s="41"/>
      <c r="MUM49" s="41"/>
      <c r="MUN49" s="41"/>
      <c r="MUO49" s="41"/>
      <c r="MUP49" s="41"/>
      <c r="MUQ49" s="41"/>
      <c r="MUR49" s="41"/>
      <c r="MUS49" s="41"/>
      <c r="MUT49" s="41"/>
      <c r="MUU49" s="41"/>
      <c r="MUV49" s="41"/>
      <c r="MUW49" s="41"/>
      <c r="MUX49" s="41"/>
      <c r="MUY49" s="41"/>
      <c r="MUZ49" s="41"/>
      <c r="MVA49" s="41"/>
      <c r="MVB49" s="41"/>
      <c r="MVC49" s="41"/>
      <c r="MVD49" s="41"/>
      <c r="MVE49" s="41"/>
      <c r="MVF49" s="41"/>
      <c r="MVG49" s="41"/>
      <c r="MVH49" s="41"/>
      <c r="MVI49" s="41"/>
      <c r="MVJ49" s="41"/>
      <c r="MVK49" s="41"/>
      <c r="MVL49" s="41"/>
      <c r="MVM49" s="41"/>
      <c r="MVN49" s="41"/>
      <c r="MVO49" s="41"/>
      <c r="MVP49" s="41"/>
      <c r="MVQ49" s="41"/>
      <c r="MVR49" s="41"/>
      <c r="MVS49" s="41"/>
      <c r="MVT49" s="41"/>
      <c r="MVU49" s="41"/>
      <c r="MVV49" s="41"/>
      <c r="MVW49" s="41"/>
      <c r="MVX49" s="41"/>
      <c r="MVY49" s="41"/>
      <c r="MVZ49" s="41"/>
      <c r="MWA49" s="41"/>
      <c r="MWB49" s="41"/>
      <c r="MWC49" s="41"/>
      <c r="MWD49" s="41"/>
      <c r="MWE49" s="41"/>
      <c r="MWF49" s="41"/>
      <c r="MWG49" s="41"/>
      <c r="MWH49" s="41"/>
      <c r="MWI49" s="41"/>
      <c r="MWJ49" s="41"/>
      <c r="MWK49" s="41"/>
      <c r="MWL49" s="41"/>
      <c r="MWM49" s="41"/>
      <c r="MWN49" s="41"/>
      <c r="MWO49" s="41"/>
      <c r="MWP49" s="41"/>
      <c r="MWQ49" s="41"/>
      <c r="MWR49" s="41"/>
      <c r="MWS49" s="41"/>
      <c r="MWT49" s="41"/>
      <c r="MWU49" s="41"/>
      <c r="MWV49" s="41"/>
      <c r="MWW49" s="41"/>
      <c r="MWX49" s="41"/>
      <c r="MWY49" s="41"/>
      <c r="MWZ49" s="41"/>
      <c r="MXA49" s="41"/>
      <c r="MXB49" s="41"/>
      <c r="MXC49" s="41"/>
      <c r="MXD49" s="41"/>
      <c r="MXE49" s="41"/>
      <c r="MXF49" s="41"/>
      <c r="MXG49" s="41"/>
      <c r="MXH49" s="41"/>
      <c r="MXI49" s="41"/>
      <c r="MXJ49" s="41"/>
      <c r="MXK49" s="41"/>
      <c r="MXL49" s="41"/>
      <c r="MXM49" s="41"/>
      <c r="MXN49" s="41"/>
      <c r="MXO49" s="41"/>
      <c r="MXP49" s="41"/>
      <c r="MXQ49" s="41"/>
      <c r="MXR49" s="41"/>
      <c r="MXS49" s="41"/>
      <c r="MXT49" s="41"/>
      <c r="MXU49" s="41"/>
      <c r="MXV49" s="41"/>
      <c r="MXW49" s="41"/>
      <c r="MXX49" s="41"/>
      <c r="MXY49" s="41"/>
      <c r="MXZ49" s="41"/>
      <c r="MYA49" s="41"/>
      <c r="MYB49" s="41"/>
      <c r="MYC49" s="41"/>
      <c r="MYD49" s="41"/>
      <c r="MYE49" s="41"/>
      <c r="MYF49" s="41"/>
      <c r="MYG49" s="41"/>
      <c r="MYH49" s="41"/>
      <c r="MYI49" s="41"/>
      <c r="MYJ49" s="41"/>
      <c r="MYK49" s="41"/>
      <c r="MYL49" s="41"/>
      <c r="MYM49" s="41"/>
      <c r="MYN49" s="41"/>
      <c r="MYO49" s="41"/>
      <c r="MYP49" s="41"/>
      <c r="MYQ49" s="41"/>
      <c r="MYR49" s="41"/>
      <c r="MYS49" s="41"/>
      <c r="MYT49" s="41"/>
      <c r="MYU49" s="41"/>
      <c r="MYV49" s="41"/>
      <c r="MYW49" s="41"/>
      <c r="MYX49" s="41"/>
      <c r="MYY49" s="41"/>
      <c r="MYZ49" s="41"/>
      <c r="MZA49" s="41"/>
      <c r="MZB49" s="41"/>
      <c r="MZC49" s="41"/>
      <c r="MZD49" s="41"/>
      <c r="MZE49" s="41"/>
      <c r="MZF49" s="41"/>
      <c r="MZG49" s="41"/>
      <c r="MZH49" s="41"/>
      <c r="MZI49" s="41"/>
      <c r="MZJ49" s="41"/>
      <c r="MZK49" s="41"/>
      <c r="MZL49" s="41"/>
      <c r="MZM49" s="41"/>
      <c r="MZN49" s="41"/>
      <c r="MZO49" s="41"/>
      <c r="MZP49" s="41"/>
      <c r="MZQ49" s="41"/>
      <c r="MZR49" s="41"/>
      <c r="MZS49" s="41"/>
      <c r="MZT49" s="41"/>
      <c r="MZU49" s="41"/>
      <c r="MZV49" s="41"/>
      <c r="MZW49" s="41"/>
      <c r="MZX49" s="41"/>
      <c r="MZY49" s="41"/>
      <c r="MZZ49" s="41"/>
      <c r="NAA49" s="41"/>
      <c r="NAB49" s="41"/>
      <c r="NAC49" s="41"/>
      <c r="NAD49" s="41"/>
      <c r="NAE49" s="41"/>
      <c r="NAF49" s="41"/>
      <c r="NAG49" s="41"/>
      <c r="NAH49" s="41"/>
      <c r="NAI49" s="41"/>
      <c r="NAJ49" s="41"/>
      <c r="NAK49" s="41"/>
      <c r="NAL49" s="41"/>
      <c r="NAM49" s="41"/>
      <c r="NAN49" s="41"/>
      <c r="NAO49" s="41"/>
      <c r="NAP49" s="41"/>
      <c r="NAQ49" s="41"/>
      <c r="NAR49" s="41"/>
      <c r="NAS49" s="41"/>
      <c r="NAT49" s="41"/>
      <c r="NAU49" s="41"/>
      <c r="NAV49" s="41"/>
      <c r="NAW49" s="41"/>
      <c r="NAX49" s="41"/>
      <c r="NAY49" s="41"/>
      <c r="NAZ49" s="41"/>
      <c r="NBA49" s="41"/>
      <c r="NBB49" s="41"/>
      <c r="NBC49" s="41"/>
      <c r="NBD49" s="41"/>
      <c r="NBE49" s="41"/>
      <c r="NBF49" s="41"/>
      <c r="NBG49" s="41"/>
      <c r="NBH49" s="41"/>
      <c r="NBI49" s="41"/>
      <c r="NBJ49" s="41"/>
      <c r="NBK49" s="41"/>
      <c r="NBL49" s="41"/>
      <c r="NBM49" s="41"/>
      <c r="NBN49" s="41"/>
      <c r="NBO49" s="41"/>
      <c r="NBP49" s="41"/>
      <c r="NBQ49" s="41"/>
      <c r="NBR49" s="41"/>
      <c r="NBS49" s="41"/>
      <c r="NBT49" s="41"/>
      <c r="NBU49" s="41"/>
      <c r="NBV49" s="41"/>
      <c r="NBW49" s="41"/>
      <c r="NBX49" s="41"/>
      <c r="NBY49" s="41"/>
      <c r="NBZ49" s="41"/>
      <c r="NCA49" s="41"/>
      <c r="NCB49" s="41"/>
      <c r="NCC49" s="41"/>
      <c r="NCD49" s="41"/>
      <c r="NCE49" s="41"/>
      <c r="NCF49" s="41"/>
      <c r="NCG49" s="41"/>
      <c r="NCH49" s="41"/>
      <c r="NCI49" s="41"/>
      <c r="NCJ49" s="41"/>
      <c r="NCK49" s="41"/>
      <c r="NCL49" s="41"/>
      <c r="NCM49" s="41"/>
      <c r="NCN49" s="41"/>
      <c r="NCO49" s="41"/>
      <c r="NCP49" s="41"/>
      <c r="NCQ49" s="41"/>
      <c r="NCR49" s="41"/>
      <c r="NCS49" s="41"/>
      <c r="NCT49" s="41"/>
      <c r="NCU49" s="41"/>
      <c r="NCV49" s="41"/>
      <c r="NCW49" s="41"/>
      <c r="NCX49" s="41"/>
      <c r="NCY49" s="41"/>
      <c r="NCZ49" s="41"/>
      <c r="NDA49" s="41"/>
      <c r="NDB49" s="41"/>
      <c r="NDC49" s="41"/>
      <c r="NDD49" s="41"/>
      <c r="NDE49" s="41"/>
      <c r="NDF49" s="41"/>
      <c r="NDG49" s="41"/>
      <c r="NDH49" s="41"/>
      <c r="NDI49" s="41"/>
      <c r="NDJ49" s="41"/>
      <c r="NDK49" s="41"/>
      <c r="NDL49" s="41"/>
      <c r="NDM49" s="41"/>
      <c r="NDN49" s="41"/>
      <c r="NDO49" s="41"/>
      <c r="NDP49" s="41"/>
      <c r="NDQ49" s="41"/>
      <c r="NDR49" s="41"/>
      <c r="NDS49" s="41"/>
      <c r="NDT49" s="41"/>
      <c r="NDU49" s="41"/>
      <c r="NDV49" s="41"/>
      <c r="NDW49" s="41"/>
      <c r="NDX49" s="41"/>
      <c r="NDY49" s="41"/>
      <c r="NDZ49" s="41"/>
      <c r="NEA49" s="41"/>
      <c r="NEB49" s="41"/>
      <c r="NEC49" s="41"/>
      <c r="NED49" s="41"/>
      <c r="NEE49" s="41"/>
      <c r="NEF49" s="41"/>
      <c r="NEG49" s="41"/>
      <c r="NEH49" s="41"/>
      <c r="NEI49" s="41"/>
      <c r="NEJ49" s="41"/>
      <c r="NEK49" s="41"/>
      <c r="NEL49" s="41"/>
      <c r="NEM49" s="41"/>
      <c r="NEN49" s="41"/>
      <c r="NEO49" s="41"/>
      <c r="NEP49" s="41"/>
      <c r="NEQ49" s="41"/>
      <c r="NER49" s="41"/>
      <c r="NES49" s="41"/>
      <c r="NET49" s="41"/>
      <c r="NEU49" s="41"/>
      <c r="NEV49" s="41"/>
      <c r="NEW49" s="41"/>
      <c r="NEX49" s="41"/>
      <c r="NEY49" s="41"/>
      <c r="NEZ49" s="41"/>
      <c r="NFA49" s="41"/>
      <c r="NFB49" s="41"/>
      <c r="NFC49" s="41"/>
      <c r="NFD49" s="41"/>
      <c r="NFE49" s="41"/>
      <c r="NFF49" s="41"/>
      <c r="NFG49" s="41"/>
      <c r="NFH49" s="41"/>
      <c r="NFI49" s="41"/>
      <c r="NFJ49" s="41"/>
      <c r="NFK49" s="41"/>
      <c r="NFL49" s="41"/>
      <c r="NFM49" s="41"/>
      <c r="NFN49" s="41"/>
      <c r="NFO49" s="41"/>
      <c r="NFP49" s="41"/>
      <c r="NFQ49" s="41"/>
      <c r="NFR49" s="41"/>
      <c r="NFS49" s="41"/>
      <c r="NFT49" s="41"/>
      <c r="NFU49" s="41"/>
      <c r="NFV49" s="41"/>
      <c r="NFW49" s="41"/>
      <c r="NFX49" s="41"/>
      <c r="NFY49" s="41"/>
      <c r="NFZ49" s="41"/>
      <c r="NGA49" s="41"/>
      <c r="NGB49" s="41"/>
      <c r="NGC49" s="41"/>
      <c r="NGD49" s="41"/>
      <c r="NGE49" s="41"/>
      <c r="NGF49" s="41"/>
      <c r="NGG49" s="41"/>
      <c r="NGH49" s="41"/>
      <c r="NGI49" s="41"/>
      <c r="NGJ49" s="41"/>
      <c r="NGK49" s="41"/>
      <c r="NGL49" s="41"/>
      <c r="NGM49" s="41"/>
      <c r="NGN49" s="41"/>
      <c r="NGO49" s="41"/>
      <c r="NGP49" s="41"/>
      <c r="NGQ49" s="41"/>
      <c r="NGR49" s="41"/>
      <c r="NGS49" s="41"/>
      <c r="NGT49" s="41"/>
      <c r="NGU49" s="41"/>
      <c r="NGV49" s="41"/>
      <c r="NGW49" s="41"/>
      <c r="NGX49" s="41"/>
      <c r="NGY49" s="41"/>
      <c r="NGZ49" s="41"/>
      <c r="NHA49" s="41"/>
      <c r="NHB49" s="41"/>
      <c r="NHC49" s="41"/>
      <c r="NHD49" s="41"/>
      <c r="NHE49" s="41"/>
      <c r="NHF49" s="41"/>
      <c r="NHG49" s="41"/>
      <c r="NHH49" s="41"/>
      <c r="NHI49" s="41"/>
      <c r="NHJ49" s="41"/>
      <c r="NHK49" s="41"/>
      <c r="NHL49" s="41"/>
      <c r="NHM49" s="41"/>
      <c r="NHN49" s="41"/>
      <c r="NHO49" s="41"/>
      <c r="NHP49" s="41"/>
      <c r="NHQ49" s="41"/>
      <c r="NHR49" s="41"/>
      <c r="NHS49" s="41"/>
      <c r="NHT49" s="41"/>
      <c r="NHU49" s="41"/>
      <c r="NHV49" s="41"/>
      <c r="NHW49" s="41"/>
      <c r="NHX49" s="41"/>
      <c r="NHY49" s="41"/>
      <c r="NHZ49" s="41"/>
      <c r="NIA49" s="41"/>
      <c r="NIB49" s="41"/>
      <c r="NIC49" s="41"/>
      <c r="NID49" s="41"/>
      <c r="NIE49" s="41"/>
      <c r="NIF49" s="41"/>
      <c r="NIG49" s="41"/>
      <c r="NIH49" s="41"/>
      <c r="NII49" s="41"/>
      <c r="NIJ49" s="41"/>
      <c r="NIK49" s="41"/>
      <c r="NIL49" s="41"/>
      <c r="NIM49" s="41"/>
      <c r="NIN49" s="41"/>
      <c r="NIO49" s="41"/>
      <c r="NIP49" s="41"/>
      <c r="NIQ49" s="41"/>
      <c r="NIR49" s="41"/>
      <c r="NIS49" s="41"/>
      <c r="NIT49" s="41"/>
      <c r="NIU49" s="41"/>
      <c r="NIV49" s="41"/>
      <c r="NIW49" s="41"/>
      <c r="NIX49" s="41"/>
      <c r="NIY49" s="41"/>
      <c r="NIZ49" s="41"/>
      <c r="NJA49" s="41"/>
      <c r="NJB49" s="41"/>
      <c r="NJC49" s="41"/>
      <c r="NJD49" s="41"/>
      <c r="NJE49" s="41"/>
      <c r="NJF49" s="41"/>
      <c r="NJG49" s="41"/>
      <c r="NJH49" s="41"/>
      <c r="NJI49" s="41"/>
      <c r="NJJ49" s="41"/>
      <c r="NJK49" s="41"/>
      <c r="NJL49" s="41"/>
      <c r="NJM49" s="41"/>
      <c r="NJN49" s="41"/>
      <c r="NJO49" s="41"/>
      <c r="NJP49" s="41"/>
      <c r="NJQ49" s="41"/>
      <c r="NJR49" s="41"/>
      <c r="NJS49" s="41"/>
      <c r="NJT49" s="41"/>
      <c r="NJU49" s="41"/>
      <c r="NJV49" s="41"/>
      <c r="NJW49" s="41"/>
      <c r="NJX49" s="41"/>
      <c r="NJY49" s="41"/>
      <c r="NJZ49" s="41"/>
      <c r="NKA49" s="41"/>
      <c r="NKB49" s="41"/>
      <c r="NKC49" s="41"/>
      <c r="NKD49" s="41"/>
      <c r="NKE49" s="41"/>
      <c r="NKF49" s="41"/>
      <c r="NKG49" s="41"/>
      <c r="NKH49" s="41"/>
      <c r="NKI49" s="41"/>
      <c r="NKJ49" s="41"/>
      <c r="NKK49" s="41"/>
      <c r="NKL49" s="41"/>
      <c r="NKM49" s="41"/>
      <c r="NKN49" s="41"/>
      <c r="NKO49" s="41"/>
      <c r="NKP49" s="41"/>
      <c r="NKQ49" s="41"/>
      <c r="NKR49" s="41"/>
      <c r="NKS49" s="41"/>
      <c r="NKT49" s="41"/>
      <c r="NKU49" s="41"/>
      <c r="NKV49" s="41"/>
      <c r="NKW49" s="41"/>
      <c r="NKX49" s="41"/>
      <c r="NKY49" s="41"/>
      <c r="NKZ49" s="41"/>
      <c r="NLA49" s="41"/>
      <c r="NLB49" s="41"/>
      <c r="NLC49" s="41"/>
      <c r="NLD49" s="41"/>
      <c r="NLE49" s="41"/>
      <c r="NLF49" s="41"/>
      <c r="NLG49" s="41"/>
      <c r="NLH49" s="41"/>
      <c r="NLI49" s="41"/>
      <c r="NLJ49" s="41"/>
      <c r="NLK49" s="41"/>
      <c r="NLL49" s="41"/>
      <c r="NLM49" s="41"/>
      <c r="NLN49" s="41"/>
      <c r="NLO49" s="41"/>
      <c r="NLP49" s="41"/>
      <c r="NLQ49" s="41"/>
      <c r="NLR49" s="41"/>
      <c r="NLS49" s="41"/>
      <c r="NLT49" s="41"/>
      <c r="NLU49" s="41"/>
      <c r="NLV49" s="41"/>
      <c r="NLW49" s="41"/>
      <c r="NLX49" s="41"/>
      <c r="NLY49" s="41"/>
      <c r="NLZ49" s="41"/>
      <c r="NMA49" s="41"/>
      <c r="NMB49" s="41"/>
      <c r="NMC49" s="41"/>
      <c r="NMD49" s="41"/>
      <c r="NME49" s="41"/>
      <c r="NMF49" s="41"/>
      <c r="NMG49" s="41"/>
      <c r="NMH49" s="41"/>
      <c r="NMI49" s="41"/>
      <c r="NMJ49" s="41"/>
      <c r="NMK49" s="41"/>
      <c r="NML49" s="41"/>
      <c r="NMM49" s="41"/>
      <c r="NMN49" s="41"/>
      <c r="NMO49" s="41"/>
      <c r="NMP49" s="41"/>
      <c r="NMQ49" s="41"/>
      <c r="NMR49" s="41"/>
      <c r="NMS49" s="41"/>
      <c r="NMT49" s="41"/>
      <c r="NMU49" s="41"/>
      <c r="NMV49" s="41"/>
      <c r="NMW49" s="41"/>
      <c r="NMX49" s="41"/>
      <c r="NMY49" s="41"/>
      <c r="NMZ49" s="41"/>
      <c r="NNA49" s="41"/>
      <c r="NNB49" s="41"/>
      <c r="NNC49" s="41"/>
      <c r="NND49" s="41"/>
      <c r="NNE49" s="41"/>
      <c r="NNF49" s="41"/>
      <c r="NNG49" s="41"/>
      <c r="NNH49" s="41"/>
      <c r="NNI49" s="41"/>
      <c r="NNJ49" s="41"/>
      <c r="NNK49" s="41"/>
      <c r="NNL49" s="41"/>
      <c r="NNM49" s="41"/>
      <c r="NNN49" s="41"/>
      <c r="NNO49" s="41"/>
      <c r="NNP49" s="41"/>
      <c r="NNQ49" s="41"/>
      <c r="NNR49" s="41"/>
      <c r="NNS49" s="41"/>
      <c r="NNT49" s="41"/>
      <c r="NNU49" s="41"/>
      <c r="NNV49" s="41"/>
      <c r="NNW49" s="41"/>
      <c r="NNX49" s="41"/>
      <c r="NNY49" s="41"/>
      <c r="NNZ49" s="41"/>
      <c r="NOA49" s="41"/>
      <c r="NOB49" s="41"/>
      <c r="NOC49" s="41"/>
      <c r="NOD49" s="41"/>
      <c r="NOE49" s="41"/>
      <c r="NOF49" s="41"/>
      <c r="NOG49" s="41"/>
      <c r="NOH49" s="41"/>
      <c r="NOI49" s="41"/>
      <c r="NOJ49" s="41"/>
      <c r="NOK49" s="41"/>
      <c r="NOL49" s="41"/>
      <c r="NOM49" s="41"/>
      <c r="NON49" s="41"/>
      <c r="NOO49" s="41"/>
      <c r="NOP49" s="41"/>
      <c r="NOQ49" s="41"/>
      <c r="NOR49" s="41"/>
      <c r="NOS49" s="41"/>
      <c r="NOT49" s="41"/>
      <c r="NOU49" s="41"/>
      <c r="NOV49" s="41"/>
      <c r="NOW49" s="41"/>
      <c r="NOX49" s="41"/>
      <c r="NOY49" s="41"/>
      <c r="NOZ49" s="41"/>
      <c r="NPA49" s="41"/>
      <c r="NPB49" s="41"/>
      <c r="NPC49" s="41"/>
      <c r="NPD49" s="41"/>
      <c r="NPE49" s="41"/>
      <c r="NPF49" s="41"/>
      <c r="NPG49" s="41"/>
      <c r="NPH49" s="41"/>
      <c r="NPI49" s="41"/>
      <c r="NPJ49" s="41"/>
      <c r="NPK49" s="41"/>
      <c r="NPL49" s="41"/>
      <c r="NPM49" s="41"/>
      <c r="NPN49" s="41"/>
      <c r="NPO49" s="41"/>
      <c r="NPP49" s="41"/>
      <c r="NPQ49" s="41"/>
      <c r="NPR49" s="41"/>
      <c r="NPS49" s="41"/>
      <c r="NPT49" s="41"/>
      <c r="NPU49" s="41"/>
      <c r="NPV49" s="41"/>
      <c r="NPW49" s="41"/>
      <c r="NPX49" s="41"/>
      <c r="NPY49" s="41"/>
      <c r="NPZ49" s="41"/>
      <c r="NQA49" s="41"/>
      <c r="NQB49" s="41"/>
      <c r="NQC49" s="41"/>
      <c r="NQD49" s="41"/>
      <c r="NQE49" s="41"/>
      <c r="NQF49" s="41"/>
      <c r="NQG49" s="41"/>
      <c r="NQH49" s="41"/>
      <c r="NQI49" s="41"/>
      <c r="NQJ49" s="41"/>
      <c r="NQK49" s="41"/>
      <c r="NQL49" s="41"/>
      <c r="NQM49" s="41"/>
      <c r="NQN49" s="41"/>
      <c r="NQO49" s="41"/>
      <c r="NQP49" s="41"/>
      <c r="NQQ49" s="41"/>
      <c r="NQR49" s="41"/>
      <c r="NQS49" s="41"/>
      <c r="NQT49" s="41"/>
      <c r="NQU49" s="41"/>
      <c r="NQV49" s="41"/>
      <c r="NQW49" s="41"/>
      <c r="NQX49" s="41"/>
      <c r="NQY49" s="41"/>
      <c r="NQZ49" s="41"/>
      <c r="NRA49" s="41"/>
      <c r="NRB49" s="41"/>
      <c r="NRC49" s="41"/>
      <c r="NRD49" s="41"/>
      <c r="NRE49" s="41"/>
      <c r="NRF49" s="41"/>
      <c r="NRG49" s="41"/>
      <c r="NRH49" s="41"/>
      <c r="NRI49" s="41"/>
      <c r="NRJ49" s="41"/>
      <c r="NRK49" s="41"/>
      <c r="NRL49" s="41"/>
      <c r="NRM49" s="41"/>
      <c r="NRN49" s="41"/>
      <c r="NRO49" s="41"/>
      <c r="NRP49" s="41"/>
      <c r="NRQ49" s="41"/>
      <c r="NRR49" s="41"/>
      <c r="NRS49" s="41"/>
      <c r="NRT49" s="41"/>
      <c r="NRU49" s="41"/>
      <c r="NRV49" s="41"/>
      <c r="NRW49" s="41"/>
      <c r="NRX49" s="41"/>
      <c r="NRY49" s="41"/>
      <c r="NRZ49" s="41"/>
      <c r="NSA49" s="41"/>
      <c r="NSB49" s="41"/>
      <c r="NSC49" s="41"/>
      <c r="NSD49" s="41"/>
      <c r="NSE49" s="41"/>
      <c r="NSF49" s="41"/>
      <c r="NSG49" s="41"/>
      <c r="NSH49" s="41"/>
      <c r="NSI49" s="41"/>
      <c r="NSJ49" s="41"/>
      <c r="NSK49" s="41"/>
      <c r="NSL49" s="41"/>
      <c r="NSM49" s="41"/>
      <c r="NSN49" s="41"/>
      <c r="NSO49" s="41"/>
      <c r="NSP49" s="41"/>
      <c r="NSQ49" s="41"/>
      <c r="NSR49" s="41"/>
      <c r="NSS49" s="41"/>
      <c r="NST49" s="41"/>
      <c r="NSU49" s="41"/>
      <c r="NSV49" s="41"/>
      <c r="NSW49" s="41"/>
      <c r="NSX49" s="41"/>
      <c r="NSY49" s="41"/>
      <c r="NSZ49" s="41"/>
      <c r="NTA49" s="41"/>
      <c r="NTB49" s="41"/>
      <c r="NTC49" s="41"/>
      <c r="NTD49" s="41"/>
      <c r="NTE49" s="41"/>
      <c r="NTF49" s="41"/>
      <c r="NTG49" s="41"/>
      <c r="NTH49" s="41"/>
      <c r="NTI49" s="41"/>
      <c r="NTJ49" s="41"/>
      <c r="NTK49" s="41"/>
      <c r="NTL49" s="41"/>
      <c r="NTM49" s="41"/>
      <c r="NTN49" s="41"/>
      <c r="NTO49" s="41"/>
      <c r="NTP49" s="41"/>
      <c r="NTQ49" s="41"/>
      <c r="NTR49" s="41"/>
      <c r="NTS49" s="41"/>
      <c r="NTT49" s="41"/>
      <c r="NTU49" s="41"/>
      <c r="NTV49" s="41"/>
      <c r="NTW49" s="41"/>
      <c r="NTX49" s="41"/>
      <c r="NTY49" s="41"/>
      <c r="NTZ49" s="41"/>
      <c r="NUA49" s="41"/>
      <c r="NUB49" s="41"/>
      <c r="NUC49" s="41"/>
      <c r="NUD49" s="41"/>
      <c r="NUE49" s="41"/>
      <c r="NUF49" s="41"/>
      <c r="NUG49" s="41"/>
      <c r="NUH49" s="41"/>
      <c r="NUI49" s="41"/>
      <c r="NUJ49" s="41"/>
      <c r="NUK49" s="41"/>
      <c r="NUL49" s="41"/>
      <c r="NUM49" s="41"/>
      <c r="NUN49" s="41"/>
      <c r="NUO49" s="41"/>
      <c r="NUP49" s="41"/>
      <c r="NUQ49" s="41"/>
      <c r="NUR49" s="41"/>
      <c r="NUS49" s="41"/>
      <c r="NUT49" s="41"/>
      <c r="NUU49" s="41"/>
      <c r="NUV49" s="41"/>
      <c r="NUW49" s="41"/>
      <c r="NUX49" s="41"/>
      <c r="NUY49" s="41"/>
      <c r="NUZ49" s="41"/>
      <c r="NVA49" s="41"/>
      <c r="NVB49" s="41"/>
      <c r="NVC49" s="41"/>
      <c r="NVD49" s="41"/>
      <c r="NVE49" s="41"/>
      <c r="NVF49" s="41"/>
      <c r="NVG49" s="41"/>
      <c r="NVH49" s="41"/>
      <c r="NVI49" s="41"/>
      <c r="NVJ49" s="41"/>
      <c r="NVK49" s="41"/>
      <c r="NVL49" s="41"/>
      <c r="NVM49" s="41"/>
      <c r="NVN49" s="41"/>
      <c r="NVO49" s="41"/>
      <c r="NVP49" s="41"/>
      <c r="NVQ49" s="41"/>
      <c r="NVR49" s="41"/>
      <c r="NVS49" s="41"/>
      <c r="NVT49" s="41"/>
      <c r="NVU49" s="41"/>
      <c r="NVV49" s="41"/>
      <c r="NVW49" s="41"/>
      <c r="NVX49" s="41"/>
      <c r="NVY49" s="41"/>
      <c r="NVZ49" s="41"/>
      <c r="NWA49" s="41"/>
      <c r="NWB49" s="41"/>
      <c r="NWC49" s="41"/>
      <c r="NWD49" s="41"/>
      <c r="NWE49" s="41"/>
      <c r="NWF49" s="41"/>
      <c r="NWG49" s="41"/>
      <c r="NWH49" s="41"/>
      <c r="NWI49" s="41"/>
      <c r="NWJ49" s="41"/>
      <c r="NWK49" s="41"/>
      <c r="NWL49" s="41"/>
      <c r="NWM49" s="41"/>
      <c r="NWN49" s="41"/>
      <c r="NWO49" s="41"/>
      <c r="NWP49" s="41"/>
      <c r="NWQ49" s="41"/>
      <c r="NWR49" s="41"/>
      <c r="NWS49" s="41"/>
      <c r="NWT49" s="41"/>
      <c r="NWU49" s="41"/>
      <c r="NWV49" s="41"/>
      <c r="NWW49" s="41"/>
      <c r="NWX49" s="41"/>
      <c r="NWY49" s="41"/>
      <c r="NWZ49" s="41"/>
      <c r="NXA49" s="41"/>
      <c r="NXB49" s="41"/>
      <c r="NXC49" s="41"/>
      <c r="NXD49" s="41"/>
      <c r="NXE49" s="41"/>
      <c r="NXF49" s="41"/>
      <c r="NXG49" s="41"/>
      <c r="NXH49" s="41"/>
      <c r="NXI49" s="41"/>
      <c r="NXJ49" s="41"/>
      <c r="NXK49" s="41"/>
      <c r="NXL49" s="41"/>
      <c r="NXM49" s="41"/>
      <c r="NXN49" s="41"/>
      <c r="NXO49" s="41"/>
      <c r="NXP49" s="41"/>
      <c r="NXQ49" s="41"/>
      <c r="NXR49" s="41"/>
      <c r="NXS49" s="41"/>
      <c r="NXT49" s="41"/>
      <c r="NXU49" s="41"/>
      <c r="NXV49" s="41"/>
      <c r="NXW49" s="41"/>
      <c r="NXX49" s="41"/>
      <c r="NXY49" s="41"/>
      <c r="NXZ49" s="41"/>
      <c r="NYA49" s="41"/>
      <c r="NYB49" s="41"/>
      <c r="NYC49" s="41"/>
      <c r="NYD49" s="41"/>
      <c r="NYE49" s="41"/>
      <c r="NYF49" s="41"/>
      <c r="NYG49" s="41"/>
      <c r="NYH49" s="41"/>
      <c r="NYI49" s="41"/>
      <c r="NYJ49" s="41"/>
      <c r="NYK49" s="41"/>
      <c r="NYL49" s="41"/>
      <c r="NYM49" s="41"/>
      <c r="NYN49" s="41"/>
      <c r="NYO49" s="41"/>
      <c r="NYP49" s="41"/>
      <c r="NYQ49" s="41"/>
      <c r="NYR49" s="41"/>
      <c r="NYS49" s="41"/>
      <c r="NYT49" s="41"/>
      <c r="NYU49" s="41"/>
      <c r="NYV49" s="41"/>
      <c r="NYW49" s="41"/>
      <c r="NYX49" s="41"/>
      <c r="NYY49" s="41"/>
      <c r="NYZ49" s="41"/>
      <c r="NZA49" s="41"/>
      <c r="NZB49" s="41"/>
      <c r="NZC49" s="41"/>
      <c r="NZD49" s="41"/>
      <c r="NZE49" s="41"/>
      <c r="NZF49" s="41"/>
      <c r="NZG49" s="41"/>
      <c r="NZH49" s="41"/>
      <c r="NZI49" s="41"/>
      <c r="NZJ49" s="41"/>
      <c r="NZK49" s="41"/>
      <c r="NZL49" s="41"/>
      <c r="NZM49" s="41"/>
      <c r="NZN49" s="41"/>
      <c r="NZO49" s="41"/>
      <c r="NZP49" s="41"/>
      <c r="NZQ49" s="41"/>
      <c r="NZR49" s="41"/>
      <c r="NZS49" s="41"/>
      <c r="NZT49" s="41"/>
      <c r="NZU49" s="41"/>
      <c r="NZV49" s="41"/>
      <c r="NZW49" s="41"/>
      <c r="NZX49" s="41"/>
      <c r="NZY49" s="41"/>
      <c r="NZZ49" s="41"/>
      <c r="OAA49" s="41"/>
      <c r="OAB49" s="41"/>
      <c r="OAC49" s="41"/>
      <c r="OAD49" s="41"/>
      <c r="OAE49" s="41"/>
      <c r="OAF49" s="41"/>
      <c r="OAG49" s="41"/>
      <c r="OAH49" s="41"/>
      <c r="OAI49" s="41"/>
      <c r="OAJ49" s="41"/>
      <c r="OAK49" s="41"/>
      <c r="OAL49" s="41"/>
      <c r="OAM49" s="41"/>
      <c r="OAN49" s="41"/>
      <c r="OAO49" s="41"/>
      <c r="OAP49" s="41"/>
      <c r="OAQ49" s="41"/>
      <c r="OAR49" s="41"/>
      <c r="OAS49" s="41"/>
      <c r="OAT49" s="41"/>
      <c r="OAU49" s="41"/>
      <c r="OAV49" s="41"/>
      <c r="OAW49" s="41"/>
      <c r="OAX49" s="41"/>
      <c r="OAY49" s="41"/>
      <c r="OAZ49" s="41"/>
      <c r="OBA49" s="41"/>
      <c r="OBB49" s="41"/>
      <c r="OBC49" s="41"/>
      <c r="OBD49" s="41"/>
      <c r="OBE49" s="41"/>
      <c r="OBF49" s="41"/>
      <c r="OBG49" s="41"/>
      <c r="OBH49" s="41"/>
      <c r="OBI49" s="41"/>
      <c r="OBJ49" s="41"/>
      <c r="OBK49" s="41"/>
      <c r="OBL49" s="41"/>
      <c r="OBM49" s="41"/>
      <c r="OBN49" s="41"/>
      <c r="OBO49" s="41"/>
      <c r="OBP49" s="41"/>
      <c r="OBQ49" s="41"/>
      <c r="OBR49" s="41"/>
      <c r="OBS49" s="41"/>
      <c r="OBT49" s="41"/>
      <c r="OBU49" s="41"/>
      <c r="OBV49" s="41"/>
      <c r="OBW49" s="41"/>
      <c r="OBX49" s="41"/>
      <c r="OBY49" s="41"/>
      <c r="OBZ49" s="41"/>
      <c r="OCA49" s="41"/>
      <c r="OCB49" s="41"/>
      <c r="OCC49" s="41"/>
      <c r="OCD49" s="41"/>
      <c r="OCE49" s="41"/>
      <c r="OCF49" s="41"/>
      <c r="OCG49" s="41"/>
      <c r="OCH49" s="41"/>
      <c r="OCI49" s="41"/>
      <c r="OCJ49" s="41"/>
      <c r="OCK49" s="41"/>
      <c r="OCL49" s="41"/>
      <c r="OCM49" s="41"/>
      <c r="OCN49" s="41"/>
      <c r="OCO49" s="41"/>
      <c r="OCP49" s="41"/>
      <c r="OCQ49" s="41"/>
      <c r="OCR49" s="41"/>
      <c r="OCS49" s="41"/>
      <c r="OCT49" s="41"/>
      <c r="OCU49" s="41"/>
      <c r="OCV49" s="41"/>
      <c r="OCW49" s="41"/>
      <c r="OCX49" s="41"/>
      <c r="OCY49" s="41"/>
      <c r="OCZ49" s="41"/>
      <c r="ODA49" s="41"/>
      <c r="ODB49" s="41"/>
      <c r="ODC49" s="41"/>
      <c r="ODD49" s="41"/>
      <c r="ODE49" s="41"/>
      <c r="ODF49" s="41"/>
      <c r="ODG49" s="41"/>
      <c r="ODH49" s="41"/>
      <c r="ODI49" s="41"/>
      <c r="ODJ49" s="41"/>
      <c r="ODK49" s="41"/>
      <c r="ODL49" s="41"/>
      <c r="ODM49" s="41"/>
      <c r="ODN49" s="41"/>
      <c r="ODO49" s="41"/>
      <c r="ODP49" s="41"/>
      <c r="ODQ49" s="41"/>
      <c r="ODR49" s="41"/>
      <c r="ODS49" s="41"/>
      <c r="ODT49" s="41"/>
      <c r="ODU49" s="41"/>
      <c r="ODV49" s="41"/>
      <c r="ODW49" s="41"/>
      <c r="ODX49" s="41"/>
      <c r="ODY49" s="41"/>
      <c r="ODZ49" s="41"/>
      <c r="OEA49" s="41"/>
      <c r="OEB49" s="41"/>
      <c r="OEC49" s="41"/>
      <c r="OED49" s="41"/>
      <c r="OEE49" s="41"/>
      <c r="OEF49" s="41"/>
      <c r="OEG49" s="41"/>
      <c r="OEH49" s="41"/>
      <c r="OEI49" s="41"/>
      <c r="OEJ49" s="41"/>
      <c r="OEK49" s="41"/>
      <c r="OEL49" s="41"/>
      <c r="OEM49" s="41"/>
      <c r="OEN49" s="41"/>
      <c r="OEO49" s="41"/>
      <c r="OEP49" s="41"/>
      <c r="OEQ49" s="41"/>
      <c r="OER49" s="41"/>
      <c r="OES49" s="41"/>
      <c r="OET49" s="41"/>
      <c r="OEU49" s="41"/>
      <c r="OEV49" s="41"/>
      <c r="OEW49" s="41"/>
      <c r="OEX49" s="41"/>
      <c r="OEY49" s="41"/>
      <c r="OEZ49" s="41"/>
      <c r="OFA49" s="41"/>
      <c r="OFB49" s="41"/>
      <c r="OFC49" s="41"/>
      <c r="OFD49" s="41"/>
      <c r="OFE49" s="41"/>
      <c r="OFF49" s="41"/>
      <c r="OFG49" s="41"/>
      <c r="OFH49" s="41"/>
      <c r="OFI49" s="41"/>
      <c r="OFJ49" s="41"/>
      <c r="OFK49" s="41"/>
      <c r="OFL49" s="41"/>
      <c r="OFM49" s="41"/>
      <c r="OFN49" s="41"/>
      <c r="OFO49" s="41"/>
      <c r="OFP49" s="41"/>
      <c r="OFQ49" s="41"/>
      <c r="OFR49" s="41"/>
      <c r="OFS49" s="41"/>
      <c r="OFT49" s="41"/>
      <c r="OFU49" s="41"/>
      <c r="OFV49" s="41"/>
      <c r="OFW49" s="41"/>
      <c r="OFX49" s="41"/>
      <c r="OFY49" s="41"/>
      <c r="OFZ49" s="41"/>
      <c r="OGA49" s="41"/>
      <c r="OGB49" s="41"/>
      <c r="OGC49" s="41"/>
      <c r="OGD49" s="41"/>
      <c r="OGE49" s="41"/>
      <c r="OGF49" s="41"/>
      <c r="OGG49" s="41"/>
      <c r="OGH49" s="41"/>
      <c r="OGI49" s="41"/>
      <c r="OGJ49" s="41"/>
      <c r="OGK49" s="41"/>
      <c r="OGL49" s="41"/>
      <c r="OGM49" s="41"/>
      <c r="OGN49" s="41"/>
      <c r="OGO49" s="41"/>
      <c r="OGP49" s="41"/>
      <c r="OGQ49" s="41"/>
      <c r="OGR49" s="41"/>
      <c r="OGS49" s="41"/>
      <c r="OGT49" s="41"/>
      <c r="OGU49" s="41"/>
      <c r="OGV49" s="41"/>
      <c r="OGW49" s="41"/>
      <c r="OGX49" s="41"/>
      <c r="OGY49" s="41"/>
      <c r="OGZ49" s="41"/>
      <c r="OHA49" s="41"/>
      <c r="OHB49" s="41"/>
      <c r="OHC49" s="41"/>
      <c r="OHD49" s="41"/>
      <c r="OHE49" s="41"/>
      <c r="OHF49" s="41"/>
      <c r="OHG49" s="41"/>
      <c r="OHH49" s="41"/>
      <c r="OHI49" s="41"/>
      <c r="OHJ49" s="41"/>
      <c r="OHK49" s="41"/>
      <c r="OHL49" s="41"/>
      <c r="OHM49" s="41"/>
      <c r="OHN49" s="41"/>
      <c r="OHO49" s="41"/>
      <c r="OHP49" s="41"/>
      <c r="OHQ49" s="41"/>
      <c r="OHR49" s="41"/>
      <c r="OHS49" s="41"/>
      <c r="OHT49" s="41"/>
      <c r="OHU49" s="41"/>
      <c r="OHV49" s="41"/>
      <c r="OHW49" s="41"/>
      <c r="OHX49" s="41"/>
      <c r="OHY49" s="41"/>
      <c r="OHZ49" s="41"/>
      <c r="OIA49" s="41"/>
      <c r="OIB49" s="41"/>
      <c r="OIC49" s="41"/>
      <c r="OID49" s="41"/>
      <c r="OIE49" s="41"/>
      <c r="OIF49" s="41"/>
      <c r="OIG49" s="41"/>
      <c r="OIH49" s="41"/>
      <c r="OII49" s="41"/>
      <c r="OIJ49" s="41"/>
      <c r="OIK49" s="41"/>
      <c r="OIL49" s="41"/>
      <c r="OIM49" s="41"/>
      <c r="OIN49" s="41"/>
      <c r="OIO49" s="41"/>
      <c r="OIP49" s="41"/>
      <c r="OIQ49" s="41"/>
      <c r="OIR49" s="41"/>
      <c r="OIS49" s="41"/>
      <c r="OIT49" s="41"/>
      <c r="OIU49" s="41"/>
      <c r="OIV49" s="41"/>
      <c r="OIW49" s="41"/>
      <c r="OIX49" s="41"/>
      <c r="OIY49" s="41"/>
      <c r="OIZ49" s="41"/>
      <c r="OJA49" s="41"/>
      <c r="OJB49" s="41"/>
      <c r="OJC49" s="41"/>
      <c r="OJD49" s="41"/>
      <c r="OJE49" s="41"/>
      <c r="OJF49" s="41"/>
      <c r="OJG49" s="41"/>
      <c r="OJH49" s="41"/>
      <c r="OJI49" s="41"/>
      <c r="OJJ49" s="41"/>
      <c r="OJK49" s="41"/>
      <c r="OJL49" s="41"/>
      <c r="OJM49" s="41"/>
      <c r="OJN49" s="41"/>
      <c r="OJO49" s="41"/>
      <c r="OJP49" s="41"/>
      <c r="OJQ49" s="41"/>
      <c r="OJR49" s="41"/>
      <c r="OJS49" s="41"/>
      <c r="OJT49" s="41"/>
      <c r="OJU49" s="41"/>
      <c r="OJV49" s="41"/>
      <c r="OJW49" s="41"/>
      <c r="OJX49" s="41"/>
      <c r="OJY49" s="41"/>
      <c r="OJZ49" s="41"/>
      <c r="OKA49" s="41"/>
      <c r="OKB49" s="41"/>
      <c r="OKC49" s="41"/>
      <c r="OKD49" s="41"/>
      <c r="OKE49" s="41"/>
      <c r="OKF49" s="41"/>
      <c r="OKG49" s="41"/>
      <c r="OKH49" s="41"/>
      <c r="OKI49" s="41"/>
      <c r="OKJ49" s="41"/>
      <c r="OKK49" s="41"/>
      <c r="OKL49" s="41"/>
      <c r="OKM49" s="41"/>
      <c r="OKN49" s="41"/>
      <c r="OKO49" s="41"/>
      <c r="OKP49" s="41"/>
      <c r="OKQ49" s="41"/>
      <c r="OKR49" s="41"/>
      <c r="OKS49" s="41"/>
      <c r="OKT49" s="41"/>
      <c r="OKU49" s="41"/>
      <c r="OKV49" s="41"/>
      <c r="OKW49" s="41"/>
      <c r="OKX49" s="41"/>
      <c r="OKY49" s="41"/>
      <c r="OKZ49" s="41"/>
      <c r="OLA49" s="41"/>
      <c r="OLB49" s="41"/>
      <c r="OLC49" s="41"/>
      <c r="OLD49" s="41"/>
      <c r="OLE49" s="41"/>
      <c r="OLF49" s="41"/>
      <c r="OLG49" s="41"/>
      <c r="OLH49" s="41"/>
      <c r="OLI49" s="41"/>
      <c r="OLJ49" s="41"/>
      <c r="OLK49" s="41"/>
      <c r="OLL49" s="41"/>
      <c r="OLM49" s="41"/>
      <c r="OLN49" s="41"/>
      <c r="OLO49" s="41"/>
      <c r="OLP49" s="41"/>
      <c r="OLQ49" s="41"/>
      <c r="OLR49" s="41"/>
      <c r="OLS49" s="41"/>
      <c r="OLT49" s="41"/>
      <c r="OLU49" s="41"/>
      <c r="OLV49" s="41"/>
      <c r="OLW49" s="41"/>
      <c r="OLX49" s="41"/>
      <c r="OLY49" s="41"/>
      <c r="OLZ49" s="41"/>
      <c r="OMA49" s="41"/>
      <c r="OMB49" s="41"/>
      <c r="OMC49" s="41"/>
      <c r="OMD49" s="41"/>
      <c r="OME49" s="41"/>
      <c r="OMF49" s="41"/>
      <c r="OMG49" s="41"/>
      <c r="OMH49" s="41"/>
      <c r="OMI49" s="41"/>
      <c r="OMJ49" s="41"/>
      <c r="OMK49" s="41"/>
      <c r="OML49" s="41"/>
      <c r="OMM49" s="41"/>
      <c r="OMN49" s="41"/>
      <c r="OMO49" s="41"/>
      <c r="OMP49" s="41"/>
      <c r="OMQ49" s="41"/>
      <c r="OMR49" s="41"/>
      <c r="OMS49" s="41"/>
      <c r="OMT49" s="41"/>
      <c r="OMU49" s="41"/>
      <c r="OMV49" s="41"/>
      <c r="OMW49" s="41"/>
      <c r="OMX49" s="41"/>
      <c r="OMY49" s="41"/>
      <c r="OMZ49" s="41"/>
      <c r="ONA49" s="41"/>
      <c r="ONB49" s="41"/>
      <c r="ONC49" s="41"/>
      <c r="OND49" s="41"/>
      <c r="ONE49" s="41"/>
      <c r="ONF49" s="41"/>
      <c r="ONG49" s="41"/>
      <c r="ONH49" s="41"/>
      <c r="ONI49" s="41"/>
      <c r="ONJ49" s="41"/>
      <c r="ONK49" s="41"/>
      <c r="ONL49" s="41"/>
      <c r="ONM49" s="41"/>
      <c r="ONN49" s="41"/>
      <c r="ONO49" s="41"/>
      <c r="ONP49" s="41"/>
      <c r="ONQ49" s="41"/>
      <c r="ONR49" s="41"/>
      <c r="ONS49" s="41"/>
      <c r="ONT49" s="41"/>
      <c r="ONU49" s="41"/>
      <c r="ONV49" s="41"/>
      <c r="ONW49" s="41"/>
      <c r="ONX49" s="41"/>
      <c r="ONY49" s="41"/>
      <c r="ONZ49" s="41"/>
      <c r="OOA49" s="41"/>
      <c r="OOB49" s="41"/>
      <c r="OOC49" s="41"/>
      <c r="OOD49" s="41"/>
      <c r="OOE49" s="41"/>
      <c r="OOF49" s="41"/>
      <c r="OOG49" s="41"/>
      <c r="OOH49" s="41"/>
      <c r="OOI49" s="41"/>
      <c r="OOJ49" s="41"/>
      <c r="OOK49" s="41"/>
      <c r="OOL49" s="41"/>
      <c r="OOM49" s="41"/>
      <c r="OON49" s="41"/>
      <c r="OOO49" s="41"/>
      <c r="OOP49" s="41"/>
      <c r="OOQ49" s="41"/>
      <c r="OOR49" s="41"/>
      <c r="OOS49" s="41"/>
      <c r="OOT49" s="41"/>
      <c r="OOU49" s="41"/>
      <c r="OOV49" s="41"/>
      <c r="OOW49" s="41"/>
      <c r="OOX49" s="41"/>
      <c r="OOY49" s="41"/>
      <c r="OOZ49" s="41"/>
      <c r="OPA49" s="41"/>
      <c r="OPB49" s="41"/>
      <c r="OPC49" s="41"/>
      <c r="OPD49" s="41"/>
      <c r="OPE49" s="41"/>
      <c r="OPF49" s="41"/>
      <c r="OPG49" s="41"/>
      <c r="OPH49" s="41"/>
      <c r="OPI49" s="41"/>
      <c r="OPJ49" s="41"/>
      <c r="OPK49" s="41"/>
      <c r="OPL49" s="41"/>
      <c r="OPM49" s="41"/>
      <c r="OPN49" s="41"/>
      <c r="OPO49" s="41"/>
      <c r="OPP49" s="41"/>
      <c r="OPQ49" s="41"/>
      <c r="OPR49" s="41"/>
      <c r="OPS49" s="41"/>
      <c r="OPT49" s="41"/>
      <c r="OPU49" s="41"/>
      <c r="OPV49" s="41"/>
      <c r="OPW49" s="41"/>
      <c r="OPX49" s="41"/>
      <c r="OPY49" s="41"/>
      <c r="OPZ49" s="41"/>
      <c r="OQA49" s="41"/>
      <c r="OQB49" s="41"/>
      <c r="OQC49" s="41"/>
      <c r="OQD49" s="41"/>
      <c r="OQE49" s="41"/>
      <c r="OQF49" s="41"/>
      <c r="OQG49" s="41"/>
      <c r="OQH49" s="41"/>
      <c r="OQI49" s="41"/>
      <c r="OQJ49" s="41"/>
      <c r="OQK49" s="41"/>
      <c r="OQL49" s="41"/>
      <c r="OQM49" s="41"/>
      <c r="OQN49" s="41"/>
      <c r="OQO49" s="41"/>
      <c r="OQP49" s="41"/>
      <c r="OQQ49" s="41"/>
      <c r="OQR49" s="41"/>
      <c r="OQS49" s="41"/>
      <c r="OQT49" s="41"/>
      <c r="OQU49" s="41"/>
      <c r="OQV49" s="41"/>
      <c r="OQW49" s="41"/>
      <c r="OQX49" s="41"/>
      <c r="OQY49" s="41"/>
      <c r="OQZ49" s="41"/>
      <c r="ORA49" s="41"/>
      <c r="ORB49" s="41"/>
      <c r="ORC49" s="41"/>
      <c r="ORD49" s="41"/>
      <c r="ORE49" s="41"/>
      <c r="ORF49" s="41"/>
      <c r="ORG49" s="41"/>
      <c r="ORH49" s="41"/>
      <c r="ORI49" s="41"/>
      <c r="ORJ49" s="41"/>
      <c r="ORK49" s="41"/>
      <c r="ORL49" s="41"/>
      <c r="ORM49" s="41"/>
      <c r="ORN49" s="41"/>
      <c r="ORO49" s="41"/>
      <c r="ORP49" s="41"/>
      <c r="ORQ49" s="41"/>
      <c r="ORR49" s="41"/>
      <c r="ORS49" s="41"/>
      <c r="ORT49" s="41"/>
      <c r="ORU49" s="41"/>
      <c r="ORV49" s="41"/>
      <c r="ORW49" s="41"/>
      <c r="ORX49" s="41"/>
      <c r="ORY49" s="41"/>
      <c r="ORZ49" s="41"/>
      <c r="OSA49" s="41"/>
      <c r="OSB49" s="41"/>
      <c r="OSC49" s="41"/>
      <c r="OSD49" s="41"/>
      <c r="OSE49" s="41"/>
      <c r="OSF49" s="41"/>
      <c r="OSG49" s="41"/>
      <c r="OSH49" s="41"/>
      <c r="OSI49" s="41"/>
      <c r="OSJ49" s="41"/>
      <c r="OSK49" s="41"/>
      <c r="OSL49" s="41"/>
      <c r="OSM49" s="41"/>
      <c r="OSN49" s="41"/>
      <c r="OSO49" s="41"/>
      <c r="OSP49" s="41"/>
      <c r="OSQ49" s="41"/>
      <c r="OSR49" s="41"/>
      <c r="OSS49" s="41"/>
      <c r="OST49" s="41"/>
      <c r="OSU49" s="41"/>
      <c r="OSV49" s="41"/>
      <c r="OSW49" s="41"/>
      <c r="OSX49" s="41"/>
      <c r="OSY49" s="41"/>
      <c r="OSZ49" s="41"/>
      <c r="OTA49" s="41"/>
      <c r="OTB49" s="41"/>
      <c r="OTC49" s="41"/>
      <c r="OTD49" s="41"/>
      <c r="OTE49" s="41"/>
      <c r="OTF49" s="41"/>
      <c r="OTG49" s="41"/>
      <c r="OTH49" s="41"/>
      <c r="OTI49" s="41"/>
      <c r="OTJ49" s="41"/>
      <c r="OTK49" s="41"/>
      <c r="OTL49" s="41"/>
      <c r="OTM49" s="41"/>
      <c r="OTN49" s="41"/>
      <c r="OTO49" s="41"/>
      <c r="OTP49" s="41"/>
      <c r="OTQ49" s="41"/>
      <c r="OTR49" s="41"/>
      <c r="OTS49" s="41"/>
      <c r="OTT49" s="41"/>
      <c r="OTU49" s="41"/>
      <c r="OTV49" s="41"/>
      <c r="OTW49" s="41"/>
      <c r="OTX49" s="41"/>
      <c r="OTY49" s="41"/>
      <c r="OTZ49" s="41"/>
      <c r="OUA49" s="41"/>
      <c r="OUB49" s="41"/>
      <c r="OUC49" s="41"/>
      <c r="OUD49" s="41"/>
      <c r="OUE49" s="41"/>
      <c r="OUF49" s="41"/>
      <c r="OUG49" s="41"/>
      <c r="OUH49" s="41"/>
      <c r="OUI49" s="41"/>
      <c r="OUJ49" s="41"/>
      <c r="OUK49" s="41"/>
      <c r="OUL49" s="41"/>
      <c r="OUM49" s="41"/>
      <c r="OUN49" s="41"/>
      <c r="OUO49" s="41"/>
      <c r="OUP49" s="41"/>
      <c r="OUQ49" s="41"/>
      <c r="OUR49" s="41"/>
      <c r="OUS49" s="41"/>
      <c r="OUT49" s="41"/>
      <c r="OUU49" s="41"/>
      <c r="OUV49" s="41"/>
      <c r="OUW49" s="41"/>
      <c r="OUX49" s="41"/>
      <c r="OUY49" s="41"/>
      <c r="OUZ49" s="41"/>
      <c r="OVA49" s="41"/>
      <c r="OVB49" s="41"/>
      <c r="OVC49" s="41"/>
      <c r="OVD49" s="41"/>
      <c r="OVE49" s="41"/>
      <c r="OVF49" s="41"/>
      <c r="OVG49" s="41"/>
      <c r="OVH49" s="41"/>
      <c r="OVI49" s="41"/>
      <c r="OVJ49" s="41"/>
      <c r="OVK49" s="41"/>
      <c r="OVL49" s="41"/>
      <c r="OVM49" s="41"/>
      <c r="OVN49" s="41"/>
      <c r="OVO49" s="41"/>
      <c r="OVP49" s="41"/>
      <c r="OVQ49" s="41"/>
      <c r="OVR49" s="41"/>
      <c r="OVS49" s="41"/>
      <c r="OVT49" s="41"/>
      <c r="OVU49" s="41"/>
      <c r="OVV49" s="41"/>
      <c r="OVW49" s="41"/>
      <c r="OVX49" s="41"/>
      <c r="OVY49" s="41"/>
      <c r="OVZ49" s="41"/>
      <c r="OWA49" s="41"/>
      <c r="OWB49" s="41"/>
      <c r="OWC49" s="41"/>
      <c r="OWD49" s="41"/>
      <c r="OWE49" s="41"/>
      <c r="OWF49" s="41"/>
      <c r="OWG49" s="41"/>
      <c r="OWH49" s="41"/>
      <c r="OWI49" s="41"/>
      <c r="OWJ49" s="41"/>
      <c r="OWK49" s="41"/>
      <c r="OWL49" s="41"/>
      <c r="OWM49" s="41"/>
      <c r="OWN49" s="41"/>
      <c r="OWO49" s="41"/>
      <c r="OWP49" s="41"/>
      <c r="OWQ49" s="41"/>
      <c r="OWR49" s="41"/>
      <c r="OWS49" s="41"/>
      <c r="OWT49" s="41"/>
      <c r="OWU49" s="41"/>
      <c r="OWV49" s="41"/>
      <c r="OWW49" s="41"/>
      <c r="OWX49" s="41"/>
      <c r="OWY49" s="41"/>
      <c r="OWZ49" s="41"/>
      <c r="OXA49" s="41"/>
      <c r="OXB49" s="41"/>
      <c r="OXC49" s="41"/>
      <c r="OXD49" s="41"/>
      <c r="OXE49" s="41"/>
      <c r="OXF49" s="41"/>
      <c r="OXG49" s="41"/>
      <c r="OXH49" s="41"/>
      <c r="OXI49" s="41"/>
      <c r="OXJ49" s="41"/>
      <c r="OXK49" s="41"/>
      <c r="OXL49" s="41"/>
      <c r="OXM49" s="41"/>
      <c r="OXN49" s="41"/>
      <c r="OXO49" s="41"/>
      <c r="OXP49" s="41"/>
      <c r="OXQ49" s="41"/>
      <c r="OXR49" s="41"/>
      <c r="OXS49" s="41"/>
      <c r="OXT49" s="41"/>
      <c r="OXU49" s="41"/>
      <c r="OXV49" s="41"/>
      <c r="OXW49" s="41"/>
      <c r="OXX49" s="41"/>
      <c r="OXY49" s="41"/>
      <c r="OXZ49" s="41"/>
      <c r="OYA49" s="41"/>
      <c r="OYB49" s="41"/>
      <c r="OYC49" s="41"/>
      <c r="OYD49" s="41"/>
      <c r="OYE49" s="41"/>
      <c r="OYF49" s="41"/>
      <c r="OYG49" s="41"/>
      <c r="OYH49" s="41"/>
      <c r="OYI49" s="41"/>
      <c r="OYJ49" s="41"/>
      <c r="OYK49" s="41"/>
      <c r="OYL49" s="41"/>
      <c r="OYM49" s="41"/>
      <c r="OYN49" s="41"/>
      <c r="OYO49" s="41"/>
      <c r="OYP49" s="41"/>
      <c r="OYQ49" s="41"/>
      <c r="OYR49" s="41"/>
      <c r="OYS49" s="41"/>
      <c r="OYT49" s="41"/>
      <c r="OYU49" s="41"/>
      <c r="OYV49" s="41"/>
      <c r="OYW49" s="41"/>
      <c r="OYX49" s="41"/>
      <c r="OYY49" s="41"/>
      <c r="OYZ49" s="41"/>
      <c r="OZA49" s="41"/>
      <c r="OZB49" s="41"/>
      <c r="OZC49" s="41"/>
      <c r="OZD49" s="41"/>
      <c r="OZE49" s="41"/>
      <c r="OZF49" s="41"/>
      <c r="OZG49" s="41"/>
      <c r="OZH49" s="41"/>
      <c r="OZI49" s="41"/>
      <c r="OZJ49" s="41"/>
      <c r="OZK49" s="41"/>
      <c r="OZL49" s="41"/>
      <c r="OZM49" s="41"/>
      <c r="OZN49" s="41"/>
      <c r="OZO49" s="41"/>
      <c r="OZP49" s="41"/>
      <c r="OZQ49" s="41"/>
      <c r="OZR49" s="41"/>
      <c r="OZS49" s="41"/>
      <c r="OZT49" s="41"/>
      <c r="OZU49" s="41"/>
      <c r="OZV49" s="41"/>
      <c r="OZW49" s="41"/>
      <c r="OZX49" s="41"/>
      <c r="OZY49" s="41"/>
      <c r="OZZ49" s="41"/>
      <c r="PAA49" s="41"/>
      <c r="PAB49" s="41"/>
      <c r="PAC49" s="41"/>
      <c r="PAD49" s="41"/>
      <c r="PAE49" s="41"/>
      <c r="PAF49" s="41"/>
      <c r="PAG49" s="41"/>
      <c r="PAH49" s="41"/>
      <c r="PAI49" s="41"/>
      <c r="PAJ49" s="41"/>
      <c r="PAK49" s="41"/>
      <c r="PAL49" s="41"/>
      <c r="PAM49" s="41"/>
      <c r="PAN49" s="41"/>
      <c r="PAO49" s="41"/>
      <c r="PAP49" s="41"/>
      <c r="PAQ49" s="41"/>
      <c r="PAR49" s="41"/>
      <c r="PAS49" s="41"/>
      <c r="PAT49" s="41"/>
      <c r="PAU49" s="41"/>
      <c r="PAV49" s="41"/>
      <c r="PAW49" s="41"/>
      <c r="PAX49" s="41"/>
      <c r="PAY49" s="41"/>
      <c r="PAZ49" s="41"/>
      <c r="PBA49" s="41"/>
      <c r="PBB49" s="41"/>
      <c r="PBC49" s="41"/>
      <c r="PBD49" s="41"/>
      <c r="PBE49" s="41"/>
      <c r="PBF49" s="41"/>
      <c r="PBG49" s="41"/>
      <c r="PBH49" s="41"/>
      <c r="PBI49" s="41"/>
      <c r="PBJ49" s="41"/>
      <c r="PBK49" s="41"/>
      <c r="PBL49" s="41"/>
      <c r="PBM49" s="41"/>
      <c r="PBN49" s="41"/>
      <c r="PBO49" s="41"/>
      <c r="PBP49" s="41"/>
      <c r="PBQ49" s="41"/>
      <c r="PBR49" s="41"/>
      <c r="PBS49" s="41"/>
      <c r="PBT49" s="41"/>
      <c r="PBU49" s="41"/>
      <c r="PBV49" s="41"/>
      <c r="PBW49" s="41"/>
      <c r="PBX49" s="41"/>
      <c r="PBY49" s="41"/>
      <c r="PBZ49" s="41"/>
      <c r="PCA49" s="41"/>
      <c r="PCB49" s="41"/>
      <c r="PCC49" s="41"/>
      <c r="PCD49" s="41"/>
      <c r="PCE49" s="41"/>
      <c r="PCF49" s="41"/>
      <c r="PCG49" s="41"/>
      <c r="PCH49" s="41"/>
      <c r="PCI49" s="41"/>
      <c r="PCJ49" s="41"/>
      <c r="PCK49" s="41"/>
      <c r="PCL49" s="41"/>
      <c r="PCM49" s="41"/>
      <c r="PCN49" s="41"/>
      <c r="PCO49" s="41"/>
      <c r="PCP49" s="41"/>
      <c r="PCQ49" s="41"/>
      <c r="PCR49" s="41"/>
      <c r="PCS49" s="41"/>
      <c r="PCT49" s="41"/>
      <c r="PCU49" s="41"/>
      <c r="PCV49" s="41"/>
      <c r="PCW49" s="41"/>
      <c r="PCX49" s="41"/>
      <c r="PCY49" s="41"/>
      <c r="PCZ49" s="41"/>
      <c r="PDA49" s="41"/>
      <c r="PDB49" s="41"/>
      <c r="PDC49" s="41"/>
      <c r="PDD49" s="41"/>
      <c r="PDE49" s="41"/>
      <c r="PDF49" s="41"/>
      <c r="PDG49" s="41"/>
      <c r="PDH49" s="41"/>
      <c r="PDI49" s="41"/>
      <c r="PDJ49" s="41"/>
      <c r="PDK49" s="41"/>
      <c r="PDL49" s="41"/>
      <c r="PDM49" s="41"/>
      <c r="PDN49" s="41"/>
      <c r="PDO49" s="41"/>
      <c r="PDP49" s="41"/>
      <c r="PDQ49" s="41"/>
      <c r="PDR49" s="41"/>
      <c r="PDS49" s="41"/>
      <c r="PDT49" s="41"/>
      <c r="PDU49" s="41"/>
      <c r="PDV49" s="41"/>
      <c r="PDW49" s="41"/>
      <c r="PDX49" s="41"/>
      <c r="PDY49" s="41"/>
      <c r="PDZ49" s="41"/>
      <c r="PEA49" s="41"/>
      <c r="PEB49" s="41"/>
      <c r="PEC49" s="41"/>
      <c r="PED49" s="41"/>
      <c r="PEE49" s="41"/>
      <c r="PEF49" s="41"/>
      <c r="PEG49" s="41"/>
      <c r="PEH49" s="41"/>
      <c r="PEI49" s="41"/>
      <c r="PEJ49" s="41"/>
      <c r="PEK49" s="41"/>
      <c r="PEL49" s="41"/>
      <c r="PEM49" s="41"/>
      <c r="PEN49" s="41"/>
      <c r="PEO49" s="41"/>
      <c r="PEP49" s="41"/>
      <c r="PEQ49" s="41"/>
      <c r="PER49" s="41"/>
      <c r="PES49" s="41"/>
      <c r="PET49" s="41"/>
      <c r="PEU49" s="41"/>
      <c r="PEV49" s="41"/>
      <c r="PEW49" s="41"/>
      <c r="PEX49" s="41"/>
      <c r="PEY49" s="41"/>
      <c r="PEZ49" s="41"/>
      <c r="PFA49" s="41"/>
      <c r="PFB49" s="41"/>
      <c r="PFC49" s="41"/>
      <c r="PFD49" s="41"/>
      <c r="PFE49" s="41"/>
      <c r="PFF49" s="41"/>
      <c r="PFG49" s="41"/>
      <c r="PFH49" s="41"/>
      <c r="PFI49" s="41"/>
      <c r="PFJ49" s="41"/>
      <c r="PFK49" s="41"/>
      <c r="PFL49" s="41"/>
      <c r="PFM49" s="41"/>
      <c r="PFN49" s="41"/>
      <c r="PFO49" s="41"/>
      <c r="PFP49" s="41"/>
      <c r="PFQ49" s="41"/>
      <c r="PFR49" s="41"/>
      <c r="PFS49" s="41"/>
      <c r="PFT49" s="41"/>
      <c r="PFU49" s="41"/>
      <c r="PFV49" s="41"/>
      <c r="PFW49" s="41"/>
      <c r="PFX49" s="41"/>
      <c r="PFY49" s="41"/>
      <c r="PFZ49" s="41"/>
      <c r="PGA49" s="41"/>
      <c r="PGB49" s="41"/>
      <c r="PGC49" s="41"/>
      <c r="PGD49" s="41"/>
      <c r="PGE49" s="41"/>
      <c r="PGF49" s="41"/>
      <c r="PGG49" s="41"/>
      <c r="PGH49" s="41"/>
      <c r="PGI49" s="41"/>
      <c r="PGJ49" s="41"/>
      <c r="PGK49" s="41"/>
      <c r="PGL49" s="41"/>
      <c r="PGM49" s="41"/>
      <c r="PGN49" s="41"/>
      <c r="PGO49" s="41"/>
      <c r="PGP49" s="41"/>
      <c r="PGQ49" s="41"/>
      <c r="PGR49" s="41"/>
      <c r="PGS49" s="41"/>
      <c r="PGT49" s="41"/>
      <c r="PGU49" s="41"/>
      <c r="PGV49" s="41"/>
      <c r="PGW49" s="41"/>
      <c r="PGX49" s="41"/>
      <c r="PGY49" s="41"/>
      <c r="PGZ49" s="41"/>
      <c r="PHA49" s="41"/>
      <c r="PHB49" s="41"/>
      <c r="PHC49" s="41"/>
      <c r="PHD49" s="41"/>
      <c r="PHE49" s="41"/>
      <c r="PHF49" s="41"/>
      <c r="PHG49" s="41"/>
      <c r="PHH49" s="41"/>
      <c r="PHI49" s="41"/>
      <c r="PHJ49" s="41"/>
      <c r="PHK49" s="41"/>
      <c r="PHL49" s="41"/>
      <c r="PHM49" s="41"/>
      <c r="PHN49" s="41"/>
      <c r="PHO49" s="41"/>
      <c r="PHP49" s="41"/>
      <c r="PHQ49" s="41"/>
      <c r="PHR49" s="41"/>
      <c r="PHS49" s="41"/>
      <c r="PHT49" s="41"/>
      <c r="PHU49" s="41"/>
      <c r="PHV49" s="41"/>
      <c r="PHW49" s="41"/>
      <c r="PHX49" s="41"/>
      <c r="PHY49" s="41"/>
      <c r="PHZ49" s="41"/>
      <c r="PIA49" s="41"/>
      <c r="PIB49" s="41"/>
      <c r="PIC49" s="41"/>
      <c r="PID49" s="41"/>
      <c r="PIE49" s="41"/>
      <c r="PIF49" s="41"/>
      <c r="PIG49" s="41"/>
      <c r="PIH49" s="41"/>
      <c r="PII49" s="41"/>
      <c r="PIJ49" s="41"/>
      <c r="PIK49" s="41"/>
      <c r="PIL49" s="41"/>
      <c r="PIM49" s="41"/>
      <c r="PIN49" s="41"/>
      <c r="PIO49" s="41"/>
      <c r="PIP49" s="41"/>
      <c r="PIQ49" s="41"/>
      <c r="PIR49" s="41"/>
      <c r="PIS49" s="41"/>
      <c r="PIT49" s="41"/>
      <c r="PIU49" s="41"/>
      <c r="PIV49" s="41"/>
      <c r="PIW49" s="41"/>
      <c r="PIX49" s="41"/>
      <c r="PIY49" s="41"/>
      <c r="PIZ49" s="41"/>
      <c r="PJA49" s="41"/>
      <c r="PJB49" s="41"/>
      <c r="PJC49" s="41"/>
      <c r="PJD49" s="41"/>
      <c r="PJE49" s="41"/>
      <c r="PJF49" s="41"/>
      <c r="PJG49" s="41"/>
      <c r="PJH49" s="41"/>
      <c r="PJI49" s="41"/>
      <c r="PJJ49" s="41"/>
      <c r="PJK49" s="41"/>
      <c r="PJL49" s="41"/>
      <c r="PJM49" s="41"/>
      <c r="PJN49" s="41"/>
      <c r="PJO49" s="41"/>
      <c r="PJP49" s="41"/>
      <c r="PJQ49" s="41"/>
      <c r="PJR49" s="41"/>
      <c r="PJS49" s="41"/>
      <c r="PJT49" s="41"/>
      <c r="PJU49" s="41"/>
      <c r="PJV49" s="41"/>
      <c r="PJW49" s="41"/>
      <c r="PJX49" s="41"/>
      <c r="PJY49" s="41"/>
      <c r="PJZ49" s="41"/>
      <c r="PKA49" s="41"/>
      <c r="PKB49" s="41"/>
      <c r="PKC49" s="41"/>
      <c r="PKD49" s="41"/>
      <c r="PKE49" s="41"/>
      <c r="PKF49" s="41"/>
      <c r="PKG49" s="41"/>
      <c r="PKH49" s="41"/>
      <c r="PKI49" s="41"/>
      <c r="PKJ49" s="41"/>
      <c r="PKK49" s="41"/>
      <c r="PKL49" s="41"/>
      <c r="PKM49" s="41"/>
      <c r="PKN49" s="41"/>
      <c r="PKO49" s="41"/>
      <c r="PKP49" s="41"/>
      <c r="PKQ49" s="41"/>
      <c r="PKR49" s="41"/>
      <c r="PKS49" s="41"/>
      <c r="PKT49" s="41"/>
      <c r="PKU49" s="41"/>
      <c r="PKV49" s="41"/>
      <c r="PKW49" s="41"/>
      <c r="PKX49" s="41"/>
      <c r="PKY49" s="41"/>
      <c r="PKZ49" s="41"/>
      <c r="PLA49" s="41"/>
      <c r="PLB49" s="41"/>
      <c r="PLC49" s="41"/>
      <c r="PLD49" s="41"/>
      <c r="PLE49" s="41"/>
      <c r="PLF49" s="41"/>
      <c r="PLG49" s="41"/>
      <c r="PLH49" s="41"/>
      <c r="PLI49" s="41"/>
      <c r="PLJ49" s="41"/>
      <c r="PLK49" s="41"/>
      <c r="PLL49" s="41"/>
      <c r="PLM49" s="41"/>
      <c r="PLN49" s="41"/>
      <c r="PLO49" s="41"/>
      <c r="PLP49" s="41"/>
      <c r="PLQ49" s="41"/>
      <c r="PLR49" s="41"/>
      <c r="PLS49" s="41"/>
      <c r="PLT49" s="41"/>
      <c r="PLU49" s="41"/>
      <c r="PLV49" s="41"/>
      <c r="PLW49" s="41"/>
      <c r="PLX49" s="41"/>
      <c r="PLY49" s="41"/>
      <c r="PLZ49" s="41"/>
      <c r="PMA49" s="41"/>
      <c r="PMB49" s="41"/>
      <c r="PMC49" s="41"/>
      <c r="PMD49" s="41"/>
      <c r="PME49" s="41"/>
      <c r="PMF49" s="41"/>
      <c r="PMG49" s="41"/>
      <c r="PMH49" s="41"/>
      <c r="PMI49" s="41"/>
      <c r="PMJ49" s="41"/>
      <c r="PMK49" s="41"/>
      <c r="PML49" s="41"/>
      <c r="PMM49" s="41"/>
      <c r="PMN49" s="41"/>
      <c r="PMO49" s="41"/>
      <c r="PMP49" s="41"/>
      <c r="PMQ49" s="41"/>
      <c r="PMR49" s="41"/>
      <c r="PMS49" s="41"/>
      <c r="PMT49" s="41"/>
      <c r="PMU49" s="41"/>
      <c r="PMV49" s="41"/>
      <c r="PMW49" s="41"/>
      <c r="PMX49" s="41"/>
      <c r="PMY49" s="41"/>
      <c r="PMZ49" s="41"/>
      <c r="PNA49" s="41"/>
      <c r="PNB49" s="41"/>
      <c r="PNC49" s="41"/>
      <c r="PND49" s="41"/>
      <c r="PNE49" s="41"/>
      <c r="PNF49" s="41"/>
      <c r="PNG49" s="41"/>
      <c r="PNH49" s="41"/>
      <c r="PNI49" s="41"/>
      <c r="PNJ49" s="41"/>
      <c r="PNK49" s="41"/>
      <c r="PNL49" s="41"/>
      <c r="PNM49" s="41"/>
      <c r="PNN49" s="41"/>
      <c r="PNO49" s="41"/>
      <c r="PNP49" s="41"/>
      <c r="PNQ49" s="41"/>
      <c r="PNR49" s="41"/>
      <c r="PNS49" s="41"/>
      <c r="PNT49" s="41"/>
      <c r="PNU49" s="41"/>
      <c r="PNV49" s="41"/>
      <c r="PNW49" s="41"/>
      <c r="PNX49" s="41"/>
      <c r="PNY49" s="41"/>
      <c r="PNZ49" s="41"/>
      <c r="POA49" s="41"/>
      <c r="POB49" s="41"/>
      <c r="POC49" s="41"/>
      <c r="POD49" s="41"/>
      <c r="POE49" s="41"/>
      <c r="POF49" s="41"/>
      <c r="POG49" s="41"/>
      <c r="POH49" s="41"/>
      <c r="POI49" s="41"/>
      <c r="POJ49" s="41"/>
      <c r="POK49" s="41"/>
      <c r="POL49" s="41"/>
      <c r="POM49" s="41"/>
      <c r="PON49" s="41"/>
      <c r="POO49" s="41"/>
      <c r="POP49" s="41"/>
      <c r="POQ49" s="41"/>
      <c r="POR49" s="41"/>
      <c r="POS49" s="41"/>
      <c r="POT49" s="41"/>
      <c r="POU49" s="41"/>
      <c r="POV49" s="41"/>
      <c r="POW49" s="41"/>
      <c r="POX49" s="41"/>
      <c r="POY49" s="41"/>
      <c r="POZ49" s="41"/>
      <c r="PPA49" s="41"/>
      <c r="PPB49" s="41"/>
      <c r="PPC49" s="41"/>
      <c r="PPD49" s="41"/>
      <c r="PPE49" s="41"/>
      <c r="PPF49" s="41"/>
      <c r="PPG49" s="41"/>
      <c r="PPH49" s="41"/>
      <c r="PPI49" s="41"/>
      <c r="PPJ49" s="41"/>
      <c r="PPK49" s="41"/>
      <c r="PPL49" s="41"/>
      <c r="PPM49" s="41"/>
      <c r="PPN49" s="41"/>
      <c r="PPO49" s="41"/>
      <c r="PPP49" s="41"/>
      <c r="PPQ49" s="41"/>
      <c r="PPR49" s="41"/>
      <c r="PPS49" s="41"/>
      <c r="PPT49" s="41"/>
      <c r="PPU49" s="41"/>
      <c r="PPV49" s="41"/>
      <c r="PPW49" s="41"/>
      <c r="PPX49" s="41"/>
      <c r="PPY49" s="41"/>
      <c r="PPZ49" s="41"/>
      <c r="PQA49" s="41"/>
      <c r="PQB49" s="41"/>
      <c r="PQC49" s="41"/>
      <c r="PQD49" s="41"/>
      <c r="PQE49" s="41"/>
      <c r="PQF49" s="41"/>
      <c r="PQG49" s="41"/>
      <c r="PQH49" s="41"/>
      <c r="PQI49" s="41"/>
      <c r="PQJ49" s="41"/>
      <c r="PQK49" s="41"/>
      <c r="PQL49" s="41"/>
      <c r="PQM49" s="41"/>
      <c r="PQN49" s="41"/>
      <c r="PQO49" s="41"/>
      <c r="PQP49" s="41"/>
      <c r="PQQ49" s="41"/>
      <c r="PQR49" s="41"/>
      <c r="PQS49" s="41"/>
      <c r="PQT49" s="41"/>
      <c r="PQU49" s="41"/>
      <c r="PQV49" s="41"/>
      <c r="PQW49" s="41"/>
      <c r="PQX49" s="41"/>
      <c r="PQY49" s="41"/>
      <c r="PQZ49" s="41"/>
      <c r="PRA49" s="41"/>
      <c r="PRB49" s="41"/>
      <c r="PRC49" s="41"/>
      <c r="PRD49" s="41"/>
      <c r="PRE49" s="41"/>
      <c r="PRF49" s="41"/>
      <c r="PRG49" s="41"/>
      <c r="PRH49" s="41"/>
      <c r="PRI49" s="41"/>
      <c r="PRJ49" s="41"/>
      <c r="PRK49" s="41"/>
      <c r="PRL49" s="41"/>
      <c r="PRM49" s="41"/>
      <c r="PRN49" s="41"/>
      <c r="PRO49" s="41"/>
      <c r="PRP49" s="41"/>
      <c r="PRQ49" s="41"/>
      <c r="PRR49" s="41"/>
      <c r="PRS49" s="41"/>
      <c r="PRT49" s="41"/>
      <c r="PRU49" s="41"/>
      <c r="PRV49" s="41"/>
      <c r="PRW49" s="41"/>
      <c r="PRX49" s="41"/>
      <c r="PRY49" s="41"/>
      <c r="PRZ49" s="41"/>
      <c r="PSA49" s="41"/>
      <c r="PSB49" s="41"/>
      <c r="PSC49" s="41"/>
      <c r="PSD49" s="41"/>
      <c r="PSE49" s="41"/>
      <c r="PSF49" s="41"/>
      <c r="PSG49" s="41"/>
      <c r="PSH49" s="41"/>
      <c r="PSI49" s="41"/>
      <c r="PSJ49" s="41"/>
      <c r="PSK49" s="41"/>
      <c r="PSL49" s="41"/>
      <c r="PSM49" s="41"/>
      <c r="PSN49" s="41"/>
      <c r="PSO49" s="41"/>
      <c r="PSP49" s="41"/>
      <c r="PSQ49" s="41"/>
      <c r="PSR49" s="41"/>
      <c r="PSS49" s="41"/>
      <c r="PST49" s="41"/>
      <c r="PSU49" s="41"/>
      <c r="PSV49" s="41"/>
      <c r="PSW49" s="41"/>
      <c r="PSX49" s="41"/>
      <c r="PSY49" s="41"/>
      <c r="PSZ49" s="41"/>
      <c r="PTA49" s="41"/>
      <c r="PTB49" s="41"/>
      <c r="PTC49" s="41"/>
      <c r="PTD49" s="41"/>
      <c r="PTE49" s="41"/>
      <c r="PTF49" s="41"/>
      <c r="PTG49" s="41"/>
      <c r="PTH49" s="41"/>
      <c r="PTI49" s="41"/>
      <c r="PTJ49" s="41"/>
      <c r="PTK49" s="41"/>
      <c r="PTL49" s="41"/>
      <c r="PTM49" s="41"/>
      <c r="PTN49" s="41"/>
      <c r="PTO49" s="41"/>
      <c r="PTP49" s="41"/>
      <c r="PTQ49" s="41"/>
      <c r="PTR49" s="41"/>
      <c r="PTS49" s="41"/>
      <c r="PTT49" s="41"/>
      <c r="PTU49" s="41"/>
      <c r="PTV49" s="41"/>
      <c r="PTW49" s="41"/>
      <c r="PTX49" s="41"/>
      <c r="PTY49" s="41"/>
      <c r="PTZ49" s="41"/>
      <c r="PUA49" s="41"/>
      <c r="PUB49" s="41"/>
      <c r="PUC49" s="41"/>
      <c r="PUD49" s="41"/>
      <c r="PUE49" s="41"/>
      <c r="PUF49" s="41"/>
      <c r="PUG49" s="41"/>
      <c r="PUH49" s="41"/>
      <c r="PUI49" s="41"/>
      <c r="PUJ49" s="41"/>
      <c r="PUK49" s="41"/>
      <c r="PUL49" s="41"/>
      <c r="PUM49" s="41"/>
      <c r="PUN49" s="41"/>
      <c r="PUO49" s="41"/>
      <c r="PUP49" s="41"/>
      <c r="PUQ49" s="41"/>
      <c r="PUR49" s="41"/>
      <c r="PUS49" s="41"/>
      <c r="PUT49" s="41"/>
      <c r="PUU49" s="41"/>
      <c r="PUV49" s="41"/>
      <c r="PUW49" s="41"/>
      <c r="PUX49" s="41"/>
      <c r="PUY49" s="41"/>
      <c r="PUZ49" s="41"/>
      <c r="PVA49" s="41"/>
      <c r="PVB49" s="41"/>
      <c r="PVC49" s="41"/>
      <c r="PVD49" s="41"/>
      <c r="PVE49" s="41"/>
      <c r="PVF49" s="41"/>
      <c r="PVG49" s="41"/>
      <c r="PVH49" s="41"/>
      <c r="PVI49" s="41"/>
      <c r="PVJ49" s="41"/>
      <c r="PVK49" s="41"/>
      <c r="PVL49" s="41"/>
      <c r="PVM49" s="41"/>
      <c r="PVN49" s="41"/>
      <c r="PVO49" s="41"/>
      <c r="PVP49" s="41"/>
      <c r="PVQ49" s="41"/>
      <c r="PVR49" s="41"/>
      <c r="PVS49" s="41"/>
      <c r="PVT49" s="41"/>
      <c r="PVU49" s="41"/>
      <c r="PVV49" s="41"/>
      <c r="PVW49" s="41"/>
      <c r="PVX49" s="41"/>
      <c r="PVY49" s="41"/>
      <c r="PVZ49" s="41"/>
      <c r="PWA49" s="41"/>
      <c r="PWB49" s="41"/>
      <c r="PWC49" s="41"/>
      <c r="PWD49" s="41"/>
      <c r="PWE49" s="41"/>
      <c r="PWF49" s="41"/>
      <c r="PWG49" s="41"/>
      <c r="PWH49" s="41"/>
      <c r="PWI49" s="41"/>
      <c r="PWJ49" s="41"/>
      <c r="PWK49" s="41"/>
      <c r="PWL49" s="41"/>
      <c r="PWM49" s="41"/>
      <c r="PWN49" s="41"/>
      <c r="PWO49" s="41"/>
      <c r="PWP49" s="41"/>
      <c r="PWQ49" s="41"/>
      <c r="PWR49" s="41"/>
      <c r="PWS49" s="41"/>
      <c r="PWT49" s="41"/>
      <c r="PWU49" s="41"/>
      <c r="PWV49" s="41"/>
      <c r="PWW49" s="41"/>
      <c r="PWX49" s="41"/>
      <c r="PWY49" s="41"/>
      <c r="PWZ49" s="41"/>
      <c r="PXA49" s="41"/>
      <c r="PXB49" s="41"/>
      <c r="PXC49" s="41"/>
      <c r="PXD49" s="41"/>
      <c r="PXE49" s="41"/>
      <c r="PXF49" s="41"/>
      <c r="PXG49" s="41"/>
      <c r="PXH49" s="41"/>
      <c r="PXI49" s="41"/>
      <c r="PXJ49" s="41"/>
      <c r="PXK49" s="41"/>
      <c r="PXL49" s="41"/>
      <c r="PXM49" s="41"/>
      <c r="PXN49" s="41"/>
      <c r="PXO49" s="41"/>
      <c r="PXP49" s="41"/>
      <c r="PXQ49" s="41"/>
      <c r="PXR49" s="41"/>
      <c r="PXS49" s="41"/>
      <c r="PXT49" s="41"/>
      <c r="PXU49" s="41"/>
      <c r="PXV49" s="41"/>
      <c r="PXW49" s="41"/>
      <c r="PXX49" s="41"/>
      <c r="PXY49" s="41"/>
      <c r="PXZ49" s="41"/>
      <c r="PYA49" s="41"/>
      <c r="PYB49" s="41"/>
      <c r="PYC49" s="41"/>
      <c r="PYD49" s="41"/>
      <c r="PYE49" s="41"/>
      <c r="PYF49" s="41"/>
      <c r="PYG49" s="41"/>
      <c r="PYH49" s="41"/>
      <c r="PYI49" s="41"/>
      <c r="PYJ49" s="41"/>
      <c r="PYK49" s="41"/>
      <c r="PYL49" s="41"/>
      <c r="PYM49" s="41"/>
      <c r="PYN49" s="41"/>
      <c r="PYO49" s="41"/>
      <c r="PYP49" s="41"/>
      <c r="PYQ49" s="41"/>
      <c r="PYR49" s="41"/>
      <c r="PYS49" s="41"/>
      <c r="PYT49" s="41"/>
      <c r="PYU49" s="41"/>
      <c r="PYV49" s="41"/>
      <c r="PYW49" s="41"/>
      <c r="PYX49" s="41"/>
      <c r="PYY49" s="41"/>
      <c r="PYZ49" s="41"/>
      <c r="PZA49" s="41"/>
      <c r="PZB49" s="41"/>
      <c r="PZC49" s="41"/>
      <c r="PZD49" s="41"/>
      <c r="PZE49" s="41"/>
      <c r="PZF49" s="41"/>
      <c r="PZG49" s="41"/>
      <c r="PZH49" s="41"/>
      <c r="PZI49" s="41"/>
      <c r="PZJ49" s="41"/>
      <c r="PZK49" s="41"/>
      <c r="PZL49" s="41"/>
      <c r="PZM49" s="41"/>
      <c r="PZN49" s="41"/>
      <c r="PZO49" s="41"/>
      <c r="PZP49" s="41"/>
      <c r="PZQ49" s="41"/>
      <c r="PZR49" s="41"/>
      <c r="PZS49" s="41"/>
      <c r="PZT49" s="41"/>
      <c r="PZU49" s="41"/>
      <c r="PZV49" s="41"/>
      <c r="PZW49" s="41"/>
      <c r="PZX49" s="41"/>
      <c r="PZY49" s="41"/>
      <c r="PZZ49" s="41"/>
      <c r="QAA49" s="41"/>
      <c r="QAB49" s="41"/>
      <c r="QAC49" s="41"/>
      <c r="QAD49" s="41"/>
      <c r="QAE49" s="41"/>
      <c r="QAF49" s="41"/>
      <c r="QAG49" s="41"/>
      <c r="QAH49" s="41"/>
      <c r="QAI49" s="41"/>
      <c r="QAJ49" s="41"/>
      <c r="QAK49" s="41"/>
      <c r="QAL49" s="41"/>
      <c r="QAM49" s="41"/>
      <c r="QAN49" s="41"/>
      <c r="QAO49" s="41"/>
      <c r="QAP49" s="41"/>
      <c r="QAQ49" s="41"/>
      <c r="QAR49" s="41"/>
      <c r="QAS49" s="41"/>
      <c r="QAT49" s="41"/>
      <c r="QAU49" s="41"/>
      <c r="QAV49" s="41"/>
      <c r="QAW49" s="41"/>
      <c r="QAX49" s="41"/>
      <c r="QAY49" s="41"/>
      <c r="QAZ49" s="41"/>
      <c r="QBA49" s="41"/>
      <c r="QBB49" s="41"/>
      <c r="QBC49" s="41"/>
      <c r="QBD49" s="41"/>
      <c r="QBE49" s="41"/>
      <c r="QBF49" s="41"/>
      <c r="QBG49" s="41"/>
      <c r="QBH49" s="41"/>
      <c r="QBI49" s="41"/>
      <c r="QBJ49" s="41"/>
      <c r="QBK49" s="41"/>
      <c r="QBL49" s="41"/>
      <c r="QBM49" s="41"/>
      <c r="QBN49" s="41"/>
      <c r="QBO49" s="41"/>
      <c r="QBP49" s="41"/>
      <c r="QBQ49" s="41"/>
      <c r="QBR49" s="41"/>
      <c r="QBS49" s="41"/>
      <c r="QBT49" s="41"/>
      <c r="QBU49" s="41"/>
      <c r="QBV49" s="41"/>
      <c r="QBW49" s="41"/>
      <c r="QBX49" s="41"/>
      <c r="QBY49" s="41"/>
      <c r="QBZ49" s="41"/>
      <c r="QCA49" s="41"/>
      <c r="QCB49" s="41"/>
      <c r="QCC49" s="41"/>
      <c r="QCD49" s="41"/>
      <c r="QCE49" s="41"/>
      <c r="QCF49" s="41"/>
      <c r="QCG49" s="41"/>
      <c r="QCH49" s="41"/>
      <c r="QCI49" s="41"/>
      <c r="QCJ49" s="41"/>
      <c r="QCK49" s="41"/>
      <c r="QCL49" s="41"/>
      <c r="QCM49" s="41"/>
      <c r="QCN49" s="41"/>
      <c r="QCO49" s="41"/>
      <c r="QCP49" s="41"/>
      <c r="QCQ49" s="41"/>
      <c r="QCR49" s="41"/>
      <c r="QCS49" s="41"/>
      <c r="QCT49" s="41"/>
      <c r="QCU49" s="41"/>
      <c r="QCV49" s="41"/>
      <c r="QCW49" s="41"/>
      <c r="QCX49" s="41"/>
      <c r="QCY49" s="41"/>
      <c r="QCZ49" s="41"/>
      <c r="QDA49" s="41"/>
      <c r="QDB49" s="41"/>
      <c r="QDC49" s="41"/>
      <c r="QDD49" s="41"/>
      <c r="QDE49" s="41"/>
      <c r="QDF49" s="41"/>
      <c r="QDG49" s="41"/>
      <c r="QDH49" s="41"/>
      <c r="QDI49" s="41"/>
      <c r="QDJ49" s="41"/>
      <c r="QDK49" s="41"/>
      <c r="QDL49" s="41"/>
      <c r="QDM49" s="41"/>
      <c r="QDN49" s="41"/>
      <c r="QDO49" s="41"/>
      <c r="QDP49" s="41"/>
      <c r="QDQ49" s="41"/>
      <c r="QDR49" s="41"/>
      <c r="QDS49" s="41"/>
      <c r="QDT49" s="41"/>
      <c r="QDU49" s="41"/>
      <c r="QDV49" s="41"/>
      <c r="QDW49" s="41"/>
      <c r="QDX49" s="41"/>
      <c r="QDY49" s="41"/>
      <c r="QDZ49" s="41"/>
      <c r="QEA49" s="41"/>
      <c r="QEB49" s="41"/>
      <c r="QEC49" s="41"/>
      <c r="QED49" s="41"/>
      <c r="QEE49" s="41"/>
      <c r="QEF49" s="41"/>
      <c r="QEG49" s="41"/>
      <c r="QEH49" s="41"/>
      <c r="QEI49" s="41"/>
      <c r="QEJ49" s="41"/>
      <c r="QEK49" s="41"/>
      <c r="QEL49" s="41"/>
      <c r="QEM49" s="41"/>
      <c r="QEN49" s="41"/>
      <c r="QEO49" s="41"/>
      <c r="QEP49" s="41"/>
      <c r="QEQ49" s="41"/>
      <c r="QER49" s="41"/>
      <c r="QES49" s="41"/>
      <c r="QET49" s="41"/>
      <c r="QEU49" s="41"/>
      <c r="QEV49" s="41"/>
      <c r="QEW49" s="41"/>
      <c r="QEX49" s="41"/>
      <c r="QEY49" s="41"/>
      <c r="QEZ49" s="41"/>
      <c r="QFA49" s="41"/>
      <c r="QFB49" s="41"/>
      <c r="QFC49" s="41"/>
      <c r="QFD49" s="41"/>
      <c r="QFE49" s="41"/>
      <c r="QFF49" s="41"/>
      <c r="QFG49" s="41"/>
      <c r="QFH49" s="41"/>
      <c r="QFI49" s="41"/>
      <c r="QFJ49" s="41"/>
      <c r="QFK49" s="41"/>
      <c r="QFL49" s="41"/>
      <c r="QFM49" s="41"/>
      <c r="QFN49" s="41"/>
      <c r="QFO49" s="41"/>
      <c r="QFP49" s="41"/>
      <c r="QFQ49" s="41"/>
      <c r="QFR49" s="41"/>
      <c r="QFS49" s="41"/>
      <c r="QFT49" s="41"/>
      <c r="QFU49" s="41"/>
      <c r="QFV49" s="41"/>
      <c r="QFW49" s="41"/>
      <c r="QFX49" s="41"/>
      <c r="QFY49" s="41"/>
      <c r="QFZ49" s="41"/>
      <c r="QGA49" s="41"/>
      <c r="QGB49" s="41"/>
      <c r="QGC49" s="41"/>
      <c r="QGD49" s="41"/>
      <c r="QGE49" s="41"/>
      <c r="QGF49" s="41"/>
      <c r="QGG49" s="41"/>
      <c r="QGH49" s="41"/>
      <c r="QGI49" s="41"/>
      <c r="QGJ49" s="41"/>
      <c r="QGK49" s="41"/>
      <c r="QGL49" s="41"/>
      <c r="QGM49" s="41"/>
      <c r="QGN49" s="41"/>
      <c r="QGO49" s="41"/>
      <c r="QGP49" s="41"/>
      <c r="QGQ49" s="41"/>
      <c r="QGR49" s="41"/>
      <c r="QGS49" s="41"/>
      <c r="QGT49" s="41"/>
      <c r="QGU49" s="41"/>
      <c r="QGV49" s="41"/>
      <c r="QGW49" s="41"/>
      <c r="QGX49" s="41"/>
      <c r="QGY49" s="41"/>
      <c r="QGZ49" s="41"/>
      <c r="QHA49" s="41"/>
      <c r="QHB49" s="41"/>
      <c r="QHC49" s="41"/>
      <c r="QHD49" s="41"/>
      <c r="QHE49" s="41"/>
      <c r="QHF49" s="41"/>
      <c r="QHG49" s="41"/>
      <c r="QHH49" s="41"/>
      <c r="QHI49" s="41"/>
      <c r="QHJ49" s="41"/>
      <c r="QHK49" s="41"/>
      <c r="QHL49" s="41"/>
      <c r="QHM49" s="41"/>
      <c r="QHN49" s="41"/>
      <c r="QHO49" s="41"/>
      <c r="QHP49" s="41"/>
      <c r="QHQ49" s="41"/>
      <c r="QHR49" s="41"/>
      <c r="QHS49" s="41"/>
      <c r="QHT49" s="41"/>
      <c r="QHU49" s="41"/>
      <c r="QHV49" s="41"/>
      <c r="QHW49" s="41"/>
      <c r="QHX49" s="41"/>
      <c r="QHY49" s="41"/>
      <c r="QHZ49" s="41"/>
      <c r="QIA49" s="41"/>
      <c r="QIB49" s="41"/>
      <c r="QIC49" s="41"/>
      <c r="QID49" s="41"/>
      <c r="QIE49" s="41"/>
      <c r="QIF49" s="41"/>
      <c r="QIG49" s="41"/>
      <c r="QIH49" s="41"/>
      <c r="QII49" s="41"/>
      <c r="QIJ49" s="41"/>
      <c r="QIK49" s="41"/>
      <c r="QIL49" s="41"/>
      <c r="QIM49" s="41"/>
      <c r="QIN49" s="41"/>
      <c r="QIO49" s="41"/>
      <c r="QIP49" s="41"/>
      <c r="QIQ49" s="41"/>
      <c r="QIR49" s="41"/>
      <c r="QIS49" s="41"/>
      <c r="QIT49" s="41"/>
      <c r="QIU49" s="41"/>
      <c r="QIV49" s="41"/>
      <c r="QIW49" s="41"/>
      <c r="QIX49" s="41"/>
      <c r="QIY49" s="41"/>
      <c r="QIZ49" s="41"/>
      <c r="QJA49" s="41"/>
      <c r="QJB49" s="41"/>
      <c r="QJC49" s="41"/>
      <c r="QJD49" s="41"/>
      <c r="QJE49" s="41"/>
      <c r="QJF49" s="41"/>
      <c r="QJG49" s="41"/>
      <c r="QJH49" s="41"/>
      <c r="QJI49" s="41"/>
      <c r="QJJ49" s="41"/>
      <c r="QJK49" s="41"/>
      <c r="QJL49" s="41"/>
      <c r="QJM49" s="41"/>
      <c r="QJN49" s="41"/>
      <c r="QJO49" s="41"/>
      <c r="QJP49" s="41"/>
      <c r="QJQ49" s="41"/>
      <c r="QJR49" s="41"/>
      <c r="QJS49" s="41"/>
      <c r="QJT49" s="41"/>
      <c r="QJU49" s="41"/>
      <c r="QJV49" s="41"/>
      <c r="QJW49" s="41"/>
      <c r="QJX49" s="41"/>
      <c r="QJY49" s="41"/>
      <c r="QJZ49" s="41"/>
      <c r="QKA49" s="41"/>
      <c r="QKB49" s="41"/>
      <c r="QKC49" s="41"/>
      <c r="QKD49" s="41"/>
      <c r="QKE49" s="41"/>
      <c r="QKF49" s="41"/>
      <c r="QKG49" s="41"/>
      <c r="QKH49" s="41"/>
      <c r="QKI49" s="41"/>
      <c r="QKJ49" s="41"/>
      <c r="QKK49" s="41"/>
      <c r="QKL49" s="41"/>
      <c r="QKM49" s="41"/>
      <c r="QKN49" s="41"/>
      <c r="QKO49" s="41"/>
      <c r="QKP49" s="41"/>
      <c r="QKQ49" s="41"/>
      <c r="QKR49" s="41"/>
      <c r="QKS49" s="41"/>
      <c r="QKT49" s="41"/>
      <c r="QKU49" s="41"/>
      <c r="QKV49" s="41"/>
      <c r="QKW49" s="41"/>
      <c r="QKX49" s="41"/>
      <c r="QKY49" s="41"/>
      <c r="QKZ49" s="41"/>
      <c r="QLA49" s="41"/>
      <c r="QLB49" s="41"/>
      <c r="QLC49" s="41"/>
      <c r="QLD49" s="41"/>
      <c r="QLE49" s="41"/>
      <c r="QLF49" s="41"/>
      <c r="QLG49" s="41"/>
      <c r="QLH49" s="41"/>
      <c r="QLI49" s="41"/>
      <c r="QLJ49" s="41"/>
      <c r="QLK49" s="41"/>
      <c r="QLL49" s="41"/>
      <c r="QLM49" s="41"/>
      <c r="QLN49" s="41"/>
      <c r="QLO49" s="41"/>
      <c r="QLP49" s="41"/>
      <c r="QLQ49" s="41"/>
      <c r="QLR49" s="41"/>
      <c r="QLS49" s="41"/>
      <c r="QLT49" s="41"/>
      <c r="QLU49" s="41"/>
      <c r="QLV49" s="41"/>
      <c r="QLW49" s="41"/>
      <c r="QLX49" s="41"/>
      <c r="QLY49" s="41"/>
      <c r="QLZ49" s="41"/>
      <c r="QMA49" s="41"/>
      <c r="QMB49" s="41"/>
      <c r="QMC49" s="41"/>
      <c r="QMD49" s="41"/>
      <c r="QME49" s="41"/>
      <c r="QMF49" s="41"/>
      <c r="QMG49" s="41"/>
      <c r="QMH49" s="41"/>
      <c r="QMI49" s="41"/>
      <c r="QMJ49" s="41"/>
      <c r="QMK49" s="41"/>
      <c r="QML49" s="41"/>
      <c r="QMM49" s="41"/>
      <c r="QMN49" s="41"/>
      <c r="QMO49" s="41"/>
      <c r="QMP49" s="41"/>
      <c r="QMQ49" s="41"/>
      <c r="QMR49" s="41"/>
      <c r="QMS49" s="41"/>
      <c r="QMT49" s="41"/>
      <c r="QMU49" s="41"/>
      <c r="QMV49" s="41"/>
      <c r="QMW49" s="41"/>
      <c r="QMX49" s="41"/>
      <c r="QMY49" s="41"/>
      <c r="QMZ49" s="41"/>
      <c r="QNA49" s="41"/>
      <c r="QNB49" s="41"/>
      <c r="QNC49" s="41"/>
      <c r="QND49" s="41"/>
      <c r="QNE49" s="41"/>
      <c r="QNF49" s="41"/>
      <c r="QNG49" s="41"/>
      <c r="QNH49" s="41"/>
      <c r="QNI49" s="41"/>
      <c r="QNJ49" s="41"/>
      <c r="QNK49" s="41"/>
      <c r="QNL49" s="41"/>
      <c r="QNM49" s="41"/>
      <c r="QNN49" s="41"/>
      <c r="QNO49" s="41"/>
      <c r="QNP49" s="41"/>
      <c r="QNQ49" s="41"/>
      <c r="QNR49" s="41"/>
      <c r="QNS49" s="41"/>
      <c r="QNT49" s="41"/>
      <c r="QNU49" s="41"/>
      <c r="QNV49" s="41"/>
      <c r="QNW49" s="41"/>
      <c r="QNX49" s="41"/>
      <c r="QNY49" s="41"/>
      <c r="QNZ49" s="41"/>
      <c r="QOA49" s="41"/>
      <c r="QOB49" s="41"/>
      <c r="QOC49" s="41"/>
      <c r="QOD49" s="41"/>
      <c r="QOE49" s="41"/>
      <c r="QOF49" s="41"/>
      <c r="QOG49" s="41"/>
      <c r="QOH49" s="41"/>
      <c r="QOI49" s="41"/>
      <c r="QOJ49" s="41"/>
      <c r="QOK49" s="41"/>
      <c r="QOL49" s="41"/>
      <c r="QOM49" s="41"/>
      <c r="QON49" s="41"/>
      <c r="QOO49" s="41"/>
      <c r="QOP49" s="41"/>
      <c r="QOQ49" s="41"/>
      <c r="QOR49" s="41"/>
      <c r="QOS49" s="41"/>
      <c r="QOT49" s="41"/>
      <c r="QOU49" s="41"/>
      <c r="QOV49" s="41"/>
      <c r="QOW49" s="41"/>
      <c r="QOX49" s="41"/>
      <c r="QOY49" s="41"/>
      <c r="QOZ49" s="41"/>
      <c r="QPA49" s="41"/>
      <c r="QPB49" s="41"/>
      <c r="QPC49" s="41"/>
      <c r="QPD49" s="41"/>
      <c r="QPE49" s="41"/>
      <c r="QPF49" s="41"/>
      <c r="QPG49" s="41"/>
      <c r="QPH49" s="41"/>
      <c r="QPI49" s="41"/>
      <c r="QPJ49" s="41"/>
      <c r="QPK49" s="41"/>
      <c r="QPL49" s="41"/>
      <c r="QPM49" s="41"/>
      <c r="QPN49" s="41"/>
      <c r="QPO49" s="41"/>
      <c r="QPP49" s="41"/>
      <c r="QPQ49" s="41"/>
      <c r="QPR49" s="41"/>
      <c r="QPS49" s="41"/>
      <c r="QPT49" s="41"/>
      <c r="QPU49" s="41"/>
      <c r="QPV49" s="41"/>
      <c r="QPW49" s="41"/>
      <c r="QPX49" s="41"/>
      <c r="QPY49" s="41"/>
      <c r="QPZ49" s="41"/>
      <c r="QQA49" s="41"/>
      <c r="QQB49" s="41"/>
      <c r="QQC49" s="41"/>
      <c r="QQD49" s="41"/>
      <c r="QQE49" s="41"/>
      <c r="QQF49" s="41"/>
      <c r="QQG49" s="41"/>
      <c r="QQH49" s="41"/>
      <c r="QQI49" s="41"/>
      <c r="QQJ49" s="41"/>
      <c r="QQK49" s="41"/>
      <c r="QQL49" s="41"/>
      <c r="QQM49" s="41"/>
      <c r="QQN49" s="41"/>
      <c r="QQO49" s="41"/>
      <c r="QQP49" s="41"/>
      <c r="QQQ49" s="41"/>
      <c r="QQR49" s="41"/>
      <c r="QQS49" s="41"/>
      <c r="QQT49" s="41"/>
      <c r="QQU49" s="41"/>
      <c r="QQV49" s="41"/>
      <c r="QQW49" s="41"/>
      <c r="QQX49" s="41"/>
      <c r="QQY49" s="41"/>
      <c r="QQZ49" s="41"/>
      <c r="QRA49" s="41"/>
      <c r="QRB49" s="41"/>
      <c r="QRC49" s="41"/>
      <c r="QRD49" s="41"/>
      <c r="QRE49" s="41"/>
      <c r="QRF49" s="41"/>
      <c r="QRG49" s="41"/>
      <c r="QRH49" s="41"/>
      <c r="QRI49" s="41"/>
      <c r="QRJ49" s="41"/>
      <c r="QRK49" s="41"/>
      <c r="QRL49" s="41"/>
      <c r="QRM49" s="41"/>
      <c r="QRN49" s="41"/>
      <c r="QRO49" s="41"/>
      <c r="QRP49" s="41"/>
      <c r="QRQ49" s="41"/>
      <c r="QRR49" s="41"/>
      <c r="QRS49" s="41"/>
      <c r="QRT49" s="41"/>
      <c r="QRU49" s="41"/>
      <c r="QRV49" s="41"/>
      <c r="QRW49" s="41"/>
      <c r="QRX49" s="41"/>
      <c r="QRY49" s="41"/>
      <c r="QRZ49" s="41"/>
      <c r="QSA49" s="41"/>
      <c r="QSB49" s="41"/>
      <c r="QSC49" s="41"/>
      <c r="QSD49" s="41"/>
      <c r="QSE49" s="41"/>
      <c r="QSF49" s="41"/>
      <c r="QSG49" s="41"/>
      <c r="QSH49" s="41"/>
      <c r="QSI49" s="41"/>
      <c r="QSJ49" s="41"/>
      <c r="QSK49" s="41"/>
      <c r="QSL49" s="41"/>
      <c r="QSM49" s="41"/>
      <c r="QSN49" s="41"/>
      <c r="QSO49" s="41"/>
      <c r="QSP49" s="41"/>
      <c r="QSQ49" s="41"/>
      <c r="QSR49" s="41"/>
      <c r="QSS49" s="41"/>
      <c r="QST49" s="41"/>
      <c r="QSU49" s="41"/>
      <c r="QSV49" s="41"/>
      <c r="QSW49" s="41"/>
      <c r="QSX49" s="41"/>
      <c r="QSY49" s="41"/>
      <c r="QSZ49" s="41"/>
      <c r="QTA49" s="41"/>
      <c r="QTB49" s="41"/>
      <c r="QTC49" s="41"/>
      <c r="QTD49" s="41"/>
      <c r="QTE49" s="41"/>
      <c r="QTF49" s="41"/>
      <c r="QTG49" s="41"/>
      <c r="QTH49" s="41"/>
      <c r="QTI49" s="41"/>
      <c r="QTJ49" s="41"/>
      <c r="QTK49" s="41"/>
      <c r="QTL49" s="41"/>
      <c r="QTM49" s="41"/>
      <c r="QTN49" s="41"/>
      <c r="QTO49" s="41"/>
      <c r="QTP49" s="41"/>
      <c r="QTQ49" s="41"/>
      <c r="QTR49" s="41"/>
      <c r="QTS49" s="41"/>
      <c r="QTT49" s="41"/>
      <c r="QTU49" s="41"/>
      <c r="QTV49" s="41"/>
      <c r="QTW49" s="41"/>
      <c r="QTX49" s="41"/>
      <c r="QTY49" s="41"/>
      <c r="QTZ49" s="41"/>
      <c r="QUA49" s="41"/>
      <c r="QUB49" s="41"/>
      <c r="QUC49" s="41"/>
      <c r="QUD49" s="41"/>
      <c r="QUE49" s="41"/>
      <c r="QUF49" s="41"/>
      <c r="QUG49" s="41"/>
      <c r="QUH49" s="41"/>
      <c r="QUI49" s="41"/>
      <c r="QUJ49" s="41"/>
      <c r="QUK49" s="41"/>
      <c r="QUL49" s="41"/>
      <c r="QUM49" s="41"/>
      <c r="QUN49" s="41"/>
      <c r="QUO49" s="41"/>
      <c r="QUP49" s="41"/>
      <c r="QUQ49" s="41"/>
      <c r="QUR49" s="41"/>
      <c r="QUS49" s="41"/>
      <c r="QUT49" s="41"/>
      <c r="QUU49" s="41"/>
      <c r="QUV49" s="41"/>
      <c r="QUW49" s="41"/>
      <c r="QUX49" s="41"/>
      <c r="QUY49" s="41"/>
      <c r="QUZ49" s="41"/>
      <c r="QVA49" s="41"/>
      <c r="QVB49" s="41"/>
      <c r="QVC49" s="41"/>
      <c r="QVD49" s="41"/>
      <c r="QVE49" s="41"/>
      <c r="QVF49" s="41"/>
      <c r="QVG49" s="41"/>
      <c r="QVH49" s="41"/>
      <c r="QVI49" s="41"/>
      <c r="QVJ49" s="41"/>
      <c r="QVK49" s="41"/>
      <c r="QVL49" s="41"/>
      <c r="QVM49" s="41"/>
      <c r="QVN49" s="41"/>
      <c r="QVO49" s="41"/>
      <c r="QVP49" s="41"/>
      <c r="QVQ49" s="41"/>
      <c r="QVR49" s="41"/>
      <c r="QVS49" s="41"/>
      <c r="QVT49" s="41"/>
      <c r="QVU49" s="41"/>
      <c r="QVV49" s="41"/>
      <c r="QVW49" s="41"/>
      <c r="QVX49" s="41"/>
      <c r="QVY49" s="41"/>
      <c r="QVZ49" s="41"/>
      <c r="QWA49" s="41"/>
      <c r="QWB49" s="41"/>
      <c r="QWC49" s="41"/>
      <c r="QWD49" s="41"/>
      <c r="QWE49" s="41"/>
      <c r="QWF49" s="41"/>
      <c r="QWG49" s="41"/>
      <c r="QWH49" s="41"/>
      <c r="QWI49" s="41"/>
      <c r="QWJ49" s="41"/>
      <c r="QWK49" s="41"/>
      <c r="QWL49" s="41"/>
      <c r="QWM49" s="41"/>
      <c r="QWN49" s="41"/>
      <c r="QWO49" s="41"/>
      <c r="QWP49" s="41"/>
      <c r="QWQ49" s="41"/>
      <c r="QWR49" s="41"/>
      <c r="QWS49" s="41"/>
      <c r="QWT49" s="41"/>
      <c r="QWU49" s="41"/>
      <c r="QWV49" s="41"/>
      <c r="QWW49" s="41"/>
      <c r="QWX49" s="41"/>
      <c r="QWY49" s="41"/>
      <c r="QWZ49" s="41"/>
      <c r="QXA49" s="41"/>
      <c r="QXB49" s="41"/>
      <c r="QXC49" s="41"/>
      <c r="QXD49" s="41"/>
      <c r="QXE49" s="41"/>
      <c r="QXF49" s="41"/>
      <c r="QXG49" s="41"/>
      <c r="QXH49" s="41"/>
      <c r="QXI49" s="41"/>
      <c r="QXJ49" s="41"/>
      <c r="QXK49" s="41"/>
      <c r="QXL49" s="41"/>
      <c r="QXM49" s="41"/>
      <c r="QXN49" s="41"/>
      <c r="QXO49" s="41"/>
      <c r="QXP49" s="41"/>
      <c r="QXQ49" s="41"/>
      <c r="QXR49" s="41"/>
      <c r="QXS49" s="41"/>
      <c r="QXT49" s="41"/>
      <c r="QXU49" s="41"/>
      <c r="QXV49" s="41"/>
      <c r="QXW49" s="41"/>
      <c r="QXX49" s="41"/>
      <c r="QXY49" s="41"/>
      <c r="QXZ49" s="41"/>
      <c r="QYA49" s="41"/>
      <c r="QYB49" s="41"/>
      <c r="QYC49" s="41"/>
      <c r="QYD49" s="41"/>
      <c r="QYE49" s="41"/>
      <c r="QYF49" s="41"/>
      <c r="QYG49" s="41"/>
      <c r="QYH49" s="41"/>
      <c r="QYI49" s="41"/>
      <c r="QYJ49" s="41"/>
      <c r="QYK49" s="41"/>
      <c r="QYL49" s="41"/>
      <c r="QYM49" s="41"/>
      <c r="QYN49" s="41"/>
      <c r="QYO49" s="41"/>
      <c r="QYP49" s="41"/>
      <c r="QYQ49" s="41"/>
      <c r="QYR49" s="41"/>
      <c r="QYS49" s="41"/>
      <c r="QYT49" s="41"/>
      <c r="QYU49" s="41"/>
      <c r="QYV49" s="41"/>
      <c r="QYW49" s="41"/>
      <c r="QYX49" s="41"/>
      <c r="QYY49" s="41"/>
      <c r="QYZ49" s="41"/>
      <c r="QZA49" s="41"/>
      <c r="QZB49" s="41"/>
      <c r="QZC49" s="41"/>
      <c r="QZD49" s="41"/>
      <c r="QZE49" s="41"/>
      <c r="QZF49" s="41"/>
      <c r="QZG49" s="41"/>
      <c r="QZH49" s="41"/>
      <c r="QZI49" s="41"/>
      <c r="QZJ49" s="41"/>
      <c r="QZK49" s="41"/>
      <c r="QZL49" s="41"/>
      <c r="QZM49" s="41"/>
      <c r="QZN49" s="41"/>
      <c r="QZO49" s="41"/>
      <c r="QZP49" s="41"/>
      <c r="QZQ49" s="41"/>
      <c r="QZR49" s="41"/>
      <c r="QZS49" s="41"/>
      <c r="QZT49" s="41"/>
      <c r="QZU49" s="41"/>
      <c r="QZV49" s="41"/>
      <c r="QZW49" s="41"/>
      <c r="QZX49" s="41"/>
      <c r="QZY49" s="41"/>
      <c r="QZZ49" s="41"/>
      <c r="RAA49" s="41"/>
      <c r="RAB49" s="41"/>
      <c r="RAC49" s="41"/>
      <c r="RAD49" s="41"/>
      <c r="RAE49" s="41"/>
      <c r="RAF49" s="41"/>
      <c r="RAG49" s="41"/>
      <c r="RAH49" s="41"/>
      <c r="RAI49" s="41"/>
      <c r="RAJ49" s="41"/>
      <c r="RAK49" s="41"/>
      <c r="RAL49" s="41"/>
      <c r="RAM49" s="41"/>
      <c r="RAN49" s="41"/>
      <c r="RAO49" s="41"/>
      <c r="RAP49" s="41"/>
      <c r="RAQ49" s="41"/>
      <c r="RAR49" s="41"/>
      <c r="RAS49" s="41"/>
      <c r="RAT49" s="41"/>
      <c r="RAU49" s="41"/>
      <c r="RAV49" s="41"/>
      <c r="RAW49" s="41"/>
      <c r="RAX49" s="41"/>
      <c r="RAY49" s="41"/>
      <c r="RAZ49" s="41"/>
      <c r="RBA49" s="41"/>
      <c r="RBB49" s="41"/>
      <c r="RBC49" s="41"/>
      <c r="RBD49" s="41"/>
      <c r="RBE49" s="41"/>
      <c r="RBF49" s="41"/>
      <c r="RBG49" s="41"/>
      <c r="RBH49" s="41"/>
      <c r="RBI49" s="41"/>
      <c r="RBJ49" s="41"/>
      <c r="RBK49" s="41"/>
      <c r="RBL49" s="41"/>
      <c r="RBM49" s="41"/>
      <c r="RBN49" s="41"/>
      <c r="RBO49" s="41"/>
      <c r="RBP49" s="41"/>
      <c r="RBQ49" s="41"/>
      <c r="RBR49" s="41"/>
      <c r="RBS49" s="41"/>
      <c r="RBT49" s="41"/>
      <c r="RBU49" s="41"/>
      <c r="RBV49" s="41"/>
      <c r="RBW49" s="41"/>
      <c r="RBX49" s="41"/>
      <c r="RBY49" s="41"/>
      <c r="RBZ49" s="41"/>
      <c r="RCA49" s="41"/>
      <c r="RCB49" s="41"/>
      <c r="RCC49" s="41"/>
      <c r="RCD49" s="41"/>
      <c r="RCE49" s="41"/>
      <c r="RCF49" s="41"/>
      <c r="RCG49" s="41"/>
      <c r="RCH49" s="41"/>
      <c r="RCI49" s="41"/>
      <c r="RCJ49" s="41"/>
      <c r="RCK49" s="41"/>
      <c r="RCL49" s="41"/>
      <c r="RCM49" s="41"/>
      <c r="RCN49" s="41"/>
      <c r="RCO49" s="41"/>
      <c r="RCP49" s="41"/>
      <c r="RCQ49" s="41"/>
      <c r="RCR49" s="41"/>
      <c r="RCS49" s="41"/>
      <c r="RCT49" s="41"/>
      <c r="RCU49" s="41"/>
      <c r="RCV49" s="41"/>
      <c r="RCW49" s="41"/>
      <c r="RCX49" s="41"/>
      <c r="RCY49" s="41"/>
      <c r="RCZ49" s="41"/>
      <c r="RDA49" s="41"/>
      <c r="RDB49" s="41"/>
      <c r="RDC49" s="41"/>
      <c r="RDD49" s="41"/>
      <c r="RDE49" s="41"/>
      <c r="RDF49" s="41"/>
      <c r="RDG49" s="41"/>
      <c r="RDH49" s="41"/>
      <c r="RDI49" s="41"/>
      <c r="RDJ49" s="41"/>
      <c r="RDK49" s="41"/>
      <c r="RDL49" s="41"/>
      <c r="RDM49" s="41"/>
      <c r="RDN49" s="41"/>
      <c r="RDO49" s="41"/>
      <c r="RDP49" s="41"/>
      <c r="RDQ49" s="41"/>
      <c r="RDR49" s="41"/>
      <c r="RDS49" s="41"/>
      <c r="RDT49" s="41"/>
      <c r="RDU49" s="41"/>
      <c r="RDV49" s="41"/>
      <c r="RDW49" s="41"/>
      <c r="RDX49" s="41"/>
      <c r="RDY49" s="41"/>
      <c r="RDZ49" s="41"/>
      <c r="REA49" s="41"/>
      <c r="REB49" s="41"/>
      <c r="REC49" s="41"/>
      <c r="RED49" s="41"/>
      <c r="REE49" s="41"/>
      <c r="REF49" s="41"/>
      <c r="REG49" s="41"/>
      <c r="REH49" s="41"/>
      <c r="REI49" s="41"/>
      <c r="REJ49" s="41"/>
      <c r="REK49" s="41"/>
      <c r="REL49" s="41"/>
      <c r="REM49" s="41"/>
      <c r="REN49" s="41"/>
      <c r="REO49" s="41"/>
      <c r="REP49" s="41"/>
      <c r="REQ49" s="41"/>
      <c r="RER49" s="41"/>
      <c r="RES49" s="41"/>
      <c r="RET49" s="41"/>
      <c r="REU49" s="41"/>
      <c r="REV49" s="41"/>
      <c r="REW49" s="41"/>
      <c r="REX49" s="41"/>
      <c r="REY49" s="41"/>
      <c r="REZ49" s="41"/>
      <c r="RFA49" s="41"/>
      <c r="RFB49" s="41"/>
      <c r="RFC49" s="41"/>
      <c r="RFD49" s="41"/>
      <c r="RFE49" s="41"/>
      <c r="RFF49" s="41"/>
      <c r="RFG49" s="41"/>
      <c r="RFH49" s="41"/>
      <c r="RFI49" s="41"/>
      <c r="RFJ49" s="41"/>
      <c r="RFK49" s="41"/>
      <c r="RFL49" s="41"/>
      <c r="RFM49" s="41"/>
      <c r="RFN49" s="41"/>
      <c r="RFO49" s="41"/>
      <c r="RFP49" s="41"/>
      <c r="RFQ49" s="41"/>
      <c r="RFR49" s="41"/>
      <c r="RFS49" s="41"/>
      <c r="RFT49" s="41"/>
      <c r="RFU49" s="41"/>
      <c r="RFV49" s="41"/>
      <c r="RFW49" s="41"/>
      <c r="RFX49" s="41"/>
      <c r="RFY49" s="41"/>
      <c r="RFZ49" s="41"/>
      <c r="RGA49" s="41"/>
      <c r="RGB49" s="41"/>
      <c r="RGC49" s="41"/>
      <c r="RGD49" s="41"/>
      <c r="RGE49" s="41"/>
      <c r="RGF49" s="41"/>
      <c r="RGG49" s="41"/>
      <c r="RGH49" s="41"/>
      <c r="RGI49" s="41"/>
      <c r="RGJ49" s="41"/>
      <c r="RGK49" s="41"/>
      <c r="RGL49" s="41"/>
      <c r="RGM49" s="41"/>
      <c r="RGN49" s="41"/>
      <c r="RGO49" s="41"/>
      <c r="RGP49" s="41"/>
      <c r="RGQ49" s="41"/>
      <c r="RGR49" s="41"/>
      <c r="RGS49" s="41"/>
      <c r="RGT49" s="41"/>
      <c r="RGU49" s="41"/>
      <c r="RGV49" s="41"/>
      <c r="RGW49" s="41"/>
      <c r="RGX49" s="41"/>
      <c r="RGY49" s="41"/>
      <c r="RGZ49" s="41"/>
      <c r="RHA49" s="41"/>
      <c r="RHB49" s="41"/>
      <c r="RHC49" s="41"/>
      <c r="RHD49" s="41"/>
      <c r="RHE49" s="41"/>
      <c r="RHF49" s="41"/>
      <c r="RHG49" s="41"/>
      <c r="RHH49" s="41"/>
      <c r="RHI49" s="41"/>
      <c r="RHJ49" s="41"/>
      <c r="RHK49" s="41"/>
      <c r="RHL49" s="41"/>
      <c r="RHM49" s="41"/>
      <c r="RHN49" s="41"/>
      <c r="RHO49" s="41"/>
      <c r="RHP49" s="41"/>
      <c r="RHQ49" s="41"/>
      <c r="RHR49" s="41"/>
      <c r="RHS49" s="41"/>
      <c r="RHT49" s="41"/>
      <c r="RHU49" s="41"/>
      <c r="RHV49" s="41"/>
      <c r="RHW49" s="41"/>
      <c r="RHX49" s="41"/>
      <c r="RHY49" s="41"/>
      <c r="RHZ49" s="41"/>
      <c r="RIA49" s="41"/>
      <c r="RIB49" s="41"/>
      <c r="RIC49" s="41"/>
      <c r="RID49" s="41"/>
      <c r="RIE49" s="41"/>
      <c r="RIF49" s="41"/>
      <c r="RIG49" s="41"/>
      <c r="RIH49" s="41"/>
      <c r="RII49" s="41"/>
      <c r="RIJ49" s="41"/>
      <c r="RIK49" s="41"/>
      <c r="RIL49" s="41"/>
      <c r="RIM49" s="41"/>
      <c r="RIN49" s="41"/>
      <c r="RIO49" s="41"/>
      <c r="RIP49" s="41"/>
      <c r="RIQ49" s="41"/>
      <c r="RIR49" s="41"/>
      <c r="RIS49" s="41"/>
      <c r="RIT49" s="41"/>
      <c r="RIU49" s="41"/>
      <c r="RIV49" s="41"/>
      <c r="RIW49" s="41"/>
      <c r="RIX49" s="41"/>
      <c r="RIY49" s="41"/>
      <c r="RIZ49" s="41"/>
      <c r="RJA49" s="41"/>
      <c r="RJB49" s="41"/>
      <c r="RJC49" s="41"/>
      <c r="RJD49" s="41"/>
      <c r="RJE49" s="41"/>
      <c r="RJF49" s="41"/>
      <c r="RJG49" s="41"/>
      <c r="RJH49" s="41"/>
      <c r="RJI49" s="41"/>
      <c r="RJJ49" s="41"/>
      <c r="RJK49" s="41"/>
      <c r="RJL49" s="41"/>
      <c r="RJM49" s="41"/>
      <c r="RJN49" s="41"/>
      <c r="RJO49" s="41"/>
      <c r="RJP49" s="41"/>
      <c r="RJQ49" s="41"/>
      <c r="RJR49" s="41"/>
      <c r="RJS49" s="41"/>
      <c r="RJT49" s="41"/>
      <c r="RJU49" s="41"/>
      <c r="RJV49" s="41"/>
      <c r="RJW49" s="41"/>
      <c r="RJX49" s="41"/>
      <c r="RJY49" s="41"/>
      <c r="RJZ49" s="41"/>
      <c r="RKA49" s="41"/>
      <c r="RKB49" s="41"/>
      <c r="RKC49" s="41"/>
      <c r="RKD49" s="41"/>
      <c r="RKE49" s="41"/>
      <c r="RKF49" s="41"/>
      <c r="RKG49" s="41"/>
      <c r="RKH49" s="41"/>
      <c r="RKI49" s="41"/>
      <c r="RKJ49" s="41"/>
      <c r="RKK49" s="41"/>
      <c r="RKL49" s="41"/>
      <c r="RKM49" s="41"/>
      <c r="RKN49" s="41"/>
      <c r="RKO49" s="41"/>
      <c r="RKP49" s="41"/>
      <c r="RKQ49" s="41"/>
      <c r="RKR49" s="41"/>
      <c r="RKS49" s="41"/>
      <c r="RKT49" s="41"/>
      <c r="RKU49" s="41"/>
      <c r="RKV49" s="41"/>
      <c r="RKW49" s="41"/>
      <c r="RKX49" s="41"/>
      <c r="RKY49" s="41"/>
      <c r="RKZ49" s="41"/>
      <c r="RLA49" s="41"/>
      <c r="RLB49" s="41"/>
      <c r="RLC49" s="41"/>
      <c r="RLD49" s="41"/>
      <c r="RLE49" s="41"/>
      <c r="RLF49" s="41"/>
      <c r="RLG49" s="41"/>
      <c r="RLH49" s="41"/>
      <c r="RLI49" s="41"/>
      <c r="RLJ49" s="41"/>
      <c r="RLK49" s="41"/>
      <c r="RLL49" s="41"/>
      <c r="RLM49" s="41"/>
      <c r="RLN49" s="41"/>
      <c r="RLO49" s="41"/>
      <c r="RLP49" s="41"/>
      <c r="RLQ49" s="41"/>
      <c r="RLR49" s="41"/>
      <c r="RLS49" s="41"/>
      <c r="RLT49" s="41"/>
      <c r="RLU49" s="41"/>
      <c r="RLV49" s="41"/>
      <c r="RLW49" s="41"/>
      <c r="RLX49" s="41"/>
      <c r="RLY49" s="41"/>
      <c r="RLZ49" s="41"/>
      <c r="RMA49" s="41"/>
      <c r="RMB49" s="41"/>
      <c r="RMC49" s="41"/>
      <c r="RMD49" s="41"/>
      <c r="RME49" s="41"/>
      <c r="RMF49" s="41"/>
      <c r="RMG49" s="41"/>
      <c r="RMH49" s="41"/>
      <c r="RMI49" s="41"/>
      <c r="RMJ49" s="41"/>
      <c r="RMK49" s="41"/>
      <c r="RML49" s="41"/>
      <c r="RMM49" s="41"/>
      <c r="RMN49" s="41"/>
      <c r="RMO49" s="41"/>
      <c r="RMP49" s="41"/>
      <c r="RMQ49" s="41"/>
      <c r="RMR49" s="41"/>
      <c r="RMS49" s="41"/>
      <c r="RMT49" s="41"/>
      <c r="RMU49" s="41"/>
      <c r="RMV49" s="41"/>
      <c r="RMW49" s="41"/>
      <c r="RMX49" s="41"/>
      <c r="RMY49" s="41"/>
      <c r="RMZ49" s="41"/>
      <c r="RNA49" s="41"/>
      <c r="RNB49" s="41"/>
      <c r="RNC49" s="41"/>
      <c r="RND49" s="41"/>
      <c r="RNE49" s="41"/>
      <c r="RNF49" s="41"/>
      <c r="RNG49" s="41"/>
      <c r="RNH49" s="41"/>
      <c r="RNI49" s="41"/>
      <c r="RNJ49" s="41"/>
      <c r="RNK49" s="41"/>
      <c r="RNL49" s="41"/>
      <c r="RNM49" s="41"/>
      <c r="RNN49" s="41"/>
      <c r="RNO49" s="41"/>
      <c r="RNP49" s="41"/>
      <c r="RNQ49" s="41"/>
      <c r="RNR49" s="41"/>
      <c r="RNS49" s="41"/>
      <c r="RNT49" s="41"/>
      <c r="RNU49" s="41"/>
      <c r="RNV49" s="41"/>
      <c r="RNW49" s="41"/>
      <c r="RNX49" s="41"/>
      <c r="RNY49" s="41"/>
      <c r="RNZ49" s="41"/>
      <c r="ROA49" s="41"/>
      <c r="ROB49" s="41"/>
      <c r="ROC49" s="41"/>
      <c r="ROD49" s="41"/>
      <c r="ROE49" s="41"/>
      <c r="ROF49" s="41"/>
      <c r="ROG49" s="41"/>
      <c r="ROH49" s="41"/>
      <c r="ROI49" s="41"/>
      <c r="ROJ49" s="41"/>
      <c r="ROK49" s="41"/>
      <c r="ROL49" s="41"/>
      <c r="ROM49" s="41"/>
      <c r="RON49" s="41"/>
      <c r="ROO49" s="41"/>
      <c r="ROP49" s="41"/>
      <c r="ROQ49" s="41"/>
      <c r="ROR49" s="41"/>
      <c r="ROS49" s="41"/>
      <c r="ROT49" s="41"/>
      <c r="ROU49" s="41"/>
      <c r="ROV49" s="41"/>
      <c r="ROW49" s="41"/>
      <c r="ROX49" s="41"/>
      <c r="ROY49" s="41"/>
      <c r="ROZ49" s="41"/>
      <c r="RPA49" s="41"/>
      <c r="RPB49" s="41"/>
      <c r="RPC49" s="41"/>
      <c r="RPD49" s="41"/>
      <c r="RPE49" s="41"/>
      <c r="RPF49" s="41"/>
      <c r="RPG49" s="41"/>
      <c r="RPH49" s="41"/>
      <c r="RPI49" s="41"/>
      <c r="RPJ49" s="41"/>
      <c r="RPK49" s="41"/>
      <c r="RPL49" s="41"/>
      <c r="RPM49" s="41"/>
      <c r="RPN49" s="41"/>
      <c r="RPO49" s="41"/>
      <c r="RPP49" s="41"/>
      <c r="RPQ49" s="41"/>
      <c r="RPR49" s="41"/>
      <c r="RPS49" s="41"/>
      <c r="RPT49" s="41"/>
      <c r="RPU49" s="41"/>
      <c r="RPV49" s="41"/>
      <c r="RPW49" s="41"/>
      <c r="RPX49" s="41"/>
      <c r="RPY49" s="41"/>
      <c r="RPZ49" s="41"/>
      <c r="RQA49" s="41"/>
      <c r="RQB49" s="41"/>
      <c r="RQC49" s="41"/>
      <c r="RQD49" s="41"/>
      <c r="RQE49" s="41"/>
      <c r="RQF49" s="41"/>
      <c r="RQG49" s="41"/>
      <c r="RQH49" s="41"/>
      <c r="RQI49" s="41"/>
      <c r="RQJ49" s="41"/>
      <c r="RQK49" s="41"/>
      <c r="RQL49" s="41"/>
      <c r="RQM49" s="41"/>
      <c r="RQN49" s="41"/>
      <c r="RQO49" s="41"/>
      <c r="RQP49" s="41"/>
      <c r="RQQ49" s="41"/>
      <c r="RQR49" s="41"/>
      <c r="RQS49" s="41"/>
      <c r="RQT49" s="41"/>
      <c r="RQU49" s="41"/>
      <c r="RQV49" s="41"/>
      <c r="RQW49" s="41"/>
      <c r="RQX49" s="41"/>
      <c r="RQY49" s="41"/>
      <c r="RQZ49" s="41"/>
      <c r="RRA49" s="41"/>
      <c r="RRB49" s="41"/>
      <c r="RRC49" s="41"/>
      <c r="RRD49" s="41"/>
      <c r="RRE49" s="41"/>
      <c r="RRF49" s="41"/>
      <c r="RRG49" s="41"/>
      <c r="RRH49" s="41"/>
      <c r="RRI49" s="41"/>
      <c r="RRJ49" s="41"/>
      <c r="RRK49" s="41"/>
      <c r="RRL49" s="41"/>
      <c r="RRM49" s="41"/>
      <c r="RRN49" s="41"/>
      <c r="RRO49" s="41"/>
      <c r="RRP49" s="41"/>
      <c r="RRQ49" s="41"/>
      <c r="RRR49" s="41"/>
      <c r="RRS49" s="41"/>
      <c r="RRT49" s="41"/>
      <c r="RRU49" s="41"/>
      <c r="RRV49" s="41"/>
      <c r="RRW49" s="41"/>
      <c r="RRX49" s="41"/>
      <c r="RRY49" s="41"/>
      <c r="RRZ49" s="41"/>
      <c r="RSA49" s="41"/>
      <c r="RSB49" s="41"/>
      <c r="RSC49" s="41"/>
      <c r="RSD49" s="41"/>
      <c r="RSE49" s="41"/>
      <c r="RSF49" s="41"/>
      <c r="RSG49" s="41"/>
      <c r="RSH49" s="41"/>
      <c r="RSI49" s="41"/>
      <c r="RSJ49" s="41"/>
      <c r="RSK49" s="41"/>
      <c r="RSL49" s="41"/>
      <c r="RSM49" s="41"/>
      <c r="RSN49" s="41"/>
      <c r="RSO49" s="41"/>
      <c r="RSP49" s="41"/>
      <c r="RSQ49" s="41"/>
      <c r="RSR49" s="41"/>
      <c r="RSS49" s="41"/>
      <c r="RST49" s="41"/>
      <c r="RSU49" s="41"/>
      <c r="RSV49" s="41"/>
      <c r="RSW49" s="41"/>
      <c r="RSX49" s="41"/>
      <c r="RSY49" s="41"/>
      <c r="RSZ49" s="41"/>
      <c r="RTA49" s="41"/>
      <c r="RTB49" s="41"/>
      <c r="RTC49" s="41"/>
      <c r="RTD49" s="41"/>
      <c r="RTE49" s="41"/>
      <c r="RTF49" s="41"/>
      <c r="RTG49" s="41"/>
      <c r="RTH49" s="41"/>
      <c r="RTI49" s="41"/>
      <c r="RTJ49" s="41"/>
      <c r="RTK49" s="41"/>
      <c r="RTL49" s="41"/>
      <c r="RTM49" s="41"/>
      <c r="RTN49" s="41"/>
      <c r="RTO49" s="41"/>
      <c r="RTP49" s="41"/>
      <c r="RTQ49" s="41"/>
      <c r="RTR49" s="41"/>
      <c r="RTS49" s="41"/>
      <c r="RTT49" s="41"/>
      <c r="RTU49" s="41"/>
      <c r="RTV49" s="41"/>
      <c r="RTW49" s="41"/>
      <c r="RTX49" s="41"/>
      <c r="RTY49" s="41"/>
      <c r="RTZ49" s="41"/>
      <c r="RUA49" s="41"/>
      <c r="RUB49" s="41"/>
      <c r="RUC49" s="41"/>
      <c r="RUD49" s="41"/>
      <c r="RUE49" s="41"/>
      <c r="RUF49" s="41"/>
      <c r="RUG49" s="41"/>
      <c r="RUH49" s="41"/>
      <c r="RUI49" s="41"/>
      <c r="RUJ49" s="41"/>
      <c r="RUK49" s="41"/>
      <c r="RUL49" s="41"/>
      <c r="RUM49" s="41"/>
      <c r="RUN49" s="41"/>
      <c r="RUO49" s="41"/>
      <c r="RUP49" s="41"/>
      <c r="RUQ49" s="41"/>
      <c r="RUR49" s="41"/>
      <c r="RUS49" s="41"/>
      <c r="RUT49" s="41"/>
      <c r="RUU49" s="41"/>
      <c r="RUV49" s="41"/>
      <c r="RUW49" s="41"/>
      <c r="RUX49" s="41"/>
      <c r="RUY49" s="41"/>
      <c r="RUZ49" s="41"/>
      <c r="RVA49" s="41"/>
      <c r="RVB49" s="41"/>
      <c r="RVC49" s="41"/>
      <c r="RVD49" s="41"/>
      <c r="RVE49" s="41"/>
      <c r="RVF49" s="41"/>
      <c r="RVG49" s="41"/>
      <c r="RVH49" s="41"/>
      <c r="RVI49" s="41"/>
      <c r="RVJ49" s="41"/>
      <c r="RVK49" s="41"/>
      <c r="RVL49" s="41"/>
      <c r="RVM49" s="41"/>
      <c r="RVN49" s="41"/>
      <c r="RVO49" s="41"/>
      <c r="RVP49" s="41"/>
      <c r="RVQ49" s="41"/>
      <c r="RVR49" s="41"/>
      <c r="RVS49" s="41"/>
      <c r="RVT49" s="41"/>
      <c r="RVU49" s="41"/>
      <c r="RVV49" s="41"/>
      <c r="RVW49" s="41"/>
      <c r="RVX49" s="41"/>
      <c r="RVY49" s="41"/>
      <c r="RVZ49" s="41"/>
      <c r="RWA49" s="41"/>
      <c r="RWB49" s="41"/>
      <c r="RWC49" s="41"/>
      <c r="RWD49" s="41"/>
      <c r="RWE49" s="41"/>
      <c r="RWF49" s="41"/>
      <c r="RWG49" s="41"/>
      <c r="RWH49" s="41"/>
      <c r="RWI49" s="41"/>
      <c r="RWJ49" s="41"/>
      <c r="RWK49" s="41"/>
      <c r="RWL49" s="41"/>
      <c r="RWM49" s="41"/>
      <c r="RWN49" s="41"/>
      <c r="RWO49" s="41"/>
      <c r="RWP49" s="41"/>
      <c r="RWQ49" s="41"/>
      <c r="RWR49" s="41"/>
      <c r="RWS49" s="41"/>
      <c r="RWT49" s="41"/>
      <c r="RWU49" s="41"/>
      <c r="RWV49" s="41"/>
      <c r="RWW49" s="41"/>
      <c r="RWX49" s="41"/>
      <c r="RWY49" s="41"/>
      <c r="RWZ49" s="41"/>
      <c r="RXA49" s="41"/>
      <c r="RXB49" s="41"/>
      <c r="RXC49" s="41"/>
      <c r="RXD49" s="41"/>
      <c r="RXE49" s="41"/>
      <c r="RXF49" s="41"/>
      <c r="RXG49" s="41"/>
      <c r="RXH49" s="41"/>
      <c r="RXI49" s="41"/>
      <c r="RXJ49" s="41"/>
      <c r="RXK49" s="41"/>
      <c r="RXL49" s="41"/>
      <c r="RXM49" s="41"/>
      <c r="RXN49" s="41"/>
      <c r="RXO49" s="41"/>
      <c r="RXP49" s="41"/>
      <c r="RXQ49" s="41"/>
      <c r="RXR49" s="41"/>
      <c r="RXS49" s="41"/>
      <c r="RXT49" s="41"/>
      <c r="RXU49" s="41"/>
      <c r="RXV49" s="41"/>
      <c r="RXW49" s="41"/>
      <c r="RXX49" s="41"/>
      <c r="RXY49" s="41"/>
      <c r="RXZ49" s="41"/>
      <c r="RYA49" s="41"/>
      <c r="RYB49" s="41"/>
      <c r="RYC49" s="41"/>
      <c r="RYD49" s="41"/>
      <c r="RYE49" s="41"/>
      <c r="RYF49" s="41"/>
      <c r="RYG49" s="41"/>
      <c r="RYH49" s="41"/>
      <c r="RYI49" s="41"/>
      <c r="RYJ49" s="41"/>
      <c r="RYK49" s="41"/>
      <c r="RYL49" s="41"/>
      <c r="RYM49" s="41"/>
      <c r="RYN49" s="41"/>
      <c r="RYO49" s="41"/>
      <c r="RYP49" s="41"/>
      <c r="RYQ49" s="41"/>
      <c r="RYR49" s="41"/>
      <c r="RYS49" s="41"/>
      <c r="RYT49" s="41"/>
      <c r="RYU49" s="41"/>
      <c r="RYV49" s="41"/>
      <c r="RYW49" s="41"/>
      <c r="RYX49" s="41"/>
      <c r="RYY49" s="41"/>
      <c r="RYZ49" s="41"/>
      <c r="RZA49" s="41"/>
      <c r="RZB49" s="41"/>
      <c r="RZC49" s="41"/>
      <c r="RZD49" s="41"/>
      <c r="RZE49" s="41"/>
      <c r="RZF49" s="41"/>
      <c r="RZG49" s="41"/>
      <c r="RZH49" s="41"/>
      <c r="RZI49" s="41"/>
      <c r="RZJ49" s="41"/>
      <c r="RZK49" s="41"/>
      <c r="RZL49" s="41"/>
      <c r="RZM49" s="41"/>
      <c r="RZN49" s="41"/>
      <c r="RZO49" s="41"/>
      <c r="RZP49" s="41"/>
      <c r="RZQ49" s="41"/>
      <c r="RZR49" s="41"/>
      <c r="RZS49" s="41"/>
      <c r="RZT49" s="41"/>
      <c r="RZU49" s="41"/>
      <c r="RZV49" s="41"/>
      <c r="RZW49" s="41"/>
      <c r="RZX49" s="41"/>
      <c r="RZY49" s="41"/>
      <c r="RZZ49" s="41"/>
      <c r="SAA49" s="41"/>
      <c r="SAB49" s="41"/>
      <c r="SAC49" s="41"/>
      <c r="SAD49" s="41"/>
      <c r="SAE49" s="41"/>
      <c r="SAF49" s="41"/>
      <c r="SAG49" s="41"/>
      <c r="SAH49" s="41"/>
      <c r="SAI49" s="41"/>
      <c r="SAJ49" s="41"/>
      <c r="SAK49" s="41"/>
      <c r="SAL49" s="41"/>
      <c r="SAM49" s="41"/>
      <c r="SAN49" s="41"/>
      <c r="SAO49" s="41"/>
      <c r="SAP49" s="41"/>
      <c r="SAQ49" s="41"/>
      <c r="SAR49" s="41"/>
      <c r="SAS49" s="41"/>
      <c r="SAT49" s="41"/>
      <c r="SAU49" s="41"/>
      <c r="SAV49" s="41"/>
      <c r="SAW49" s="41"/>
      <c r="SAX49" s="41"/>
      <c r="SAY49" s="41"/>
      <c r="SAZ49" s="41"/>
      <c r="SBA49" s="41"/>
      <c r="SBB49" s="41"/>
      <c r="SBC49" s="41"/>
      <c r="SBD49" s="41"/>
      <c r="SBE49" s="41"/>
      <c r="SBF49" s="41"/>
      <c r="SBG49" s="41"/>
      <c r="SBH49" s="41"/>
      <c r="SBI49" s="41"/>
      <c r="SBJ49" s="41"/>
      <c r="SBK49" s="41"/>
      <c r="SBL49" s="41"/>
      <c r="SBM49" s="41"/>
      <c r="SBN49" s="41"/>
      <c r="SBO49" s="41"/>
      <c r="SBP49" s="41"/>
      <c r="SBQ49" s="41"/>
      <c r="SBR49" s="41"/>
      <c r="SBS49" s="41"/>
      <c r="SBT49" s="41"/>
      <c r="SBU49" s="41"/>
      <c r="SBV49" s="41"/>
      <c r="SBW49" s="41"/>
      <c r="SBX49" s="41"/>
      <c r="SBY49" s="41"/>
      <c r="SBZ49" s="41"/>
      <c r="SCA49" s="41"/>
      <c r="SCB49" s="41"/>
      <c r="SCC49" s="41"/>
      <c r="SCD49" s="41"/>
      <c r="SCE49" s="41"/>
      <c r="SCF49" s="41"/>
      <c r="SCG49" s="41"/>
      <c r="SCH49" s="41"/>
      <c r="SCI49" s="41"/>
      <c r="SCJ49" s="41"/>
      <c r="SCK49" s="41"/>
      <c r="SCL49" s="41"/>
      <c r="SCM49" s="41"/>
      <c r="SCN49" s="41"/>
      <c r="SCO49" s="41"/>
      <c r="SCP49" s="41"/>
      <c r="SCQ49" s="41"/>
      <c r="SCR49" s="41"/>
      <c r="SCS49" s="41"/>
      <c r="SCT49" s="41"/>
      <c r="SCU49" s="41"/>
      <c r="SCV49" s="41"/>
      <c r="SCW49" s="41"/>
      <c r="SCX49" s="41"/>
      <c r="SCY49" s="41"/>
      <c r="SCZ49" s="41"/>
      <c r="SDA49" s="41"/>
      <c r="SDB49" s="41"/>
      <c r="SDC49" s="41"/>
      <c r="SDD49" s="41"/>
      <c r="SDE49" s="41"/>
      <c r="SDF49" s="41"/>
      <c r="SDG49" s="41"/>
      <c r="SDH49" s="41"/>
      <c r="SDI49" s="41"/>
      <c r="SDJ49" s="41"/>
      <c r="SDK49" s="41"/>
      <c r="SDL49" s="41"/>
      <c r="SDM49" s="41"/>
      <c r="SDN49" s="41"/>
      <c r="SDO49" s="41"/>
      <c r="SDP49" s="41"/>
      <c r="SDQ49" s="41"/>
      <c r="SDR49" s="41"/>
      <c r="SDS49" s="41"/>
      <c r="SDT49" s="41"/>
      <c r="SDU49" s="41"/>
      <c r="SDV49" s="41"/>
      <c r="SDW49" s="41"/>
      <c r="SDX49" s="41"/>
      <c r="SDY49" s="41"/>
      <c r="SDZ49" s="41"/>
      <c r="SEA49" s="41"/>
      <c r="SEB49" s="41"/>
      <c r="SEC49" s="41"/>
      <c r="SED49" s="41"/>
      <c r="SEE49" s="41"/>
      <c r="SEF49" s="41"/>
      <c r="SEG49" s="41"/>
      <c r="SEH49" s="41"/>
      <c r="SEI49" s="41"/>
      <c r="SEJ49" s="41"/>
      <c r="SEK49" s="41"/>
      <c r="SEL49" s="41"/>
      <c r="SEM49" s="41"/>
      <c r="SEN49" s="41"/>
      <c r="SEO49" s="41"/>
      <c r="SEP49" s="41"/>
      <c r="SEQ49" s="41"/>
      <c r="SER49" s="41"/>
      <c r="SES49" s="41"/>
      <c r="SET49" s="41"/>
      <c r="SEU49" s="41"/>
      <c r="SEV49" s="41"/>
      <c r="SEW49" s="41"/>
      <c r="SEX49" s="41"/>
      <c r="SEY49" s="41"/>
      <c r="SEZ49" s="41"/>
      <c r="SFA49" s="41"/>
      <c r="SFB49" s="41"/>
      <c r="SFC49" s="41"/>
      <c r="SFD49" s="41"/>
      <c r="SFE49" s="41"/>
      <c r="SFF49" s="41"/>
      <c r="SFG49" s="41"/>
      <c r="SFH49" s="41"/>
      <c r="SFI49" s="41"/>
      <c r="SFJ49" s="41"/>
      <c r="SFK49" s="41"/>
      <c r="SFL49" s="41"/>
      <c r="SFM49" s="41"/>
      <c r="SFN49" s="41"/>
      <c r="SFO49" s="41"/>
      <c r="SFP49" s="41"/>
      <c r="SFQ49" s="41"/>
      <c r="SFR49" s="41"/>
      <c r="SFS49" s="41"/>
      <c r="SFT49" s="41"/>
      <c r="SFU49" s="41"/>
      <c r="SFV49" s="41"/>
      <c r="SFW49" s="41"/>
      <c r="SFX49" s="41"/>
      <c r="SFY49" s="41"/>
      <c r="SFZ49" s="41"/>
      <c r="SGA49" s="41"/>
      <c r="SGB49" s="41"/>
      <c r="SGC49" s="41"/>
      <c r="SGD49" s="41"/>
      <c r="SGE49" s="41"/>
      <c r="SGF49" s="41"/>
      <c r="SGG49" s="41"/>
      <c r="SGH49" s="41"/>
      <c r="SGI49" s="41"/>
      <c r="SGJ49" s="41"/>
      <c r="SGK49" s="41"/>
      <c r="SGL49" s="41"/>
      <c r="SGM49" s="41"/>
      <c r="SGN49" s="41"/>
      <c r="SGO49" s="41"/>
      <c r="SGP49" s="41"/>
      <c r="SGQ49" s="41"/>
      <c r="SGR49" s="41"/>
      <c r="SGS49" s="41"/>
      <c r="SGT49" s="41"/>
      <c r="SGU49" s="41"/>
      <c r="SGV49" s="41"/>
      <c r="SGW49" s="41"/>
      <c r="SGX49" s="41"/>
      <c r="SGY49" s="41"/>
      <c r="SGZ49" s="41"/>
      <c r="SHA49" s="41"/>
      <c r="SHB49" s="41"/>
      <c r="SHC49" s="41"/>
      <c r="SHD49" s="41"/>
      <c r="SHE49" s="41"/>
      <c r="SHF49" s="41"/>
      <c r="SHG49" s="41"/>
      <c r="SHH49" s="41"/>
      <c r="SHI49" s="41"/>
      <c r="SHJ49" s="41"/>
      <c r="SHK49" s="41"/>
      <c r="SHL49" s="41"/>
      <c r="SHM49" s="41"/>
      <c r="SHN49" s="41"/>
      <c r="SHO49" s="41"/>
      <c r="SHP49" s="41"/>
      <c r="SHQ49" s="41"/>
      <c r="SHR49" s="41"/>
      <c r="SHS49" s="41"/>
      <c r="SHT49" s="41"/>
      <c r="SHU49" s="41"/>
      <c r="SHV49" s="41"/>
      <c r="SHW49" s="41"/>
      <c r="SHX49" s="41"/>
      <c r="SHY49" s="41"/>
      <c r="SHZ49" s="41"/>
      <c r="SIA49" s="41"/>
      <c r="SIB49" s="41"/>
      <c r="SIC49" s="41"/>
      <c r="SID49" s="41"/>
      <c r="SIE49" s="41"/>
      <c r="SIF49" s="41"/>
      <c r="SIG49" s="41"/>
      <c r="SIH49" s="41"/>
      <c r="SII49" s="41"/>
      <c r="SIJ49" s="41"/>
      <c r="SIK49" s="41"/>
      <c r="SIL49" s="41"/>
      <c r="SIM49" s="41"/>
      <c r="SIN49" s="41"/>
      <c r="SIO49" s="41"/>
      <c r="SIP49" s="41"/>
      <c r="SIQ49" s="41"/>
      <c r="SIR49" s="41"/>
      <c r="SIS49" s="41"/>
      <c r="SIT49" s="41"/>
      <c r="SIU49" s="41"/>
      <c r="SIV49" s="41"/>
      <c r="SIW49" s="41"/>
      <c r="SIX49" s="41"/>
      <c r="SIY49" s="41"/>
      <c r="SIZ49" s="41"/>
      <c r="SJA49" s="41"/>
      <c r="SJB49" s="41"/>
      <c r="SJC49" s="41"/>
      <c r="SJD49" s="41"/>
      <c r="SJE49" s="41"/>
      <c r="SJF49" s="41"/>
      <c r="SJG49" s="41"/>
      <c r="SJH49" s="41"/>
      <c r="SJI49" s="41"/>
      <c r="SJJ49" s="41"/>
      <c r="SJK49" s="41"/>
      <c r="SJL49" s="41"/>
      <c r="SJM49" s="41"/>
      <c r="SJN49" s="41"/>
      <c r="SJO49" s="41"/>
      <c r="SJP49" s="41"/>
      <c r="SJQ49" s="41"/>
      <c r="SJR49" s="41"/>
      <c r="SJS49" s="41"/>
      <c r="SJT49" s="41"/>
      <c r="SJU49" s="41"/>
      <c r="SJV49" s="41"/>
      <c r="SJW49" s="41"/>
      <c r="SJX49" s="41"/>
      <c r="SJY49" s="41"/>
      <c r="SJZ49" s="41"/>
      <c r="SKA49" s="41"/>
      <c r="SKB49" s="41"/>
      <c r="SKC49" s="41"/>
      <c r="SKD49" s="41"/>
      <c r="SKE49" s="41"/>
      <c r="SKF49" s="41"/>
      <c r="SKG49" s="41"/>
      <c r="SKH49" s="41"/>
      <c r="SKI49" s="41"/>
      <c r="SKJ49" s="41"/>
      <c r="SKK49" s="41"/>
      <c r="SKL49" s="41"/>
      <c r="SKM49" s="41"/>
      <c r="SKN49" s="41"/>
      <c r="SKO49" s="41"/>
      <c r="SKP49" s="41"/>
      <c r="SKQ49" s="41"/>
      <c r="SKR49" s="41"/>
      <c r="SKS49" s="41"/>
      <c r="SKT49" s="41"/>
      <c r="SKU49" s="41"/>
      <c r="SKV49" s="41"/>
      <c r="SKW49" s="41"/>
      <c r="SKX49" s="41"/>
      <c r="SKY49" s="41"/>
      <c r="SKZ49" s="41"/>
      <c r="SLA49" s="41"/>
      <c r="SLB49" s="41"/>
      <c r="SLC49" s="41"/>
      <c r="SLD49" s="41"/>
      <c r="SLE49" s="41"/>
      <c r="SLF49" s="41"/>
      <c r="SLG49" s="41"/>
      <c r="SLH49" s="41"/>
      <c r="SLI49" s="41"/>
      <c r="SLJ49" s="41"/>
      <c r="SLK49" s="41"/>
      <c r="SLL49" s="41"/>
      <c r="SLM49" s="41"/>
      <c r="SLN49" s="41"/>
      <c r="SLO49" s="41"/>
      <c r="SLP49" s="41"/>
      <c r="SLQ49" s="41"/>
      <c r="SLR49" s="41"/>
      <c r="SLS49" s="41"/>
      <c r="SLT49" s="41"/>
      <c r="SLU49" s="41"/>
      <c r="SLV49" s="41"/>
      <c r="SLW49" s="41"/>
      <c r="SLX49" s="41"/>
      <c r="SLY49" s="41"/>
      <c r="SLZ49" s="41"/>
      <c r="SMA49" s="41"/>
      <c r="SMB49" s="41"/>
      <c r="SMC49" s="41"/>
      <c r="SMD49" s="41"/>
      <c r="SME49" s="41"/>
      <c r="SMF49" s="41"/>
      <c r="SMG49" s="41"/>
      <c r="SMH49" s="41"/>
      <c r="SMI49" s="41"/>
      <c r="SMJ49" s="41"/>
      <c r="SMK49" s="41"/>
      <c r="SML49" s="41"/>
      <c r="SMM49" s="41"/>
      <c r="SMN49" s="41"/>
      <c r="SMO49" s="41"/>
      <c r="SMP49" s="41"/>
      <c r="SMQ49" s="41"/>
      <c r="SMR49" s="41"/>
      <c r="SMS49" s="41"/>
      <c r="SMT49" s="41"/>
      <c r="SMU49" s="41"/>
      <c r="SMV49" s="41"/>
      <c r="SMW49" s="41"/>
      <c r="SMX49" s="41"/>
      <c r="SMY49" s="41"/>
      <c r="SMZ49" s="41"/>
      <c r="SNA49" s="41"/>
      <c r="SNB49" s="41"/>
      <c r="SNC49" s="41"/>
      <c r="SND49" s="41"/>
      <c r="SNE49" s="41"/>
      <c r="SNF49" s="41"/>
      <c r="SNG49" s="41"/>
      <c r="SNH49" s="41"/>
      <c r="SNI49" s="41"/>
      <c r="SNJ49" s="41"/>
      <c r="SNK49" s="41"/>
      <c r="SNL49" s="41"/>
      <c r="SNM49" s="41"/>
      <c r="SNN49" s="41"/>
      <c r="SNO49" s="41"/>
      <c r="SNP49" s="41"/>
      <c r="SNQ49" s="41"/>
      <c r="SNR49" s="41"/>
      <c r="SNS49" s="41"/>
      <c r="SNT49" s="41"/>
      <c r="SNU49" s="41"/>
      <c r="SNV49" s="41"/>
      <c r="SNW49" s="41"/>
      <c r="SNX49" s="41"/>
      <c r="SNY49" s="41"/>
      <c r="SNZ49" s="41"/>
      <c r="SOA49" s="41"/>
      <c r="SOB49" s="41"/>
      <c r="SOC49" s="41"/>
      <c r="SOD49" s="41"/>
      <c r="SOE49" s="41"/>
      <c r="SOF49" s="41"/>
      <c r="SOG49" s="41"/>
      <c r="SOH49" s="41"/>
      <c r="SOI49" s="41"/>
      <c r="SOJ49" s="41"/>
      <c r="SOK49" s="41"/>
      <c r="SOL49" s="41"/>
      <c r="SOM49" s="41"/>
      <c r="SON49" s="41"/>
      <c r="SOO49" s="41"/>
      <c r="SOP49" s="41"/>
      <c r="SOQ49" s="41"/>
      <c r="SOR49" s="41"/>
      <c r="SOS49" s="41"/>
      <c r="SOT49" s="41"/>
      <c r="SOU49" s="41"/>
      <c r="SOV49" s="41"/>
      <c r="SOW49" s="41"/>
      <c r="SOX49" s="41"/>
      <c r="SOY49" s="41"/>
      <c r="SOZ49" s="41"/>
      <c r="SPA49" s="41"/>
      <c r="SPB49" s="41"/>
      <c r="SPC49" s="41"/>
      <c r="SPD49" s="41"/>
      <c r="SPE49" s="41"/>
      <c r="SPF49" s="41"/>
      <c r="SPG49" s="41"/>
      <c r="SPH49" s="41"/>
      <c r="SPI49" s="41"/>
      <c r="SPJ49" s="41"/>
      <c r="SPK49" s="41"/>
      <c r="SPL49" s="41"/>
      <c r="SPM49" s="41"/>
      <c r="SPN49" s="41"/>
      <c r="SPO49" s="41"/>
      <c r="SPP49" s="41"/>
      <c r="SPQ49" s="41"/>
      <c r="SPR49" s="41"/>
      <c r="SPS49" s="41"/>
      <c r="SPT49" s="41"/>
      <c r="SPU49" s="41"/>
      <c r="SPV49" s="41"/>
      <c r="SPW49" s="41"/>
      <c r="SPX49" s="41"/>
      <c r="SPY49" s="41"/>
      <c r="SPZ49" s="41"/>
      <c r="SQA49" s="41"/>
      <c r="SQB49" s="41"/>
      <c r="SQC49" s="41"/>
      <c r="SQD49" s="41"/>
      <c r="SQE49" s="41"/>
      <c r="SQF49" s="41"/>
      <c r="SQG49" s="41"/>
      <c r="SQH49" s="41"/>
      <c r="SQI49" s="41"/>
      <c r="SQJ49" s="41"/>
      <c r="SQK49" s="41"/>
      <c r="SQL49" s="41"/>
      <c r="SQM49" s="41"/>
      <c r="SQN49" s="41"/>
      <c r="SQO49" s="41"/>
      <c r="SQP49" s="41"/>
      <c r="SQQ49" s="41"/>
      <c r="SQR49" s="41"/>
      <c r="SQS49" s="41"/>
      <c r="SQT49" s="41"/>
      <c r="SQU49" s="41"/>
      <c r="SQV49" s="41"/>
      <c r="SQW49" s="41"/>
      <c r="SQX49" s="41"/>
      <c r="SQY49" s="41"/>
      <c r="SQZ49" s="41"/>
      <c r="SRA49" s="41"/>
      <c r="SRB49" s="41"/>
      <c r="SRC49" s="41"/>
      <c r="SRD49" s="41"/>
      <c r="SRE49" s="41"/>
      <c r="SRF49" s="41"/>
      <c r="SRG49" s="41"/>
      <c r="SRH49" s="41"/>
      <c r="SRI49" s="41"/>
      <c r="SRJ49" s="41"/>
      <c r="SRK49" s="41"/>
      <c r="SRL49" s="41"/>
      <c r="SRM49" s="41"/>
      <c r="SRN49" s="41"/>
      <c r="SRO49" s="41"/>
      <c r="SRP49" s="41"/>
      <c r="SRQ49" s="41"/>
      <c r="SRR49" s="41"/>
      <c r="SRS49" s="41"/>
      <c r="SRT49" s="41"/>
      <c r="SRU49" s="41"/>
      <c r="SRV49" s="41"/>
      <c r="SRW49" s="41"/>
      <c r="SRX49" s="41"/>
      <c r="SRY49" s="41"/>
      <c r="SRZ49" s="41"/>
      <c r="SSA49" s="41"/>
      <c r="SSB49" s="41"/>
      <c r="SSC49" s="41"/>
      <c r="SSD49" s="41"/>
      <c r="SSE49" s="41"/>
      <c r="SSF49" s="41"/>
      <c r="SSG49" s="41"/>
      <c r="SSH49" s="41"/>
      <c r="SSI49" s="41"/>
      <c r="SSJ49" s="41"/>
      <c r="SSK49" s="41"/>
      <c r="SSL49" s="41"/>
      <c r="SSM49" s="41"/>
      <c r="SSN49" s="41"/>
      <c r="SSO49" s="41"/>
      <c r="SSP49" s="41"/>
      <c r="SSQ49" s="41"/>
      <c r="SSR49" s="41"/>
      <c r="SSS49" s="41"/>
      <c r="SST49" s="41"/>
      <c r="SSU49" s="41"/>
      <c r="SSV49" s="41"/>
      <c r="SSW49" s="41"/>
      <c r="SSX49" s="41"/>
      <c r="SSY49" s="41"/>
      <c r="SSZ49" s="41"/>
      <c r="STA49" s="41"/>
      <c r="STB49" s="41"/>
      <c r="STC49" s="41"/>
      <c r="STD49" s="41"/>
      <c r="STE49" s="41"/>
      <c r="STF49" s="41"/>
      <c r="STG49" s="41"/>
      <c r="STH49" s="41"/>
      <c r="STI49" s="41"/>
      <c r="STJ49" s="41"/>
      <c r="STK49" s="41"/>
      <c r="STL49" s="41"/>
      <c r="STM49" s="41"/>
      <c r="STN49" s="41"/>
      <c r="STO49" s="41"/>
      <c r="STP49" s="41"/>
      <c r="STQ49" s="41"/>
      <c r="STR49" s="41"/>
      <c r="STS49" s="41"/>
      <c r="STT49" s="41"/>
      <c r="STU49" s="41"/>
      <c r="STV49" s="41"/>
      <c r="STW49" s="41"/>
      <c r="STX49" s="41"/>
      <c r="STY49" s="41"/>
      <c r="STZ49" s="41"/>
      <c r="SUA49" s="41"/>
      <c r="SUB49" s="41"/>
      <c r="SUC49" s="41"/>
      <c r="SUD49" s="41"/>
      <c r="SUE49" s="41"/>
      <c r="SUF49" s="41"/>
      <c r="SUG49" s="41"/>
      <c r="SUH49" s="41"/>
      <c r="SUI49" s="41"/>
      <c r="SUJ49" s="41"/>
      <c r="SUK49" s="41"/>
      <c r="SUL49" s="41"/>
      <c r="SUM49" s="41"/>
      <c r="SUN49" s="41"/>
      <c r="SUO49" s="41"/>
      <c r="SUP49" s="41"/>
      <c r="SUQ49" s="41"/>
      <c r="SUR49" s="41"/>
      <c r="SUS49" s="41"/>
      <c r="SUT49" s="41"/>
      <c r="SUU49" s="41"/>
      <c r="SUV49" s="41"/>
      <c r="SUW49" s="41"/>
      <c r="SUX49" s="41"/>
      <c r="SUY49" s="41"/>
      <c r="SUZ49" s="41"/>
      <c r="SVA49" s="41"/>
      <c r="SVB49" s="41"/>
      <c r="SVC49" s="41"/>
      <c r="SVD49" s="41"/>
      <c r="SVE49" s="41"/>
      <c r="SVF49" s="41"/>
      <c r="SVG49" s="41"/>
      <c r="SVH49" s="41"/>
      <c r="SVI49" s="41"/>
      <c r="SVJ49" s="41"/>
      <c r="SVK49" s="41"/>
      <c r="SVL49" s="41"/>
      <c r="SVM49" s="41"/>
      <c r="SVN49" s="41"/>
      <c r="SVO49" s="41"/>
      <c r="SVP49" s="41"/>
      <c r="SVQ49" s="41"/>
      <c r="SVR49" s="41"/>
      <c r="SVS49" s="41"/>
      <c r="SVT49" s="41"/>
      <c r="SVU49" s="41"/>
      <c r="SVV49" s="41"/>
      <c r="SVW49" s="41"/>
      <c r="SVX49" s="41"/>
      <c r="SVY49" s="41"/>
      <c r="SVZ49" s="41"/>
      <c r="SWA49" s="41"/>
      <c r="SWB49" s="41"/>
      <c r="SWC49" s="41"/>
      <c r="SWD49" s="41"/>
      <c r="SWE49" s="41"/>
      <c r="SWF49" s="41"/>
      <c r="SWG49" s="41"/>
      <c r="SWH49" s="41"/>
      <c r="SWI49" s="41"/>
      <c r="SWJ49" s="41"/>
      <c r="SWK49" s="41"/>
      <c r="SWL49" s="41"/>
      <c r="SWM49" s="41"/>
      <c r="SWN49" s="41"/>
      <c r="SWO49" s="41"/>
      <c r="SWP49" s="41"/>
      <c r="SWQ49" s="41"/>
      <c r="SWR49" s="41"/>
      <c r="SWS49" s="41"/>
      <c r="SWT49" s="41"/>
      <c r="SWU49" s="41"/>
      <c r="SWV49" s="41"/>
      <c r="SWW49" s="41"/>
      <c r="SWX49" s="41"/>
      <c r="SWY49" s="41"/>
      <c r="SWZ49" s="41"/>
      <c r="SXA49" s="41"/>
      <c r="SXB49" s="41"/>
      <c r="SXC49" s="41"/>
      <c r="SXD49" s="41"/>
      <c r="SXE49" s="41"/>
      <c r="SXF49" s="41"/>
      <c r="SXG49" s="41"/>
      <c r="SXH49" s="41"/>
      <c r="SXI49" s="41"/>
      <c r="SXJ49" s="41"/>
      <c r="SXK49" s="41"/>
      <c r="SXL49" s="41"/>
      <c r="SXM49" s="41"/>
      <c r="SXN49" s="41"/>
      <c r="SXO49" s="41"/>
      <c r="SXP49" s="41"/>
      <c r="SXQ49" s="41"/>
      <c r="SXR49" s="41"/>
      <c r="SXS49" s="41"/>
      <c r="SXT49" s="41"/>
      <c r="SXU49" s="41"/>
      <c r="SXV49" s="41"/>
      <c r="SXW49" s="41"/>
      <c r="SXX49" s="41"/>
      <c r="SXY49" s="41"/>
      <c r="SXZ49" s="41"/>
      <c r="SYA49" s="41"/>
      <c r="SYB49" s="41"/>
      <c r="SYC49" s="41"/>
      <c r="SYD49" s="41"/>
      <c r="SYE49" s="41"/>
      <c r="SYF49" s="41"/>
      <c r="SYG49" s="41"/>
      <c r="SYH49" s="41"/>
      <c r="SYI49" s="41"/>
      <c r="SYJ49" s="41"/>
      <c r="SYK49" s="41"/>
      <c r="SYL49" s="41"/>
      <c r="SYM49" s="41"/>
      <c r="SYN49" s="41"/>
      <c r="SYO49" s="41"/>
      <c r="SYP49" s="41"/>
      <c r="SYQ49" s="41"/>
      <c r="SYR49" s="41"/>
      <c r="SYS49" s="41"/>
      <c r="SYT49" s="41"/>
      <c r="SYU49" s="41"/>
      <c r="SYV49" s="41"/>
      <c r="SYW49" s="41"/>
      <c r="SYX49" s="41"/>
      <c r="SYY49" s="41"/>
      <c r="SYZ49" s="41"/>
      <c r="SZA49" s="41"/>
      <c r="SZB49" s="41"/>
      <c r="SZC49" s="41"/>
      <c r="SZD49" s="41"/>
      <c r="SZE49" s="41"/>
      <c r="SZF49" s="41"/>
      <c r="SZG49" s="41"/>
      <c r="SZH49" s="41"/>
      <c r="SZI49" s="41"/>
      <c r="SZJ49" s="41"/>
      <c r="SZK49" s="41"/>
      <c r="SZL49" s="41"/>
      <c r="SZM49" s="41"/>
      <c r="SZN49" s="41"/>
      <c r="SZO49" s="41"/>
      <c r="SZP49" s="41"/>
      <c r="SZQ49" s="41"/>
      <c r="SZR49" s="41"/>
      <c r="SZS49" s="41"/>
      <c r="SZT49" s="41"/>
      <c r="SZU49" s="41"/>
      <c r="SZV49" s="41"/>
      <c r="SZW49" s="41"/>
      <c r="SZX49" s="41"/>
      <c r="SZY49" s="41"/>
      <c r="SZZ49" s="41"/>
      <c r="TAA49" s="41"/>
      <c r="TAB49" s="41"/>
      <c r="TAC49" s="41"/>
      <c r="TAD49" s="41"/>
      <c r="TAE49" s="41"/>
      <c r="TAF49" s="41"/>
      <c r="TAG49" s="41"/>
      <c r="TAH49" s="41"/>
      <c r="TAI49" s="41"/>
      <c r="TAJ49" s="41"/>
      <c r="TAK49" s="41"/>
      <c r="TAL49" s="41"/>
      <c r="TAM49" s="41"/>
      <c r="TAN49" s="41"/>
      <c r="TAO49" s="41"/>
      <c r="TAP49" s="41"/>
      <c r="TAQ49" s="41"/>
      <c r="TAR49" s="41"/>
      <c r="TAS49" s="41"/>
      <c r="TAT49" s="41"/>
      <c r="TAU49" s="41"/>
      <c r="TAV49" s="41"/>
      <c r="TAW49" s="41"/>
      <c r="TAX49" s="41"/>
      <c r="TAY49" s="41"/>
      <c r="TAZ49" s="41"/>
      <c r="TBA49" s="41"/>
      <c r="TBB49" s="41"/>
      <c r="TBC49" s="41"/>
      <c r="TBD49" s="41"/>
      <c r="TBE49" s="41"/>
      <c r="TBF49" s="41"/>
      <c r="TBG49" s="41"/>
      <c r="TBH49" s="41"/>
      <c r="TBI49" s="41"/>
      <c r="TBJ49" s="41"/>
      <c r="TBK49" s="41"/>
      <c r="TBL49" s="41"/>
      <c r="TBM49" s="41"/>
      <c r="TBN49" s="41"/>
      <c r="TBO49" s="41"/>
      <c r="TBP49" s="41"/>
      <c r="TBQ49" s="41"/>
      <c r="TBR49" s="41"/>
      <c r="TBS49" s="41"/>
      <c r="TBT49" s="41"/>
      <c r="TBU49" s="41"/>
      <c r="TBV49" s="41"/>
      <c r="TBW49" s="41"/>
      <c r="TBX49" s="41"/>
      <c r="TBY49" s="41"/>
      <c r="TBZ49" s="41"/>
      <c r="TCA49" s="41"/>
      <c r="TCB49" s="41"/>
      <c r="TCC49" s="41"/>
      <c r="TCD49" s="41"/>
      <c r="TCE49" s="41"/>
      <c r="TCF49" s="41"/>
      <c r="TCG49" s="41"/>
      <c r="TCH49" s="41"/>
      <c r="TCI49" s="41"/>
      <c r="TCJ49" s="41"/>
      <c r="TCK49" s="41"/>
      <c r="TCL49" s="41"/>
      <c r="TCM49" s="41"/>
      <c r="TCN49" s="41"/>
      <c r="TCO49" s="41"/>
      <c r="TCP49" s="41"/>
      <c r="TCQ49" s="41"/>
      <c r="TCR49" s="41"/>
      <c r="TCS49" s="41"/>
      <c r="TCT49" s="41"/>
      <c r="TCU49" s="41"/>
      <c r="TCV49" s="41"/>
      <c r="TCW49" s="41"/>
      <c r="TCX49" s="41"/>
      <c r="TCY49" s="41"/>
      <c r="TCZ49" s="41"/>
      <c r="TDA49" s="41"/>
      <c r="TDB49" s="41"/>
      <c r="TDC49" s="41"/>
      <c r="TDD49" s="41"/>
      <c r="TDE49" s="41"/>
      <c r="TDF49" s="41"/>
      <c r="TDG49" s="41"/>
      <c r="TDH49" s="41"/>
      <c r="TDI49" s="41"/>
      <c r="TDJ49" s="41"/>
      <c r="TDK49" s="41"/>
      <c r="TDL49" s="41"/>
      <c r="TDM49" s="41"/>
      <c r="TDN49" s="41"/>
      <c r="TDO49" s="41"/>
      <c r="TDP49" s="41"/>
      <c r="TDQ49" s="41"/>
      <c r="TDR49" s="41"/>
      <c r="TDS49" s="41"/>
      <c r="TDT49" s="41"/>
      <c r="TDU49" s="41"/>
      <c r="TDV49" s="41"/>
      <c r="TDW49" s="41"/>
      <c r="TDX49" s="41"/>
      <c r="TDY49" s="41"/>
      <c r="TDZ49" s="41"/>
      <c r="TEA49" s="41"/>
      <c r="TEB49" s="41"/>
      <c r="TEC49" s="41"/>
      <c r="TED49" s="41"/>
      <c r="TEE49" s="41"/>
      <c r="TEF49" s="41"/>
      <c r="TEG49" s="41"/>
      <c r="TEH49" s="41"/>
      <c r="TEI49" s="41"/>
      <c r="TEJ49" s="41"/>
      <c r="TEK49" s="41"/>
      <c r="TEL49" s="41"/>
      <c r="TEM49" s="41"/>
      <c r="TEN49" s="41"/>
      <c r="TEO49" s="41"/>
      <c r="TEP49" s="41"/>
      <c r="TEQ49" s="41"/>
      <c r="TER49" s="41"/>
      <c r="TES49" s="41"/>
      <c r="TET49" s="41"/>
      <c r="TEU49" s="41"/>
      <c r="TEV49" s="41"/>
      <c r="TEW49" s="41"/>
      <c r="TEX49" s="41"/>
      <c r="TEY49" s="41"/>
      <c r="TEZ49" s="41"/>
      <c r="TFA49" s="41"/>
      <c r="TFB49" s="41"/>
      <c r="TFC49" s="41"/>
      <c r="TFD49" s="41"/>
      <c r="TFE49" s="41"/>
      <c r="TFF49" s="41"/>
      <c r="TFG49" s="41"/>
      <c r="TFH49" s="41"/>
      <c r="TFI49" s="41"/>
      <c r="TFJ49" s="41"/>
      <c r="TFK49" s="41"/>
      <c r="TFL49" s="41"/>
      <c r="TFM49" s="41"/>
      <c r="TFN49" s="41"/>
      <c r="TFO49" s="41"/>
      <c r="TFP49" s="41"/>
      <c r="TFQ49" s="41"/>
      <c r="TFR49" s="41"/>
      <c r="TFS49" s="41"/>
      <c r="TFT49" s="41"/>
      <c r="TFU49" s="41"/>
      <c r="TFV49" s="41"/>
      <c r="TFW49" s="41"/>
      <c r="TFX49" s="41"/>
      <c r="TFY49" s="41"/>
      <c r="TFZ49" s="41"/>
      <c r="TGA49" s="41"/>
      <c r="TGB49" s="41"/>
      <c r="TGC49" s="41"/>
      <c r="TGD49" s="41"/>
      <c r="TGE49" s="41"/>
      <c r="TGF49" s="41"/>
      <c r="TGG49" s="41"/>
      <c r="TGH49" s="41"/>
      <c r="TGI49" s="41"/>
      <c r="TGJ49" s="41"/>
      <c r="TGK49" s="41"/>
      <c r="TGL49" s="41"/>
      <c r="TGM49" s="41"/>
      <c r="TGN49" s="41"/>
      <c r="TGO49" s="41"/>
      <c r="TGP49" s="41"/>
      <c r="TGQ49" s="41"/>
      <c r="TGR49" s="41"/>
      <c r="TGS49" s="41"/>
      <c r="TGT49" s="41"/>
      <c r="TGU49" s="41"/>
      <c r="TGV49" s="41"/>
      <c r="TGW49" s="41"/>
      <c r="TGX49" s="41"/>
      <c r="TGY49" s="41"/>
      <c r="TGZ49" s="41"/>
      <c r="THA49" s="41"/>
      <c r="THB49" s="41"/>
      <c r="THC49" s="41"/>
      <c r="THD49" s="41"/>
      <c r="THE49" s="41"/>
      <c r="THF49" s="41"/>
      <c r="THG49" s="41"/>
      <c r="THH49" s="41"/>
      <c r="THI49" s="41"/>
      <c r="THJ49" s="41"/>
      <c r="THK49" s="41"/>
      <c r="THL49" s="41"/>
      <c r="THM49" s="41"/>
      <c r="THN49" s="41"/>
      <c r="THO49" s="41"/>
      <c r="THP49" s="41"/>
      <c r="THQ49" s="41"/>
      <c r="THR49" s="41"/>
      <c r="THS49" s="41"/>
      <c r="THT49" s="41"/>
      <c r="THU49" s="41"/>
      <c r="THV49" s="41"/>
      <c r="THW49" s="41"/>
      <c r="THX49" s="41"/>
      <c r="THY49" s="41"/>
      <c r="THZ49" s="41"/>
      <c r="TIA49" s="41"/>
      <c r="TIB49" s="41"/>
      <c r="TIC49" s="41"/>
      <c r="TID49" s="41"/>
      <c r="TIE49" s="41"/>
      <c r="TIF49" s="41"/>
      <c r="TIG49" s="41"/>
      <c r="TIH49" s="41"/>
      <c r="TII49" s="41"/>
      <c r="TIJ49" s="41"/>
      <c r="TIK49" s="41"/>
      <c r="TIL49" s="41"/>
      <c r="TIM49" s="41"/>
      <c r="TIN49" s="41"/>
      <c r="TIO49" s="41"/>
      <c r="TIP49" s="41"/>
      <c r="TIQ49" s="41"/>
      <c r="TIR49" s="41"/>
      <c r="TIS49" s="41"/>
      <c r="TIT49" s="41"/>
      <c r="TIU49" s="41"/>
      <c r="TIV49" s="41"/>
      <c r="TIW49" s="41"/>
      <c r="TIX49" s="41"/>
      <c r="TIY49" s="41"/>
      <c r="TIZ49" s="41"/>
      <c r="TJA49" s="41"/>
      <c r="TJB49" s="41"/>
      <c r="TJC49" s="41"/>
      <c r="TJD49" s="41"/>
      <c r="TJE49" s="41"/>
      <c r="TJF49" s="41"/>
      <c r="TJG49" s="41"/>
      <c r="TJH49" s="41"/>
      <c r="TJI49" s="41"/>
      <c r="TJJ49" s="41"/>
      <c r="TJK49" s="41"/>
      <c r="TJL49" s="41"/>
      <c r="TJM49" s="41"/>
      <c r="TJN49" s="41"/>
      <c r="TJO49" s="41"/>
      <c r="TJP49" s="41"/>
      <c r="TJQ49" s="41"/>
      <c r="TJR49" s="41"/>
      <c r="TJS49" s="41"/>
      <c r="TJT49" s="41"/>
      <c r="TJU49" s="41"/>
      <c r="TJV49" s="41"/>
      <c r="TJW49" s="41"/>
      <c r="TJX49" s="41"/>
      <c r="TJY49" s="41"/>
      <c r="TJZ49" s="41"/>
      <c r="TKA49" s="41"/>
      <c r="TKB49" s="41"/>
      <c r="TKC49" s="41"/>
      <c r="TKD49" s="41"/>
      <c r="TKE49" s="41"/>
      <c r="TKF49" s="41"/>
      <c r="TKG49" s="41"/>
      <c r="TKH49" s="41"/>
      <c r="TKI49" s="41"/>
      <c r="TKJ49" s="41"/>
      <c r="TKK49" s="41"/>
      <c r="TKL49" s="41"/>
      <c r="TKM49" s="41"/>
      <c r="TKN49" s="41"/>
      <c r="TKO49" s="41"/>
      <c r="TKP49" s="41"/>
      <c r="TKQ49" s="41"/>
      <c r="TKR49" s="41"/>
      <c r="TKS49" s="41"/>
      <c r="TKT49" s="41"/>
      <c r="TKU49" s="41"/>
      <c r="TKV49" s="41"/>
      <c r="TKW49" s="41"/>
      <c r="TKX49" s="41"/>
      <c r="TKY49" s="41"/>
      <c r="TKZ49" s="41"/>
      <c r="TLA49" s="41"/>
      <c r="TLB49" s="41"/>
      <c r="TLC49" s="41"/>
      <c r="TLD49" s="41"/>
      <c r="TLE49" s="41"/>
      <c r="TLF49" s="41"/>
      <c r="TLG49" s="41"/>
      <c r="TLH49" s="41"/>
      <c r="TLI49" s="41"/>
      <c r="TLJ49" s="41"/>
      <c r="TLK49" s="41"/>
      <c r="TLL49" s="41"/>
      <c r="TLM49" s="41"/>
      <c r="TLN49" s="41"/>
      <c r="TLO49" s="41"/>
      <c r="TLP49" s="41"/>
      <c r="TLQ49" s="41"/>
      <c r="TLR49" s="41"/>
      <c r="TLS49" s="41"/>
      <c r="TLT49" s="41"/>
      <c r="TLU49" s="41"/>
      <c r="TLV49" s="41"/>
      <c r="TLW49" s="41"/>
      <c r="TLX49" s="41"/>
      <c r="TLY49" s="41"/>
      <c r="TLZ49" s="41"/>
      <c r="TMA49" s="41"/>
      <c r="TMB49" s="41"/>
      <c r="TMC49" s="41"/>
      <c r="TMD49" s="41"/>
      <c r="TME49" s="41"/>
      <c r="TMF49" s="41"/>
      <c r="TMG49" s="41"/>
      <c r="TMH49" s="41"/>
      <c r="TMI49" s="41"/>
      <c r="TMJ49" s="41"/>
      <c r="TMK49" s="41"/>
      <c r="TML49" s="41"/>
      <c r="TMM49" s="41"/>
      <c r="TMN49" s="41"/>
      <c r="TMO49" s="41"/>
      <c r="TMP49" s="41"/>
      <c r="TMQ49" s="41"/>
      <c r="TMR49" s="41"/>
      <c r="TMS49" s="41"/>
      <c r="TMT49" s="41"/>
      <c r="TMU49" s="41"/>
      <c r="TMV49" s="41"/>
      <c r="TMW49" s="41"/>
      <c r="TMX49" s="41"/>
      <c r="TMY49" s="41"/>
      <c r="TMZ49" s="41"/>
      <c r="TNA49" s="41"/>
      <c r="TNB49" s="41"/>
      <c r="TNC49" s="41"/>
      <c r="TND49" s="41"/>
      <c r="TNE49" s="41"/>
      <c r="TNF49" s="41"/>
      <c r="TNG49" s="41"/>
      <c r="TNH49" s="41"/>
      <c r="TNI49" s="41"/>
      <c r="TNJ49" s="41"/>
      <c r="TNK49" s="41"/>
      <c r="TNL49" s="41"/>
      <c r="TNM49" s="41"/>
      <c r="TNN49" s="41"/>
      <c r="TNO49" s="41"/>
      <c r="TNP49" s="41"/>
      <c r="TNQ49" s="41"/>
      <c r="TNR49" s="41"/>
      <c r="TNS49" s="41"/>
      <c r="TNT49" s="41"/>
      <c r="TNU49" s="41"/>
      <c r="TNV49" s="41"/>
      <c r="TNW49" s="41"/>
      <c r="TNX49" s="41"/>
      <c r="TNY49" s="41"/>
      <c r="TNZ49" s="41"/>
      <c r="TOA49" s="41"/>
      <c r="TOB49" s="41"/>
      <c r="TOC49" s="41"/>
      <c r="TOD49" s="41"/>
      <c r="TOE49" s="41"/>
      <c r="TOF49" s="41"/>
      <c r="TOG49" s="41"/>
      <c r="TOH49" s="41"/>
      <c r="TOI49" s="41"/>
      <c r="TOJ49" s="41"/>
      <c r="TOK49" s="41"/>
      <c r="TOL49" s="41"/>
      <c r="TOM49" s="41"/>
      <c r="TON49" s="41"/>
      <c r="TOO49" s="41"/>
      <c r="TOP49" s="41"/>
      <c r="TOQ49" s="41"/>
      <c r="TOR49" s="41"/>
      <c r="TOS49" s="41"/>
      <c r="TOT49" s="41"/>
      <c r="TOU49" s="41"/>
      <c r="TOV49" s="41"/>
      <c r="TOW49" s="41"/>
      <c r="TOX49" s="41"/>
      <c r="TOY49" s="41"/>
      <c r="TOZ49" s="41"/>
      <c r="TPA49" s="41"/>
      <c r="TPB49" s="41"/>
      <c r="TPC49" s="41"/>
      <c r="TPD49" s="41"/>
      <c r="TPE49" s="41"/>
      <c r="TPF49" s="41"/>
      <c r="TPG49" s="41"/>
      <c r="TPH49" s="41"/>
      <c r="TPI49" s="41"/>
      <c r="TPJ49" s="41"/>
      <c r="TPK49" s="41"/>
      <c r="TPL49" s="41"/>
      <c r="TPM49" s="41"/>
      <c r="TPN49" s="41"/>
      <c r="TPO49" s="41"/>
      <c r="TPP49" s="41"/>
      <c r="TPQ49" s="41"/>
      <c r="TPR49" s="41"/>
      <c r="TPS49" s="41"/>
      <c r="TPT49" s="41"/>
      <c r="TPU49" s="41"/>
      <c r="TPV49" s="41"/>
      <c r="TPW49" s="41"/>
      <c r="TPX49" s="41"/>
      <c r="TPY49" s="41"/>
      <c r="TPZ49" s="41"/>
      <c r="TQA49" s="41"/>
      <c r="TQB49" s="41"/>
      <c r="TQC49" s="41"/>
      <c r="TQD49" s="41"/>
      <c r="TQE49" s="41"/>
      <c r="TQF49" s="41"/>
      <c r="TQG49" s="41"/>
      <c r="TQH49" s="41"/>
      <c r="TQI49" s="41"/>
      <c r="TQJ49" s="41"/>
      <c r="TQK49" s="41"/>
      <c r="TQL49" s="41"/>
      <c r="TQM49" s="41"/>
      <c r="TQN49" s="41"/>
      <c r="TQO49" s="41"/>
      <c r="TQP49" s="41"/>
      <c r="TQQ49" s="41"/>
      <c r="TQR49" s="41"/>
      <c r="TQS49" s="41"/>
      <c r="TQT49" s="41"/>
      <c r="TQU49" s="41"/>
      <c r="TQV49" s="41"/>
      <c r="TQW49" s="41"/>
      <c r="TQX49" s="41"/>
      <c r="TQY49" s="41"/>
      <c r="TQZ49" s="41"/>
      <c r="TRA49" s="41"/>
      <c r="TRB49" s="41"/>
      <c r="TRC49" s="41"/>
      <c r="TRD49" s="41"/>
      <c r="TRE49" s="41"/>
      <c r="TRF49" s="41"/>
      <c r="TRG49" s="41"/>
      <c r="TRH49" s="41"/>
      <c r="TRI49" s="41"/>
      <c r="TRJ49" s="41"/>
      <c r="TRK49" s="41"/>
      <c r="TRL49" s="41"/>
      <c r="TRM49" s="41"/>
      <c r="TRN49" s="41"/>
      <c r="TRO49" s="41"/>
      <c r="TRP49" s="41"/>
      <c r="TRQ49" s="41"/>
      <c r="TRR49" s="41"/>
      <c r="TRS49" s="41"/>
      <c r="TRT49" s="41"/>
      <c r="TRU49" s="41"/>
      <c r="TRV49" s="41"/>
      <c r="TRW49" s="41"/>
      <c r="TRX49" s="41"/>
      <c r="TRY49" s="41"/>
      <c r="TRZ49" s="41"/>
      <c r="TSA49" s="41"/>
      <c r="TSB49" s="41"/>
      <c r="TSC49" s="41"/>
      <c r="TSD49" s="41"/>
      <c r="TSE49" s="41"/>
      <c r="TSF49" s="41"/>
      <c r="TSG49" s="41"/>
      <c r="TSH49" s="41"/>
      <c r="TSI49" s="41"/>
      <c r="TSJ49" s="41"/>
      <c r="TSK49" s="41"/>
      <c r="TSL49" s="41"/>
      <c r="TSM49" s="41"/>
      <c r="TSN49" s="41"/>
      <c r="TSO49" s="41"/>
      <c r="TSP49" s="41"/>
      <c r="TSQ49" s="41"/>
      <c r="TSR49" s="41"/>
      <c r="TSS49" s="41"/>
      <c r="TST49" s="41"/>
      <c r="TSU49" s="41"/>
      <c r="TSV49" s="41"/>
      <c r="TSW49" s="41"/>
      <c r="TSX49" s="41"/>
      <c r="TSY49" s="41"/>
      <c r="TSZ49" s="41"/>
      <c r="TTA49" s="41"/>
      <c r="TTB49" s="41"/>
      <c r="TTC49" s="41"/>
      <c r="TTD49" s="41"/>
      <c r="TTE49" s="41"/>
      <c r="TTF49" s="41"/>
      <c r="TTG49" s="41"/>
      <c r="TTH49" s="41"/>
      <c r="TTI49" s="41"/>
      <c r="TTJ49" s="41"/>
      <c r="TTK49" s="41"/>
      <c r="TTL49" s="41"/>
      <c r="TTM49" s="41"/>
      <c r="TTN49" s="41"/>
      <c r="TTO49" s="41"/>
      <c r="TTP49" s="41"/>
      <c r="TTQ49" s="41"/>
      <c r="TTR49" s="41"/>
      <c r="TTS49" s="41"/>
      <c r="TTT49" s="41"/>
      <c r="TTU49" s="41"/>
      <c r="TTV49" s="41"/>
      <c r="TTW49" s="41"/>
      <c r="TTX49" s="41"/>
      <c r="TTY49" s="41"/>
      <c r="TTZ49" s="41"/>
      <c r="TUA49" s="41"/>
      <c r="TUB49" s="41"/>
      <c r="TUC49" s="41"/>
      <c r="TUD49" s="41"/>
      <c r="TUE49" s="41"/>
      <c r="TUF49" s="41"/>
      <c r="TUG49" s="41"/>
      <c r="TUH49" s="41"/>
      <c r="TUI49" s="41"/>
      <c r="TUJ49" s="41"/>
      <c r="TUK49" s="41"/>
      <c r="TUL49" s="41"/>
      <c r="TUM49" s="41"/>
      <c r="TUN49" s="41"/>
      <c r="TUO49" s="41"/>
      <c r="TUP49" s="41"/>
      <c r="TUQ49" s="41"/>
      <c r="TUR49" s="41"/>
      <c r="TUS49" s="41"/>
      <c r="TUT49" s="41"/>
      <c r="TUU49" s="41"/>
      <c r="TUV49" s="41"/>
      <c r="TUW49" s="41"/>
      <c r="TUX49" s="41"/>
      <c r="TUY49" s="41"/>
      <c r="TUZ49" s="41"/>
      <c r="TVA49" s="41"/>
      <c r="TVB49" s="41"/>
      <c r="TVC49" s="41"/>
      <c r="TVD49" s="41"/>
      <c r="TVE49" s="41"/>
      <c r="TVF49" s="41"/>
      <c r="TVG49" s="41"/>
      <c r="TVH49" s="41"/>
      <c r="TVI49" s="41"/>
      <c r="TVJ49" s="41"/>
      <c r="TVK49" s="41"/>
      <c r="TVL49" s="41"/>
      <c r="TVM49" s="41"/>
      <c r="TVN49" s="41"/>
      <c r="TVO49" s="41"/>
      <c r="TVP49" s="41"/>
      <c r="TVQ49" s="41"/>
      <c r="TVR49" s="41"/>
      <c r="TVS49" s="41"/>
      <c r="TVT49" s="41"/>
      <c r="TVU49" s="41"/>
      <c r="TVV49" s="41"/>
      <c r="TVW49" s="41"/>
      <c r="TVX49" s="41"/>
      <c r="TVY49" s="41"/>
      <c r="TVZ49" s="41"/>
      <c r="TWA49" s="41"/>
      <c r="TWB49" s="41"/>
      <c r="TWC49" s="41"/>
      <c r="TWD49" s="41"/>
      <c r="TWE49" s="41"/>
      <c r="TWF49" s="41"/>
      <c r="TWG49" s="41"/>
      <c r="TWH49" s="41"/>
      <c r="TWI49" s="41"/>
      <c r="TWJ49" s="41"/>
      <c r="TWK49" s="41"/>
      <c r="TWL49" s="41"/>
      <c r="TWM49" s="41"/>
      <c r="TWN49" s="41"/>
      <c r="TWO49" s="41"/>
      <c r="TWP49" s="41"/>
      <c r="TWQ49" s="41"/>
      <c r="TWR49" s="41"/>
      <c r="TWS49" s="41"/>
      <c r="TWT49" s="41"/>
      <c r="TWU49" s="41"/>
      <c r="TWV49" s="41"/>
      <c r="TWW49" s="41"/>
      <c r="TWX49" s="41"/>
      <c r="TWY49" s="41"/>
      <c r="TWZ49" s="41"/>
      <c r="TXA49" s="41"/>
      <c r="TXB49" s="41"/>
      <c r="TXC49" s="41"/>
      <c r="TXD49" s="41"/>
      <c r="TXE49" s="41"/>
      <c r="TXF49" s="41"/>
      <c r="TXG49" s="41"/>
      <c r="TXH49" s="41"/>
      <c r="TXI49" s="41"/>
      <c r="TXJ49" s="41"/>
      <c r="TXK49" s="41"/>
      <c r="TXL49" s="41"/>
      <c r="TXM49" s="41"/>
      <c r="TXN49" s="41"/>
      <c r="TXO49" s="41"/>
      <c r="TXP49" s="41"/>
      <c r="TXQ49" s="41"/>
      <c r="TXR49" s="41"/>
      <c r="TXS49" s="41"/>
      <c r="TXT49" s="41"/>
      <c r="TXU49" s="41"/>
      <c r="TXV49" s="41"/>
      <c r="TXW49" s="41"/>
      <c r="TXX49" s="41"/>
      <c r="TXY49" s="41"/>
      <c r="TXZ49" s="41"/>
      <c r="TYA49" s="41"/>
      <c r="TYB49" s="41"/>
      <c r="TYC49" s="41"/>
      <c r="TYD49" s="41"/>
      <c r="TYE49" s="41"/>
      <c r="TYF49" s="41"/>
      <c r="TYG49" s="41"/>
      <c r="TYH49" s="41"/>
      <c r="TYI49" s="41"/>
      <c r="TYJ49" s="41"/>
      <c r="TYK49" s="41"/>
      <c r="TYL49" s="41"/>
      <c r="TYM49" s="41"/>
      <c r="TYN49" s="41"/>
      <c r="TYO49" s="41"/>
      <c r="TYP49" s="41"/>
      <c r="TYQ49" s="41"/>
      <c r="TYR49" s="41"/>
      <c r="TYS49" s="41"/>
      <c r="TYT49" s="41"/>
      <c r="TYU49" s="41"/>
      <c r="TYV49" s="41"/>
      <c r="TYW49" s="41"/>
      <c r="TYX49" s="41"/>
      <c r="TYY49" s="41"/>
      <c r="TYZ49" s="41"/>
      <c r="TZA49" s="41"/>
      <c r="TZB49" s="41"/>
      <c r="TZC49" s="41"/>
      <c r="TZD49" s="41"/>
      <c r="TZE49" s="41"/>
      <c r="TZF49" s="41"/>
      <c r="TZG49" s="41"/>
      <c r="TZH49" s="41"/>
      <c r="TZI49" s="41"/>
      <c r="TZJ49" s="41"/>
      <c r="TZK49" s="41"/>
      <c r="TZL49" s="41"/>
      <c r="TZM49" s="41"/>
      <c r="TZN49" s="41"/>
      <c r="TZO49" s="41"/>
      <c r="TZP49" s="41"/>
      <c r="TZQ49" s="41"/>
      <c r="TZR49" s="41"/>
      <c r="TZS49" s="41"/>
      <c r="TZT49" s="41"/>
      <c r="TZU49" s="41"/>
      <c r="TZV49" s="41"/>
      <c r="TZW49" s="41"/>
      <c r="TZX49" s="41"/>
      <c r="TZY49" s="41"/>
      <c r="TZZ49" s="41"/>
      <c r="UAA49" s="41"/>
      <c r="UAB49" s="41"/>
      <c r="UAC49" s="41"/>
      <c r="UAD49" s="41"/>
      <c r="UAE49" s="41"/>
      <c r="UAF49" s="41"/>
      <c r="UAG49" s="41"/>
      <c r="UAH49" s="41"/>
      <c r="UAI49" s="41"/>
      <c r="UAJ49" s="41"/>
      <c r="UAK49" s="41"/>
      <c r="UAL49" s="41"/>
      <c r="UAM49" s="41"/>
      <c r="UAN49" s="41"/>
      <c r="UAO49" s="41"/>
      <c r="UAP49" s="41"/>
      <c r="UAQ49" s="41"/>
      <c r="UAR49" s="41"/>
      <c r="UAS49" s="41"/>
      <c r="UAT49" s="41"/>
      <c r="UAU49" s="41"/>
      <c r="UAV49" s="41"/>
      <c r="UAW49" s="41"/>
      <c r="UAX49" s="41"/>
      <c r="UAY49" s="41"/>
      <c r="UAZ49" s="41"/>
      <c r="UBA49" s="41"/>
      <c r="UBB49" s="41"/>
      <c r="UBC49" s="41"/>
      <c r="UBD49" s="41"/>
      <c r="UBE49" s="41"/>
      <c r="UBF49" s="41"/>
      <c r="UBG49" s="41"/>
      <c r="UBH49" s="41"/>
      <c r="UBI49" s="41"/>
      <c r="UBJ49" s="41"/>
      <c r="UBK49" s="41"/>
      <c r="UBL49" s="41"/>
      <c r="UBM49" s="41"/>
      <c r="UBN49" s="41"/>
      <c r="UBO49" s="41"/>
      <c r="UBP49" s="41"/>
      <c r="UBQ49" s="41"/>
      <c r="UBR49" s="41"/>
      <c r="UBS49" s="41"/>
      <c r="UBT49" s="41"/>
      <c r="UBU49" s="41"/>
      <c r="UBV49" s="41"/>
      <c r="UBW49" s="41"/>
      <c r="UBX49" s="41"/>
      <c r="UBY49" s="41"/>
      <c r="UBZ49" s="41"/>
      <c r="UCA49" s="41"/>
      <c r="UCB49" s="41"/>
      <c r="UCC49" s="41"/>
      <c r="UCD49" s="41"/>
      <c r="UCE49" s="41"/>
      <c r="UCF49" s="41"/>
      <c r="UCG49" s="41"/>
      <c r="UCH49" s="41"/>
      <c r="UCI49" s="41"/>
      <c r="UCJ49" s="41"/>
      <c r="UCK49" s="41"/>
      <c r="UCL49" s="41"/>
      <c r="UCM49" s="41"/>
      <c r="UCN49" s="41"/>
      <c r="UCO49" s="41"/>
      <c r="UCP49" s="41"/>
      <c r="UCQ49" s="41"/>
      <c r="UCR49" s="41"/>
      <c r="UCS49" s="41"/>
      <c r="UCT49" s="41"/>
      <c r="UCU49" s="41"/>
      <c r="UCV49" s="41"/>
      <c r="UCW49" s="41"/>
      <c r="UCX49" s="41"/>
      <c r="UCY49" s="41"/>
      <c r="UCZ49" s="41"/>
      <c r="UDA49" s="41"/>
      <c r="UDB49" s="41"/>
      <c r="UDC49" s="41"/>
      <c r="UDD49" s="41"/>
      <c r="UDE49" s="41"/>
      <c r="UDF49" s="41"/>
      <c r="UDG49" s="41"/>
      <c r="UDH49" s="41"/>
      <c r="UDI49" s="41"/>
      <c r="UDJ49" s="41"/>
      <c r="UDK49" s="41"/>
      <c r="UDL49" s="41"/>
      <c r="UDM49" s="41"/>
      <c r="UDN49" s="41"/>
      <c r="UDO49" s="41"/>
      <c r="UDP49" s="41"/>
      <c r="UDQ49" s="41"/>
      <c r="UDR49" s="41"/>
      <c r="UDS49" s="41"/>
      <c r="UDT49" s="41"/>
      <c r="UDU49" s="41"/>
      <c r="UDV49" s="41"/>
      <c r="UDW49" s="41"/>
      <c r="UDX49" s="41"/>
      <c r="UDY49" s="41"/>
      <c r="UDZ49" s="41"/>
      <c r="UEA49" s="41"/>
      <c r="UEB49" s="41"/>
      <c r="UEC49" s="41"/>
      <c r="UED49" s="41"/>
      <c r="UEE49" s="41"/>
      <c r="UEF49" s="41"/>
      <c r="UEG49" s="41"/>
      <c r="UEH49" s="41"/>
      <c r="UEI49" s="41"/>
      <c r="UEJ49" s="41"/>
      <c r="UEK49" s="41"/>
      <c r="UEL49" s="41"/>
      <c r="UEM49" s="41"/>
      <c r="UEN49" s="41"/>
      <c r="UEO49" s="41"/>
      <c r="UEP49" s="41"/>
      <c r="UEQ49" s="41"/>
      <c r="UER49" s="41"/>
      <c r="UES49" s="41"/>
      <c r="UET49" s="41"/>
      <c r="UEU49" s="41"/>
      <c r="UEV49" s="41"/>
      <c r="UEW49" s="41"/>
      <c r="UEX49" s="41"/>
      <c r="UEY49" s="41"/>
      <c r="UEZ49" s="41"/>
      <c r="UFA49" s="41"/>
      <c r="UFB49" s="41"/>
      <c r="UFC49" s="41"/>
      <c r="UFD49" s="41"/>
      <c r="UFE49" s="41"/>
      <c r="UFF49" s="41"/>
      <c r="UFG49" s="41"/>
      <c r="UFH49" s="41"/>
      <c r="UFI49" s="41"/>
      <c r="UFJ49" s="41"/>
      <c r="UFK49" s="41"/>
      <c r="UFL49" s="41"/>
      <c r="UFM49" s="41"/>
      <c r="UFN49" s="41"/>
      <c r="UFO49" s="41"/>
      <c r="UFP49" s="41"/>
      <c r="UFQ49" s="41"/>
      <c r="UFR49" s="41"/>
      <c r="UFS49" s="41"/>
      <c r="UFT49" s="41"/>
      <c r="UFU49" s="41"/>
      <c r="UFV49" s="41"/>
      <c r="UFW49" s="41"/>
      <c r="UFX49" s="41"/>
      <c r="UFY49" s="41"/>
      <c r="UFZ49" s="41"/>
      <c r="UGA49" s="41"/>
      <c r="UGB49" s="41"/>
      <c r="UGC49" s="41"/>
      <c r="UGD49" s="41"/>
      <c r="UGE49" s="41"/>
      <c r="UGF49" s="41"/>
      <c r="UGG49" s="41"/>
      <c r="UGH49" s="41"/>
      <c r="UGI49" s="41"/>
      <c r="UGJ49" s="41"/>
      <c r="UGK49" s="41"/>
      <c r="UGL49" s="41"/>
      <c r="UGM49" s="41"/>
      <c r="UGN49" s="41"/>
      <c r="UGO49" s="41"/>
      <c r="UGP49" s="41"/>
      <c r="UGQ49" s="41"/>
      <c r="UGR49" s="41"/>
      <c r="UGS49" s="41"/>
      <c r="UGT49" s="41"/>
      <c r="UGU49" s="41"/>
      <c r="UGV49" s="41"/>
      <c r="UGW49" s="41"/>
      <c r="UGX49" s="41"/>
      <c r="UGY49" s="41"/>
      <c r="UGZ49" s="41"/>
      <c r="UHA49" s="41"/>
      <c r="UHB49" s="41"/>
      <c r="UHC49" s="41"/>
      <c r="UHD49" s="41"/>
      <c r="UHE49" s="41"/>
      <c r="UHF49" s="41"/>
      <c r="UHG49" s="41"/>
      <c r="UHH49" s="41"/>
      <c r="UHI49" s="41"/>
      <c r="UHJ49" s="41"/>
      <c r="UHK49" s="41"/>
      <c r="UHL49" s="41"/>
      <c r="UHM49" s="41"/>
      <c r="UHN49" s="41"/>
      <c r="UHO49" s="41"/>
      <c r="UHP49" s="41"/>
      <c r="UHQ49" s="41"/>
      <c r="UHR49" s="41"/>
      <c r="UHS49" s="41"/>
      <c r="UHT49" s="41"/>
      <c r="UHU49" s="41"/>
      <c r="UHV49" s="41"/>
      <c r="UHW49" s="41"/>
      <c r="UHX49" s="41"/>
      <c r="UHY49" s="41"/>
      <c r="UHZ49" s="41"/>
      <c r="UIA49" s="41"/>
      <c r="UIB49" s="41"/>
      <c r="UIC49" s="41"/>
      <c r="UID49" s="41"/>
      <c r="UIE49" s="41"/>
      <c r="UIF49" s="41"/>
      <c r="UIG49" s="41"/>
      <c r="UIH49" s="41"/>
      <c r="UII49" s="41"/>
      <c r="UIJ49" s="41"/>
      <c r="UIK49" s="41"/>
      <c r="UIL49" s="41"/>
      <c r="UIM49" s="41"/>
      <c r="UIN49" s="41"/>
      <c r="UIO49" s="41"/>
      <c r="UIP49" s="41"/>
      <c r="UIQ49" s="41"/>
      <c r="UIR49" s="41"/>
      <c r="UIS49" s="41"/>
      <c r="UIT49" s="41"/>
      <c r="UIU49" s="41"/>
      <c r="UIV49" s="41"/>
      <c r="UIW49" s="41"/>
      <c r="UIX49" s="41"/>
      <c r="UIY49" s="41"/>
      <c r="UIZ49" s="41"/>
      <c r="UJA49" s="41"/>
      <c r="UJB49" s="41"/>
      <c r="UJC49" s="41"/>
      <c r="UJD49" s="41"/>
      <c r="UJE49" s="41"/>
      <c r="UJF49" s="41"/>
      <c r="UJG49" s="41"/>
      <c r="UJH49" s="41"/>
      <c r="UJI49" s="41"/>
      <c r="UJJ49" s="41"/>
      <c r="UJK49" s="41"/>
      <c r="UJL49" s="41"/>
      <c r="UJM49" s="41"/>
      <c r="UJN49" s="41"/>
      <c r="UJO49" s="41"/>
      <c r="UJP49" s="41"/>
      <c r="UJQ49" s="41"/>
      <c r="UJR49" s="41"/>
      <c r="UJS49" s="41"/>
      <c r="UJT49" s="41"/>
      <c r="UJU49" s="41"/>
      <c r="UJV49" s="41"/>
      <c r="UJW49" s="41"/>
      <c r="UJX49" s="41"/>
      <c r="UJY49" s="41"/>
      <c r="UJZ49" s="41"/>
      <c r="UKA49" s="41"/>
      <c r="UKB49" s="41"/>
      <c r="UKC49" s="41"/>
      <c r="UKD49" s="41"/>
      <c r="UKE49" s="41"/>
      <c r="UKF49" s="41"/>
      <c r="UKG49" s="41"/>
      <c r="UKH49" s="41"/>
      <c r="UKI49" s="41"/>
      <c r="UKJ49" s="41"/>
      <c r="UKK49" s="41"/>
      <c r="UKL49" s="41"/>
      <c r="UKM49" s="41"/>
      <c r="UKN49" s="41"/>
      <c r="UKO49" s="41"/>
      <c r="UKP49" s="41"/>
      <c r="UKQ49" s="41"/>
      <c r="UKR49" s="41"/>
      <c r="UKS49" s="41"/>
      <c r="UKT49" s="41"/>
      <c r="UKU49" s="41"/>
      <c r="UKV49" s="41"/>
      <c r="UKW49" s="41"/>
      <c r="UKX49" s="41"/>
      <c r="UKY49" s="41"/>
      <c r="UKZ49" s="41"/>
      <c r="ULA49" s="41"/>
      <c r="ULB49" s="41"/>
      <c r="ULC49" s="41"/>
      <c r="ULD49" s="41"/>
      <c r="ULE49" s="41"/>
      <c r="ULF49" s="41"/>
      <c r="ULG49" s="41"/>
      <c r="ULH49" s="41"/>
      <c r="ULI49" s="41"/>
      <c r="ULJ49" s="41"/>
      <c r="ULK49" s="41"/>
      <c r="ULL49" s="41"/>
      <c r="ULM49" s="41"/>
      <c r="ULN49" s="41"/>
      <c r="ULO49" s="41"/>
      <c r="ULP49" s="41"/>
      <c r="ULQ49" s="41"/>
      <c r="ULR49" s="41"/>
      <c r="ULS49" s="41"/>
      <c r="ULT49" s="41"/>
      <c r="ULU49" s="41"/>
      <c r="ULV49" s="41"/>
      <c r="ULW49" s="41"/>
      <c r="ULX49" s="41"/>
      <c r="ULY49" s="41"/>
      <c r="ULZ49" s="41"/>
      <c r="UMA49" s="41"/>
      <c r="UMB49" s="41"/>
      <c r="UMC49" s="41"/>
      <c r="UMD49" s="41"/>
      <c r="UME49" s="41"/>
      <c r="UMF49" s="41"/>
      <c r="UMG49" s="41"/>
      <c r="UMH49" s="41"/>
      <c r="UMI49" s="41"/>
      <c r="UMJ49" s="41"/>
      <c r="UMK49" s="41"/>
      <c r="UML49" s="41"/>
      <c r="UMM49" s="41"/>
      <c r="UMN49" s="41"/>
      <c r="UMO49" s="41"/>
      <c r="UMP49" s="41"/>
      <c r="UMQ49" s="41"/>
      <c r="UMR49" s="41"/>
      <c r="UMS49" s="41"/>
      <c r="UMT49" s="41"/>
      <c r="UMU49" s="41"/>
      <c r="UMV49" s="41"/>
      <c r="UMW49" s="41"/>
      <c r="UMX49" s="41"/>
      <c r="UMY49" s="41"/>
      <c r="UMZ49" s="41"/>
      <c r="UNA49" s="41"/>
      <c r="UNB49" s="41"/>
      <c r="UNC49" s="41"/>
      <c r="UND49" s="41"/>
      <c r="UNE49" s="41"/>
      <c r="UNF49" s="41"/>
      <c r="UNG49" s="41"/>
      <c r="UNH49" s="41"/>
      <c r="UNI49" s="41"/>
      <c r="UNJ49" s="41"/>
      <c r="UNK49" s="41"/>
      <c r="UNL49" s="41"/>
      <c r="UNM49" s="41"/>
      <c r="UNN49" s="41"/>
      <c r="UNO49" s="41"/>
      <c r="UNP49" s="41"/>
      <c r="UNQ49" s="41"/>
      <c r="UNR49" s="41"/>
      <c r="UNS49" s="41"/>
      <c r="UNT49" s="41"/>
      <c r="UNU49" s="41"/>
      <c r="UNV49" s="41"/>
      <c r="UNW49" s="41"/>
      <c r="UNX49" s="41"/>
      <c r="UNY49" s="41"/>
      <c r="UNZ49" s="41"/>
      <c r="UOA49" s="41"/>
      <c r="UOB49" s="41"/>
      <c r="UOC49" s="41"/>
      <c r="UOD49" s="41"/>
      <c r="UOE49" s="41"/>
      <c r="UOF49" s="41"/>
      <c r="UOG49" s="41"/>
      <c r="UOH49" s="41"/>
      <c r="UOI49" s="41"/>
      <c r="UOJ49" s="41"/>
      <c r="UOK49" s="41"/>
      <c r="UOL49" s="41"/>
      <c r="UOM49" s="41"/>
      <c r="UON49" s="41"/>
      <c r="UOO49" s="41"/>
      <c r="UOP49" s="41"/>
      <c r="UOQ49" s="41"/>
      <c r="UOR49" s="41"/>
      <c r="UOS49" s="41"/>
      <c r="UOT49" s="41"/>
      <c r="UOU49" s="41"/>
      <c r="UOV49" s="41"/>
      <c r="UOW49" s="41"/>
      <c r="UOX49" s="41"/>
      <c r="UOY49" s="41"/>
      <c r="UOZ49" s="41"/>
      <c r="UPA49" s="41"/>
      <c r="UPB49" s="41"/>
      <c r="UPC49" s="41"/>
      <c r="UPD49" s="41"/>
      <c r="UPE49" s="41"/>
      <c r="UPF49" s="41"/>
      <c r="UPG49" s="41"/>
      <c r="UPH49" s="41"/>
      <c r="UPI49" s="41"/>
      <c r="UPJ49" s="41"/>
      <c r="UPK49" s="41"/>
      <c r="UPL49" s="41"/>
      <c r="UPM49" s="41"/>
      <c r="UPN49" s="41"/>
      <c r="UPO49" s="41"/>
      <c r="UPP49" s="41"/>
      <c r="UPQ49" s="41"/>
      <c r="UPR49" s="41"/>
      <c r="UPS49" s="41"/>
      <c r="UPT49" s="41"/>
      <c r="UPU49" s="41"/>
      <c r="UPV49" s="41"/>
      <c r="UPW49" s="41"/>
      <c r="UPX49" s="41"/>
      <c r="UPY49" s="41"/>
      <c r="UPZ49" s="41"/>
      <c r="UQA49" s="41"/>
      <c r="UQB49" s="41"/>
      <c r="UQC49" s="41"/>
      <c r="UQD49" s="41"/>
      <c r="UQE49" s="41"/>
      <c r="UQF49" s="41"/>
      <c r="UQG49" s="41"/>
      <c r="UQH49" s="41"/>
      <c r="UQI49" s="41"/>
      <c r="UQJ49" s="41"/>
      <c r="UQK49" s="41"/>
      <c r="UQL49" s="41"/>
      <c r="UQM49" s="41"/>
      <c r="UQN49" s="41"/>
      <c r="UQO49" s="41"/>
      <c r="UQP49" s="41"/>
      <c r="UQQ49" s="41"/>
      <c r="UQR49" s="41"/>
      <c r="UQS49" s="41"/>
      <c r="UQT49" s="41"/>
      <c r="UQU49" s="41"/>
      <c r="UQV49" s="41"/>
      <c r="UQW49" s="41"/>
      <c r="UQX49" s="41"/>
      <c r="UQY49" s="41"/>
      <c r="UQZ49" s="41"/>
      <c r="URA49" s="41"/>
      <c r="URB49" s="41"/>
      <c r="URC49" s="41"/>
      <c r="URD49" s="41"/>
      <c r="URE49" s="41"/>
      <c r="URF49" s="41"/>
      <c r="URG49" s="41"/>
      <c r="URH49" s="41"/>
      <c r="URI49" s="41"/>
      <c r="URJ49" s="41"/>
      <c r="URK49" s="41"/>
      <c r="URL49" s="41"/>
      <c r="URM49" s="41"/>
      <c r="URN49" s="41"/>
      <c r="URO49" s="41"/>
      <c r="URP49" s="41"/>
      <c r="URQ49" s="41"/>
      <c r="URR49" s="41"/>
      <c r="URS49" s="41"/>
      <c r="URT49" s="41"/>
      <c r="URU49" s="41"/>
      <c r="URV49" s="41"/>
      <c r="URW49" s="41"/>
      <c r="URX49" s="41"/>
      <c r="URY49" s="41"/>
      <c r="URZ49" s="41"/>
      <c r="USA49" s="41"/>
      <c r="USB49" s="41"/>
      <c r="USC49" s="41"/>
      <c r="USD49" s="41"/>
      <c r="USE49" s="41"/>
      <c r="USF49" s="41"/>
      <c r="USG49" s="41"/>
      <c r="USH49" s="41"/>
      <c r="USI49" s="41"/>
      <c r="USJ49" s="41"/>
      <c r="USK49" s="41"/>
      <c r="USL49" s="41"/>
      <c r="USM49" s="41"/>
      <c r="USN49" s="41"/>
      <c r="USO49" s="41"/>
      <c r="USP49" s="41"/>
      <c r="USQ49" s="41"/>
      <c r="USR49" s="41"/>
      <c r="USS49" s="41"/>
      <c r="UST49" s="41"/>
      <c r="USU49" s="41"/>
      <c r="USV49" s="41"/>
      <c r="USW49" s="41"/>
      <c r="USX49" s="41"/>
      <c r="USY49" s="41"/>
      <c r="USZ49" s="41"/>
      <c r="UTA49" s="41"/>
      <c r="UTB49" s="41"/>
      <c r="UTC49" s="41"/>
      <c r="UTD49" s="41"/>
      <c r="UTE49" s="41"/>
      <c r="UTF49" s="41"/>
      <c r="UTG49" s="41"/>
      <c r="UTH49" s="41"/>
      <c r="UTI49" s="41"/>
      <c r="UTJ49" s="41"/>
      <c r="UTK49" s="41"/>
      <c r="UTL49" s="41"/>
      <c r="UTM49" s="41"/>
      <c r="UTN49" s="41"/>
      <c r="UTO49" s="41"/>
      <c r="UTP49" s="41"/>
      <c r="UTQ49" s="41"/>
      <c r="UTR49" s="41"/>
      <c r="UTS49" s="41"/>
      <c r="UTT49" s="41"/>
      <c r="UTU49" s="41"/>
      <c r="UTV49" s="41"/>
      <c r="UTW49" s="41"/>
      <c r="UTX49" s="41"/>
      <c r="UTY49" s="41"/>
      <c r="UTZ49" s="41"/>
      <c r="UUA49" s="41"/>
      <c r="UUB49" s="41"/>
      <c r="UUC49" s="41"/>
      <c r="UUD49" s="41"/>
      <c r="UUE49" s="41"/>
      <c r="UUF49" s="41"/>
      <c r="UUG49" s="41"/>
      <c r="UUH49" s="41"/>
      <c r="UUI49" s="41"/>
      <c r="UUJ49" s="41"/>
      <c r="UUK49" s="41"/>
      <c r="UUL49" s="41"/>
      <c r="UUM49" s="41"/>
      <c r="UUN49" s="41"/>
      <c r="UUO49" s="41"/>
      <c r="UUP49" s="41"/>
      <c r="UUQ49" s="41"/>
      <c r="UUR49" s="41"/>
      <c r="UUS49" s="41"/>
      <c r="UUT49" s="41"/>
      <c r="UUU49" s="41"/>
      <c r="UUV49" s="41"/>
      <c r="UUW49" s="41"/>
      <c r="UUX49" s="41"/>
      <c r="UUY49" s="41"/>
      <c r="UUZ49" s="41"/>
      <c r="UVA49" s="41"/>
      <c r="UVB49" s="41"/>
      <c r="UVC49" s="41"/>
      <c r="UVD49" s="41"/>
      <c r="UVE49" s="41"/>
      <c r="UVF49" s="41"/>
      <c r="UVG49" s="41"/>
      <c r="UVH49" s="41"/>
      <c r="UVI49" s="41"/>
      <c r="UVJ49" s="41"/>
      <c r="UVK49" s="41"/>
      <c r="UVL49" s="41"/>
      <c r="UVM49" s="41"/>
      <c r="UVN49" s="41"/>
      <c r="UVO49" s="41"/>
      <c r="UVP49" s="41"/>
      <c r="UVQ49" s="41"/>
      <c r="UVR49" s="41"/>
      <c r="UVS49" s="41"/>
      <c r="UVT49" s="41"/>
      <c r="UVU49" s="41"/>
      <c r="UVV49" s="41"/>
      <c r="UVW49" s="41"/>
      <c r="UVX49" s="41"/>
      <c r="UVY49" s="41"/>
      <c r="UVZ49" s="41"/>
      <c r="UWA49" s="41"/>
      <c r="UWB49" s="41"/>
      <c r="UWC49" s="41"/>
      <c r="UWD49" s="41"/>
      <c r="UWE49" s="41"/>
      <c r="UWF49" s="41"/>
      <c r="UWG49" s="41"/>
      <c r="UWH49" s="41"/>
      <c r="UWI49" s="41"/>
      <c r="UWJ49" s="41"/>
      <c r="UWK49" s="41"/>
      <c r="UWL49" s="41"/>
      <c r="UWM49" s="41"/>
      <c r="UWN49" s="41"/>
      <c r="UWO49" s="41"/>
      <c r="UWP49" s="41"/>
      <c r="UWQ49" s="41"/>
      <c r="UWR49" s="41"/>
      <c r="UWS49" s="41"/>
      <c r="UWT49" s="41"/>
      <c r="UWU49" s="41"/>
      <c r="UWV49" s="41"/>
      <c r="UWW49" s="41"/>
      <c r="UWX49" s="41"/>
      <c r="UWY49" s="41"/>
      <c r="UWZ49" s="41"/>
      <c r="UXA49" s="41"/>
      <c r="UXB49" s="41"/>
      <c r="UXC49" s="41"/>
      <c r="UXD49" s="41"/>
      <c r="UXE49" s="41"/>
      <c r="UXF49" s="41"/>
      <c r="UXG49" s="41"/>
      <c r="UXH49" s="41"/>
      <c r="UXI49" s="41"/>
      <c r="UXJ49" s="41"/>
      <c r="UXK49" s="41"/>
      <c r="UXL49" s="41"/>
      <c r="UXM49" s="41"/>
      <c r="UXN49" s="41"/>
      <c r="UXO49" s="41"/>
      <c r="UXP49" s="41"/>
      <c r="UXQ49" s="41"/>
      <c r="UXR49" s="41"/>
      <c r="UXS49" s="41"/>
      <c r="UXT49" s="41"/>
      <c r="UXU49" s="41"/>
      <c r="UXV49" s="41"/>
      <c r="UXW49" s="41"/>
      <c r="UXX49" s="41"/>
      <c r="UXY49" s="41"/>
      <c r="UXZ49" s="41"/>
      <c r="UYA49" s="41"/>
      <c r="UYB49" s="41"/>
      <c r="UYC49" s="41"/>
      <c r="UYD49" s="41"/>
      <c r="UYE49" s="41"/>
      <c r="UYF49" s="41"/>
      <c r="UYG49" s="41"/>
      <c r="UYH49" s="41"/>
      <c r="UYI49" s="41"/>
      <c r="UYJ49" s="41"/>
      <c r="UYK49" s="41"/>
      <c r="UYL49" s="41"/>
      <c r="UYM49" s="41"/>
      <c r="UYN49" s="41"/>
      <c r="UYO49" s="41"/>
      <c r="UYP49" s="41"/>
      <c r="UYQ49" s="41"/>
      <c r="UYR49" s="41"/>
      <c r="UYS49" s="41"/>
      <c r="UYT49" s="41"/>
      <c r="UYU49" s="41"/>
      <c r="UYV49" s="41"/>
      <c r="UYW49" s="41"/>
      <c r="UYX49" s="41"/>
      <c r="UYY49" s="41"/>
      <c r="UYZ49" s="41"/>
      <c r="UZA49" s="41"/>
      <c r="UZB49" s="41"/>
      <c r="UZC49" s="41"/>
      <c r="UZD49" s="41"/>
      <c r="UZE49" s="41"/>
      <c r="UZF49" s="41"/>
      <c r="UZG49" s="41"/>
      <c r="UZH49" s="41"/>
      <c r="UZI49" s="41"/>
      <c r="UZJ49" s="41"/>
      <c r="UZK49" s="41"/>
      <c r="UZL49" s="41"/>
      <c r="UZM49" s="41"/>
      <c r="UZN49" s="41"/>
      <c r="UZO49" s="41"/>
      <c r="UZP49" s="41"/>
      <c r="UZQ49" s="41"/>
      <c r="UZR49" s="41"/>
      <c r="UZS49" s="41"/>
      <c r="UZT49" s="41"/>
      <c r="UZU49" s="41"/>
      <c r="UZV49" s="41"/>
      <c r="UZW49" s="41"/>
      <c r="UZX49" s="41"/>
      <c r="UZY49" s="41"/>
      <c r="UZZ49" s="41"/>
      <c r="VAA49" s="41"/>
      <c r="VAB49" s="41"/>
      <c r="VAC49" s="41"/>
      <c r="VAD49" s="41"/>
      <c r="VAE49" s="41"/>
      <c r="VAF49" s="41"/>
      <c r="VAG49" s="41"/>
      <c r="VAH49" s="41"/>
      <c r="VAI49" s="41"/>
      <c r="VAJ49" s="41"/>
      <c r="VAK49" s="41"/>
      <c r="VAL49" s="41"/>
      <c r="VAM49" s="41"/>
      <c r="VAN49" s="41"/>
      <c r="VAO49" s="41"/>
      <c r="VAP49" s="41"/>
      <c r="VAQ49" s="41"/>
      <c r="VAR49" s="41"/>
      <c r="VAS49" s="41"/>
      <c r="VAT49" s="41"/>
      <c r="VAU49" s="41"/>
      <c r="VAV49" s="41"/>
      <c r="VAW49" s="41"/>
      <c r="VAX49" s="41"/>
      <c r="VAY49" s="41"/>
      <c r="VAZ49" s="41"/>
      <c r="VBA49" s="41"/>
      <c r="VBB49" s="41"/>
      <c r="VBC49" s="41"/>
      <c r="VBD49" s="41"/>
      <c r="VBE49" s="41"/>
      <c r="VBF49" s="41"/>
      <c r="VBG49" s="41"/>
      <c r="VBH49" s="41"/>
      <c r="VBI49" s="41"/>
      <c r="VBJ49" s="41"/>
      <c r="VBK49" s="41"/>
      <c r="VBL49" s="41"/>
      <c r="VBM49" s="41"/>
      <c r="VBN49" s="41"/>
      <c r="VBO49" s="41"/>
      <c r="VBP49" s="41"/>
      <c r="VBQ49" s="41"/>
      <c r="VBR49" s="41"/>
      <c r="VBS49" s="41"/>
      <c r="VBT49" s="41"/>
      <c r="VBU49" s="41"/>
      <c r="VBV49" s="41"/>
      <c r="VBW49" s="41"/>
      <c r="VBX49" s="41"/>
      <c r="VBY49" s="41"/>
      <c r="VBZ49" s="41"/>
      <c r="VCA49" s="41"/>
      <c r="VCB49" s="41"/>
      <c r="VCC49" s="41"/>
      <c r="VCD49" s="41"/>
      <c r="VCE49" s="41"/>
      <c r="VCF49" s="41"/>
      <c r="VCG49" s="41"/>
      <c r="VCH49" s="41"/>
      <c r="VCI49" s="41"/>
      <c r="VCJ49" s="41"/>
      <c r="VCK49" s="41"/>
      <c r="VCL49" s="41"/>
      <c r="VCM49" s="41"/>
      <c r="VCN49" s="41"/>
      <c r="VCO49" s="41"/>
      <c r="VCP49" s="41"/>
      <c r="VCQ49" s="41"/>
      <c r="VCR49" s="41"/>
      <c r="VCS49" s="41"/>
      <c r="VCT49" s="41"/>
      <c r="VCU49" s="41"/>
      <c r="VCV49" s="41"/>
      <c r="VCW49" s="41"/>
      <c r="VCX49" s="41"/>
      <c r="VCY49" s="41"/>
      <c r="VCZ49" s="41"/>
      <c r="VDA49" s="41"/>
      <c r="VDB49" s="41"/>
      <c r="VDC49" s="41"/>
      <c r="VDD49" s="41"/>
      <c r="VDE49" s="41"/>
      <c r="VDF49" s="41"/>
      <c r="VDG49" s="41"/>
      <c r="VDH49" s="41"/>
      <c r="VDI49" s="41"/>
      <c r="VDJ49" s="41"/>
      <c r="VDK49" s="41"/>
      <c r="VDL49" s="41"/>
      <c r="VDM49" s="41"/>
      <c r="VDN49" s="41"/>
      <c r="VDO49" s="41"/>
      <c r="VDP49" s="41"/>
      <c r="VDQ49" s="41"/>
      <c r="VDR49" s="41"/>
      <c r="VDS49" s="41"/>
      <c r="VDT49" s="41"/>
      <c r="VDU49" s="41"/>
      <c r="VDV49" s="41"/>
      <c r="VDW49" s="41"/>
      <c r="VDX49" s="41"/>
      <c r="VDY49" s="41"/>
      <c r="VDZ49" s="41"/>
      <c r="VEA49" s="41"/>
      <c r="VEB49" s="41"/>
      <c r="VEC49" s="41"/>
      <c r="VED49" s="41"/>
      <c r="VEE49" s="41"/>
      <c r="VEF49" s="41"/>
      <c r="VEG49" s="41"/>
      <c r="VEH49" s="41"/>
      <c r="VEI49" s="41"/>
      <c r="VEJ49" s="41"/>
      <c r="VEK49" s="41"/>
      <c r="VEL49" s="41"/>
      <c r="VEM49" s="41"/>
      <c r="VEN49" s="41"/>
      <c r="VEO49" s="41"/>
      <c r="VEP49" s="41"/>
      <c r="VEQ49" s="41"/>
      <c r="VER49" s="41"/>
      <c r="VES49" s="41"/>
      <c r="VET49" s="41"/>
      <c r="VEU49" s="41"/>
      <c r="VEV49" s="41"/>
      <c r="VEW49" s="41"/>
      <c r="VEX49" s="41"/>
      <c r="VEY49" s="41"/>
      <c r="VEZ49" s="41"/>
      <c r="VFA49" s="41"/>
      <c r="VFB49" s="41"/>
      <c r="VFC49" s="41"/>
      <c r="VFD49" s="41"/>
      <c r="VFE49" s="41"/>
      <c r="VFF49" s="41"/>
      <c r="VFG49" s="41"/>
      <c r="VFH49" s="41"/>
      <c r="VFI49" s="41"/>
      <c r="VFJ49" s="41"/>
      <c r="VFK49" s="41"/>
      <c r="VFL49" s="41"/>
      <c r="VFM49" s="41"/>
      <c r="VFN49" s="41"/>
      <c r="VFO49" s="41"/>
      <c r="VFP49" s="41"/>
      <c r="VFQ49" s="41"/>
      <c r="VFR49" s="41"/>
      <c r="VFS49" s="41"/>
      <c r="VFT49" s="41"/>
      <c r="VFU49" s="41"/>
      <c r="VFV49" s="41"/>
      <c r="VFW49" s="41"/>
      <c r="VFX49" s="41"/>
      <c r="VFY49" s="41"/>
      <c r="VFZ49" s="41"/>
      <c r="VGA49" s="41"/>
      <c r="VGB49" s="41"/>
      <c r="VGC49" s="41"/>
      <c r="VGD49" s="41"/>
      <c r="VGE49" s="41"/>
      <c r="VGF49" s="41"/>
      <c r="VGG49" s="41"/>
      <c r="VGH49" s="41"/>
      <c r="VGI49" s="41"/>
      <c r="VGJ49" s="41"/>
      <c r="VGK49" s="41"/>
      <c r="VGL49" s="41"/>
      <c r="VGM49" s="41"/>
      <c r="VGN49" s="41"/>
      <c r="VGO49" s="41"/>
      <c r="VGP49" s="41"/>
      <c r="VGQ49" s="41"/>
      <c r="VGR49" s="41"/>
      <c r="VGS49" s="41"/>
      <c r="VGT49" s="41"/>
      <c r="VGU49" s="41"/>
      <c r="VGV49" s="41"/>
      <c r="VGW49" s="41"/>
      <c r="VGX49" s="41"/>
      <c r="VGY49" s="41"/>
      <c r="VGZ49" s="41"/>
      <c r="VHA49" s="41"/>
      <c r="VHB49" s="41"/>
      <c r="VHC49" s="41"/>
      <c r="VHD49" s="41"/>
      <c r="VHE49" s="41"/>
      <c r="VHF49" s="41"/>
      <c r="VHG49" s="41"/>
      <c r="VHH49" s="41"/>
      <c r="VHI49" s="41"/>
      <c r="VHJ49" s="41"/>
      <c r="VHK49" s="41"/>
      <c r="VHL49" s="41"/>
      <c r="VHM49" s="41"/>
      <c r="VHN49" s="41"/>
      <c r="VHO49" s="41"/>
      <c r="VHP49" s="41"/>
      <c r="VHQ49" s="41"/>
      <c r="VHR49" s="41"/>
      <c r="VHS49" s="41"/>
      <c r="VHT49" s="41"/>
      <c r="VHU49" s="41"/>
      <c r="VHV49" s="41"/>
      <c r="VHW49" s="41"/>
      <c r="VHX49" s="41"/>
      <c r="VHY49" s="41"/>
      <c r="VHZ49" s="41"/>
      <c r="VIA49" s="41"/>
      <c r="VIB49" s="41"/>
      <c r="VIC49" s="41"/>
      <c r="VID49" s="41"/>
      <c r="VIE49" s="41"/>
      <c r="VIF49" s="41"/>
      <c r="VIG49" s="41"/>
      <c r="VIH49" s="41"/>
      <c r="VII49" s="41"/>
      <c r="VIJ49" s="41"/>
      <c r="VIK49" s="41"/>
      <c r="VIL49" s="41"/>
      <c r="VIM49" s="41"/>
      <c r="VIN49" s="41"/>
      <c r="VIO49" s="41"/>
      <c r="VIP49" s="41"/>
      <c r="VIQ49" s="41"/>
      <c r="VIR49" s="41"/>
      <c r="VIS49" s="41"/>
      <c r="VIT49" s="41"/>
      <c r="VIU49" s="41"/>
      <c r="VIV49" s="41"/>
      <c r="VIW49" s="41"/>
      <c r="VIX49" s="41"/>
      <c r="VIY49" s="41"/>
      <c r="VIZ49" s="41"/>
      <c r="VJA49" s="41"/>
      <c r="VJB49" s="41"/>
      <c r="VJC49" s="41"/>
      <c r="VJD49" s="41"/>
      <c r="VJE49" s="41"/>
      <c r="VJF49" s="41"/>
      <c r="VJG49" s="41"/>
      <c r="VJH49" s="41"/>
      <c r="VJI49" s="41"/>
      <c r="VJJ49" s="41"/>
      <c r="VJK49" s="41"/>
      <c r="VJL49" s="41"/>
      <c r="VJM49" s="41"/>
      <c r="VJN49" s="41"/>
      <c r="VJO49" s="41"/>
      <c r="VJP49" s="41"/>
      <c r="VJQ49" s="41"/>
      <c r="VJR49" s="41"/>
      <c r="VJS49" s="41"/>
      <c r="VJT49" s="41"/>
      <c r="VJU49" s="41"/>
      <c r="VJV49" s="41"/>
      <c r="VJW49" s="41"/>
      <c r="VJX49" s="41"/>
      <c r="VJY49" s="41"/>
      <c r="VJZ49" s="41"/>
      <c r="VKA49" s="41"/>
      <c r="VKB49" s="41"/>
      <c r="VKC49" s="41"/>
      <c r="VKD49" s="41"/>
      <c r="VKE49" s="41"/>
      <c r="VKF49" s="41"/>
      <c r="VKG49" s="41"/>
      <c r="VKH49" s="41"/>
      <c r="VKI49" s="41"/>
      <c r="VKJ49" s="41"/>
      <c r="VKK49" s="41"/>
      <c r="VKL49" s="41"/>
      <c r="VKM49" s="41"/>
      <c r="VKN49" s="41"/>
      <c r="VKO49" s="41"/>
      <c r="VKP49" s="41"/>
      <c r="VKQ49" s="41"/>
      <c r="VKR49" s="41"/>
      <c r="VKS49" s="41"/>
      <c r="VKT49" s="41"/>
      <c r="VKU49" s="41"/>
      <c r="VKV49" s="41"/>
      <c r="VKW49" s="41"/>
      <c r="VKX49" s="41"/>
      <c r="VKY49" s="41"/>
      <c r="VKZ49" s="41"/>
      <c r="VLA49" s="41"/>
      <c r="VLB49" s="41"/>
      <c r="VLC49" s="41"/>
      <c r="VLD49" s="41"/>
      <c r="VLE49" s="41"/>
      <c r="VLF49" s="41"/>
      <c r="VLG49" s="41"/>
      <c r="VLH49" s="41"/>
      <c r="VLI49" s="41"/>
      <c r="VLJ49" s="41"/>
      <c r="VLK49" s="41"/>
      <c r="VLL49" s="41"/>
      <c r="VLM49" s="41"/>
      <c r="VLN49" s="41"/>
      <c r="VLO49" s="41"/>
      <c r="VLP49" s="41"/>
      <c r="VLQ49" s="41"/>
      <c r="VLR49" s="41"/>
      <c r="VLS49" s="41"/>
      <c r="VLT49" s="41"/>
      <c r="VLU49" s="41"/>
      <c r="VLV49" s="41"/>
      <c r="VLW49" s="41"/>
      <c r="VLX49" s="41"/>
      <c r="VLY49" s="41"/>
      <c r="VLZ49" s="41"/>
      <c r="VMA49" s="41"/>
      <c r="VMB49" s="41"/>
      <c r="VMC49" s="41"/>
      <c r="VMD49" s="41"/>
      <c r="VME49" s="41"/>
      <c r="VMF49" s="41"/>
      <c r="VMG49" s="41"/>
      <c r="VMH49" s="41"/>
      <c r="VMI49" s="41"/>
      <c r="VMJ49" s="41"/>
      <c r="VMK49" s="41"/>
      <c r="VML49" s="41"/>
      <c r="VMM49" s="41"/>
      <c r="VMN49" s="41"/>
      <c r="VMO49" s="41"/>
      <c r="VMP49" s="41"/>
      <c r="VMQ49" s="41"/>
      <c r="VMR49" s="41"/>
      <c r="VMS49" s="41"/>
      <c r="VMT49" s="41"/>
      <c r="VMU49" s="41"/>
      <c r="VMV49" s="41"/>
      <c r="VMW49" s="41"/>
      <c r="VMX49" s="41"/>
      <c r="VMY49" s="41"/>
      <c r="VMZ49" s="41"/>
      <c r="VNA49" s="41"/>
      <c r="VNB49" s="41"/>
      <c r="VNC49" s="41"/>
      <c r="VND49" s="41"/>
      <c r="VNE49" s="41"/>
      <c r="VNF49" s="41"/>
      <c r="VNG49" s="41"/>
      <c r="VNH49" s="41"/>
      <c r="VNI49" s="41"/>
      <c r="VNJ49" s="41"/>
      <c r="VNK49" s="41"/>
      <c r="VNL49" s="41"/>
      <c r="VNM49" s="41"/>
      <c r="VNN49" s="41"/>
      <c r="VNO49" s="41"/>
      <c r="VNP49" s="41"/>
      <c r="VNQ49" s="41"/>
      <c r="VNR49" s="41"/>
      <c r="VNS49" s="41"/>
      <c r="VNT49" s="41"/>
      <c r="VNU49" s="41"/>
      <c r="VNV49" s="41"/>
      <c r="VNW49" s="41"/>
      <c r="VNX49" s="41"/>
      <c r="VNY49" s="41"/>
      <c r="VNZ49" s="41"/>
      <c r="VOA49" s="41"/>
      <c r="VOB49" s="41"/>
      <c r="VOC49" s="41"/>
      <c r="VOD49" s="41"/>
      <c r="VOE49" s="41"/>
      <c r="VOF49" s="41"/>
      <c r="VOG49" s="41"/>
      <c r="VOH49" s="41"/>
      <c r="VOI49" s="41"/>
      <c r="VOJ49" s="41"/>
      <c r="VOK49" s="41"/>
      <c r="VOL49" s="41"/>
      <c r="VOM49" s="41"/>
      <c r="VON49" s="41"/>
      <c r="VOO49" s="41"/>
      <c r="VOP49" s="41"/>
      <c r="VOQ49" s="41"/>
      <c r="VOR49" s="41"/>
      <c r="VOS49" s="41"/>
      <c r="VOT49" s="41"/>
      <c r="VOU49" s="41"/>
      <c r="VOV49" s="41"/>
      <c r="VOW49" s="41"/>
      <c r="VOX49" s="41"/>
      <c r="VOY49" s="41"/>
      <c r="VOZ49" s="41"/>
      <c r="VPA49" s="41"/>
      <c r="VPB49" s="41"/>
      <c r="VPC49" s="41"/>
      <c r="VPD49" s="41"/>
      <c r="VPE49" s="41"/>
      <c r="VPF49" s="41"/>
      <c r="VPG49" s="41"/>
      <c r="VPH49" s="41"/>
      <c r="VPI49" s="41"/>
      <c r="VPJ49" s="41"/>
      <c r="VPK49" s="41"/>
      <c r="VPL49" s="41"/>
      <c r="VPM49" s="41"/>
      <c r="VPN49" s="41"/>
      <c r="VPO49" s="41"/>
      <c r="VPP49" s="41"/>
      <c r="VPQ49" s="41"/>
      <c r="VPR49" s="41"/>
      <c r="VPS49" s="41"/>
      <c r="VPT49" s="41"/>
      <c r="VPU49" s="41"/>
      <c r="VPV49" s="41"/>
      <c r="VPW49" s="41"/>
      <c r="VPX49" s="41"/>
      <c r="VPY49" s="41"/>
      <c r="VPZ49" s="41"/>
      <c r="VQA49" s="41"/>
      <c r="VQB49" s="41"/>
      <c r="VQC49" s="41"/>
      <c r="VQD49" s="41"/>
      <c r="VQE49" s="41"/>
      <c r="VQF49" s="41"/>
      <c r="VQG49" s="41"/>
      <c r="VQH49" s="41"/>
      <c r="VQI49" s="41"/>
      <c r="VQJ49" s="41"/>
      <c r="VQK49" s="41"/>
      <c r="VQL49" s="41"/>
      <c r="VQM49" s="41"/>
      <c r="VQN49" s="41"/>
      <c r="VQO49" s="41"/>
      <c r="VQP49" s="41"/>
      <c r="VQQ49" s="41"/>
      <c r="VQR49" s="41"/>
      <c r="VQS49" s="41"/>
      <c r="VQT49" s="41"/>
      <c r="VQU49" s="41"/>
      <c r="VQV49" s="41"/>
      <c r="VQW49" s="41"/>
      <c r="VQX49" s="41"/>
      <c r="VQY49" s="41"/>
      <c r="VQZ49" s="41"/>
      <c r="VRA49" s="41"/>
      <c r="VRB49" s="41"/>
      <c r="VRC49" s="41"/>
      <c r="VRD49" s="41"/>
      <c r="VRE49" s="41"/>
      <c r="VRF49" s="41"/>
      <c r="VRG49" s="41"/>
      <c r="VRH49" s="41"/>
      <c r="VRI49" s="41"/>
      <c r="VRJ49" s="41"/>
      <c r="VRK49" s="41"/>
      <c r="VRL49" s="41"/>
      <c r="VRM49" s="41"/>
      <c r="VRN49" s="41"/>
      <c r="VRO49" s="41"/>
      <c r="VRP49" s="41"/>
      <c r="VRQ49" s="41"/>
      <c r="VRR49" s="41"/>
      <c r="VRS49" s="41"/>
      <c r="VRT49" s="41"/>
      <c r="VRU49" s="41"/>
      <c r="VRV49" s="41"/>
      <c r="VRW49" s="41"/>
      <c r="VRX49" s="41"/>
      <c r="VRY49" s="41"/>
      <c r="VRZ49" s="41"/>
      <c r="VSA49" s="41"/>
      <c r="VSB49" s="41"/>
      <c r="VSC49" s="41"/>
      <c r="VSD49" s="41"/>
      <c r="VSE49" s="41"/>
      <c r="VSF49" s="41"/>
      <c r="VSG49" s="41"/>
      <c r="VSH49" s="41"/>
      <c r="VSI49" s="41"/>
      <c r="VSJ49" s="41"/>
      <c r="VSK49" s="41"/>
      <c r="VSL49" s="41"/>
      <c r="VSM49" s="41"/>
      <c r="VSN49" s="41"/>
      <c r="VSO49" s="41"/>
      <c r="VSP49" s="41"/>
      <c r="VSQ49" s="41"/>
      <c r="VSR49" s="41"/>
      <c r="VSS49" s="41"/>
      <c r="VST49" s="41"/>
      <c r="VSU49" s="41"/>
      <c r="VSV49" s="41"/>
      <c r="VSW49" s="41"/>
      <c r="VSX49" s="41"/>
      <c r="VSY49" s="41"/>
      <c r="VSZ49" s="41"/>
      <c r="VTA49" s="41"/>
      <c r="VTB49" s="41"/>
      <c r="VTC49" s="41"/>
      <c r="VTD49" s="41"/>
      <c r="VTE49" s="41"/>
      <c r="VTF49" s="41"/>
      <c r="VTG49" s="41"/>
      <c r="VTH49" s="41"/>
      <c r="VTI49" s="41"/>
      <c r="VTJ49" s="41"/>
      <c r="VTK49" s="41"/>
      <c r="VTL49" s="41"/>
      <c r="VTM49" s="41"/>
      <c r="VTN49" s="41"/>
      <c r="VTO49" s="41"/>
      <c r="VTP49" s="41"/>
      <c r="VTQ49" s="41"/>
      <c r="VTR49" s="41"/>
      <c r="VTS49" s="41"/>
      <c r="VTT49" s="41"/>
      <c r="VTU49" s="41"/>
      <c r="VTV49" s="41"/>
      <c r="VTW49" s="41"/>
      <c r="VTX49" s="41"/>
      <c r="VTY49" s="41"/>
      <c r="VTZ49" s="41"/>
      <c r="VUA49" s="41"/>
      <c r="VUB49" s="41"/>
      <c r="VUC49" s="41"/>
      <c r="VUD49" s="41"/>
      <c r="VUE49" s="41"/>
      <c r="VUF49" s="41"/>
      <c r="VUG49" s="41"/>
      <c r="VUH49" s="41"/>
      <c r="VUI49" s="41"/>
      <c r="VUJ49" s="41"/>
      <c r="VUK49" s="41"/>
      <c r="VUL49" s="41"/>
      <c r="VUM49" s="41"/>
      <c r="VUN49" s="41"/>
      <c r="VUO49" s="41"/>
      <c r="VUP49" s="41"/>
      <c r="VUQ49" s="41"/>
      <c r="VUR49" s="41"/>
      <c r="VUS49" s="41"/>
      <c r="VUT49" s="41"/>
      <c r="VUU49" s="41"/>
      <c r="VUV49" s="41"/>
      <c r="VUW49" s="41"/>
      <c r="VUX49" s="41"/>
      <c r="VUY49" s="41"/>
      <c r="VUZ49" s="41"/>
      <c r="VVA49" s="41"/>
      <c r="VVB49" s="41"/>
      <c r="VVC49" s="41"/>
      <c r="VVD49" s="41"/>
      <c r="VVE49" s="41"/>
      <c r="VVF49" s="41"/>
      <c r="VVG49" s="41"/>
      <c r="VVH49" s="41"/>
      <c r="VVI49" s="41"/>
      <c r="VVJ49" s="41"/>
      <c r="VVK49" s="41"/>
      <c r="VVL49" s="41"/>
      <c r="VVM49" s="41"/>
      <c r="VVN49" s="41"/>
      <c r="VVO49" s="41"/>
      <c r="VVP49" s="41"/>
      <c r="VVQ49" s="41"/>
      <c r="VVR49" s="41"/>
      <c r="VVS49" s="41"/>
      <c r="VVT49" s="41"/>
      <c r="VVU49" s="41"/>
      <c r="VVV49" s="41"/>
      <c r="VVW49" s="41"/>
      <c r="VVX49" s="41"/>
      <c r="VVY49" s="41"/>
      <c r="VVZ49" s="41"/>
      <c r="VWA49" s="41"/>
      <c r="VWB49" s="41"/>
      <c r="VWC49" s="41"/>
      <c r="VWD49" s="41"/>
      <c r="VWE49" s="41"/>
      <c r="VWF49" s="41"/>
      <c r="VWG49" s="41"/>
      <c r="VWH49" s="41"/>
      <c r="VWI49" s="41"/>
      <c r="VWJ49" s="41"/>
      <c r="VWK49" s="41"/>
      <c r="VWL49" s="41"/>
      <c r="VWM49" s="41"/>
      <c r="VWN49" s="41"/>
      <c r="VWO49" s="41"/>
      <c r="VWP49" s="41"/>
      <c r="VWQ49" s="41"/>
      <c r="VWR49" s="41"/>
      <c r="VWS49" s="41"/>
      <c r="VWT49" s="41"/>
      <c r="VWU49" s="41"/>
      <c r="VWV49" s="41"/>
      <c r="VWW49" s="41"/>
      <c r="VWX49" s="41"/>
      <c r="VWY49" s="41"/>
      <c r="VWZ49" s="41"/>
      <c r="VXA49" s="41"/>
      <c r="VXB49" s="41"/>
      <c r="VXC49" s="41"/>
      <c r="VXD49" s="41"/>
      <c r="VXE49" s="41"/>
      <c r="VXF49" s="41"/>
      <c r="VXG49" s="41"/>
      <c r="VXH49" s="41"/>
      <c r="VXI49" s="41"/>
      <c r="VXJ49" s="41"/>
      <c r="VXK49" s="41"/>
      <c r="VXL49" s="41"/>
      <c r="VXM49" s="41"/>
      <c r="VXN49" s="41"/>
      <c r="VXO49" s="41"/>
      <c r="VXP49" s="41"/>
      <c r="VXQ49" s="41"/>
      <c r="VXR49" s="41"/>
      <c r="VXS49" s="41"/>
      <c r="VXT49" s="41"/>
      <c r="VXU49" s="41"/>
      <c r="VXV49" s="41"/>
      <c r="VXW49" s="41"/>
      <c r="VXX49" s="41"/>
      <c r="VXY49" s="41"/>
      <c r="VXZ49" s="41"/>
      <c r="VYA49" s="41"/>
      <c r="VYB49" s="41"/>
      <c r="VYC49" s="41"/>
      <c r="VYD49" s="41"/>
      <c r="VYE49" s="41"/>
      <c r="VYF49" s="41"/>
      <c r="VYG49" s="41"/>
      <c r="VYH49" s="41"/>
      <c r="VYI49" s="41"/>
      <c r="VYJ49" s="41"/>
      <c r="VYK49" s="41"/>
      <c r="VYL49" s="41"/>
      <c r="VYM49" s="41"/>
      <c r="VYN49" s="41"/>
      <c r="VYO49" s="41"/>
      <c r="VYP49" s="41"/>
      <c r="VYQ49" s="41"/>
      <c r="VYR49" s="41"/>
      <c r="VYS49" s="41"/>
      <c r="VYT49" s="41"/>
      <c r="VYU49" s="41"/>
      <c r="VYV49" s="41"/>
      <c r="VYW49" s="41"/>
      <c r="VYX49" s="41"/>
      <c r="VYY49" s="41"/>
      <c r="VYZ49" s="41"/>
      <c r="VZA49" s="41"/>
      <c r="VZB49" s="41"/>
      <c r="VZC49" s="41"/>
      <c r="VZD49" s="41"/>
      <c r="VZE49" s="41"/>
      <c r="VZF49" s="41"/>
      <c r="VZG49" s="41"/>
      <c r="VZH49" s="41"/>
      <c r="VZI49" s="41"/>
      <c r="VZJ49" s="41"/>
      <c r="VZK49" s="41"/>
      <c r="VZL49" s="41"/>
      <c r="VZM49" s="41"/>
      <c r="VZN49" s="41"/>
      <c r="VZO49" s="41"/>
      <c r="VZP49" s="41"/>
      <c r="VZQ49" s="41"/>
      <c r="VZR49" s="41"/>
      <c r="VZS49" s="41"/>
      <c r="VZT49" s="41"/>
      <c r="VZU49" s="41"/>
      <c r="VZV49" s="41"/>
      <c r="VZW49" s="41"/>
      <c r="VZX49" s="41"/>
      <c r="VZY49" s="41"/>
      <c r="VZZ49" s="41"/>
      <c r="WAA49" s="41"/>
      <c r="WAB49" s="41"/>
      <c r="WAC49" s="41"/>
      <c r="WAD49" s="41"/>
      <c r="WAE49" s="41"/>
      <c r="WAF49" s="41"/>
      <c r="WAG49" s="41"/>
      <c r="WAH49" s="41"/>
      <c r="WAI49" s="41"/>
      <c r="WAJ49" s="41"/>
      <c r="WAK49" s="41"/>
      <c r="WAL49" s="41"/>
      <c r="WAM49" s="41"/>
      <c r="WAN49" s="41"/>
      <c r="WAO49" s="41"/>
      <c r="WAP49" s="41"/>
      <c r="WAQ49" s="41"/>
      <c r="WAR49" s="41"/>
      <c r="WAS49" s="41"/>
      <c r="WAT49" s="41"/>
      <c r="WAU49" s="41"/>
      <c r="WAV49" s="41"/>
      <c r="WAW49" s="41"/>
      <c r="WAX49" s="41"/>
      <c r="WAY49" s="41"/>
      <c r="WAZ49" s="41"/>
      <c r="WBA49" s="41"/>
      <c r="WBB49" s="41"/>
      <c r="WBC49" s="41"/>
      <c r="WBD49" s="41"/>
      <c r="WBE49" s="41"/>
      <c r="WBF49" s="41"/>
      <c r="WBG49" s="41"/>
      <c r="WBH49" s="41"/>
      <c r="WBI49" s="41"/>
      <c r="WBJ49" s="41"/>
      <c r="WBK49" s="41"/>
      <c r="WBL49" s="41"/>
      <c r="WBM49" s="41"/>
      <c r="WBN49" s="41"/>
      <c r="WBO49" s="41"/>
      <c r="WBP49" s="41"/>
      <c r="WBQ49" s="41"/>
      <c r="WBR49" s="41"/>
      <c r="WBS49" s="41"/>
      <c r="WBT49" s="41"/>
      <c r="WBU49" s="41"/>
      <c r="WBV49" s="41"/>
      <c r="WBW49" s="41"/>
      <c r="WBX49" s="41"/>
      <c r="WBY49" s="41"/>
      <c r="WBZ49" s="41"/>
      <c r="WCA49" s="41"/>
      <c r="WCB49" s="41"/>
      <c r="WCC49" s="41"/>
      <c r="WCD49" s="41"/>
      <c r="WCE49" s="41"/>
      <c r="WCF49" s="41"/>
      <c r="WCG49" s="41"/>
      <c r="WCH49" s="41"/>
      <c r="WCI49" s="41"/>
      <c r="WCJ49" s="41"/>
      <c r="WCK49" s="41"/>
      <c r="WCL49" s="41"/>
      <c r="WCM49" s="41"/>
      <c r="WCN49" s="41"/>
      <c r="WCO49" s="41"/>
      <c r="WCP49" s="41"/>
      <c r="WCQ49" s="41"/>
      <c r="WCR49" s="41"/>
      <c r="WCS49" s="41"/>
      <c r="WCT49" s="41"/>
      <c r="WCU49" s="41"/>
      <c r="WCV49" s="41"/>
      <c r="WCW49" s="41"/>
      <c r="WCX49" s="41"/>
      <c r="WCY49" s="41"/>
      <c r="WCZ49" s="41"/>
      <c r="WDA49" s="41"/>
      <c r="WDB49" s="41"/>
      <c r="WDC49" s="41"/>
      <c r="WDD49" s="41"/>
      <c r="WDE49" s="41"/>
      <c r="WDF49" s="41"/>
      <c r="WDG49" s="41"/>
      <c r="WDH49" s="41"/>
      <c r="WDI49" s="41"/>
      <c r="WDJ49" s="41"/>
      <c r="WDK49" s="41"/>
      <c r="WDL49" s="41"/>
      <c r="WDM49" s="41"/>
      <c r="WDN49" s="41"/>
      <c r="WDO49" s="41"/>
      <c r="WDP49" s="41"/>
      <c r="WDQ49" s="41"/>
      <c r="WDR49" s="41"/>
      <c r="WDS49" s="41"/>
      <c r="WDT49" s="41"/>
      <c r="WDU49" s="41"/>
      <c r="WDV49" s="41"/>
      <c r="WDW49" s="41"/>
      <c r="WDX49" s="41"/>
      <c r="WDY49" s="41"/>
      <c r="WDZ49" s="41"/>
      <c r="WEA49" s="41"/>
      <c r="WEB49" s="41"/>
      <c r="WEC49" s="41"/>
      <c r="WED49" s="41"/>
      <c r="WEE49" s="41"/>
      <c r="WEF49" s="41"/>
      <c r="WEG49" s="41"/>
      <c r="WEH49" s="41"/>
      <c r="WEI49" s="41"/>
      <c r="WEJ49" s="41"/>
      <c r="WEK49" s="41"/>
      <c r="WEL49" s="41"/>
      <c r="WEM49" s="41"/>
      <c r="WEN49" s="41"/>
      <c r="WEO49" s="41"/>
      <c r="WEP49" s="41"/>
      <c r="WEQ49" s="41"/>
      <c r="WER49" s="41"/>
      <c r="WES49" s="41"/>
      <c r="WET49" s="41"/>
      <c r="WEU49" s="41"/>
      <c r="WEV49" s="41"/>
      <c r="WEW49" s="41"/>
      <c r="WEX49" s="41"/>
      <c r="WEY49" s="41"/>
      <c r="WEZ49" s="41"/>
      <c r="WFA49" s="41"/>
      <c r="WFB49" s="41"/>
      <c r="WFC49" s="41"/>
      <c r="WFD49" s="41"/>
      <c r="WFE49" s="41"/>
      <c r="WFF49" s="41"/>
      <c r="WFG49" s="41"/>
      <c r="WFH49" s="41"/>
      <c r="WFI49" s="41"/>
      <c r="WFJ49" s="41"/>
      <c r="WFK49" s="41"/>
      <c r="WFL49" s="41"/>
      <c r="WFM49" s="41"/>
      <c r="WFN49" s="41"/>
      <c r="WFO49" s="41"/>
      <c r="WFP49" s="41"/>
      <c r="WFQ49" s="41"/>
      <c r="WFR49" s="41"/>
      <c r="WFS49" s="41"/>
      <c r="WFT49" s="41"/>
      <c r="WFU49" s="41"/>
      <c r="WFV49" s="41"/>
      <c r="WFW49" s="41"/>
      <c r="WFX49" s="41"/>
      <c r="WFY49" s="41"/>
      <c r="WFZ49" s="41"/>
      <c r="WGA49" s="41"/>
      <c r="WGB49" s="41"/>
      <c r="WGC49" s="41"/>
      <c r="WGD49" s="41"/>
      <c r="WGE49" s="41"/>
      <c r="WGF49" s="41"/>
      <c r="WGG49" s="41"/>
      <c r="WGH49" s="41"/>
      <c r="WGI49" s="41"/>
      <c r="WGJ49" s="41"/>
      <c r="WGK49" s="41"/>
      <c r="WGL49" s="41"/>
      <c r="WGM49" s="41"/>
      <c r="WGN49" s="41"/>
      <c r="WGO49" s="41"/>
      <c r="WGP49" s="41"/>
      <c r="WGQ49" s="41"/>
      <c r="WGR49" s="41"/>
      <c r="WGS49" s="41"/>
      <c r="WGT49" s="41"/>
      <c r="WGU49" s="41"/>
      <c r="WGV49" s="41"/>
      <c r="WGW49" s="41"/>
      <c r="WGX49" s="41"/>
      <c r="WGY49" s="41"/>
      <c r="WGZ49" s="41"/>
      <c r="WHA49" s="41"/>
      <c r="WHB49" s="41"/>
      <c r="WHC49" s="41"/>
      <c r="WHD49" s="41"/>
      <c r="WHE49" s="41"/>
      <c r="WHF49" s="41"/>
      <c r="WHG49" s="41"/>
      <c r="WHH49" s="41"/>
      <c r="WHI49" s="41"/>
      <c r="WHJ49" s="41"/>
      <c r="WHK49" s="41"/>
      <c r="WHL49" s="41"/>
      <c r="WHM49" s="41"/>
      <c r="WHN49" s="41"/>
      <c r="WHO49" s="41"/>
      <c r="WHP49" s="41"/>
      <c r="WHQ49" s="41"/>
      <c r="WHR49" s="41"/>
      <c r="WHS49" s="41"/>
      <c r="WHT49" s="41"/>
      <c r="WHU49" s="41"/>
      <c r="WHV49" s="41"/>
      <c r="WHW49" s="41"/>
      <c r="WHX49" s="41"/>
      <c r="WHY49" s="41"/>
      <c r="WHZ49" s="41"/>
      <c r="WIA49" s="41"/>
      <c r="WIB49" s="41"/>
      <c r="WIC49" s="41"/>
      <c r="WID49" s="41"/>
      <c r="WIE49" s="41"/>
      <c r="WIF49" s="41"/>
      <c r="WIG49" s="41"/>
      <c r="WIH49" s="41"/>
      <c r="WII49" s="41"/>
      <c r="WIJ49" s="41"/>
      <c r="WIK49" s="41"/>
      <c r="WIL49" s="41"/>
      <c r="WIM49" s="41"/>
      <c r="WIN49" s="41"/>
      <c r="WIO49" s="41"/>
      <c r="WIP49" s="41"/>
      <c r="WIQ49" s="41"/>
      <c r="WIR49" s="41"/>
      <c r="WIS49" s="41"/>
      <c r="WIT49" s="41"/>
      <c r="WIU49" s="41"/>
      <c r="WIV49" s="41"/>
      <c r="WIW49" s="41"/>
      <c r="WIX49" s="41"/>
      <c r="WIY49" s="41"/>
      <c r="WIZ49" s="41"/>
      <c r="WJA49" s="41"/>
      <c r="WJB49" s="41"/>
      <c r="WJC49" s="41"/>
      <c r="WJD49" s="41"/>
      <c r="WJE49" s="41"/>
      <c r="WJF49" s="41"/>
      <c r="WJG49" s="41"/>
      <c r="WJH49" s="41"/>
      <c r="WJI49" s="41"/>
      <c r="WJJ49" s="41"/>
      <c r="WJK49" s="41"/>
      <c r="WJL49" s="41"/>
      <c r="WJM49" s="41"/>
      <c r="WJN49" s="41"/>
      <c r="WJO49" s="41"/>
      <c r="WJP49" s="41"/>
      <c r="WJQ49" s="41"/>
      <c r="WJR49" s="41"/>
      <c r="WJS49" s="41"/>
      <c r="WJT49" s="41"/>
      <c r="WJU49" s="41"/>
      <c r="WJV49" s="41"/>
      <c r="WJW49" s="41"/>
      <c r="WJX49" s="41"/>
      <c r="WJY49" s="41"/>
      <c r="WJZ49" s="41"/>
      <c r="WKA49" s="41"/>
      <c r="WKB49" s="41"/>
      <c r="WKC49" s="41"/>
      <c r="WKD49" s="41"/>
      <c r="WKE49" s="41"/>
      <c r="WKF49" s="41"/>
      <c r="WKG49" s="41"/>
      <c r="WKH49" s="41"/>
      <c r="WKI49" s="41"/>
      <c r="WKJ49" s="41"/>
      <c r="WKK49" s="41"/>
      <c r="WKL49" s="41"/>
      <c r="WKM49" s="41"/>
      <c r="WKN49" s="41"/>
      <c r="WKO49" s="41"/>
      <c r="WKP49" s="41"/>
      <c r="WKQ49" s="41"/>
      <c r="WKR49" s="41"/>
      <c r="WKS49" s="41"/>
      <c r="WKT49" s="41"/>
      <c r="WKU49" s="41"/>
      <c r="WKV49" s="41"/>
      <c r="WKW49" s="41"/>
      <c r="WKX49" s="41"/>
      <c r="WKY49" s="41"/>
      <c r="WKZ49" s="41"/>
      <c r="WLA49" s="41"/>
      <c r="WLB49" s="41"/>
      <c r="WLC49" s="41"/>
      <c r="WLD49" s="41"/>
      <c r="WLE49" s="41"/>
      <c r="WLF49" s="41"/>
      <c r="WLG49" s="41"/>
      <c r="WLH49" s="41"/>
      <c r="WLI49" s="41"/>
      <c r="WLJ49" s="41"/>
      <c r="WLK49" s="41"/>
      <c r="WLL49" s="41"/>
      <c r="WLM49" s="41"/>
      <c r="WLN49" s="41"/>
      <c r="WLO49" s="41"/>
      <c r="WLP49" s="41"/>
      <c r="WLQ49" s="41"/>
      <c r="WLR49" s="41"/>
      <c r="WLS49" s="41"/>
      <c r="WLT49" s="41"/>
      <c r="WLU49" s="41"/>
      <c r="WLV49" s="41"/>
      <c r="WLW49" s="41"/>
      <c r="WLX49" s="41"/>
      <c r="WLY49" s="41"/>
      <c r="WLZ49" s="41"/>
      <c r="WMA49" s="41"/>
      <c r="WMB49" s="41"/>
      <c r="WMC49" s="41"/>
      <c r="WMD49" s="41"/>
      <c r="WME49" s="41"/>
      <c r="WMF49" s="41"/>
      <c r="WMG49" s="41"/>
      <c r="WMH49" s="41"/>
      <c r="WMI49" s="41"/>
      <c r="WMJ49" s="41"/>
      <c r="WMK49" s="41"/>
      <c r="WML49" s="41"/>
      <c r="WMM49" s="41"/>
      <c r="WMN49" s="41"/>
      <c r="WMO49" s="41"/>
      <c r="WMP49" s="41"/>
      <c r="WMQ49" s="41"/>
      <c r="WMR49" s="41"/>
      <c r="WMS49" s="41"/>
      <c r="WMT49" s="41"/>
      <c r="WMU49" s="41"/>
      <c r="WMV49" s="41"/>
      <c r="WMW49" s="41"/>
      <c r="WMX49" s="41"/>
      <c r="WMY49" s="41"/>
      <c r="WMZ49" s="41"/>
      <c r="WNA49" s="41"/>
      <c r="WNB49" s="41"/>
      <c r="WNC49" s="41"/>
      <c r="WND49" s="41"/>
      <c r="WNE49" s="41"/>
      <c r="WNF49" s="41"/>
      <c r="WNG49" s="41"/>
      <c r="WNH49" s="41"/>
      <c r="WNI49" s="41"/>
      <c r="WNJ49" s="41"/>
      <c r="WNK49" s="41"/>
      <c r="WNL49" s="41"/>
      <c r="WNM49" s="41"/>
      <c r="WNN49" s="41"/>
      <c r="WNO49" s="41"/>
      <c r="WNP49" s="41"/>
      <c r="WNQ49" s="41"/>
      <c r="WNR49" s="41"/>
      <c r="WNS49" s="41"/>
      <c r="WNT49" s="41"/>
      <c r="WNU49" s="41"/>
      <c r="WNV49" s="41"/>
      <c r="WNW49" s="41"/>
      <c r="WNX49" s="41"/>
      <c r="WNY49" s="41"/>
      <c r="WNZ49" s="41"/>
      <c r="WOA49" s="41"/>
      <c r="WOB49" s="41"/>
      <c r="WOC49" s="41"/>
      <c r="WOD49" s="41"/>
      <c r="WOE49" s="41"/>
      <c r="WOF49" s="41"/>
      <c r="WOG49" s="41"/>
      <c r="WOH49" s="41"/>
      <c r="WOI49" s="41"/>
      <c r="WOJ49" s="41"/>
      <c r="WOK49" s="41"/>
      <c r="WOL49" s="41"/>
      <c r="WOM49" s="41"/>
      <c r="WON49" s="41"/>
      <c r="WOO49" s="41"/>
      <c r="WOP49" s="41"/>
      <c r="WOQ49" s="41"/>
      <c r="WOR49" s="41"/>
      <c r="WOS49" s="41"/>
      <c r="WOT49" s="41"/>
      <c r="WOU49" s="41"/>
      <c r="WOV49" s="41"/>
      <c r="WOW49" s="41"/>
      <c r="WOX49" s="41"/>
      <c r="WOY49" s="41"/>
      <c r="WOZ49" s="41"/>
      <c r="WPA49" s="41"/>
      <c r="WPB49" s="41"/>
      <c r="WPC49" s="41"/>
      <c r="WPD49" s="41"/>
      <c r="WPE49" s="41"/>
      <c r="WPF49" s="41"/>
      <c r="WPG49" s="41"/>
      <c r="WPH49" s="41"/>
      <c r="WPI49" s="41"/>
      <c r="WPJ49" s="41"/>
      <c r="WPK49" s="41"/>
      <c r="WPL49" s="41"/>
      <c r="WPM49" s="41"/>
      <c r="WPN49" s="41"/>
      <c r="WPO49" s="41"/>
      <c r="WPP49" s="41"/>
      <c r="WPQ49" s="41"/>
      <c r="WPR49" s="41"/>
      <c r="WPS49" s="41"/>
      <c r="WPT49" s="41"/>
      <c r="WPU49" s="41"/>
      <c r="WPV49" s="41"/>
      <c r="WPW49" s="41"/>
      <c r="WPX49" s="41"/>
      <c r="WPY49" s="41"/>
      <c r="WPZ49" s="41"/>
      <c r="WQA49" s="41"/>
      <c r="WQB49" s="41"/>
      <c r="WQC49" s="41"/>
      <c r="WQD49" s="41"/>
      <c r="WQE49" s="41"/>
      <c r="WQF49" s="41"/>
      <c r="WQG49" s="41"/>
      <c r="WQH49" s="41"/>
      <c r="WQI49" s="41"/>
      <c r="WQJ49" s="41"/>
      <c r="WQK49" s="41"/>
      <c r="WQL49" s="41"/>
      <c r="WQM49" s="41"/>
      <c r="WQN49" s="41"/>
      <c r="WQO49" s="41"/>
      <c r="WQP49" s="41"/>
      <c r="WQQ49" s="41"/>
      <c r="WQR49" s="41"/>
      <c r="WQS49" s="41"/>
      <c r="WQT49" s="41"/>
      <c r="WQU49" s="41"/>
      <c r="WQV49" s="41"/>
      <c r="WQW49" s="41"/>
      <c r="WQX49" s="41"/>
      <c r="WQY49" s="41"/>
      <c r="WQZ49" s="41"/>
      <c r="WRA49" s="41"/>
      <c r="WRB49" s="41"/>
      <c r="WRC49" s="41"/>
      <c r="WRD49" s="41"/>
      <c r="WRE49" s="41"/>
      <c r="WRF49" s="41"/>
      <c r="WRG49" s="41"/>
      <c r="WRH49" s="41"/>
      <c r="WRI49" s="41"/>
      <c r="WRJ49" s="41"/>
      <c r="WRK49" s="41"/>
      <c r="WRL49" s="41"/>
      <c r="WRM49" s="41"/>
      <c r="WRN49" s="41"/>
      <c r="WRO49" s="41"/>
      <c r="WRP49" s="41"/>
      <c r="WRQ49" s="41"/>
      <c r="WRR49" s="41"/>
      <c r="WRS49" s="41"/>
      <c r="WRT49" s="41"/>
      <c r="WRU49" s="41"/>
      <c r="WRV49" s="41"/>
      <c r="WRW49" s="41"/>
      <c r="WRX49" s="41"/>
      <c r="WRY49" s="41"/>
      <c r="WRZ49" s="41"/>
      <c r="WSA49" s="41"/>
      <c r="WSB49" s="41"/>
      <c r="WSC49" s="41"/>
      <c r="WSD49" s="41"/>
      <c r="WSE49" s="41"/>
      <c r="WSF49" s="41"/>
      <c r="WSG49" s="41"/>
      <c r="WSH49" s="41"/>
      <c r="WSI49" s="41"/>
      <c r="WSJ49" s="41"/>
      <c r="WSK49" s="41"/>
      <c r="WSL49" s="41"/>
      <c r="WSM49" s="41"/>
      <c r="WSN49" s="41"/>
      <c r="WSO49" s="41"/>
      <c r="WSP49" s="41"/>
      <c r="WSQ49" s="41"/>
      <c r="WSR49" s="41"/>
      <c r="WSS49" s="41"/>
      <c r="WST49" s="41"/>
      <c r="WSU49" s="41"/>
      <c r="WSV49" s="41"/>
      <c r="WSW49" s="41"/>
      <c r="WSX49" s="41"/>
      <c r="WSY49" s="41"/>
      <c r="WSZ49" s="41"/>
      <c r="WTA49" s="41"/>
      <c r="WTB49" s="41"/>
      <c r="WTC49" s="41"/>
      <c r="WTD49" s="41"/>
      <c r="WTE49" s="41"/>
      <c r="WTF49" s="41"/>
      <c r="WTG49" s="41"/>
      <c r="WTH49" s="41"/>
      <c r="WTI49" s="41"/>
      <c r="WTJ49" s="41"/>
      <c r="WTK49" s="41"/>
      <c r="WTL49" s="41"/>
      <c r="WTM49" s="41"/>
      <c r="WTN49" s="41"/>
      <c r="WTO49" s="41"/>
      <c r="WTP49" s="41"/>
      <c r="WTQ49" s="41"/>
      <c r="WTR49" s="41"/>
      <c r="WTS49" s="41"/>
      <c r="WTT49" s="41"/>
      <c r="WTU49" s="41"/>
      <c r="WTV49" s="41"/>
      <c r="WTW49" s="41"/>
      <c r="WTX49" s="41"/>
      <c r="WTY49" s="41"/>
      <c r="WTZ49" s="41"/>
      <c r="WUA49" s="41"/>
      <c r="WUB49" s="41"/>
      <c r="WUC49" s="41"/>
      <c r="WUD49" s="41"/>
      <c r="WUE49" s="41"/>
      <c r="WUF49" s="41"/>
      <c r="WUG49" s="41"/>
      <c r="WUH49" s="41"/>
      <c r="WUI49" s="41"/>
      <c r="WUJ49" s="41"/>
      <c r="WUK49" s="41"/>
      <c r="WUL49" s="41"/>
      <c r="WUM49" s="41"/>
      <c r="WUN49" s="41"/>
      <c r="WUO49" s="41"/>
      <c r="WUP49" s="41"/>
      <c r="WUQ49" s="41"/>
      <c r="WUR49" s="41"/>
      <c r="WUS49" s="41"/>
      <c r="WUT49" s="41"/>
      <c r="WUU49" s="41"/>
      <c r="WUV49" s="41"/>
      <c r="WUW49" s="41"/>
      <c r="WUX49" s="41"/>
      <c r="WUY49" s="41"/>
      <c r="WUZ49" s="41"/>
      <c r="WVA49" s="41"/>
      <c r="WVB49" s="41"/>
      <c r="WVC49" s="41"/>
      <c r="WVD49" s="41"/>
      <c r="WVE49" s="41"/>
      <c r="WVF49" s="41"/>
      <c r="WVG49" s="41"/>
      <c r="WVH49" s="41"/>
      <c r="WVI49" s="41"/>
      <c r="WVJ49" s="41"/>
      <c r="WVK49" s="41"/>
      <c r="WVL49" s="41"/>
      <c r="WVM49" s="41"/>
      <c r="WVN49" s="41"/>
      <c r="WVO49" s="41"/>
      <c r="WVP49" s="41"/>
      <c r="WVQ49" s="41"/>
      <c r="WVR49" s="41"/>
      <c r="WVS49" s="41"/>
      <c r="WVT49" s="41"/>
      <c r="WVU49" s="41"/>
      <c r="WVV49" s="41"/>
      <c r="WVW49" s="41"/>
      <c r="WVX49" s="41"/>
      <c r="WVY49" s="41"/>
      <c r="WVZ49" s="41"/>
      <c r="WWA49" s="41"/>
      <c r="WWB49" s="41"/>
      <c r="WWC49" s="41"/>
      <c r="WWD49" s="41"/>
      <c r="WWE49" s="41"/>
      <c r="WWF49" s="41"/>
      <c r="WWG49" s="41"/>
      <c r="WWH49" s="41"/>
      <c r="WWI49" s="41"/>
      <c r="WWJ49" s="41"/>
      <c r="WWK49" s="41"/>
      <c r="WWL49" s="41"/>
      <c r="WWM49" s="41"/>
      <c r="WWN49" s="41"/>
      <c r="WWO49" s="41"/>
      <c r="WWP49" s="41"/>
      <c r="WWQ49" s="41"/>
      <c r="WWR49" s="41"/>
      <c r="WWS49" s="41"/>
      <c r="WWT49" s="41"/>
      <c r="WWU49" s="41"/>
      <c r="WWV49" s="41"/>
      <c r="WWW49" s="41"/>
      <c r="WWX49" s="41"/>
      <c r="WWY49" s="41"/>
      <c r="WWZ49" s="41"/>
      <c r="WXA49" s="41"/>
      <c r="WXB49" s="41"/>
      <c r="WXC49" s="41"/>
      <c r="WXD49" s="41"/>
      <c r="WXE49" s="41"/>
      <c r="WXF49" s="41"/>
      <c r="WXG49" s="41"/>
      <c r="WXH49" s="41"/>
      <c r="WXI49" s="41"/>
      <c r="WXJ49" s="41"/>
      <c r="WXK49" s="41"/>
      <c r="WXL49" s="41"/>
      <c r="WXM49" s="41"/>
      <c r="WXN49" s="41"/>
      <c r="WXO49" s="41"/>
      <c r="WXP49" s="41"/>
      <c r="WXQ49" s="41"/>
      <c r="WXR49" s="41"/>
      <c r="WXS49" s="41"/>
      <c r="WXT49" s="41"/>
      <c r="WXU49" s="41"/>
      <c r="WXV49" s="41"/>
      <c r="WXW49" s="41"/>
      <c r="WXX49" s="41"/>
      <c r="WXY49" s="41"/>
      <c r="WXZ49" s="41"/>
      <c r="WYA49" s="41"/>
      <c r="WYB49" s="41"/>
      <c r="WYC49" s="41"/>
      <c r="WYD49" s="41"/>
      <c r="WYE49" s="41"/>
      <c r="WYF49" s="41"/>
      <c r="WYG49" s="41"/>
      <c r="WYH49" s="41"/>
      <c r="WYI49" s="41"/>
      <c r="WYJ49" s="41"/>
      <c r="WYK49" s="41"/>
      <c r="WYL49" s="41"/>
      <c r="WYM49" s="41"/>
      <c r="WYN49" s="41"/>
      <c r="WYO49" s="41"/>
      <c r="WYP49" s="41"/>
      <c r="WYQ49" s="41"/>
      <c r="WYR49" s="41"/>
      <c r="WYS49" s="41"/>
      <c r="WYT49" s="41"/>
      <c r="WYU49" s="41"/>
      <c r="WYV49" s="41"/>
      <c r="WYW49" s="41"/>
      <c r="WYX49" s="41"/>
      <c r="WYY49" s="41"/>
      <c r="WYZ49" s="41"/>
      <c r="WZA49" s="41"/>
      <c r="WZB49" s="41"/>
      <c r="WZC49" s="41"/>
      <c r="WZD49" s="41"/>
      <c r="WZE49" s="41"/>
      <c r="WZF49" s="41"/>
      <c r="WZG49" s="41"/>
      <c r="WZH49" s="41"/>
      <c r="WZI49" s="41"/>
      <c r="WZJ49" s="41"/>
      <c r="WZK49" s="41"/>
      <c r="WZL49" s="41"/>
      <c r="WZM49" s="41"/>
      <c r="WZN49" s="41"/>
      <c r="WZO49" s="41"/>
      <c r="WZP49" s="41"/>
      <c r="WZQ49" s="41"/>
      <c r="WZR49" s="41"/>
      <c r="WZS49" s="41"/>
      <c r="WZT49" s="41"/>
      <c r="WZU49" s="41"/>
      <c r="WZV49" s="41"/>
      <c r="WZW49" s="41"/>
      <c r="WZX49" s="41"/>
      <c r="WZY49" s="41"/>
      <c r="WZZ49" s="41"/>
      <c r="XAA49" s="41"/>
      <c r="XAB49" s="41"/>
      <c r="XAC49" s="41"/>
      <c r="XAD49" s="41"/>
      <c r="XAE49" s="41"/>
      <c r="XAF49" s="41"/>
      <c r="XAG49" s="41"/>
      <c r="XAH49" s="41"/>
      <c r="XAI49" s="41"/>
      <c r="XAJ49" s="41"/>
      <c r="XAK49" s="41"/>
      <c r="XAL49" s="41"/>
      <c r="XAM49" s="41"/>
      <c r="XAN49" s="41"/>
      <c r="XAO49" s="41"/>
      <c r="XAP49" s="41"/>
      <c r="XAQ49" s="41"/>
      <c r="XAR49" s="41"/>
      <c r="XAS49" s="41"/>
      <c r="XAT49" s="41"/>
      <c r="XAU49" s="41"/>
      <c r="XAV49" s="41"/>
      <c r="XAW49" s="41"/>
      <c r="XAX49" s="41"/>
      <c r="XAY49" s="41"/>
      <c r="XAZ49" s="41"/>
      <c r="XBA49" s="41"/>
      <c r="XBB49" s="41"/>
      <c r="XBC49" s="41"/>
      <c r="XBD49" s="41"/>
      <c r="XBE49" s="41"/>
      <c r="XBF49" s="41"/>
      <c r="XBG49" s="41"/>
      <c r="XBH49" s="41"/>
      <c r="XBI49" s="41"/>
      <c r="XBJ49" s="41"/>
      <c r="XBK49" s="41"/>
      <c r="XBL49" s="41"/>
      <c r="XBM49" s="41"/>
      <c r="XBN49" s="41"/>
      <c r="XBO49" s="41"/>
      <c r="XBP49" s="41"/>
      <c r="XBQ49" s="41"/>
      <c r="XBR49" s="41"/>
      <c r="XBS49" s="41"/>
      <c r="XBT49" s="41"/>
      <c r="XBU49" s="41"/>
      <c r="XBV49" s="41"/>
      <c r="XBW49" s="41"/>
      <c r="XBX49" s="41"/>
      <c r="XBY49" s="41"/>
      <c r="XBZ49" s="41"/>
      <c r="XCA49" s="41"/>
      <c r="XCB49" s="41"/>
      <c r="XCC49" s="41"/>
      <c r="XCD49" s="41"/>
      <c r="XCE49" s="41"/>
      <c r="XCF49" s="41"/>
      <c r="XCG49" s="41"/>
      <c r="XCH49" s="41"/>
      <c r="XCI49" s="41"/>
      <c r="XCJ49" s="41"/>
      <c r="XCK49" s="41"/>
      <c r="XCL49" s="41"/>
      <c r="XCM49" s="41"/>
      <c r="XCN49" s="41"/>
      <c r="XCO49" s="41"/>
      <c r="XCP49" s="41"/>
      <c r="XCQ49" s="41"/>
      <c r="XCR49" s="41"/>
      <c r="XCS49" s="41"/>
      <c r="XCT49" s="41"/>
      <c r="XCU49" s="41"/>
      <c r="XCV49" s="41"/>
      <c r="XCW49" s="41"/>
      <c r="XCX49" s="41"/>
      <c r="XCY49" s="41"/>
      <c r="XCZ49" s="41"/>
      <c r="XDA49" s="41"/>
      <c r="XDB49" s="41"/>
      <c r="XDC49" s="41"/>
      <c r="XDD49" s="41"/>
      <c r="XDE49" s="41"/>
      <c r="XDF49" s="41"/>
      <c r="XDG49" s="41"/>
      <c r="XDH49" s="41"/>
      <c r="XDI49" s="41"/>
      <c r="XDJ49" s="41"/>
      <c r="XDK49" s="41"/>
      <c r="XDL49" s="41"/>
      <c r="XDM49" s="41"/>
      <c r="XDN49" s="41"/>
      <c r="XDO49" s="41"/>
      <c r="XDP49" s="41"/>
      <c r="XDQ49" s="41"/>
      <c r="XDR49" s="41"/>
      <c r="XDS49" s="41"/>
      <c r="XDT49" s="41"/>
      <c r="XDU49" s="41"/>
      <c r="XDV49" s="41"/>
      <c r="XDW49" s="41"/>
      <c r="XDX49" s="41"/>
      <c r="XDY49" s="41"/>
      <c r="XDZ49" s="41"/>
      <c r="XEA49" s="41"/>
      <c r="XEB49" s="41"/>
      <c r="XEC49" s="41"/>
      <c r="XED49" s="41"/>
      <c r="XEE49" s="41"/>
      <c r="XEF49" s="41"/>
      <c r="XEG49" s="41"/>
      <c r="XEH49" s="41"/>
      <c r="XEI49" s="41"/>
      <c r="XEJ49" s="41"/>
      <c r="XEK49" s="41"/>
      <c r="XEL49" s="41"/>
      <c r="XEM49" s="41"/>
      <c r="XEN49" s="41"/>
      <c r="XEO49" s="41"/>
      <c r="XEP49" s="41"/>
      <c r="XEQ49" s="41"/>
      <c r="XER49" s="41"/>
      <c r="XES49" s="41"/>
      <c r="XET49" s="41"/>
      <c r="XEU49" s="41"/>
      <c r="XEV49" s="41"/>
      <c r="XEW49" s="41"/>
      <c r="XEX49" s="41"/>
      <c r="XEY49" s="41"/>
      <c r="XEZ49" s="41"/>
      <c r="XFA49" s="41"/>
      <c r="XFB49" s="41"/>
      <c r="XFC49" s="41"/>
      <c r="XFD49" s="41"/>
    </row>
    <row r="50" spans="1:16384"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  <c r="SE50" s="41"/>
      <c r="SF50" s="41"/>
      <c r="SG50" s="41"/>
      <c r="SH50" s="41"/>
      <c r="SI50" s="41"/>
      <c r="SJ50" s="41"/>
      <c r="SK50" s="41"/>
      <c r="SL50" s="41"/>
      <c r="SM50" s="41"/>
      <c r="SN50" s="41"/>
      <c r="SO50" s="41"/>
      <c r="SP50" s="41"/>
      <c r="SQ50" s="41"/>
      <c r="SR50" s="41"/>
      <c r="SS50" s="41"/>
      <c r="ST50" s="41"/>
      <c r="SU50" s="41"/>
      <c r="SV50" s="41"/>
      <c r="SW50" s="41"/>
      <c r="SX50" s="41"/>
      <c r="SY50" s="41"/>
      <c r="SZ50" s="41"/>
      <c r="TA50" s="41"/>
      <c r="TB50" s="41"/>
      <c r="TC50" s="41"/>
      <c r="TD50" s="41"/>
      <c r="TE50" s="41"/>
      <c r="TF50" s="41"/>
      <c r="TG50" s="41"/>
      <c r="TH50" s="41"/>
      <c r="TI50" s="41"/>
      <c r="TJ50" s="41"/>
      <c r="TK50" s="41"/>
      <c r="TL50" s="41"/>
      <c r="TM50" s="41"/>
      <c r="TN50" s="41"/>
      <c r="TO50" s="41"/>
      <c r="TP50" s="41"/>
      <c r="TQ50" s="41"/>
      <c r="TR50" s="41"/>
      <c r="TS50" s="41"/>
      <c r="TT50" s="41"/>
      <c r="TU50" s="41"/>
      <c r="TV50" s="41"/>
      <c r="TW50" s="41"/>
      <c r="TX50" s="41"/>
      <c r="TY50" s="41"/>
      <c r="TZ50" s="41"/>
      <c r="UA50" s="41"/>
      <c r="UB50" s="41"/>
      <c r="UC50" s="41"/>
      <c r="UD50" s="41"/>
      <c r="UE50" s="41"/>
      <c r="UF50" s="41"/>
      <c r="UG50" s="41"/>
      <c r="UH50" s="41"/>
      <c r="UI50" s="41"/>
      <c r="UJ50" s="41"/>
      <c r="UK50" s="41"/>
      <c r="UL50" s="41"/>
      <c r="UM50" s="41"/>
      <c r="UN50" s="41"/>
      <c r="UO50" s="41"/>
      <c r="UP50" s="41"/>
      <c r="UQ50" s="41"/>
      <c r="UR50" s="41"/>
      <c r="US50" s="41"/>
      <c r="UT50" s="41"/>
      <c r="UU50" s="41"/>
      <c r="UV50" s="41"/>
      <c r="UW50" s="41"/>
      <c r="UX50" s="41"/>
      <c r="UY50" s="41"/>
      <c r="UZ50" s="41"/>
      <c r="VA50" s="41"/>
      <c r="VB50" s="41"/>
      <c r="VC50" s="41"/>
      <c r="VD50" s="41"/>
      <c r="VE50" s="41"/>
      <c r="VF50" s="41"/>
      <c r="VG50" s="41"/>
      <c r="VH50" s="41"/>
      <c r="VI50" s="41"/>
      <c r="VJ50" s="41"/>
      <c r="VK50" s="41"/>
      <c r="VL50" s="41"/>
      <c r="VM50" s="41"/>
      <c r="VN50" s="41"/>
      <c r="VO50" s="41"/>
      <c r="VP50" s="41"/>
      <c r="VQ50" s="41"/>
      <c r="VR50" s="41"/>
      <c r="VS50" s="41"/>
      <c r="VT50" s="41"/>
      <c r="VU50" s="41"/>
      <c r="VV50" s="41"/>
      <c r="VW50" s="41"/>
      <c r="VX50" s="41"/>
      <c r="VY50" s="41"/>
      <c r="VZ50" s="41"/>
      <c r="WA50" s="41"/>
      <c r="WB50" s="41"/>
      <c r="WC50" s="41"/>
      <c r="WD50" s="41"/>
      <c r="WE50" s="41"/>
      <c r="WF50" s="41"/>
      <c r="WG50" s="41"/>
      <c r="WH50" s="41"/>
      <c r="WI50" s="41"/>
      <c r="WJ50" s="41"/>
      <c r="WK50" s="41"/>
      <c r="WL50" s="41"/>
      <c r="WM50" s="41"/>
      <c r="WN50" s="41"/>
      <c r="WO50" s="41"/>
      <c r="WP50" s="41"/>
      <c r="WQ50" s="41"/>
      <c r="WR50" s="41"/>
      <c r="WS50" s="41"/>
      <c r="WT50" s="41"/>
      <c r="WU50" s="41"/>
      <c r="WV50" s="41"/>
      <c r="WW50" s="41"/>
      <c r="WX50" s="41"/>
      <c r="WY50" s="41"/>
      <c r="WZ50" s="41"/>
      <c r="XA50" s="41"/>
      <c r="XB50" s="41"/>
      <c r="XC50" s="41"/>
      <c r="XD50" s="41"/>
      <c r="XE50" s="41"/>
      <c r="XF50" s="41"/>
      <c r="XG50" s="41"/>
      <c r="XH50" s="41"/>
      <c r="XI50" s="41"/>
      <c r="XJ50" s="41"/>
      <c r="XK50" s="41"/>
      <c r="XL50" s="41"/>
      <c r="XM50" s="41"/>
      <c r="XN50" s="41"/>
      <c r="XO50" s="41"/>
      <c r="XP50" s="41"/>
      <c r="XQ50" s="41"/>
      <c r="XR50" s="41"/>
      <c r="XS50" s="41"/>
      <c r="XT50" s="41"/>
      <c r="XU50" s="41"/>
      <c r="XV50" s="41"/>
      <c r="XW50" s="41"/>
      <c r="XX50" s="41"/>
      <c r="XY50" s="41"/>
      <c r="XZ50" s="41"/>
      <c r="YA50" s="41"/>
      <c r="YB50" s="41"/>
      <c r="YC50" s="41"/>
      <c r="YD50" s="41"/>
      <c r="YE50" s="41"/>
      <c r="YF50" s="41"/>
      <c r="YG50" s="41"/>
      <c r="YH50" s="41"/>
      <c r="YI50" s="41"/>
      <c r="YJ50" s="41"/>
      <c r="YK50" s="41"/>
      <c r="YL50" s="41"/>
      <c r="YM50" s="41"/>
      <c r="YN50" s="41"/>
      <c r="YO50" s="41"/>
      <c r="YP50" s="41"/>
      <c r="YQ50" s="41"/>
      <c r="YR50" s="41"/>
      <c r="YS50" s="41"/>
      <c r="YT50" s="41"/>
      <c r="YU50" s="41"/>
      <c r="YV50" s="41"/>
      <c r="YW50" s="41"/>
      <c r="YX50" s="41"/>
      <c r="YY50" s="41"/>
      <c r="YZ50" s="41"/>
      <c r="ZA50" s="41"/>
      <c r="ZB50" s="41"/>
      <c r="ZC50" s="41"/>
      <c r="ZD50" s="41"/>
      <c r="ZE50" s="41"/>
      <c r="ZF50" s="41"/>
      <c r="ZG50" s="41"/>
      <c r="ZH50" s="41"/>
      <c r="ZI50" s="41"/>
      <c r="ZJ50" s="41"/>
      <c r="ZK50" s="41"/>
      <c r="ZL50" s="41"/>
      <c r="ZM50" s="41"/>
      <c r="ZN50" s="41"/>
      <c r="ZO50" s="41"/>
      <c r="ZP50" s="41"/>
      <c r="ZQ50" s="41"/>
      <c r="ZR50" s="41"/>
      <c r="ZS50" s="41"/>
      <c r="ZT50" s="41"/>
      <c r="ZU50" s="41"/>
      <c r="ZV50" s="41"/>
      <c r="ZW50" s="41"/>
      <c r="ZX50" s="41"/>
      <c r="ZY50" s="41"/>
      <c r="ZZ50" s="41"/>
      <c r="AAA50" s="41"/>
      <c r="AAB50" s="41"/>
      <c r="AAC50" s="41"/>
      <c r="AAD50" s="41"/>
      <c r="AAE50" s="41"/>
      <c r="AAF50" s="41"/>
      <c r="AAG50" s="41"/>
      <c r="AAH50" s="41"/>
      <c r="AAI50" s="41"/>
      <c r="AAJ50" s="41"/>
      <c r="AAK50" s="41"/>
      <c r="AAL50" s="41"/>
      <c r="AAM50" s="41"/>
      <c r="AAN50" s="41"/>
      <c r="AAO50" s="41"/>
      <c r="AAP50" s="41"/>
      <c r="AAQ50" s="41"/>
      <c r="AAR50" s="41"/>
      <c r="AAS50" s="41"/>
      <c r="AAT50" s="41"/>
      <c r="AAU50" s="41"/>
      <c r="AAV50" s="41"/>
      <c r="AAW50" s="41"/>
      <c r="AAX50" s="41"/>
      <c r="AAY50" s="41"/>
      <c r="AAZ50" s="41"/>
      <c r="ABA50" s="41"/>
      <c r="ABB50" s="41"/>
      <c r="ABC50" s="41"/>
      <c r="ABD50" s="41"/>
      <c r="ABE50" s="41"/>
      <c r="ABF50" s="41"/>
      <c r="ABG50" s="41"/>
      <c r="ABH50" s="41"/>
      <c r="ABI50" s="41"/>
      <c r="ABJ50" s="41"/>
      <c r="ABK50" s="41"/>
      <c r="ABL50" s="41"/>
      <c r="ABM50" s="41"/>
      <c r="ABN50" s="41"/>
      <c r="ABO50" s="41"/>
      <c r="ABP50" s="41"/>
      <c r="ABQ50" s="41"/>
      <c r="ABR50" s="41"/>
      <c r="ABS50" s="41"/>
      <c r="ABT50" s="41"/>
      <c r="ABU50" s="41"/>
      <c r="ABV50" s="41"/>
      <c r="ABW50" s="41"/>
      <c r="ABX50" s="41"/>
      <c r="ABY50" s="41"/>
      <c r="ABZ50" s="41"/>
      <c r="ACA50" s="41"/>
      <c r="ACB50" s="41"/>
      <c r="ACC50" s="41"/>
      <c r="ACD50" s="41"/>
      <c r="ACE50" s="41"/>
      <c r="ACF50" s="41"/>
      <c r="ACG50" s="41"/>
      <c r="ACH50" s="41"/>
      <c r="ACI50" s="41"/>
      <c r="ACJ50" s="41"/>
      <c r="ACK50" s="41"/>
      <c r="ACL50" s="41"/>
      <c r="ACM50" s="41"/>
      <c r="ACN50" s="41"/>
      <c r="ACO50" s="41"/>
      <c r="ACP50" s="41"/>
      <c r="ACQ50" s="41"/>
      <c r="ACR50" s="41"/>
      <c r="ACS50" s="41"/>
      <c r="ACT50" s="41"/>
      <c r="ACU50" s="41"/>
      <c r="ACV50" s="41"/>
      <c r="ACW50" s="41"/>
      <c r="ACX50" s="41"/>
      <c r="ACY50" s="41"/>
      <c r="ACZ50" s="41"/>
      <c r="ADA50" s="41"/>
      <c r="ADB50" s="41"/>
      <c r="ADC50" s="41"/>
      <c r="ADD50" s="41"/>
      <c r="ADE50" s="41"/>
      <c r="ADF50" s="41"/>
      <c r="ADG50" s="41"/>
      <c r="ADH50" s="41"/>
      <c r="ADI50" s="41"/>
      <c r="ADJ50" s="41"/>
      <c r="ADK50" s="41"/>
      <c r="ADL50" s="41"/>
      <c r="ADM50" s="41"/>
      <c r="ADN50" s="41"/>
      <c r="ADO50" s="41"/>
      <c r="ADP50" s="41"/>
      <c r="ADQ50" s="41"/>
      <c r="ADR50" s="41"/>
      <c r="ADS50" s="41"/>
      <c r="ADT50" s="41"/>
      <c r="ADU50" s="41"/>
      <c r="ADV50" s="41"/>
      <c r="ADW50" s="41"/>
      <c r="ADX50" s="41"/>
      <c r="ADY50" s="41"/>
      <c r="ADZ50" s="41"/>
      <c r="AEA50" s="41"/>
      <c r="AEB50" s="41"/>
      <c r="AEC50" s="41"/>
      <c r="AED50" s="41"/>
      <c r="AEE50" s="41"/>
      <c r="AEF50" s="41"/>
      <c r="AEG50" s="41"/>
      <c r="AEH50" s="41"/>
      <c r="AEI50" s="41"/>
      <c r="AEJ50" s="41"/>
      <c r="AEK50" s="41"/>
      <c r="AEL50" s="41"/>
      <c r="AEM50" s="41"/>
      <c r="AEN50" s="41"/>
      <c r="AEO50" s="41"/>
      <c r="AEP50" s="41"/>
      <c r="AEQ50" s="41"/>
      <c r="AER50" s="41"/>
      <c r="AES50" s="41"/>
      <c r="AET50" s="41"/>
      <c r="AEU50" s="41"/>
      <c r="AEV50" s="41"/>
      <c r="AEW50" s="41"/>
      <c r="AEX50" s="41"/>
      <c r="AEY50" s="41"/>
      <c r="AEZ50" s="41"/>
      <c r="AFA50" s="41"/>
      <c r="AFB50" s="41"/>
      <c r="AFC50" s="41"/>
      <c r="AFD50" s="41"/>
      <c r="AFE50" s="41"/>
      <c r="AFF50" s="41"/>
      <c r="AFG50" s="41"/>
      <c r="AFH50" s="41"/>
      <c r="AFI50" s="41"/>
      <c r="AFJ50" s="41"/>
      <c r="AFK50" s="41"/>
      <c r="AFL50" s="41"/>
      <c r="AFM50" s="41"/>
      <c r="AFN50" s="41"/>
      <c r="AFO50" s="41"/>
      <c r="AFP50" s="41"/>
      <c r="AFQ50" s="41"/>
      <c r="AFR50" s="41"/>
      <c r="AFS50" s="41"/>
      <c r="AFT50" s="41"/>
      <c r="AFU50" s="41"/>
      <c r="AFV50" s="41"/>
      <c r="AFW50" s="41"/>
      <c r="AFX50" s="41"/>
      <c r="AFY50" s="41"/>
      <c r="AFZ50" s="41"/>
      <c r="AGA50" s="41"/>
      <c r="AGB50" s="41"/>
      <c r="AGC50" s="41"/>
      <c r="AGD50" s="41"/>
      <c r="AGE50" s="41"/>
      <c r="AGF50" s="41"/>
      <c r="AGG50" s="41"/>
      <c r="AGH50" s="41"/>
      <c r="AGI50" s="41"/>
      <c r="AGJ50" s="41"/>
      <c r="AGK50" s="41"/>
      <c r="AGL50" s="41"/>
      <c r="AGM50" s="41"/>
      <c r="AGN50" s="41"/>
      <c r="AGO50" s="41"/>
      <c r="AGP50" s="41"/>
      <c r="AGQ50" s="41"/>
      <c r="AGR50" s="41"/>
      <c r="AGS50" s="41"/>
      <c r="AGT50" s="41"/>
      <c r="AGU50" s="41"/>
      <c r="AGV50" s="41"/>
      <c r="AGW50" s="41"/>
      <c r="AGX50" s="41"/>
      <c r="AGY50" s="41"/>
      <c r="AGZ50" s="41"/>
      <c r="AHA50" s="41"/>
      <c r="AHB50" s="41"/>
      <c r="AHC50" s="41"/>
      <c r="AHD50" s="41"/>
      <c r="AHE50" s="41"/>
      <c r="AHF50" s="41"/>
      <c r="AHG50" s="41"/>
      <c r="AHH50" s="41"/>
      <c r="AHI50" s="41"/>
      <c r="AHJ50" s="41"/>
      <c r="AHK50" s="41"/>
      <c r="AHL50" s="41"/>
      <c r="AHM50" s="41"/>
      <c r="AHN50" s="41"/>
      <c r="AHO50" s="41"/>
      <c r="AHP50" s="41"/>
      <c r="AHQ50" s="41"/>
      <c r="AHR50" s="41"/>
      <c r="AHS50" s="41"/>
      <c r="AHT50" s="41"/>
      <c r="AHU50" s="41"/>
      <c r="AHV50" s="41"/>
      <c r="AHW50" s="41"/>
      <c r="AHX50" s="41"/>
      <c r="AHY50" s="41"/>
      <c r="AHZ50" s="41"/>
      <c r="AIA50" s="41"/>
      <c r="AIB50" s="41"/>
      <c r="AIC50" s="41"/>
      <c r="AID50" s="41"/>
      <c r="AIE50" s="41"/>
      <c r="AIF50" s="41"/>
      <c r="AIG50" s="41"/>
      <c r="AIH50" s="41"/>
      <c r="AII50" s="41"/>
      <c r="AIJ50" s="41"/>
      <c r="AIK50" s="41"/>
      <c r="AIL50" s="41"/>
      <c r="AIM50" s="41"/>
      <c r="AIN50" s="41"/>
      <c r="AIO50" s="41"/>
      <c r="AIP50" s="41"/>
      <c r="AIQ50" s="41"/>
      <c r="AIR50" s="41"/>
      <c r="AIS50" s="41"/>
      <c r="AIT50" s="41"/>
      <c r="AIU50" s="41"/>
      <c r="AIV50" s="41"/>
      <c r="AIW50" s="41"/>
      <c r="AIX50" s="41"/>
      <c r="AIY50" s="41"/>
      <c r="AIZ50" s="41"/>
      <c r="AJA50" s="41"/>
      <c r="AJB50" s="41"/>
      <c r="AJC50" s="41"/>
      <c r="AJD50" s="41"/>
      <c r="AJE50" s="41"/>
      <c r="AJF50" s="41"/>
      <c r="AJG50" s="41"/>
      <c r="AJH50" s="41"/>
      <c r="AJI50" s="41"/>
      <c r="AJJ50" s="41"/>
      <c r="AJK50" s="41"/>
      <c r="AJL50" s="41"/>
      <c r="AJM50" s="41"/>
      <c r="AJN50" s="41"/>
      <c r="AJO50" s="41"/>
      <c r="AJP50" s="41"/>
      <c r="AJQ50" s="41"/>
      <c r="AJR50" s="41"/>
      <c r="AJS50" s="41"/>
      <c r="AJT50" s="41"/>
      <c r="AJU50" s="41"/>
      <c r="AJV50" s="41"/>
      <c r="AJW50" s="41"/>
      <c r="AJX50" s="41"/>
      <c r="AJY50" s="41"/>
      <c r="AJZ50" s="41"/>
      <c r="AKA50" s="41"/>
      <c r="AKB50" s="41"/>
      <c r="AKC50" s="41"/>
      <c r="AKD50" s="41"/>
      <c r="AKE50" s="41"/>
      <c r="AKF50" s="41"/>
      <c r="AKG50" s="41"/>
      <c r="AKH50" s="41"/>
      <c r="AKI50" s="41"/>
      <c r="AKJ50" s="41"/>
      <c r="AKK50" s="41"/>
      <c r="AKL50" s="41"/>
      <c r="AKM50" s="41"/>
      <c r="AKN50" s="41"/>
      <c r="AKO50" s="41"/>
      <c r="AKP50" s="41"/>
      <c r="AKQ50" s="41"/>
      <c r="AKR50" s="41"/>
      <c r="AKS50" s="41"/>
      <c r="AKT50" s="41"/>
      <c r="AKU50" s="41"/>
      <c r="AKV50" s="41"/>
      <c r="AKW50" s="41"/>
      <c r="AKX50" s="41"/>
      <c r="AKY50" s="41"/>
      <c r="AKZ50" s="41"/>
      <c r="ALA50" s="41"/>
      <c r="ALB50" s="41"/>
      <c r="ALC50" s="41"/>
      <c r="ALD50" s="41"/>
      <c r="ALE50" s="41"/>
      <c r="ALF50" s="41"/>
      <c r="ALG50" s="41"/>
      <c r="ALH50" s="41"/>
      <c r="ALI50" s="41"/>
      <c r="ALJ50" s="41"/>
      <c r="ALK50" s="41"/>
      <c r="ALL50" s="41"/>
      <c r="ALM50" s="41"/>
      <c r="ALN50" s="41"/>
      <c r="ALO50" s="41"/>
      <c r="ALP50" s="41"/>
      <c r="ALQ50" s="41"/>
      <c r="ALR50" s="41"/>
      <c r="ALS50" s="41"/>
      <c r="ALT50" s="41"/>
      <c r="ALU50" s="41"/>
      <c r="ALV50" s="41"/>
      <c r="ALW50" s="41"/>
      <c r="ALX50" s="41"/>
      <c r="ALY50" s="41"/>
      <c r="ALZ50" s="41"/>
      <c r="AMA50" s="41"/>
      <c r="AMB50" s="41"/>
      <c r="AMC50" s="41"/>
      <c r="AMD50" s="41"/>
      <c r="AME50" s="41"/>
      <c r="AMF50" s="41"/>
      <c r="AMG50" s="41"/>
      <c r="AMH50" s="41"/>
      <c r="AMI50" s="41"/>
      <c r="AMJ50" s="41"/>
      <c r="AMK50" s="41"/>
      <c r="AML50" s="41"/>
      <c r="AMM50" s="41"/>
      <c r="AMN50" s="41"/>
      <c r="AMO50" s="41"/>
      <c r="AMP50" s="41"/>
      <c r="AMQ50" s="41"/>
      <c r="AMR50" s="41"/>
      <c r="AMS50" s="41"/>
      <c r="AMT50" s="41"/>
      <c r="AMU50" s="41"/>
      <c r="AMV50" s="41"/>
      <c r="AMW50" s="41"/>
      <c r="AMX50" s="41"/>
      <c r="AMY50" s="41"/>
      <c r="AMZ50" s="41"/>
      <c r="ANA50" s="41"/>
      <c r="ANB50" s="41"/>
      <c r="ANC50" s="41"/>
      <c r="AND50" s="41"/>
      <c r="ANE50" s="41"/>
      <c r="ANF50" s="41"/>
      <c r="ANG50" s="41"/>
      <c r="ANH50" s="41"/>
      <c r="ANI50" s="41"/>
      <c r="ANJ50" s="41"/>
      <c r="ANK50" s="41"/>
      <c r="ANL50" s="41"/>
      <c r="ANM50" s="41"/>
      <c r="ANN50" s="41"/>
      <c r="ANO50" s="41"/>
      <c r="ANP50" s="41"/>
      <c r="ANQ50" s="41"/>
      <c r="ANR50" s="41"/>
      <c r="ANS50" s="41"/>
      <c r="ANT50" s="41"/>
      <c r="ANU50" s="41"/>
      <c r="ANV50" s="41"/>
      <c r="ANW50" s="41"/>
      <c r="ANX50" s="41"/>
      <c r="ANY50" s="41"/>
      <c r="ANZ50" s="41"/>
      <c r="AOA50" s="41"/>
      <c r="AOB50" s="41"/>
      <c r="AOC50" s="41"/>
      <c r="AOD50" s="41"/>
      <c r="AOE50" s="41"/>
      <c r="AOF50" s="41"/>
      <c r="AOG50" s="41"/>
      <c r="AOH50" s="41"/>
      <c r="AOI50" s="41"/>
      <c r="AOJ50" s="41"/>
      <c r="AOK50" s="41"/>
      <c r="AOL50" s="41"/>
      <c r="AOM50" s="41"/>
      <c r="AON50" s="41"/>
      <c r="AOO50" s="41"/>
      <c r="AOP50" s="41"/>
      <c r="AOQ50" s="41"/>
      <c r="AOR50" s="41"/>
      <c r="AOS50" s="41"/>
      <c r="AOT50" s="41"/>
      <c r="AOU50" s="41"/>
      <c r="AOV50" s="41"/>
      <c r="AOW50" s="41"/>
      <c r="AOX50" s="41"/>
      <c r="AOY50" s="41"/>
      <c r="AOZ50" s="41"/>
      <c r="APA50" s="41"/>
      <c r="APB50" s="41"/>
      <c r="APC50" s="41"/>
      <c r="APD50" s="41"/>
      <c r="APE50" s="41"/>
      <c r="APF50" s="41"/>
      <c r="APG50" s="41"/>
      <c r="APH50" s="41"/>
      <c r="API50" s="41"/>
      <c r="APJ50" s="41"/>
      <c r="APK50" s="41"/>
      <c r="APL50" s="41"/>
      <c r="APM50" s="41"/>
      <c r="APN50" s="41"/>
      <c r="APO50" s="41"/>
      <c r="APP50" s="41"/>
      <c r="APQ50" s="41"/>
      <c r="APR50" s="41"/>
      <c r="APS50" s="41"/>
      <c r="APT50" s="41"/>
      <c r="APU50" s="41"/>
      <c r="APV50" s="41"/>
      <c r="APW50" s="41"/>
      <c r="APX50" s="41"/>
      <c r="APY50" s="41"/>
      <c r="APZ50" s="41"/>
      <c r="AQA50" s="41"/>
      <c r="AQB50" s="41"/>
      <c r="AQC50" s="41"/>
      <c r="AQD50" s="41"/>
      <c r="AQE50" s="41"/>
      <c r="AQF50" s="41"/>
      <c r="AQG50" s="41"/>
      <c r="AQH50" s="41"/>
      <c r="AQI50" s="41"/>
      <c r="AQJ50" s="41"/>
      <c r="AQK50" s="41"/>
      <c r="AQL50" s="41"/>
      <c r="AQM50" s="41"/>
      <c r="AQN50" s="41"/>
      <c r="AQO50" s="41"/>
      <c r="AQP50" s="41"/>
      <c r="AQQ50" s="41"/>
      <c r="AQR50" s="41"/>
      <c r="AQS50" s="41"/>
      <c r="AQT50" s="41"/>
      <c r="AQU50" s="41"/>
      <c r="AQV50" s="41"/>
      <c r="AQW50" s="41"/>
      <c r="AQX50" s="41"/>
      <c r="AQY50" s="41"/>
      <c r="AQZ50" s="41"/>
      <c r="ARA50" s="41"/>
      <c r="ARB50" s="41"/>
      <c r="ARC50" s="41"/>
      <c r="ARD50" s="41"/>
      <c r="ARE50" s="41"/>
      <c r="ARF50" s="41"/>
      <c r="ARG50" s="41"/>
      <c r="ARH50" s="41"/>
      <c r="ARI50" s="41"/>
      <c r="ARJ50" s="41"/>
      <c r="ARK50" s="41"/>
      <c r="ARL50" s="41"/>
      <c r="ARM50" s="41"/>
      <c r="ARN50" s="41"/>
      <c r="ARO50" s="41"/>
      <c r="ARP50" s="41"/>
      <c r="ARQ50" s="41"/>
      <c r="ARR50" s="41"/>
      <c r="ARS50" s="41"/>
      <c r="ART50" s="41"/>
      <c r="ARU50" s="41"/>
      <c r="ARV50" s="41"/>
      <c r="ARW50" s="41"/>
      <c r="ARX50" s="41"/>
      <c r="ARY50" s="41"/>
      <c r="ARZ50" s="41"/>
      <c r="ASA50" s="41"/>
      <c r="ASB50" s="41"/>
      <c r="ASC50" s="41"/>
      <c r="ASD50" s="41"/>
      <c r="ASE50" s="41"/>
      <c r="ASF50" s="41"/>
      <c r="ASG50" s="41"/>
      <c r="ASH50" s="41"/>
      <c r="ASI50" s="41"/>
      <c r="ASJ50" s="41"/>
      <c r="ASK50" s="41"/>
      <c r="ASL50" s="41"/>
      <c r="ASM50" s="41"/>
      <c r="ASN50" s="41"/>
      <c r="ASO50" s="41"/>
      <c r="ASP50" s="41"/>
      <c r="ASQ50" s="41"/>
      <c r="ASR50" s="41"/>
      <c r="ASS50" s="41"/>
      <c r="AST50" s="41"/>
      <c r="ASU50" s="41"/>
      <c r="ASV50" s="41"/>
      <c r="ASW50" s="41"/>
      <c r="ASX50" s="41"/>
      <c r="ASY50" s="41"/>
      <c r="ASZ50" s="41"/>
      <c r="ATA50" s="41"/>
      <c r="ATB50" s="41"/>
      <c r="ATC50" s="41"/>
      <c r="ATD50" s="41"/>
      <c r="ATE50" s="41"/>
      <c r="ATF50" s="41"/>
      <c r="ATG50" s="41"/>
      <c r="ATH50" s="41"/>
      <c r="ATI50" s="41"/>
      <c r="ATJ50" s="41"/>
      <c r="ATK50" s="41"/>
      <c r="ATL50" s="41"/>
      <c r="ATM50" s="41"/>
      <c r="ATN50" s="41"/>
      <c r="ATO50" s="41"/>
      <c r="ATP50" s="41"/>
      <c r="ATQ50" s="41"/>
      <c r="ATR50" s="41"/>
      <c r="ATS50" s="41"/>
      <c r="ATT50" s="41"/>
      <c r="ATU50" s="41"/>
      <c r="ATV50" s="41"/>
      <c r="ATW50" s="41"/>
      <c r="ATX50" s="41"/>
      <c r="ATY50" s="41"/>
      <c r="ATZ50" s="41"/>
      <c r="AUA50" s="41"/>
      <c r="AUB50" s="41"/>
      <c r="AUC50" s="41"/>
      <c r="AUD50" s="41"/>
      <c r="AUE50" s="41"/>
      <c r="AUF50" s="41"/>
      <c r="AUG50" s="41"/>
      <c r="AUH50" s="41"/>
      <c r="AUI50" s="41"/>
      <c r="AUJ50" s="41"/>
      <c r="AUK50" s="41"/>
      <c r="AUL50" s="41"/>
      <c r="AUM50" s="41"/>
      <c r="AUN50" s="41"/>
      <c r="AUO50" s="41"/>
      <c r="AUP50" s="41"/>
      <c r="AUQ50" s="41"/>
      <c r="AUR50" s="41"/>
      <c r="AUS50" s="41"/>
      <c r="AUT50" s="41"/>
      <c r="AUU50" s="41"/>
      <c r="AUV50" s="41"/>
      <c r="AUW50" s="41"/>
      <c r="AUX50" s="41"/>
      <c r="AUY50" s="41"/>
      <c r="AUZ50" s="41"/>
      <c r="AVA50" s="41"/>
      <c r="AVB50" s="41"/>
      <c r="AVC50" s="41"/>
      <c r="AVD50" s="41"/>
      <c r="AVE50" s="41"/>
      <c r="AVF50" s="41"/>
      <c r="AVG50" s="41"/>
      <c r="AVH50" s="41"/>
      <c r="AVI50" s="41"/>
      <c r="AVJ50" s="41"/>
      <c r="AVK50" s="41"/>
      <c r="AVL50" s="41"/>
      <c r="AVM50" s="41"/>
      <c r="AVN50" s="41"/>
      <c r="AVO50" s="41"/>
      <c r="AVP50" s="41"/>
      <c r="AVQ50" s="41"/>
      <c r="AVR50" s="41"/>
      <c r="AVS50" s="41"/>
      <c r="AVT50" s="41"/>
      <c r="AVU50" s="41"/>
      <c r="AVV50" s="41"/>
      <c r="AVW50" s="41"/>
      <c r="AVX50" s="41"/>
      <c r="AVY50" s="41"/>
      <c r="AVZ50" s="41"/>
      <c r="AWA50" s="41"/>
      <c r="AWB50" s="41"/>
      <c r="AWC50" s="41"/>
      <c r="AWD50" s="41"/>
      <c r="AWE50" s="41"/>
      <c r="AWF50" s="41"/>
      <c r="AWG50" s="41"/>
      <c r="AWH50" s="41"/>
      <c r="AWI50" s="41"/>
      <c r="AWJ50" s="41"/>
      <c r="AWK50" s="41"/>
      <c r="AWL50" s="41"/>
      <c r="AWM50" s="41"/>
      <c r="AWN50" s="41"/>
      <c r="AWO50" s="41"/>
      <c r="AWP50" s="41"/>
      <c r="AWQ50" s="41"/>
      <c r="AWR50" s="41"/>
      <c r="AWS50" s="41"/>
      <c r="AWT50" s="41"/>
      <c r="AWU50" s="41"/>
      <c r="AWV50" s="41"/>
      <c r="AWW50" s="41"/>
      <c r="AWX50" s="41"/>
      <c r="AWY50" s="41"/>
      <c r="AWZ50" s="41"/>
      <c r="AXA50" s="41"/>
      <c r="AXB50" s="41"/>
      <c r="AXC50" s="41"/>
      <c r="AXD50" s="41"/>
      <c r="AXE50" s="41"/>
      <c r="AXF50" s="41"/>
      <c r="AXG50" s="41"/>
      <c r="AXH50" s="41"/>
      <c r="AXI50" s="41"/>
      <c r="AXJ50" s="41"/>
      <c r="AXK50" s="41"/>
      <c r="AXL50" s="41"/>
      <c r="AXM50" s="41"/>
      <c r="AXN50" s="41"/>
      <c r="AXO50" s="41"/>
      <c r="AXP50" s="41"/>
      <c r="AXQ50" s="41"/>
      <c r="AXR50" s="41"/>
      <c r="AXS50" s="41"/>
      <c r="AXT50" s="41"/>
      <c r="AXU50" s="41"/>
      <c r="AXV50" s="41"/>
      <c r="AXW50" s="41"/>
      <c r="AXX50" s="41"/>
      <c r="AXY50" s="41"/>
      <c r="AXZ50" s="41"/>
      <c r="AYA50" s="41"/>
      <c r="AYB50" s="41"/>
      <c r="AYC50" s="41"/>
      <c r="AYD50" s="41"/>
      <c r="AYE50" s="41"/>
      <c r="AYF50" s="41"/>
      <c r="AYG50" s="41"/>
      <c r="AYH50" s="41"/>
      <c r="AYI50" s="41"/>
      <c r="AYJ50" s="41"/>
      <c r="AYK50" s="41"/>
      <c r="AYL50" s="41"/>
      <c r="AYM50" s="41"/>
      <c r="AYN50" s="41"/>
      <c r="AYO50" s="41"/>
      <c r="AYP50" s="41"/>
      <c r="AYQ50" s="41"/>
      <c r="AYR50" s="41"/>
      <c r="AYS50" s="41"/>
      <c r="AYT50" s="41"/>
      <c r="AYU50" s="41"/>
      <c r="AYV50" s="41"/>
      <c r="AYW50" s="41"/>
      <c r="AYX50" s="41"/>
      <c r="AYY50" s="41"/>
      <c r="AYZ50" s="41"/>
      <c r="AZA50" s="41"/>
      <c r="AZB50" s="41"/>
      <c r="AZC50" s="41"/>
      <c r="AZD50" s="41"/>
      <c r="AZE50" s="41"/>
      <c r="AZF50" s="41"/>
      <c r="AZG50" s="41"/>
      <c r="AZH50" s="41"/>
      <c r="AZI50" s="41"/>
      <c r="AZJ50" s="41"/>
      <c r="AZK50" s="41"/>
      <c r="AZL50" s="41"/>
      <c r="AZM50" s="41"/>
      <c r="AZN50" s="41"/>
      <c r="AZO50" s="41"/>
      <c r="AZP50" s="41"/>
      <c r="AZQ50" s="41"/>
      <c r="AZR50" s="41"/>
      <c r="AZS50" s="41"/>
      <c r="AZT50" s="41"/>
      <c r="AZU50" s="41"/>
      <c r="AZV50" s="41"/>
      <c r="AZW50" s="41"/>
      <c r="AZX50" s="41"/>
      <c r="AZY50" s="41"/>
      <c r="AZZ50" s="41"/>
      <c r="BAA50" s="41"/>
      <c r="BAB50" s="41"/>
      <c r="BAC50" s="41"/>
      <c r="BAD50" s="41"/>
      <c r="BAE50" s="41"/>
      <c r="BAF50" s="41"/>
      <c r="BAG50" s="41"/>
      <c r="BAH50" s="41"/>
      <c r="BAI50" s="41"/>
      <c r="BAJ50" s="41"/>
      <c r="BAK50" s="41"/>
      <c r="BAL50" s="41"/>
      <c r="BAM50" s="41"/>
      <c r="BAN50" s="41"/>
      <c r="BAO50" s="41"/>
      <c r="BAP50" s="41"/>
      <c r="BAQ50" s="41"/>
      <c r="BAR50" s="41"/>
      <c r="BAS50" s="41"/>
      <c r="BAT50" s="41"/>
      <c r="BAU50" s="41"/>
      <c r="BAV50" s="41"/>
      <c r="BAW50" s="41"/>
      <c r="BAX50" s="41"/>
      <c r="BAY50" s="41"/>
      <c r="BAZ50" s="41"/>
      <c r="BBA50" s="41"/>
      <c r="BBB50" s="41"/>
      <c r="BBC50" s="41"/>
      <c r="BBD50" s="41"/>
      <c r="BBE50" s="41"/>
      <c r="BBF50" s="41"/>
      <c r="BBG50" s="41"/>
      <c r="BBH50" s="41"/>
      <c r="BBI50" s="41"/>
      <c r="BBJ50" s="41"/>
      <c r="BBK50" s="41"/>
      <c r="BBL50" s="41"/>
      <c r="BBM50" s="41"/>
      <c r="BBN50" s="41"/>
      <c r="BBO50" s="41"/>
      <c r="BBP50" s="41"/>
      <c r="BBQ50" s="41"/>
      <c r="BBR50" s="41"/>
      <c r="BBS50" s="41"/>
      <c r="BBT50" s="41"/>
      <c r="BBU50" s="41"/>
      <c r="BBV50" s="41"/>
      <c r="BBW50" s="41"/>
      <c r="BBX50" s="41"/>
      <c r="BBY50" s="41"/>
      <c r="BBZ50" s="41"/>
      <c r="BCA50" s="41"/>
      <c r="BCB50" s="41"/>
      <c r="BCC50" s="41"/>
      <c r="BCD50" s="41"/>
      <c r="BCE50" s="41"/>
      <c r="BCF50" s="41"/>
      <c r="BCG50" s="41"/>
      <c r="BCH50" s="41"/>
      <c r="BCI50" s="41"/>
      <c r="BCJ50" s="41"/>
      <c r="BCK50" s="41"/>
      <c r="BCL50" s="41"/>
      <c r="BCM50" s="41"/>
      <c r="BCN50" s="41"/>
      <c r="BCO50" s="41"/>
      <c r="BCP50" s="41"/>
      <c r="BCQ50" s="41"/>
      <c r="BCR50" s="41"/>
      <c r="BCS50" s="41"/>
      <c r="BCT50" s="41"/>
      <c r="BCU50" s="41"/>
      <c r="BCV50" s="41"/>
      <c r="BCW50" s="41"/>
      <c r="BCX50" s="41"/>
      <c r="BCY50" s="41"/>
      <c r="BCZ50" s="41"/>
      <c r="BDA50" s="41"/>
      <c r="BDB50" s="41"/>
      <c r="BDC50" s="41"/>
      <c r="BDD50" s="41"/>
      <c r="BDE50" s="41"/>
      <c r="BDF50" s="41"/>
      <c r="BDG50" s="41"/>
      <c r="BDH50" s="41"/>
      <c r="BDI50" s="41"/>
      <c r="BDJ50" s="41"/>
      <c r="BDK50" s="41"/>
      <c r="BDL50" s="41"/>
      <c r="BDM50" s="41"/>
      <c r="BDN50" s="41"/>
      <c r="BDO50" s="41"/>
      <c r="BDP50" s="41"/>
      <c r="BDQ50" s="41"/>
      <c r="BDR50" s="41"/>
      <c r="BDS50" s="41"/>
      <c r="BDT50" s="41"/>
      <c r="BDU50" s="41"/>
      <c r="BDV50" s="41"/>
      <c r="BDW50" s="41"/>
      <c r="BDX50" s="41"/>
      <c r="BDY50" s="41"/>
      <c r="BDZ50" s="41"/>
      <c r="BEA50" s="41"/>
      <c r="BEB50" s="41"/>
      <c r="BEC50" s="41"/>
      <c r="BED50" s="41"/>
      <c r="BEE50" s="41"/>
      <c r="BEF50" s="41"/>
      <c r="BEG50" s="41"/>
      <c r="BEH50" s="41"/>
      <c r="BEI50" s="41"/>
      <c r="BEJ50" s="41"/>
      <c r="BEK50" s="41"/>
      <c r="BEL50" s="41"/>
      <c r="BEM50" s="41"/>
      <c r="BEN50" s="41"/>
      <c r="BEO50" s="41"/>
      <c r="BEP50" s="41"/>
      <c r="BEQ50" s="41"/>
      <c r="BER50" s="41"/>
      <c r="BES50" s="41"/>
      <c r="BET50" s="41"/>
      <c r="BEU50" s="41"/>
      <c r="BEV50" s="41"/>
      <c r="BEW50" s="41"/>
      <c r="BEX50" s="41"/>
      <c r="BEY50" s="41"/>
      <c r="BEZ50" s="41"/>
      <c r="BFA50" s="41"/>
      <c r="BFB50" s="41"/>
      <c r="BFC50" s="41"/>
      <c r="BFD50" s="41"/>
      <c r="BFE50" s="41"/>
      <c r="BFF50" s="41"/>
      <c r="BFG50" s="41"/>
      <c r="BFH50" s="41"/>
      <c r="BFI50" s="41"/>
      <c r="BFJ50" s="41"/>
      <c r="BFK50" s="41"/>
      <c r="BFL50" s="41"/>
      <c r="BFM50" s="41"/>
      <c r="BFN50" s="41"/>
      <c r="BFO50" s="41"/>
      <c r="BFP50" s="41"/>
      <c r="BFQ50" s="41"/>
      <c r="BFR50" s="41"/>
      <c r="BFS50" s="41"/>
      <c r="BFT50" s="41"/>
      <c r="BFU50" s="41"/>
      <c r="BFV50" s="41"/>
      <c r="BFW50" s="41"/>
      <c r="BFX50" s="41"/>
      <c r="BFY50" s="41"/>
      <c r="BFZ50" s="41"/>
      <c r="BGA50" s="41"/>
      <c r="BGB50" s="41"/>
      <c r="BGC50" s="41"/>
      <c r="BGD50" s="41"/>
      <c r="BGE50" s="41"/>
      <c r="BGF50" s="41"/>
      <c r="BGG50" s="41"/>
      <c r="BGH50" s="41"/>
      <c r="BGI50" s="41"/>
      <c r="BGJ50" s="41"/>
      <c r="BGK50" s="41"/>
      <c r="BGL50" s="41"/>
      <c r="BGM50" s="41"/>
      <c r="BGN50" s="41"/>
      <c r="BGO50" s="41"/>
      <c r="BGP50" s="41"/>
      <c r="BGQ50" s="41"/>
      <c r="BGR50" s="41"/>
      <c r="BGS50" s="41"/>
      <c r="BGT50" s="41"/>
      <c r="BGU50" s="41"/>
      <c r="BGV50" s="41"/>
      <c r="BGW50" s="41"/>
      <c r="BGX50" s="41"/>
      <c r="BGY50" s="41"/>
      <c r="BGZ50" s="41"/>
      <c r="BHA50" s="41"/>
      <c r="BHB50" s="41"/>
      <c r="BHC50" s="41"/>
      <c r="BHD50" s="41"/>
      <c r="BHE50" s="41"/>
      <c r="BHF50" s="41"/>
      <c r="BHG50" s="41"/>
      <c r="BHH50" s="41"/>
      <c r="BHI50" s="41"/>
      <c r="BHJ50" s="41"/>
      <c r="BHK50" s="41"/>
      <c r="BHL50" s="41"/>
      <c r="BHM50" s="41"/>
      <c r="BHN50" s="41"/>
      <c r="BHO50" s="41"/>
      <c r="BHP50" s="41"/>
      <c r="BHQ50" s="41"/>
      <c r="BHR50" s="41"/>
      <c r="BHS50" s="41"/>
      <c r="BHT50" s="41"/>
      <c r="BHU50" s="41"/>
      <c r="BHV50" s="41"/>
      <c r="BHW50" s="41"/>
      <c r="BHX50" s="41"/>
      <c r="BHY50" s="41"/>
      <c r="BHZ50" s="41"/>
      <c r="BIA50" s="41"/>
      <c r="BIB50" s="41"/>
      <c r="BIC50" s="41"/>
      <c r="BID50" s="41"/>
      <c r="BIE50" s="41"/>
      <c r="BIF50" s="41"/>
      <c r="BIG50" s="41"/>
      <c r="BIH50" s="41"/>
      <c r="BII50" s="41"/>
      <c r="BIJ50" s="41"/>
      <c r="BIK50" s="41"/>
      <c r="BIL50" s="41"/>
      <c r="BIM50" s="41"/>
      <c r="BIN50" s="41"/>
      <c r="BIO50" s="41"/>
      <c r="BIP50" s="41"/>
      <c r="BIQ50" s="41"/>
      <c r="BIR50" s="41"/>
      <c r="BIS50" s="41"/>
      <c r="BIT50" s="41"/>
      <c r="BIU50" s="41"/>
      <c r="BIV50" s="41"/>
      <c r="BIW50" s="41"/>
      <c r="BIX50" s="41"/>
      <c r="BIY50" s="41"/>
      <c r="BIZ50" s="41"/>
      <c r="BJA50" s="41"/>
      <c r="BJB50" s="41"/>
      <c r="BJC50" s="41"/>
      <c r="BJD50" s="41"/>
      <c r="BJE50" s="41"/>
      <c r="BJF50" s="41"/>
      <c r="BJG50" s="41"/>
      <c r="BJH50" s="41"/>
      <c r="BJI50" s="41"/>
      <c r="BJJ50" s="41"/>
      <c r="BJK50" s="41"/>
      <c r="BJL50" s="41"/>
      <c r="BJM50" s="41"/>
      <c r="BJN50" s="41"/>
      <c r="BJO50" s="41"/>
      <c r="BJP50" s="41"/>
      <c r="BJQ50" s="41"/>
      <c r="BJR50" s="41"/>
      <c r="BJS50" s="41"/>
      <c r="BJT50" s="41"/>
      <c r="BJU50" s="41"/>
      <c r="BJV50" s="41"/>
      <c r="BJW50" s="41"/>
      <c r="BJX50" s="41"/>
      <c r="BJY50" s="41"/>
      <c r="BJZ50" s="41"/>
      <c r="BKA50" s="41"/>
      <c r="BKB50" s="41"/>
      <c r="BKC50" s="41"/>
      <c r="BKD50" s="41"/>
      <c r="BKE50" s="41"/>
      <c r="BKF50" s="41"/>
      <c r="BKG50" s="41"/>
      <c r="BKH50" s="41"/>
      <c r="BKI50" s="41"/>
      <c r="BKJ50" s="41"/>
      <c r="BKK50" s="41"/>
      <c r="BKL50" s="41"/>
      <c r="BKM50" s="41"/>
      <c r="BKN50" s="41"/>
      <c r="BKO50" s="41"/>
      <c r="BKP50" s="41"/>
      <c r="BKQ50" s="41"/>
      <c r="BKR50" s="41"/>
      <c r="BKS50" s="41"/>
      <c r="BKT50" s="41"/>
      <c r="BKU50" s="41"/>
      <c r="BKV50" s="41"/>
      <c r="BKW50" s="41"/>
      <c r="BKX50" s="41"/>
      <c r="BKY50" s="41"/>
      <c r="BKZ50" s="41"/>
      <c r="BLA50" s="41"/>
      <c r="BLB50" s="41"/>
      <c r="BLC50" s="41"/>
      <c r="BLD50" s="41"/>
      <c r="BLE50" s="41"/>
      <c r="BLF50" s="41"/>
      <c r="BLG50" s="41"/>
      <c r="BLH50" s="41"/>
      <c r="BLI50" s="41"/>
      <c r="BLJ50" s="41"/>
      <c r="BLK50" s="41"/>
      <c r="BLL50" s="41"/>
      <c r="BLM50" s="41"/>
      <c r="BLN50" s="41"/>
      <c r="BLO50" s="41"/>
      <c r="BLP50" s="41"/>
      <c r="BLQ50" s="41"/>
      <c r="BLR50" s="41"/>
      <c r="BLS50" s="41"/>
      <c r="BLT50" s="41"/>
      <c r="BLU50" s="41"/>
      <c r="BLV50" s="41"/>
      <c r="BLW50" s="41"/>
      <c r="BLX50" s="41"/>
      <c r="BLY50" s="41"/>
      <c r="BLZ50" s="41"/>
      <c r="BMA50" s="41"/>
      <c r="BMB50" s="41"/>
      <c r="BMC50" s="41"/>
      <c r="BMD50" s="41"/>
      <c r="BME50" s="41"/>
      <c r="BMF50" s="41"/>
      <c r="BMG50" s="41"/>
      <c r="BMH50" s="41"/>
      <c r="BMI50" s="41"/>
      <c r="BMJ50" s="41"/>
      <c r="BMK50" s="41"/>
      <c r="BML50" s="41"/>
      <c r="BMM50" s="41"/>
      <c r="BMN50" s="41"/>
      <c r="BMO50" s="41"/>
      <c r="BMP50" s="41"/>
      <c r="BMQ50" s="41"/>
      <c r="BMR50" s="41"/>
      <c r="BMS50" s="41"/>
      <c r="BMT50" s="41"/>
      <c r="BMU50" s="41"/>
      <c r="BMV50" s="41"/>
      <c r="BMW50" s="41"/>
      <c r="BMX50" s="41"/>
      <c r="BMY50" s="41"/>
      <c r="BMZ50" s="41"/>
      <c r="BNA50" s="41"/>
      <c r="BNB50" s="41"/>
      <c r="BNC50" s="41"/>
      <c r="BND50" s="41"/>
      <c r="BNE50" s="41"/>
      <c r="BNF50" s="41"/>
      <c r="BNG50" s="41"/>
      <c r="BNH50" s="41"/>
      <c r="BNI50" s="41"/>
      <c r="BNJ50" s="41"/>
      <c r="BNK50" s="41"/>
      <c r="BNL50" s="41"/>
      <c r="BNM50" s="41"/>
      <c r="BNN50" s="41"/>
      <c r="BNO50" s="41"/>
      <c r="BNP50" s="41"/>
      <c r="BNQ50" s="41"/>
      <c r="BNR50" s="41"/>
      <c r="BNS50" s="41"/>
      <c r="BNT50" s="41"/>
      <c r="BNU50" s="41"/>
      <c r="BNV50" s="41"/>
      <c r="BNW50" s="41"/>
      <c r="BNX50" s="41"/>
      <c r="BNY50" s="41"/>
      <c r="BNZ50" s="41"/>
      <c r="BOA50" s="41"/>
      <c r="BOB50" s="41"/>
      <c r="BOC50" s="41"/>
      <c r="BOD50" s="41"/>
      <c r="BOE50" s="41"/>
      <c r="BOF50" s="41"/>
      <c r="BOG50" s="41"/>
      <c r="BOH50" s="41"/>
      <c r="BOI50" s="41"/>
      <c r="BOJ50" s="41"/>
      <c r="BOK50" s="41"/>
      <c r="BOL50" s="41"/>
      <c r="BOM50" s="41"/>
      <c r="BON50" s="41"/>
      <c r="BOO50" s="41"/>
      <c r="BOP50" s="41"/>
      <c r="BOQ50" s="41"/>
      <c r="BOR50" s="41"/>
      <c r="BOS50" s="41"/>
      <c r="BOT50" s="41"/>
      <c r="BOU50" s="41"/>
      <c r="BOV50" s="41"/>
      <c r="BOW50" s="41"/>
      <c r="BOX50" s="41"/>
      <c r="BOY50" s="41"/>
      <c r="BOZ50" s="41"/>
      <c r="BPA50" s="41"/>
      <c r="BPB50" s="41"/>
      <c r="BPC50" s="41"/>
      <c r="BPD50" s="41"/>
      <c r="BPE50" s="41"/>
      <c r="BPF50" s="41"/>
      <c r="BPG50" s="41"/>
      <c r="BPH50" s="41"/>
      <c r="BPI50" s="41"/>
      <c r="BPJ50" s="41"/>
      <c r="BPK50" s="41"/>
      <c r="BPL50" s="41"/>
      <c r="BPM50" s="41"/>
      <c r="BPN50" s="41"/>
      <c r="BPO50" s="41"/>
      <c r="BPP50" s="41"/>
      <c r="BPQ50" s="41"/>
      <c r="BPR50" s="41"/>
      <c r="BPS50" s="41"/>
      <c r="BPT50" s="41"/>
      <c r="BPU50" s="41"/>
      <c r="BPV50" s="41"/>
      <c r="BPW50" s="41"/>
      <c r="BPX50" s="41"/>
      <c r="BPY50" s="41"/>
      <c r="BPZ50" s="41"/>
      <c r="BQA50" s="41"/>
      <c r="BQB50" s="41"/>
      <c r="BQC50" s="41"/>
      <c r="BQD50" s="41"/>
      <c r="BQE50" s="41"/>
      <c r="BQF50" s="41"/>
      <c r="BQG50" s="41"/>
      <c r="BQH50" s="41"/>
      <c r="BQI50" s="41"/>
      <c r="BQJ50" s="41"/>
      <c r="BQK50" s="41"/>
      <c r="BQL50" s="41"/>
      <c r="BQM50" s="41"/>
      <c r="BQN50" s="41"/>
      <c r="BQO50" s="41"/>
      <c r="BQP50" s="41"/>
      <c r="BQQ50" s="41"/>
      <c r="BQR50" s="41"/>
      <c r="BQS50" s="41"/>
      <c r="BQT50" s="41"/>
      <c r="BQU50" s="41"/>
      <c r="BQV50" s="41"/>
      <c r="BQW50" s="41"/>
      <c r="BQX50" s="41"/>
      <c r="BQY50" s="41"/>
      <c r="BQZ50" s="41"/>
      <c r="BRA50" s="41"/>
      <c r="BRB50" s="41"/>
      <c r="BRC50" s="41"/>
      <c r="BRD50" s="41"/>
      <c r="BRE50" s="41"/>
      <c r="BRF50" s="41"/>
      <c r="BRG50" s="41"/>
      <c r="BRH50" s="41"/>
      <c r="BRI50" s="41"/>
      <c r="BRJ50" s="41"/>
      <c r="BRK50" s="41"/>
      <c r="BRL50" s="41"/>
      <c r="BRM50" s="41"/>
      <c r="BRN50" s="41"/>
      <c r="BRO50" s="41"/>
      <c r="BRP50" s="41"/>
      <c r="BRQ50" s="41"/>
      <c r="BRR50" s="41"/>
      <c r="BRS50" s="41"/>
      <c r="BRT50" s="41"/>
      <c r="BRU50" s="41"/>
      <c r="BRV50" s="41"/>
      <c r="BRW50" s="41"/>
      <c r="BRX50" s="41"/>
      <c r="BRY50" s="41"/>
      <c r="BRZ50" s="41"/>
      <c r="BSA50" s="41"/>
      <c r="BSB50" s="41"/>
      <c r="BSC50" s="41"/>
      <c r="BSD50" s="41"/>
      <c r="BSE50" s="41"/>
      <c r="BSF50" s="41"/>
      <c r="BSG50" s="41"/>
      <c r="BSH50" s="41"/>
      <c r="BSI50" s="41"/>
      <c r="BSJ50" s="41"/>
      <c r="BSK50" s="41"/>
      <c r="BSL50" s="41"/>
      <c r="BSM50" s="41"/>
      <c r="BSN50" s="41"/>
      <c r="BSO50" s="41"/>
      <c r="BSP50" s="41"/>
      <c r="BSQ50" s="41"/>
      <c r="BSR50" s="41"/>
      <c r="BSS50" s="41"/>
      <c r="BST50" s="41"/>
      <c r="BSU50" s="41"/>
      <c r="BSV50" s="41"/>
      <c r="BSW50" s="41"/>
      <c r="BSX50" s="41"/>
      <c r="BSY50" s="41"/>
      <c r="BSZ50" s="41"/>
      <c r="BTA50" s="41"/>
      <c r="BTB50" s="41"/>
      <c r="BTC50" s="41"/>
      <c r="BTD50" s="41"/>
      <c r="BTE50" s="41"/>
      <c r="BTF50" s="41"/>
      <c r="BTG50" s="41"/>
      <c r="BTH50" s="41"/>
      <c r="BTI50" s="41"/>
      <c r="BTJ50" s="41"/>
      <c r="BTK50" s="41"/>
      <c r="BTL50" s="41"/>
      <c r="BTM50" s="41"/>
      <c r="BTN50" s="41"/>
      <c r="BTO50" s="41"/>
      <c r="BTP50" s="41"/>
      <c r="BTQ50" s="41"/>
      <c r="BTR50" s="41"/>
      <c r="BTS50" s="41"/>
      <c r="BTT50" s="41"/>
      <c r="BTU50" s="41"/>
      <c r="BTV50" s="41"/>
      <c r="BTW50" s="41"/>
      <c r="BTX50" s="41"/>
      <c r="BTY50" s="41"/>
      <c r="BTZ50" s="41"/>
      <c r="BUA50" s="41"/>
      <c r="BUB50" s="41"/>
      <c r="BUC50" s="41"/>
      <c r="BUD50" s="41"/>
      <c r="BUE50" s="41"/>
      <c r="BUF50" s="41"/>
      <c r="BUG50" s="41"/>
      <c r="BUH50" s="41"/>
      <c r="BUI50" s="41"/>
      <c r="BUJ50" s="41"/>
      <c r="BUK50" s="41"/>
      <c r="BUL50" s="41"/>
      <c r="BUM50" s="41"/>
      <c r="BUN50" s="41"/>
      <c r="BUO50" s="41"/>
      <c r="BUP50" s="41"/>
      <c r="BUQ50" s="41"/>
      <c r="BUR50" s="41"/>
      <c r="BUS50" s="41"/>
      <c r="BUT50" s="41"/>
      <c r="BUU50" s="41"/>
      <c r="BUV50" s="41"/>
      <c r="BUW50" s="41"/>
      <c r="BUX50" s="41"/>
      <c r="BUY50" s="41"/>
      <c r="BUZ50" s="41"/>
      <c r="BVA50" s="41"/>
      <c r="BVB50" s="41"/>
      <c r="BVC50" s="41"/>
      <c r="BVD50" s="41"/>
      <c r="BVE50" s="41"/>
      <c r="BVF50" s="41"/>
      <c r="BVG50" s="41"/>
      <c r="BVH50" s="41"/>
      <c r="BVI50" s="41"/>
      <c r="BVJ50" s="41"/>
      <c r="BVK50" s="41"/>
      <c r="BVL50" s="41"/>
      <c r="BVM50" s="41"/>
      <c r="BVN50" s="41"/>
      <c r="BVO50" s="41"/>
      <c r="BVP50" s="41"/>
      <c r="BVQ50" s="41"/>
      <c r="BVR50" s="41"/>
      <c r="BVS50" s="41"/>
      <c r="BVT50" s="41"/>
      <c r="BVU50" s="41"/>
      <c r="BVV50" s="41"/>
      <c r="BVW50" s="41"/>
      <c r="BVX50" s="41"/>
      <c r="BVY50" s="41"/>
      <c r="BVZ50" s="41"/>
      <c r="BWA50" s="41"/>
      <c r="BWB50" s="41"/>
      <c r="BWC50" s="41"/>
      <c r="BWD50" s="41"/>
      <c r="BWE50" s="41"/>
      <c r="BWF50" s="41"/>
      <c r="BWG50" s="41"/>
      <c r="BWH50" s="41"/>
      <c r="BWI50" s="41"/>
      <c r="BWJ50" s="41"/>
      <c r="BWK50" s="41"/>
      <c r="BWL50" s="41"/>
      <c r="BWM50" s="41"/>
      <c r="BWN50" s="41"/>
      <c r="BWO50" s="41"/>
      <c r="BWP50" s="41"/>
      <c r="BWQ50" s="41"/>
      <c r="BWR50" s="41"/>
      <c r="BWS50" s="41"/>
      <c r="BWT50" s="41"/>
      <c r="BWU50" s="41"/>
      <c r="BWV50" s="41"/>
      <c r="BWW50" s="41"/>
      <c r="BWX50" s="41"/>
      <c r="BWY50" s="41"/>
      <c r="BWZ50" s="41"/>
      <c r="BXA50" s="41"/>
      <c r="BXB50" s="41"/>
      <c r="BXC50" s="41"/>
      <c r="BXD50" s="41"/>
      <c r="BXE50" s="41"/>
      <c r="BXF50" s="41"/>
      <c r="BXG50" s="41"/>
      <c r="BXH50" s="41"/>
      <c r="BXI50" s="41"/>
      <c r="BXJ50" s="41"/>
      <c r="BXK50" s="41"/>
      <c r="BXL50" s="41"/>
      <c r="BXM50" s="41"/>
      <c r="BXN50" s="41"/>
      <c r="BXO50" s="41"/>
      <c r="BXP50" s="41"/>
      <c r="BXQ50" s="41"/>
      <c r="BXR50" s="41"/>
      <c r="BXS50" s="41"/>
      <c r="BXT50" s="41"/>
      <c r="BXU50" s="41"/>
      <c r="BXV50" s="41"/>
      <c r="BXW50" s="41"/>
      <c r="BXX50" s="41"/>
      <c r="BXY50" s="41"/>
      <c r="BXZ50" s="41"/>
      <c r="BYA50" s="41"/>
      <c r="BYB50" s="41"/>
      <c r="BYC50" s="41"/>
      <c r="BYD50" s="41"/>
      <c r="BYE50" s="41"/>
      <c r="BYF50" s="41"/>
      <c r="BYG50" s="41"/>
      <c r="BYH50" s="41"/>
      <c r="BYI50" s="41"/>
      <c r="BYJ50" s="41"/>
      <c r="BYK50" s="41"/>
      <c r="BYL50" s="41"/>
      <c r="BYM50" s="41"/>
      <c r="BYN50" s="41"/>
      <c r="BYO50" s="41"/>
      <c r="BYP50" s="41"/>
      <c r="BYQ50" s="41"/>
      <c r="BYR50" s="41"/>
      <c r="BYS50" s="41"/>
      <c r="BYT50" s="41"/>
      <c r="BYU50" s="41"/>
      <c r="BYV50" s="41"/>
      <c r="BYW50" s="41"/>
      <c r="BYX50" s="41"/>
      <c r="BYY50" s="41"/>
      <c r="BYZ50" s="41"/>
      <c r="BZA50" s="41"/>
      <c r="BZB50" s="41"/>
      <c r="BZC50" s="41"/>
      <c r="BZD50" s="41"/>
      <c r="BZE50" s="41"/>
      <c r="BZF50" s="41"/>
      <c r="BZG50" s="41"/>
      <c r="BZH50" s="41"/>
      <c r="BZI50" s="41"/>
      <c r="BZJ50" s="41"/>
      <c r="BZK50" s="41"/>
      <c r="BZL50" s="41"/>
      <c r="BZM50" s="41"/>
      <c r="BZN50" s="41"/>
      <c r="BZO50" s="41"/>
      <c r="BZP50" s="41"/>
      <c r="BZQ50" s="41"/>
      <c r="BZR50" s="41"/>
      <c r="BZS50" s="41"/>
      <c r="BZT50" s="41"/>
      <c r="BZU50" s="41"/>
      <c r="BZV50" s="41"/>
      <c r="BZW50" s="41"/>
      <c r="BZX50" s="41"/>
      <c r="BZY50" s="41"/>
      <c r="BZZ50" s="41"/>
      <c r="CAA50" s="41"/>
      <c r="CAB50" s="41"/>
      <c r="CAC50" s="41"/>
      <c r="CAD50" s="41"/>
      <c r="CAE50" s="41"/>
      <c r="CAF50" s="41"/>
      <c r="CAG50" s="41"/>
      <c r="CAH50" s="41"/>
      <c r="CAI50" s="41"/>
      <c r="CAJ50" s="41"/>
      <c r="CAK50" s="41"/>
      <c r="CAL50" s="41"/>
      <c r="CAM50" s="41"/>
      <c r="CAN50" s="41"/>
      <c r="CAO50" s="41"/>
      <c r="CAP50" s="41"/>
      <c r="CAQ50" s="41"/>
      <c r="CAR50" s="41"/>
      <c r="CAS50" s="41"/>
      <c r="CAT50" s="41"/>
      <c r="CAU50" s="41"/>
      <c r="CAV50" s="41"/>
      <c r="CAW50" s="41"/>
      <c r="CAX50" s="41"/>
      <c r="CAY50" s="41"/>
      <c r="CAZ50" s="41"/>
      <c r="CBA50" s="41"/>
      <c r="CBB50" s="41"/>
      <c r="CBC50" s="41"/>
      <c r="CBD50" s="41"/>
      <c r="CBE50" s="41"/>
      <c r="CBF50" s="41"/>
      <c r="CBG50" s="41"/>
      <c r="CBH50" s="41"/>
      <c r="CBI50" s="41"/>
      <c r="CBJ50" s="41"/>
      <c r="CBK50" s="41"/>
      <c r="CBL50" s="41"/>
      <c r="CBM50" s="41"/>
      <c r="CBN50" s="41"/>
      <c r="CBO50" s="41"/>
      <c r="CBP50" s="41"/>
      <c r="CBQ50" s="41"/>
      <c r="CBR50" s="41"/>
      <c r="CBS50" s="41"/>
      <c r="CBT50" s="41"/>
      <c r="CBU50" s="41"/>
      <c r="CBV50" s="41"/>
      <c r="CBW50" s="41"/>
      <c r="CBX50" s="41"/>
      <c r="CBY50" s="41"/>
      <c r="CBZ50" s="41"/>
      <c r="CCA50" s="41"/>
      <c r="CCB50" s="41"/>
      <c r="CCC50" s="41"/>
      <c r="CCD50" s="41"/>
      <c r="CCE50" s="41"/>
      <c r="CCF50" s="41"/>
      <c r="CCG50" s="41"/>
      <c r="CCH50" s="41"/>
      <c r="CCI50" s="41"/>
      <c r="CCJ50" s="41"/>
      <c r="CCK50" s="41"/>
      <c r="CCL50" s="41"/>
      <c r="CCM50" s="41"/>
      <c r="CCN50" s="41"/>
      <c r="CCO50" s="41"/>
      <c r="CCP50" s="41"/>
      <c r="CCQ50" s="41"/>
      <c r="CCR50" s="41"/>
      <c r="CCS50" s="41"/>
      <c r="CCT50" s="41"/>
      <c r="CCU50" s="41"/>
      <c r="CCV50" s="41"/>
      <c r="CCW50" s="41"/>
      <c r="CCX50" s="41"/>
      <c r="CCY50" s="41"/>
      <c r="CCZ50" s="41"/>
      <c r="CDA50" s="41"/>
      <c r="CDB50" s="41"/>
      <c r="CDC50" s="41"/>
      <c r="CDD50" s="41"/>
      <c r="CDE50" s="41"/>
      <c r="CDF50" s="41"/>
      <c r="CDG50" s="41"/>
      <c r="CDH50" s="41"/>
      <c r="CDI50" s="41"/>
      <c r="CDJ50" s="41"/>
      <c r="CDK50" s="41"/>
      <c r="CDL50" s="41"/>
      <c r="CDM50" s="41"/>
      <c r="CDN50" s="41"/>
      <c r="CDO50" s="41"/>
      <c r="CDP50" s="41"/>
      <c r="CDQ50" s="41"/>
      <c r="CDR50" s="41"/>
      <c r="CDS50" s="41"/>
      <c r="CDT50" s="41"/>
      <c r="CDU50" s="41"/>
      <c r="CDV50" s="41"/>
      <c r="CDW50" s="41"/>
      <c r="CDX50" s="41"/>
      <c r="CDY50" s="41"/>
      <c r="CDZ50" s="41"/>
      <c r="CEA50" s="41"/>
      <c r="CEB50" s="41"/>
      <c r="CEC50" s="41"/>
      <c r="CED50" s="41"/>
      <c r="CEE50" s="41"/>
      <c r="CEF50" s="41"/>
      <c r="CEG50" s="41"/>
      <c r="CEH50" s="41"/>
      <c r="CEI50" s="41"/>
      <c r="CEJ50" s="41"/>
      <c r="CEK50" s="41"/>
      <c r="CEL50" s="41"/>
      <c r="CEM50" s="41"/>
      <c r="CEN50" s="41"/>
      <c r="CEO50" s="41"/>
      <c r="CEP50" s="41"/>
      <c r="CEQ50" s="41"/>
      <c r="CER50" s="41"/>
      <c r="CES50" s="41"/>
      <c r="CET50" s="41"/>
      <c r="CEU50" s="41"/>
      <c r="CEV50" s="41"/>
      <c r="CEW50" s="41"/>
      <c r="CEX50" s="41"/>
      <c r="CEY50" s="41"/>
      <c r="CEZ50" s="41"/>
      <c r="CFA50" s="41"/>
      <c r="CFB50" s="41"/>
      <c r="CFC50" s="41"/>
      <c r="CFD50" s="41"/>
      <c r="CFE50" s="41"/>
      <c r="CFF50" s="41"/>
      <c r="CFG50" s="41"/>
      <c r="CFH50" s="41"/>
      <c r="CFI50" s="41"/>
      <c r="CFJ50" s="41"/>
      <c r="CFK50" s="41"/>
      <c r="CFL50" s="41"/>
      <c r="CFM50" s="41"/>
      <c r="CFN50" s="41"/>
      <c r="CFO50" s="41"/>
      <c r="CFP50" s="41"/>
      <c r="CFQ50" s="41"/>
      <c r="CFR50" s="41"/>
      <c r="CFS50" s="41"/>
      <c r="CFT50" s="41"/>
      <c r="CFU50" s="41"/>
      <c r="CFV50" s="41"/>
      <c r="CFW50" s="41"/>
      <c r="CFX50" s="41"/>
      <c r="CFY50" s="41"/>
      <c r="CFZ50" s="41"/>
      <c r="CGA50" s="41"/>
      <c r="CGB50" s="41"/>
      <c r="CGC50" s="41"/>
      <c r="CGD50" s="41"/>
      <c r="CGE50" s="41"/>
      <c r="CGF50" s="41"/>
      <c r="CGG50" s="41"/>
      <c r="CGH50" s="41"/>
      <c r="CGI50" s="41"/>
      <c r="CGJ50" s="41"/>
      <c r="CGK50" s="41"/>
      <c r="CGL50" s="41"/>
      <c r="CGM50" s="41"/>
      <c r="CGN50" s="41"/>
      <c r="CGO50" s="41"/>
      <c r="CGP50" s="41"/>
      <c r="CGQ50" s="41"/>
      <c r="CGR50" s="41"/>
      <c r="CGS50" s="41"/>
      <c r="CGT50" s="41"/>
      <c r="CGU50" s="41"/>
      <c r="CGV50" s="41"/>
      <c r="CGW50" s="41"/>
      <c r="CGX50" s="41"/>
      <c r="CGY50" s="41"/>
      <c r="CGZ50" s="41"/>
      <c r="CHA50" s="41"/>
      <c r="CHB50" s="41"/>
      <c r="CHC50" s="41"/>
      <c r="CHD50" s="41"/>
      <c r="CHE50" s="41"/>
      <c r="CHF50" s="41"/>
      <c r="CHG50" s="41"/>
      <c r="CHH50" s="41"/>
      <c r="CHI50" s="41"/>
      <c r="CHJ50" s="41"/>
      <c r="CHK50" s="41"/>
      <c r="CHL50" s="41"/>
      <c r="CHM50" s="41"/>
      <c r="CHN50" s="41"/>
      <c r="CHO50" s="41"/>
      <c r="CHP50" s="41"/>
      <c r="CHQ50" s="41"/>
      <c r="CHR50" s="41"/>
      <c r="CHS50" s="41"/>
      <c r="CHT50" s="41"/>
      <c r="CHU50" s="41"/>
      <c r="CHV50" s="41"/>
      <c r="CHW50" s="41"/>
      <c r="CHX50" s="41"/>
      <c r="CHY50" s="41"/>
      <c r="CHZ50" s="41"/>
      <c r="CIA50" s="41"/>
      <c r="CIB50" s="41"/>
      <c r="CIC50" s="41"/>
      <c r="CID50" s="41"/>
      <c r="CIE50" s="41"/>
      <c r="CIF50" s="41"/>
      <c r="CIG50" s="41"/>
      <c r="CIH50" s="41"/>
      <c r="CII50" s="41"/>
      <c r="CIJ50" s="41"/>
      <c r="CIK50" s="41"/>
      <c r="CIL50" s="41"/>
      <c r="CIM50" s="41"/>
      <c r="CIN50" s="41"/>
      <c r="CIO50" s="41"/>
      <c r="CIP50" s="41"/>
      <c r="CIQ50" s="41"/>
      <c r="CIR50" s="41"/>
      <c r="CIS50" s="41"/>
      <c r="CIT50" s="41"/>
      <c r="CIU50" s="41"/>
      <c r="CIV50" s="41"/>
      <c r="CIW50" s="41"/>
      <c r="CIX50" s="41"/>
      <c r="CIY50" s="41"/>
      <c r="CIZ50" s="41"/>
      <c r="CJA50" s="41"/>
      <c r="CJB50" s="41"/>
      <c r="CJC50" s="41"/>
      <c r="CJD50" s="41"/>
      <c r="CJE50" s="41"/>
      <c r="CJF50" s="41"/>
      <c r="CJG50" s="41"/>
      <c r="CJH50" s="41"/>
      <c r="CJI50" s="41"/>
      <c r="CJJ50" s="41"/>
      <c r="CJK50" s="41"/>
      <c r="CJL50" s="41"/>
      <c r="CJM50" s="41"/>
      <c r="CJN50" s="41"/>
      <c r="CJO50" s="41"/>
      <c r="CJP50" s="41"/>
      <c r="CJQ50" s="41"/>
      <c r="CJR50" s="41"/>
      <c r="CJS50" s="41"/>
      <c r="CJT50" s="41"/>
      <c r="CJU50" s="41"/>
      <c r="CJV50" s="41"/>
      <c r="CJW50" s="41"/>
      <c r="CJX50" s="41"/>
      <c r="CJY50" s="41"/>
      <c r="CJZ50" s="41"/>
      <c r="CKA50" s="41"/>
      <c r="CKB50" s="41"/>
      <c r="CKC50" s="41"/>
      <c r="CKD50" s="41"/>
      <c r="CKE50" s="41"/>
      <c r="CKF50" s="41"/>
      <c r="CKG50" s="41"/>
      <c r="CKH50" s="41"/>
      <c r="CKI50" s="41"/>
      <c r="CKJ50" s="41"/>
      <c r="CKK50" s="41"/>
      <c r="CKL50" s="41"/>
      <c r="CKM50" s="41"/>
      <c r="CKN50" s="41"/>
      <c r="CKO50" s="41"/>
      <c r="CKP50" s="41"/>
      <c r="CKQ50" s="41"/>
      <c r="CKR50" s="41"/>
      <c r="CKS50" s="41"/>
      <c r="CKT50" s="41"/>
      <c r="CKU50" s="41"/>
      <c r="CKV50" s="41"/>
      <c r="CKW50" s="41"/>
      <c r="CKX50" s="41"/>
      <c r="CKY50" s="41"/>
      <c r="CKZ50" s="41"/>
      <c r="CLA50" s="41"/>
      <c r="CLB50" s="41"/>
      <c r="CLC50" s="41"/>
      <c r="CLD50" s="41"/>
      <c r="CLE50" s="41"/>
      <c r="CLF50" s="41"/>
      <c r="CLG50" s="41"/>
      <c r="CLH50" s="41"/>
      <c r="CLI50" s="41"/>
      <c r="CLJ50" s="41"/>
      <c r="CLK50" s="41"/>
      <c r="CLL50" s="41"/>
      <c r="CLM50" s="41"/>
      <c r="CLN50" s="41"/>
      <c r="CLO50" s="41"/>
      <c r="CLP50" s="41"/>
      <c r="CLQ50" s="41"/>
      <c r="CLR50" s="41"/>
      <c r="CLS50" s="41"/>
      <c r="CLT50" s="41"/>
      <c r="CLU50" s="41"/>
      <c r="CLV50" s="41"/>
      <c r="CLW50" s="41"/>
      <c r="CLX50" s="41"/>
      <c r="CLY50" s="41"/>
      <c r="CLZ50" s="41"/>
      <c r="CMA50" s="41"/>
      <c r="CMB50" s="41"/>
      <c r="CMC50" s="41"/>
      <c r="CMD50" s="41"/>
      <c r="CME50" s="41"/>
      <c r="CMF50" s="41"/>
      <c r="CMG50" s="41"/>
      <c r="CMH50" s="41"/>
      <c r="CMI50" s="41"/>
      <c r="CMJ50" s="41"/>
      <c r="CMK50" s="41"/>
      <c r="CML50" s="41"/>
      <c r="CMM50" s="41"/>
      <c r="CMN50" s="41"/>
      <c r="CMO50" s="41"/>
      <c r="CMP50" s="41"/>
      <c r="CMQ50" s="41"/>
      <c r="CMR50" s="41"/>
      <c r="CMS50" s="41"/>
      <c r="CMT50" s="41"/>
      <c r="CMU50" s="41"/>
      <c r="CMV50" s="41"/>
      <c r="CMW50" s="41"/>
      <c r="CMX50" s="41"/>
      <c r="CMY50" s="41"/>
      <c r="CMZ50" s="41"/>
      <c r="CNA50" s="41"/>
      <c r="CNB50" s="41"/>
      <c r="CNC50" s="41"/>
      <c r="CND50" s="41"/>
      <c r="CNE50" s="41"/>
      <c r="CNF50" s="41"/>
      <c r="CNG50" s="41"/>
      <c r="CNH50" s="41"/>
      <c r="CNI50" s="41"/>
      <c r="CNJ50" s="41"/>
      <c r="CNK50" s="41"/>
      <c r="CNL50" s="41"/>
      <c r="CNM50" s="41"/>
      <c r="CNN50" s="41"/>
      <c r="CNO50" s="41"/>
      <c r="CNP50" s="41"/>
      <c r="CNQ50" s="41"/>
      <c r="CNR50" s="41"/>
      <c r="CNS50" s="41"/>
      <c r="CNT50" s="41"/>
      <c r="CNU50" s="41"/>
      <c r="CNV50" s="41"/>
      <c r="CNW50" s="41"/>
      <c r="CNX50" s="41"/>
      <c r="CNY50" s="41"/>
      <c r="CNZ50" s="41"/>
      <c r="COA50" s="41"/>
      <c r="COB50" s="41"/>
      <c r="COC50" s="41"/>
      <c r="COD50" s="41"/>
      <c r="COE50" s="41"/>
      <c r="COF50" s="41"/>
      <c r="COG50" s="41"/>
      <c r="COH50" s="41"/>
      <c r="COI50" s="41"/>
      <c r="COJ50" s="41"/>
      <c r="COK50" s="41"/>
      <c r="COL50" s="41"/>
      <c r="COM50" s="41"/>
      <c r="CON50" s="41"/>
      <c r="COO50" s="41"/>
      <c r="COP50" s="41"/>
      <c r="COQ50" s="41"/>
      <c r="COR50" s="41"/>
      <c r="COS50" s="41"/>
      <c r="COT50" s="41"/>
      <c r="COU50" s="41"/>
      <c r="COV50" s="41"/>
      <c r="COW50" s="41"/>
      <c r="COX50" s="41"/>
      <c r="COY50" s="41"/>
      <c r="COZ50" s="41"/>
      <c r="CPA50" s="41"/>
      <c r="CPB50" s="41"/>
      <c r="CPC50" s="41"/>
      <c r="CPD50" s="41"/>
      <c r="CPE50" s="41"/>
      <c r="CPF50" s="41"/>
      <c r="CPG50" s="41"/>
      <c r="CPH50" s="41"/>
      <c r="CPI50" s="41"/>
      <c r="CPJ50" s="41"/>
      <c r="CPK50" s="41"/>
      <c r="CPL50" s="41"/>
      <c r="CPM50" s="41"/>
      <c r="CPN50" s="41"/>
      <c r="CPO50" s="41"/>
      <c r="CPP50" s="41"/>
      <c r="CPQ50" s="41"/>
      <c r="CPR50" s="41"/>
      <c r="CPS50" s="41"/>
      <c r="CPT50" s="41"/>
      <c r="CPU50" s="41"/>
      <c r="CPV50" s="41"/>
      <c r="CPW50" s="41"/>
      <c r="CPX50" s="41"/>
      <c r="CPY50" s="41"/>
      <c r="CPZ50" s="41"/>
      <c r="CQA50" s="41"/>
      <c r="CQB50" s="41"/>
      <c r="CQC50" s="41"/>
      <c r="CQD50" s="41"/>
      <c r="CQE50" s="41"/>
      <c r="CQF50" s="41"/>
      <c r="CQG50" s="41"/>
      <c r="CQH50" s="41"/>
      <c r="CQI50" s="41"/>
      <c r="CQJ50" s="41"/>
      <c r="CQK50" s="41"/>
      <c r="CQL50" s="41"/>
      <c r="CQM50" s="41"/>
      <c r="CQN50" s="41"/>
      <c r="CQO50" s="41"/>
      <c r="CQP50" s="41"/>
      <c r="CQQ50" s="41"/>
      <c r="CQR50" s="41"/>
      <c r="CQS50" s="41"/>
      <c r="CQT50" s="41"/>
      <c r="CQU50" s="41"/>
      <c r="CQV50" s="41"/>
      <c r="CQW50" s="41"/>
      <c r="CQX50" s="41"/>
      <c r="CQY50" s="41"/>
      <c r="CQZ50" s="41"/>
      <c r="CRA50" s="41"/>
      <c r="CRB50" s="41"/>
      <c r="CRC50" s="41"/>
      <c r="CRD50" s="41"/>
      <c r="CRE50" s="41"/>
      <c r="CRF50" s="41"/>
      <c r="CRG50" s="41"/>
      <c r="CRH50" s="41"/>
      <c r="CRI50" s="41"/>
      <c r="CRJ50" s="41"/>
      <c r="CRK50" s="41"/>
      <c r="CRL50" s="41"/>
      <c r="CRM50" s="41"/>
      <c r="CRN50" s="41"/>
      <c r="CRO50" s="41"/>
      <c r="CRP50" s="41"/>
      <c r="CRQ50" s="41"/>
      <c r="CRR50" s="41"/>
      <c r="CRS50" s="41"/>
      <c r="CRT50" s="41"/>
      <c r="CRU50" s="41"/>
      <c r="CRV50" s="41"/>
      <c r="CRW50" s="41"/>
      <c r="CRX50" s="41"/>
      <c r="CRY50" s="41"/>
      <c r="CRZ50" s="41"/>
      <c r="CSA50" s="41"/>
      <c r="CSB50" s="41"/>
      <c r="CSC50" s="41"/>
      <c r="CSD50" s="41"/>
      <c r="CSE50" s="41"/>
      <c r="CSF50" s="41"/>
      <c r="CSG50" s="41"/>
      <c r="CSH50" s="41"/>
      <c r="CSI50" s="41"/>
      <c r="CSJ50" s="41"/>
      <c r="CSK50" s="41"/>
      <c r="CSL50" s="41"/>
      <c r="CSM50" s="41"/>
      <c r="CSN50" s="41"/>
      <c r="CSO50" s="41"/>
      <c r="CSP50" s="41"/>
      <c r="CSQ50" s="41"/>
      <c r="CSR50" s="41"/>
      <c r="CSS50" s="41"/>
      <c r="CST50" s="41"/>
      <c r="CSU50" s="41"/>
      <c r="CSV50" s="41"/>
      <c r="CSW50" s="41"/>
      <c r="CSX50" s="41"/>
      <c r="CSY50" s="41"/>
      <c r="CSZ50" s="41"/>
      <c r="CTA50" s="41"/>
      <c r="CTB50" s="41"/>
      <c r="CTC50" s="41"/>
      <c r="CTD50" s="41"/>
      <c r="CTE50" s="41"/>
      <c r="CTF50" s="41"/>
      <c r="CTG50" s="41"/>
      <c r="CTH50" s="41"/>
      <c r="CTI50" s="41"/>
      <c r="CTJ50" s="41"/>
      <c r="CTK50" s="41"/>
      <c r="CTL50" s="41"/>
      <c r="CTM50" s="41"/>
      <c r="CTN50" s="41"/>
      <c r="CTO50" s="41"/>
      <c r="CTP50" s="41"/>
      <c r="CTQ50" s="41"/>
      <c r="CTR50" s="41"/>
      <c r="CTS50" s="41"/>
      <c r="CTT50" s="41"/>
      <c r="CTU50" s="41"/>
      <c r="CTV50" s="41"/>
      <c r="CTW50" s="41"/>
      <c r="CTX50" s="41"/>
      <c r="CTY50" s="41"/>
      <c r="CTZ50" s="41"/>
      <c r="CUA50" s="41"/>
      <c r="CUB50" s="41"/>
      <c r="CUC50" s="41"/>
      <c r="CUD50" s="41"/>
      <c r="CUE50" s="41"/>
      <c r="CUF50" s="41"/>
      <c r="CUG50" s="41"/>
      <c r="CUH50" s="41"/>
      <c r="CUI50" s="41"/>
      <c r="CUJ50" s="41"/>
      <c r="CUK50" s="41"/>
      <c r="CUL50" s="41"/>
      <c r="CUM50" s="41"/>
      <c r="CUN50" s="41"/>
      <c r="CUO50" s="41"/>
      <c r="CUP50" s="41"/>
      <c r="CUQ50" s="41"/>
      <c r="CUR50" s="41"/>
      <c r="CUS50" s="41"/>
      <c r="CUT50" s="41"/>
      <c r="CUU50" s="41"/>
      <c r="CUV50" s="41"/>
      <c r="CUW50" s="41"/>
      <c r="CUX50" s="41"/>
      <c r="CUY50" s="41"/>
      <c r="CUZ50" s="41"/>
      <c r="CVA50" s="41"/>
      <c r="CVB50" s="41"/>
      <c r="CVC50" s="41"/>
      <c r="CVD50" s="41"/>
      <c r="CVE50" s="41"/>
      <c r="CVF50" s="41"/>
      <c r="CVG50" s="41"/>
      <c r="CVH50" s="41"/>
      <c r="CVI50" s="41"/>
      <c r="CVJ50" s="41"/>
      <c r="CVK50" s="41"/>
      <c r="CVL50" s="41"/>
      <c r="CVM50" s="41"/>
      <c r="CVN50" s="41"/>
      <c r="CVO50" s="41"/>
      <c r="CVP50" s="41"/>
      <c r="CVQ50" s="41"/>
      <c r="CVR50" s="41"/>
      <c r="CVS50" s="41"/>
      <c r="CVT50" s="41"/>
      <c r="CVU50" s="41"/>
      <c r="CVV50" s="41"/>
      <c r="CVW50" s="41"/>
      <c r="CVX50" s="41"/>
      <c r="CVY50" s="41"/>
      <c r="CVZ50" s="41"/>
      <c r="CWA50" s="41"/>
      <c r="CWB50" s="41"/>
      <c r="CWC50" s="41"/>
      <c r="CWD50" s="41"/>
      <c r="CWE50" s="41"/>
      <c r="CWF50" s="41"/>
      <c r="CWG50" s="41"/>
      <c r="CWH50" s="41"/>
      <c r="CWI50" s="41"/>
      <c r="CWJ50" s="41"/>
      <c r="CWK50" s="41"/>
      <c r="CWL50" s="41"/>
      <c r="CWM50" s="41"/>
      <c r="CWN50" s="41"/>
      <c r="CWO50" s="41"/>
      <c r="CWP50" s="41"/>
      <c r="CWQ50" s="41"/>
      <c r="CWR50" s="41"/>
      <c r="CWS50" s="41"/>
      <c r="CWT50" s="41"/>
      <c r="CWU50" s="41"/>
      <c r="CWV50" s="41"/>
      <c r="CWW50" s="41"/>
      <c r="CWX50" s="41"/>
      <c r="CWY50" s="41"/>
      <c r="CWZ50" s="41"/>
      <c r="CXA50" s="41"/>
      <c r="CXB50" s="41"/>
      <c r="CXC50" s="41"/>
      <c r="CXD50" s="41"/>
      <c r="CXE50" s="41"/>
      <c r="CXF50" s="41"/>
      <c r="CXG50" s="41"/>
      <c r="CXH50" s="41"/>
      <c r="CXI50" s="41"/>
      <c r="CXJ50" s="41"/>
      <c r="CXK50" s="41"/>
      <c r="CXL50" s="41"/>
      <c r="CXM50" s="41"/>
      <c r="CXN50" s="41"/>
      <c r="CXO50" s="41"/>
      <c r="CXP50" s="41"/>
      <c r="CXQ50" s="41"/>
      <c r="CXR50" s="41"/>
      <c r="CXS50" s="41"/>
      <c r="CXT50" s="41"/>
      <c r="CXU50" s="41"/>
      <c r="CXV50" s="41"/>
      <c r="CXW50" s="41"/>
      <c r="CXX50" s="41"/>
      <c r="CXY50" s="41"/>
      <c r="CXZ50" s="41"/>
      <c r="CYA50" s="41"/>
      <c r="CYB50" s="41"/>
      <c r="CYC50" s="41"/>
      <c r="CYD50" s="41"/>
      <c r="CYE50" s="41"/>
      <c r="CYF50" s="41"/>
      <c r="CYG50" s="41"/>
      <c r="CYH50" s="41"/>
      <c r="CYI50" s="41"/>
      <c r="CYJ50" s="41"/>
      <c r="CYK50" s="41"/>
      <c r="CYL50" s="41"/>
      <c r="CYM50" s="41"/>
      <c r="CYN50" s="41"/>
      <c r="CYO50" s="41"/>
      <c r="CYP50" s="41"/>
      <c r="CYQ50" s="41"/>
      <c r="CYR50" s="41"/>
      <c r="CYS50" s="41"/>
      <c r="CYT50" s="41"/>
      <c r="CYU50" s="41"/>
      <c r="CYV50" s="41"/>
      <c r="CYW50" s="41"/>
      <c r="CYX50" s="41"/>
      <c r="CYY50" s="41"/>
      <c r="CYZ50" s="41"/>
      <c r="CZA50" s="41"/>
      <c r="CZB50" s="41"/>
      <c r="CZC50" s="41"/>
      <c r="CZD50" s="41"/>
      <c r="CZE50" s="41"/>
      <c r="CZF50" s="41"/>
      <c r="CZG50" s="41"/>
      <c r="CZH50" s="41"/>
      <c r="CZI50" s="41"/>
      <c r="CZJ50" s="41"/>
      <c r="CZK50" s="41"/>
      <c r="CZL50" s="41"/>
      <c r="CZM50" s="41"/>
      <c r="CZN50" s="41"/>
      <c r="CZO50" s="41"/>
      <c r="CZP50" s="41"/>
      <c r="CZQ50" s="41"/>
      <c r="CZR50" s="41"/>
      <c r="CZS50" s="41"/>
      <c r="CZT50" s="41"/>
      <c r="CZU50" s="41"/>
      <c r="CZV50" s="41"/>
      <c r="CZW50" s="41"/>
      <c r="CZX50" s="41"/>
      <c r="CZY50" s="41"/>
      <c r="CZZ50" s="41"/>
      <c r="DAA50" s="41"/>
      <c r="DAB50" s="41"/>
      <c r="DAC50" s="41"/>
      <c r="DAD50" s="41"/>
      <c r="DAE50" s="41"/>
      <c r="DAF50" s="41"/>
      <c r="DAG50" s="41"/>
      <c r="DAH50" s="41"/>
      <c r="DAI50" s="41"/>
      <c r="DAJ50" s="41"/>
      <c r="DAK50" s="41"/>
      <c r="DAL50" s="41"/>
      <c r="DAM50" s="41"/>
      <c r="DAN50" s="41"/>
      <c r="DAO50" s="41"/>
      <c r="DAP50" s="41"/>
      <c r="DAQ50" s="41"/>
      <c r="DAR50" s="41"/>
      <c r="DAS50" s="41"/>
      <c r="DAT50" s="41"/>
      <c r="DAU50" s="41"/>
      <c r="DAV50" s="41"/>
      <c r="DAW50" s="41"/>
      <c r="DAX50" s="41"/>
      <c r="DAY50" s="41"/>
      <c r="DAZ50" s="41"/>
      <c r="DBA50" s="41"/>
      <c r="DBB50" s="41"/>
      <c r="DBC50" s="41"/>
      <c r="DBD50" s="41"/>
      <c r="DBE50" s="41"/>
      <c r="DBF50" s="41"/>
      <c r="DBG50" s="41"/>
      <c r="DBH50" s="41"/>
      <c r="DBI50" s="41"/>
      <c r="DBJ50" s="41"/>
      <c r="DBK50" s="41"/>
      <c r="DBL50" s="41"/>
      <c r="DBM50" s="41"/>
      <c r="DBN50" s="41"/>
      <c r="DBO50" s="41"/>
      <c r="DBP50" s="41"/>
      <c r="DBQ50" s="41"/>
      <c r="DBR50" s="41"/>
      <c r="DBS50" s="41"/>
      <c r="DBT50" s="41"/>
      <c r="DBU50" s="41"/>
      <c r="DBV50" s="41"/>
      <c r="DBW50" s="41"/>
      <c r="DBX50" s="41"/>
      <c r="DBY50" s="41"/>
      <c r="DBZ50" s="41"/>
      <c r="DCA50" s="41"/>
      <c r="DCB50" s="41"/>
      <c r="DCC50" s="41"/>
      <c r="DCD50" s="41"/>
      <c r="DCE50" s="41"/>
      <c r="DCF50" s="41"/>
      <c r="DCG50" s="41"/>
      <c r="DCH50" s="41"/>
      <c r="DCI50" s="41"/>
      <c r="DCJ50" s="41"/>
      <c r="DCK50" s="41"/>
      <c r="DCL50" s="41"/>
      <c r="DCM50" s="41"/>
      <c r="DCN50" s="41"/>
      <c r="DCO50" s="41"/>
      <c r="DCP50" s="41"/>
      <c r="DCQ50" s="41"/>
      <c r="DCR50" s="41"/>
      <c r="DCS50" s="41"/>
      <c r="DCT50" s="41"/>
      <c r="DCU50" s="41"/>
      <c r="DCV50" s="41"/>
      <c r="DCW50" s="41"/>
      <c r="DCX50" s="41"/>
      <c r="DCY50" s="41"/>
      <c r="DCZ50" s="41"/>
      <c r="DDA50" s="41"/>
      <c r="DDB50" s="41"/>
      <c r="DDC50" s="41"/>
      <c r="DDD50" s="41"/>
      <c r="DDE50" s="41"/>
      <c r="DDF50" s="41"/>
      <c r="DDG50" s="41"/>
      <c r="DDH50" s="41"/>
      <c r="DDI50" s="41"/>
      <c r="DDJ50" s="41"/>
      <c r="DDK50" s="41"/>
      <c r="DDL50" s="41"/>
      <c r="DDM50" s="41"/>
      <c r="DDN50" s="41"/>
      <c r="DDO50" s="41"/>
      <c r="DDP50" s="41"/>
      <c r="DDQ50" s="41"/>
      <c r="DDR50" s="41"/>
      <c r="DDS50" s="41"/>
      <c r="DDT50" s="41"/>
      <c r="DDU50" s="41"/>
      <c r="DDV50" s="41"/>
      <c r="DDW50" s="41"/>
      <c r="DDX50" s="41"/>
      <c r="DDY50" s="41"/>
      <c r="DDZ50" s="41"/>
      <c r="DEA50" s="41"/>
      <c r="DEB50" s="41"/>
      <c r="DEC50" s="41"/>
      <c r="DED50" s="41"/>
      <c r="DEE50" s="41"/>
      <c r="DEF50" s="41"/>
      <c r="DEG50" s="41"/>
      <c r="DEH50" s="41"/>
      <c r="DEI50" s="41"/>
      <c r="DEJ50" s="41"/>
      <c r="DEK50" s="41"/>
      <c r="DEL50" s="41"/>
      <c r="DEM50" s="41"/>
      <c r="DEN50" s="41"/>
      <c r="DEO50" s="41"/>
      <c r="DEP50" s="41"/>
      <c r="DEQ50" s="41"/>
      <c r="DER50" s="41"/>
      <c r="DES50" s="41"/>
      <c r="DET50" s="41"/>
      <c r="DEU50" s="41"/>
      <c r="DEV50" s="41"/>
      <c r="DEW50" s="41"/>
      <c r="DEX50" s="41"/>
      <c r="DEY50" s="41"/>
      <c r="DEZ50" s="41"/>
      <c r="DFA50" s="41"/>
      <c r="DFB50" s="41"/>
      <c r="DFC50" s="41"/>
      <c r="DFD50" s="41"/>
      <c r="DFE50" s="41"/>
      <c r="DFF50" s="41"/>
      <c r="DFG50" s="41"/>
      <c r="DFH50" s="41"/>
      <c r="DFI50" s="41"/>
      <c r="DFJ50" s="41"/>
      <c r="DFK50" s="41"/>
      <c r="DFL50" s="41"/>
      <c r="DFM50" s="41"/>
      <c r="DFN50" s="41"/>
      <c r="DFO50" s="41"/>
      <c r="DFP50" s="41"/>
      <c r="DFQ50" s="41"/>
      <c r="DFR50" s="41"/>
      <c r="DFS50" s="41"/>
      <c r="DFT50" s="41"/>
      <c r="DFU50" s="41"/>
      <c r="DFV50" s="41"/>
      <c r="DFW50" s="41"/>
      <c r="DFX50" s="41"/>
      <c r="DFY50" s="41"/>
      <c r="DFZ50" s="41"/>
      <c r="DGA50" s="41"/>
      <c r="DGB50" s="41"/>
      <c r="DGC50" s="41"/>
      <c r="DGD50" s="41"/>
      <c r="DGE50" s="41"/>
      <c r="DGF50" s="41"/>
      <c r="DGG50" s="41"/>
      <c r="DGH50" s="41"/>
      <c r="DGI50" s="41"/>
      <c r="DGJ50" s="41"/>
      <c r="DGK50" s="41"/>
      <c r="DGL50" s="41"/>
      <c r="DGM50" s="41"/>
      <c r="DGN50" s="41"/>
      <c r="DGO50" s="41"/>
      <c r="DGP50" s="41"/>
      <c r="DGQ50" s="41"/>
      <c r="DGR50" s="41"/>
      <c r="DGS50" s="41"/>
      <c r="DGT50" s="41"/>
      <c r="DGU50" s="41"/>
      <c r="DGV50" s="41"/>
      <c r="DGW50" s="41"/>
      <c r="DGX50" s="41"/>
      <c r="DGY50" s="41"/>
      <c r="DGZ50" s="41"/>
      <c r="DHA50" s="41"/>
      <c r="DHB50" s="41"/>
      <c r="DHC50" s="41"/>
      <c r="DHD50" s="41"/>
      <c r="DHE50" s="41"/>
      <c r="DHF50" s="41"/>
      <c r="DHG50" s="41"/>
      <c r="DHH50" s="41"/>
      <c r="DHI50" s="41"/>
      <c r="DHJ50" s="41"/>
      <c r="DHK50" s="41"/>
      <c r="DHL50" s="41"/>
      <c r="DHM50" s="41"/>
      <c r="DHN50" s="41"/>
      <c r="DHO50" s="41"/>
      <c r="DHP50" s="41"/>
      <c r="DHQ50" s="41"/>
      <c r="DHR50" s="41"/>
      <c r="DHS50" s="41"/>
      <c r="DHT50" s="41"/>
      <c r="DHU50" s="41"/>
      <c r="DHV50" s="41"/>
      <c r="DHW50" s="41"/>
      <c r="DHX50" s="41"/>
      <c r="DHY50" s="41"/>
      <c r="DHZ50" s="41"/>
      <c r="DIA50" s="41"/>
      <c r="DIB50" s="41"/>
      <c r="DIC50" s="41"/>
      <c r="DID50" s="41"/>
      <c r="DIE50" s="41"/>
      <c r="DIF50" s="41"/>
      <c r="DIG50" s="41"/>
      <c r="DIH50" s="41"/>
      <c r="DII50" s="41"/>
      <c r="DIJ50" s="41"/>
      <c r="DIK50" s="41"/>
      <c r="DIL50" s="41"/>
      <c r="DIM50" s="41"/>
      <c r="DIN50" s="41"/>
      <c r="DIO50" s="41"/>
      <c r="DIP50" s="41"/>
      <c r="DIQ50" s="41"/>
      <c r="DIR50" s="41"/>
      <c r="DIS50" s="41"/>
      <c r="DIT50" s="41"/>
      <c r="DIU50" s="41"/>
      <c r="DIV50" s="41"/>
      <c r="DIW50" s="41"/>
      <c r="DIX50" s="41"/>
      <c r="DIY50" s="41"/>
      <c r="DIZ50" s="41"/>
      <c r="DJA50" s="41"/>
      <c r="DJB50" s="41"/>
      <c r="DJC50" s="41"/>
      <c r="DJD50" s="41"/>
      <c r="DJE50" s="41"/>
      <c r="DJF50" s="41"/>
      <c r="DJG50" s="41"/>
      <c r="DJH50" s="41"/>
      <c r="DJI50" s="41"/>
      <c r="DJJ50" s="41"/>
      <c r="DJK50" s="41"/>
      <c r="DJL50" s="41"/>
      <c r="DJM50" s="41"/>
      <c r="DJN50" s="41"/>
      <c r="DJO50" s="41"/>
      <c r="DJP50" s="41"/>
      <c r="DJQ50" s="41"/>
      <c r="DJR50" s="41"/>
      <c r="DJS50" s="41"/>
      <c r="DJT50" s="41"/>
      <c r="DJU50" s="41"/>
      <c r="DJV50" s="41"/>
      <c r="DJW50" s="41"/>
      <c r="DJX50" s="41"/>
      <c r="DJY50" s="41"/>
      <c r="DJZ50" s="41"/>
      <c r="DKA50" s="41"/>
      <c r="DKB50" s="41"/>
      <c r="DKC50" s="41"/>
      <c r="DKD50" s="41"/>
      <c r="DKE50" s="41"/>
      <c r="DKF50" s="41"/>
      <c r="DKG50" s="41"/>
      <c r="DKH50" s="41"/>
      <c r="DKI50" s="41"/>
      <c r="DKJ50" s="41"/>
      <c r="DKK50" s="41"/>
      <c r="DKL50" s="41"/>
      <c r="DKM50" s="41"/>
      <c r="DKN50" s="41"/>
      <c r="DKO50" s="41"/>
      <c r="DKP50" s="41"/>
      <c r="DKQ50" s="41"/>
      <c r="DKR50" s="41"/>
      <c r="DKS50" s="41"/>
      <c r="DKT50" s="41"/>
      <c r="DKU50" s="41"/>
      <c r="DKV50" s="41"/>
      <c r="DKW50" s="41"/>
      <c r="DKX50" s="41"/>
      <c r="DKY50" s="41"/>
      <c r="DKZ50" s="41"/>
      <c r="DLA50" s="41"/>
      <c r="DLB50" s="41"/>
      <c r="DLC50" s="41"/>
      <c r="DLD50" s="41"/>
      <c r="DLE50" s="41"/>
      <c r="DLF50" s="41"/>
      <c r="DLG50" s="41"/>
      <c r="DLH50" s="41"/>
      <c r="DLI50" s="41"/>
      <c r="DLJ50" s="41"/>
      <c r="DLK50" s="41"/>
      <c r="DLL50" s="41"/>
      <c r="DLM50" s="41"/>
      <c r="DLN50" s="41"/>
      <c r="DLO50" s="41"/>
      <c r="DLP50" s="41"/>
      <c r="DLQ50" s="41"/>
      <c r="DLR50" s="41"/>
      <c r="DLS50" s="41"/>
      <c r="DLT50" s="41"/>
      <c r="DLU50" s="41"/>
      <c r="DLV50" s="41"/>
      <c r="DLW50" s="41"/>
      <c r="DLX50" s="41"/>
      <c r="DLY50" s="41"/>
      <c r="DLZ50" s="41"/>
      <c r="DMA50" s="41"/>
      <c r="DMB50" s="41"/>
      <c r="DMC50" s="41"/>
      <c r="DMD50" s="41"/>
      <c r="DME50" s="41"/>
      <c r="DMF50" s="41"/>
      <c r="DMG50" s="41"/>
      <c r="DMH50" s="41"/>
      <c r="DMI50" s="41"/>
      <c r="DMJ50" s="41"/>
      <c r="DMK50" s="41"/>
      <c r="DML50" s="41"/>
      <c r="DMM50" s="41"/>
      <c r="DMN50" s="41"/>
      <c r="DMO50" s="41"/>
      <c r="DMP50" s="41"/>
      <c r="DMQ50" s="41"/>
      <c r="DMR50" s="41"/>
      <c r="DMS50" s="41"/>
      <c r="DMT50" s="41"/>
      <c r="DMU50" s="41"/>
      <c r="DMV50" s="41"/>
      <c r="DMW50" s="41"/>
      <c r="DMX50" s="41"/>
      <c r="DMY50" s="41"/>
      <c r="DMZ50" s="41"/>
      <c r="DNA50" s="41"/>
      <c r="DNB50" s="41"/>
      <c r="DNC50" s="41"/>
      <c r="DND50" s="41"/>
      <c r="DNE50" s="41"/>
      <c r="DNF50" s="41"/>
      <c r="DNG50" s="41"/>
      <c r="DNH50" s="41"/>
      <c r="DNI50" s="41"/>
      <c r="DNJ50" s="41"/>
      <c r="DNK50" s="41"/>
      <c r="DNL50" s="41"/>
      <c r="DNM50" s="41"/>
      <c r="DNN50" s="41"/>
      <c r="DNO50" s="41"/>
      <c r="DNP50" s="41"/>
      <c r="DNQ50" s="41"/>
      <c r="DNR50" s="41"/>
      <c r="DNS50" s="41"/>
      <c r="DNT50" s="41"/>
      <c r="DNU50" s="41"/>
      <c r="DNV50" s="41"/>
      <c r="DNW50" s="41"/>
      <c r="DNX50" s="41"/>
      <c r="DNY50" s="41"/>
      <c r="DNZ50" s="41"/>
      <c r="DOA50" s="41"/>
      <c r="DOB50" s="41"/>
      <c r="DOC50" s="41"/>
      <c r="DOD50" s="41"/>
      <c r="DOE50" s="41"/>
      <c r="DOF50" s="41"/>
      <c r="DOG50" s="41"/>
      <c r="DOH50" s="41"/>
      <c r="DOI50" s="41"/>
      <c r="DOJ50" s="41"/>
      <c r="DOK50" s="41"/>
      <c r="DOL50" s="41"/>
      <c r="DOM50" s="41"/>
      <c r="DON50" s="41"/>
      <c r="DOO50" s="41"/>
      <c r="DOP50" s="41"/>
      <c r="DOQ50" s="41"/>
      <c r="DOR50" s="41"/>
      <c r="DOS50" s="41"/>
      <c r="DOT50" s="41"/>
      <c r="DOU50" s="41"/>
      <c r="DOV50" s="41"/>
      <c r="DOW50" s="41"/>
      <c r="DOX50" s="41"/>
      <c r="DOY50" s="41"/>
      <c r="DOZ50" s="41"/>
      <c r="DPA50" s="41"/>
      <c r="DPB50" s="41"/>
      <c r="DPC50" s="41"/>
      <c r="DPD50" s="41"/>
      <c r="DPE50" s="41"/>
      <c r="DPF50" s="41"/>
      <c r="DPG50" s="41"/>
      <c r="DPH50" s="41"/>
      <c r="DPI50" s="41"/>
      <c r="DPJ50" s="41"/>
      <c r="DPK50" s="41"/>
      <c r="DPL50" s="41"/>
      <c r="DPM50" s="41"/>
      <c r="DPN50" s="41"/>
      <c r="DPO50" s="41"/>
      <c r="DPP50" s="41"/>
      <c r="DPQ50" s="41"/>
      <c r="DPR50" s="41"/>
      <c r="DPS50" s="41"/>
      <c r="DPT50" s="41"/>
      <c r="DPU50" s="41"/>
      <c r="DPV50" s="41"/>
      <c r="DPW50" s="41"/>
      <c r="DPX50" s="41"/>
      <c r="DPY50" s="41"/>
      <c r="DPZ50" s="41"/>
      <c r="DQA50" s="41"/>
      <c r="DQB50" s="41"/>
      <c r="DQC50" s="41"/>
      <c r="DQD50" s="41"/>
      <c r="DQE50" s="41"/>
      <c r="DQF50" s="41"/>
      <c r="DQG50" s="41"/>
      <c r="DQH50" s="41"/>
      <c r="DQI50" s="41"/>
      <c r="DQJ50" s="41"/>
      <c r="DQK50" s="41"/>
      <c r="DQL50" s="41"/>
      <c r="DQM50" s="41"/>
      <c r="DQN50" s="41"/>
      <c r="DQO50" s="41"/>
      <c r="DQP50" s="41"/>
      <c r="DQQ50" s="41"/>
      <c r="DQR50" s="41"/>
      <c r="DQS50" s="41"/>
      <c r="DQT50" s="41"/>
      <c r="DQU50" s="41"/>
      <c r="DQV50" s="41"/>
      <c r="DQW50" s="41"/>
      <c r="DQX50" s="41"/>
      <c r="DQY50" s="41"/>
      <c r="DQZ50" s="41"/>
      <c r="DRA50" s="41"/>
      <c r="DRB50" s="41"/>
      <c r="DRC50" s="41"/>
      <c r="DRD50" s="41"/>
      <c r="DRE50" s="41"/>
      <c r="DRF50" s="41"/>
      <c r="DRG50" s="41"/>
      <c r="DRH50" s="41"/>
      <c r="DRI50" s="41"/>
      <c r="DRJ50" s="41"/>
      <c r="DRK50" s="41"/>
      <c r="DRL50" s="41"/>
      <c r="DRM50" s="41"/>
      <c r="DRN50" s="41"/>
      <c r="DRO50" s="41"/>
      <c r="DRP50" s="41"/>
      <c r="DRQ50" s="41"/>
      <c r="DRR50" s="41"/>
      <c r="DRS50" s="41"/>
      <c r="DRT50" s="41"/>
      <c r="DRU50" s="41"/>
      <c r="DRV50" s="41"/>
      <c r="DRW50" s="41"/>
      <c r="DRX50" s="41"/>
      <c r="DRY50" s="41"/>
      <c r="DRZ50" s="41"/>
      <c r="DSA50" s="41"/>
      <c r="DSB50" s="41"/>
      <c r="DSC50" s="41"/>
      <c r="DSD50" s="41"/>
      <c r="DSE50" s="41"/>
      <c r="DSF50" s="41"/>
      <c r="DSG50" s="41"/>
      <c r="DSH50" s="41"/>
      <c r="DSI50" s="41"/>
      <c r="DSJ50" s="41"/>
      <c r="DSK50" s="41"/>
      <c r="DSL50" s="41"/>
      <c r="DSM50" s="41"/>
      <c r="DSN50" s="41"/>
      <c r="DSO50" s="41"/>
      <c r="DSP50" s="41"/>
      <c r="DSQ50" s="41"/>
      <c r="DSR50" s="41"/>
      <c r="DSS50" s="41"/>
      <c r="DST50" s="41"/>
      <c r="DSU50" s="41"/>
      <c r="DSV50" s="41"/>
      <c r="DSW50" s="41"/>
      <c r="DSX50" s="41"/>
      <c r="DSY50" s="41"/>
      <c r="DSZ50" s="41"/>
      <c r="DTA50" s="41"/>
      <c r="DTB50" s="41"/>
      <c r="DTC50" s="41"/>
      <c r="DTD50" s="41"/>
      <c r="DTE50" s="41"/>
      <c r="DTF50" s="41"/>
      <c r="DTG50" s="41"/>
      <c r="DTH50" s="41"/>
      <c r="DTI50" s="41"/>
      <c r="DTJ50" s="41"/>
      <c r="DTK50" s="41"/>
      <c r="DTL50" s="41"/>
      <c r="DTM50" s="41"/>
      <c r="DTN50" s="41"/>
      <c r="DTO50" s="41"/>
      <c r="DTP50" s="41"/>
      <c r="DTQ50" s="41"/>
      <c r="DTR50" s="41"/>
      <c r="DTS50" s="41"/>
      <c r="DTT50" s="41"/>
      <c r="DTU50" s="41"/>
      <c r="DTV50" s="41"/>
      <c r="DTW50" s="41"/>
      <c r="DTX50" s="41"/>
      <c r="DTY50" s="41"/>
      <c r="DTZ50" s="41"/>
      <c r="DUA50" s="41"/>
      <c r="DUB50" s="41"/>
      <c r="DUC50" s="41"/>
      <c r="DUD50" s="41"/>
      <c r="DUE50" s="41"/>
      <c r="DUF50" s="41"/>
      <c r="DUG50" s="41"/>
      <c r="DUH50" s="41"/>
      <c r="DUI50" s="41"/>
      <c r="DUJ50" s="41"/>
      <c r="DUK50" s="41"/>
      <c r="DUL50" s="41"/>
      <c r="DUM50" s="41"/>
      <c r="DUN50" s="41"/>
      <c r="DUO50" s="41"/>
      <c r="DUP50" s="41"/>
      <c r="DUQ50" s="41"/>
      <c r="DUR50" s="41"/>
      <c r="DUS50" s="41"/>
      <c r="DUT50" s="41"/>
      <c r="DUU50" s="41"/>
      <c r="DUV50" s="41"/>
      <c r="DUW50" s="41"/>
      <c r="DUX50" s="41"/>
      <c r="DUY50" s="41"/>
      <c r="DUZ50" s="41"/>
      <c r="DVA50" s="41"/>
      <c r="DVB50" s="41"/>
      <c r="DVC50" s="41"/>
      <c r="DVD50" s="41"/>
      <c r="DVE50" s="41"/>
      <c r="DVF50" s="41"/>
      <c r="DVG50" s="41"/>
      <c r="DVH50" s="41"/>
      <c r="DVI50" s="41"/>
      <c r="DVJ50" s="41"/>
      <c r="DVK50" s="41"/>
      <c r="DVL50" s="41"/>
      <c r="DVM50" s="41"/>
      <c r="DVN50" s="41"/>
      <c r="DVO50" s="41"/>
      <c r="DVP50" s="41"/>
      <c r="DVQ50" s="41"/>
      <c r="DVR50" s="41"/>
      <c r="DVS50" s="41"/>
      <c r="DVT50" s="41"/>
      <c r="DVU50" s="41"/>
      <c r="DVV50" s="41"/>
      <c r="DVW50" s="41"/>
      <c r="DVX50" s="41"/>
      <c r="DVY50" s="41"/>
      <c r="DVZ50" s="41"/>
      <c r="DWA50" s="41"/>
      <c r="DWB50" s="41"/>
      <c r="DWC50" s="41"/>
      <c r="DWD50" s="41"/>
      <c r="DWE50" s="41"/>
      <c r="DWF50" s="41"/>
      <c r="DWG50" s="41"/>
      <c r="DWH50" s="41"/>
      <c r="DWI50" s="41"/>
      <c r="DWJ50" s="41"/>
      <c r="DWK50" s="41"/>
      <c r="DWL50" s="41"/>
      <c r="DWM50" s="41"/>
      <c r="DWN50" s="41"/>
      <c r="DWO50" s="41"/>
      <c r="DWP50" s="41"/>
      <c r="DWQ50" s="41"/>
      <c r="DWR50" s="41"/>
      <c r="DWS50" s="41"/>
      <c r="DWT50" s="41"/>
      <c r="DWU50" s="41"/>
      <c r="DWV50" s="41"/>
      <c r="DWW50" s="41"/>
      <c r="DWX50" s="41"/>
      <c r="DWY50" s="41"/>
      <c r="DWZ50" s="41"/>
      <c r="DXA50" s="41"/>
      <c r="DXB50" s="41"/>
      <c r="DXC50" s="41"/>
      <c r="DXD50" s="41"/>
      <c r="DXE50" s="41"/>
      <c r="DXF50" s="41"/>
      <c r="DXG50" s="41"/>
      <c r="DXH50" s="41"/>
      <c r="DXI50" s="41"/>
      <c r="DXJ50" s="41"/>
      <c r="DXK50" s="41"/>
      <c r="DXL50" s="41"/>
      <c r="DXM50" s="41"/>
      <c r="DXN50" s="41"/>
      <c r="DXO50" s="41"/>
      <c r="DXP50" s="41"/>
      <c r="DXQ50" s="41"/>
      <c r="DXR50" s="41"/>
      <c r="DXS50" s="41"/>
      <c r="DXT50" s="41"/>
      <c r="DXU50" s="41"/>
      <c r="DXV50" s="41"/>
      <c r="DXW50" s="41"/>
      <c r="DXX50" s="41"/>
      <c r="DXY50" s="41"/>
      <c r="DXZ50" s="41"/>
      <c r="DYA50" s="41"/>
      <c r="DYB50" s="41"/>
      <c r="DYC50" s="41"/>
      <c r="DYD50" s="41"/>
      <c r="DYE50" s="41"/>
      <c r="DYF50" s="41"/>
      <c r="DYG50" s="41"/>
      <c r="DYH50" s="41"/>
      <c r="DYI50" s="41"/>
      <c r="DYJ50" s="41"/>
      <c r="DYK50" s="41"/>
      <c r="DYL50" s="41"/>
      <c r="DYM50" s="41"/>
      <c r="DYN50" s="41"/>
      <c r="DYO50" s="41"/>
      <c r="DYP50" s="41"/>
      <c r="DYQ50" s="41"/>
      <c r="DYR50" s="41"/>
      <c r="DYS50" s="41"/>
      <c r="DYT50" s="41"/>
      <c r="DYU50" s="41"/>
      <c r="DYV50" s="41"/>
      <c r="DYW50" s="41"/>
      <c r="DYX50" s="41"/>
      <c r="DYY50" s="41"/>
      <c r="DYZ50" s="41"/>
      <c r="DZA50" s="41"/>
      <c r="DZB50" s="41"/>
      <c r="DZC50" s="41"/>
      <c r="DZD50" s="41"/>
      <c r="DZE50" s="41"/>
      <c r="DZF50" s="41"/>
      <c r="DZG50" s="41"/>
      <c r="DZH50" s="41"/>
      <c r="DZI50" s="41"/>
      <c r="DZJ50" s="41"/>
      <c r="DZK50" s="41"/>
      <c r="DZL50" s="41"/>
      <c r="DZM50" s="41"/>
      <c r="DZN50" s="41"/>
      <c r="DZO50" s="41"/>
      <c r="DZP50" s="41"/>
      <c r="DZQ50" s="41"/>
      <c r="DZR50" s="41"/>
      <c r="DZS50" s="41"/>
      <c r="DZT50" s="41"/>
      <c r="DZU50" s="41"/>
      <c r="DZV50" s="41"/>
      <c r="DZW50" s="41"/>
      <c r="DZX50" s="41"/>
      <c r="DZY50" s="41"/>
      <c r="DZZ50" s="41"/>
      <c r="EAA50" s="41"/>
      <c r="EAB50" s="41"/>
      <c r="EAC50" s="41"/>
      <c r="EAD50" s="41"/>
      <c r="EAE50" s="41"/>
      <c r="EAF50" s="41"/>
      <c r="EAG50" s="41"/>
      <c r="EAH50" s="41"/>
      <c r="EAI50" s="41"/>
      <c r="EAJ50" s="41"/>
      <c r="EAK50" s="41"/>
      <c r="EAL50" s="41"/>
      <c r="EAM50" s="41"/>
      <c r="EAN50" s="41"/>
      <c r="EAO50" s="41"/>
      <c r="EAP50" s="41"/>
      <c r="EAQ50" s="41"/>
      <c r="EAR50" s="41"/>
      <c r="EAS50" s="41"/>
      <c r="EAT50" s="41"/>
      <c r="EAU50" s="41"/>
      <c r="EAV50" s="41"/>
      <c r="EAW50" s="41"/>
      <c r="EAX50" s="41"/>
      <c r="EAY50" s="41"/>
      <c r="EAZ50" s="41"/>
      <c r="EBA50" s="41"/>
      <c r="EBB50" s="41"/>
      <c r="EBC50" s="41"/>
      <c r="EBD50" s="41"/>
      <c r="EBE50" s="41"/>
      <c r="EBF50" s="41"/>
      <c r="EBG50" s="41"/>
      <c r="EBH50" s="41"/>
      <c r="EBI50" s="41"/>
      <c r="EBJ50" s="41"/>
      <c r="EBK50" s="41"/>
      <c r="EBL50" s="41"/>
      <c r="EBM50" s="41"/>
      <c r="EBN50" s="41"/>
      <c r="EBO50" s="41"/>
      <c r="EBP50" s="41"/>
      <c r="EBQ50" s="41"/>
      <c r="EBR50" s="41"/>
      <c r="EBS50" s="41"/>
      <c r="EBT50" s="41"/>
      <c r="EBU50" s="41"/>
      <c r="EBV50" s="41"/>
      <c r="EBW50" s="41"/>
      <c r="EBX50" s="41"/>
      <c r="EBY50" s="41"/>
      <c r="EBZ50" s="41"/>
      <c r="ECA50" s="41"/>
      <c r="ECB50" s="41"/>
      <c r="ECC50" s="41"/>
      <c r="ECD50" s="41"/>
      <c r="ECE50" s="41"/>
      <c r="ECF50" s="41"/>
      <c r="ECG50" s="41"/>
      <c r="ECH50" s="41"/>
      <c r="ECI50" s="41"/>
      <c r="ECJ50" s="41"/>
      <c r="ECK50" s="41"/>
      <c r="ECL50" s="41"/>
      <c r="ECM50" s="41"/>
      <c r="ECN50" s="41"/>
      <c r="ECO50" s="41"/>
      <c r="ECP50" s="41"/>
      <c r="ECQ50" s="41"/>
      <c r="ECR50" s="41"/>
      <c r="ECS50" s="41"/>
      <c r="ECT50" s="41"/>
      <c r="ECU50" s="41"/>
      <c r="ECV50" s="41"/>
      <c r="ECW50" s="41"/>
      <c r="ECX50" s="41"/>
      <c r="ECY50" s="41"/>
      <c r="ECZ50" s="41"/>
      <c r="EDA50" s="41"/>
      <c r="EDB50" s="41"/>
      <c r="EDC50" s="41"/>
      <c r="EDD50" s="41"/>
      <c r="EDE50" s="41"/>
      <c r="EDF50" s="41"/>
      <c r="EDG50" s="41"/>
      <c r="EDH50" s="41"/>
      <c r="EDI50" s="41"/>
      <c r="EDJ50" s="41"/>
      <c r="EDK50" s="41"/>
      <c r="EDL50" s="41"/>
      <c r="EDM50" s="41"/>
      <c r="EDN50" s="41"/>
      <c r="EDO50" s="41"/>
      <c r="EDP50" s="41"/>
      <c r="EDQ50" s="41"/>
      <c r="EDR50" s="41"/>
      <c r="EDS50" s="41"/>
      <c r="EDT50" s="41"/>
      <c r="EDU50" s="41"/>
      <c r="EDV50" s="41"/>
      <c r="EDW50" s="41"/>
      <c r="EDX50" s="41"/>
      <c r="EDY50" s="41"/>
      <c r="EDZ50" s="41"/>
      <c r="EEA50" s="41"/>
      <c r="EEB50" s="41"/>
      <c r="EEC50" s="41"/>
      <c r="EED50" s="41"/>
      <c r="EEE50" s="41"/>
      <c r="EEF50" s="41"/>
      <c r="EEG50" s="41"/>
      <c r="EEH50" s="41"/>
      <c r="EEI50" s="41"/>
      <c r="EEJ50" s="41"/>
      <c r="EEK50" s="41"/>
      <c r="EEL50" s="41"/>
      <c r="EEM50" s="41"/>
      <c r="EEN50" s="41"/>
      <c r="EEO50" s="41"/>
      <c r="EEP50" s="41"/>
      <c r="EEQ50" s="41"/>
      <c r="EER50" s="41"/>
      <c r="EES50" s="41"/>
      <c r="EET50" s="41"/>
      <c r="EEU50" s="41"/>
      <c r="EEV50" s="41"/>
      <c r="EEW50" s="41"/>
      <c r="EEX50" s="41"/>
      <c r="EEY50" s="41"/>
      <c r="EEZ50" s="41"/>
      <c r="EFA50" s="41"/>
      <c r="EFB50" s="41"/>
      <c r="EFC50" s="41"/>
      <c r="EFD50" s="41"/>
      <c r="EFE50" s="41"/>
      <c r="EFF50" s="41"/>
      <c r="EFG50" s="41"/>
      <c r="EFH50" s="41"/>
      <c r="EFI50" s="41"/>
      <c r="EFJ50" s="41"/>
      <c r="EFK50" s="41"/>
      <c r="EFL50" s="41"/>
      <c r="EFM50" s="41"/>
      <c r="EFN50" s="41"/>
      <c r="EFO50" s="41"/>
      <c r="EFP50" s="41"/>
      <c r="EFQ50" s="41"/>
      <c r="EFR50" s="41"/>
      <c r="EFS50" s="41"/>
      <c r="EFT50" s="41"/>
      <c r="EFU50" s="41"/>
      <c r="EFV50" s="41"/>
      <c r="EFW50" s="41"/>
      <c r="EFX50" s="41"/>
      <c r="EFY50" s="41"/>
      <c r="EFZ50" s="41"/>
      <c r="EGA50" s="41"/>
      <c r="EGB50" s="41"/>
      <c r="EGC50" s="41"/>
      <c r="EGD50" s="41"/>
      <c r="EGE50" s="41"/>
      <c r="EGF50" s="41"/>
      <c r="EGG50" s="41"/>
      <c r="EGH50" s="41"/>
      <c r="EGI50" s="41"/>
      <c r="EGJ50" s="41"/>
      <c r="EGK50" s="41"/>
      <c r="EGL50" s="41"/>
      <c r="EGM50" s="41"/>
      <c r="EGN50" s="41"/>
      <c r="EGO50" s="41"/>
      <c r="EGP50" s="41"/>
      <c r="EGQ50" s="41"/>
      <c r="EGR50" s="41"/>
      <c r="EGS50" s="41"/>
      <c r="EGT50" s="41"/>
      <c r="EGU50" s="41"/>
      <c r="EGV50" s="41"/>
      <c r="EGW50" s="41"/>
      <c r="EGX50" s="41"/>
      <c r="EGY50" s="41"/>
      <c r="EGZ50" s="41"/>
      <c r="EHA50" s="41"/>
      <c r="EHB50" s="41"/>
      <c r="EHC50" s="41"/>
      <c r="EHD50" s="41"/>
      <c r="EHE50" s="41"/>
      <c r="EHF50" s="41"/>
      <c r="EHG50" s="41"/>
      <c r="EHH50" s="41"/>
      <c r="EHI50" s="41"/>
      <c r="EHJ50" s="41"/>
      <c r="EHK50" s="41"/>
      <c r="EHL50" s="41"/>
      <c r="EHM50" s="41"/>
      <c r="EHN50" s="41"/>
      <c r="EHO50" s="41"/>
      <c r="EHP50" s="41"/>
      <c r="EHQ50" s="41"/>
      <c r="EHR50" s="41"/>
      <c r="EHS50" s="41"/>
      <c r="EHT50" s="41"/>
      <c r="EHU50" s="41"/>
      <c r="EHV50" s="41"/>
      <c r="EHW50" s="41"/>
      <c r="EHX50" s="41"/>
      <c r="EHY50" s="41"/>
      <c r="EHZ50" s="41"/>
      <c r="EIA50" s="41"/>
      <c r="EIB50" s="41"/>
      <c r="EIC50" s="41"/>
      <c r="EID50" s="41"/>
      <c r="EIE50" s="41"/>
      <c r="EIF50" s="41"/>
      <c r="EIG50" s="41"/>
      <c r="EIH50" s="41"/>
      <c r="EII50" s="41"/>
      <c r="EIJ50" s="41"/>
      <c r="EIK50" s="41"/>
      <c r="EIL50" s="41"/>
      <c r="EIM50" s="41"/>
      <c r="EIN50" s="41"/>
      <c r="EIO50" s="41"/>
      <c r="EIP50" s="41"/>
      <c r="EIQ50" s="41"/>
      <c r="EIR50" s="41"/>
      <c r="EIS50" s="41"/>
      <c r="EIT50" s="41"/>
      <c r="EIU50" s="41"/>
      <c r="EIV50" s="41"/>
      <c r="EIW50" s="41"/>
      <c r="EIX50" s="41"/>
      <c r="EIY50" s="41"/>
      <c r="EIZ50" s="41"/>
      <c r="EJA50" s="41"/>
      <c r="EJB50" s="41"/>
      <c r="EJC50" s="41"/>
      <c r="EJD50" s="41"/>
      <c r="EJE50" s="41"/>
      <c r="EJF50" s="41"/>
      <c r="EJG50" s="41"/>
      <c r="EJH50" s="41"/>
      <c r="EJI50" s="41"/>
      <c r="EJJ50" s="41"/>
      <c r="EJK50" s="41"/>
      <c r="EJL50" s="41"/>
      <c r="EJM50" s="41"/>
      <c r="EJN50" s="41"/>
      <c r="EJO50" s="41"/>
      <c r="EJP50" s="41"/>
      <c r="EJQ50" s="41"/>
      <c r="EJR50" s="41"/>
      <c r="EJS50" s="41"/>
      <c r="EJT50" s="41"/>
      <c r="EJU50" s="41"/>
      <c r="EJV50" s="41"/>
      <c r="EJW50" s="41"/>
      <c r="EJX50" s="41"/>
      <c r="EJY50" s="41"/>
      <c r="EJZ50" s="41"/>
      <c r="EKA50" s="41"/>
      <c r="EKB50" s="41"/>
      <c r="EKC50" s="41"/>
      <c r="EKD50" s="41"/>
      <c r="EKE50" s="41"/>
      <c r="EKF50" s="41"/>
      <c r="EKG50" s="41"/>
      <c r="EKH50" s="41"/>
      <c r="EKI50" s="41"/>
      <c r="EKJ50" s="41"/>
      <c r="EKK50" s="41"/>
      <c r="EKL50" s="41"/>
      <c r="EKM50" s="41"/>
      <c r="EKN50" s="41"/>
      <c r="EKO50" s="41"/>
      <c r="EKP50" s="41"/>
      <c r="EKQ50" s="41"/>
      <c r="EKR50" s="41"/>
      <c r="EKS50" s="41"/>
      <c r="EKT50" s="41"/>
      <c r="EKU50" s="41"/>
      <c r="EKV50" s="41"/>
      <c r="EKW50" s="41"/>
      <c r="EKX50" s="41"/>
      <c r="EKY50" s="41"/>
      <c r="EKZ50" s="41"/>
      <c r="ELA50" s="41"/>
      <c r="ELB50" s="41"/>
      <c r="ELC50" s="41"/>
      <c r="ELD50" s="41"/>
      <c r="ELE50" s="41"/>
      <c r="ELF50" s="41"/>
      <c r="ELG50" s="41"/>
      <c r="ELH50" s="41"/>
      <c r="ELI50" s="41"/>
      <c r="ELJ50" s="41"/>
      <c r="ELK50" s="41"/>
      <c r="ELL50" s="41"/>
      <c r="ELM50" s="41"/>
      <c r="ELN50" s="41"/>
      <c r="ELO50" s="41"/>
      <c r="ELP50" s="41"/>
      <c r="ELQ50" s="41"/>
      <c r="ELR50" s="41"/>
      <c r="ELS50" s="41"/>
      <c r="ELT50" s="41"/>
      <c r="ELU50" s="41"/>
      <c r="ELV50" s="41"/>
      <c r="ELW50" s="41"/>
      <c r="ELX50" s="41"/>
      <c r="ELY50" s="41"/>
      <c r="ELZ50" s="41"/>
      <c r="EMA50" s="41"/>
      <c r="EMB50" s="41"/>
      <c r="EMC50" s="41"/>
      <c r="EMD50" s="41"/>
      <c r="EME50" s="41"/>
      <c r="EMF50" s="41"/>
      <c r="EMG50" s="41"/>
      <c r="EMH50" s="41"/>
      <c r="EMI50" s="41"/>
      <c r="EMJ50" s="41"/>
      <c r="EMK50" s="41"/>
      <c r="EML50" s="41"/>
      <c r="EMM50" s="41"/>
      <c r="EMN50" s="41"/>
      <c r="EMO50" s="41"/>
      <c r="EMP50" s="41"/>
      <c r="EMQ50" s="41"/>
      <c r="EMR50" s="41"/>
      <c r="EMS50" s="41"/>
      <c r="EMT50" s="41"/>
      <c r="EMU50" s="41"/>
      <c r="EMV50" s="41"/>
      <c r="EMW50" s="41"/>
      <c r="EMX50" s="41"/>
      <c r="EMY50" s="41"/>
      <c r="EMZ50" s="41"/>
      <c r="ENA50" s="41"/>
      <c r="ENB50" s="41"/>
      <c r="ENC50" s="41"/>
      <c r="END50" s="41"/>
      <c r="ENE50" s="41"/>
      <c r="ENF50" s="41"/>
      <c r="ENG50" s="41"/>
      <c r="ENH50" s="41"/>
      <c r="ENI50" s="41"/>
      <c r="ENJ50" s="41"/>
      <c r="ENK50" s="41"/>
      <c r="ENL50" s="41"/>
      <c r="ENM50" s="41"/>
      <c r="ENN50" s="41"/>
      <c r="ENO50" s="41"/>
      <c r="ENP50" s="41"/>
      <c r="ENQ50" s="41"/>
      <c r="ENR50" s="41"/>
      <c r="ENS50" s="41"/>
      <c r="ENT50" s="41"/>
      <c r="ENU50" s="41"/>
      <c r="ENV50" s="41"/>
      <c r="ENW50" s="41"/>
      <c r="ENX50" s="41"/>
      <c r="ENY50" s="41"/>
      <c r="ENZ50" s="41"/>
      <c r="EOA50" s="41"/>
      <c r="EOB50" s="41"/>
      <c r="EOC50" s="41"/>
      <c r="EOD50" s="41"/>
      <c r="EOE50" s="41"/>
      <c r="EOF50" s="41"/>
      <c r="EOG50" s="41"/>
      <c r="EOH50" s="41"/>
      <c r="EOI50" s="41"/>
      <c r="EOJ50" s="41"/>
      <c r="EOK50" s="41"/>
      <c r="EOL50" s="41"/>
      <c r="EOM50" s="41"/>
      <c r="EON50" s="41"/>
      <c r="EOO50" s="41"/>
      <c r="EOP50" s="41"/>
      <c r="EOQ50" s="41"/>
      <c r="EOR50" s="41"/>
      <c r="EOS50" s="41"/>
      <c r="EOT50" s="41"/>
      <c r="EOU50" s="41"/>
      <c r="EOV50" s="41"/>
      <c r="EOW50" s="41"/>
      <c r="EOX50" s="41"/>
      <c r="EOY50" s="41"/>
      <c r="EOZ50" s="41"/>
      <c r="EPA50" s="41"/>
      <c r="EPB50" s="41"/>
      <c r="EPC50" s="41"/>
      <c r="EPD50" s="41"/>
      <c r="EPE50" s="41"/>
      <c r="EPF50" s="41"/>
      <c r="EPG50" s="41"/>
      <c r="EPH50" s="41"/>
      <c r="EPI50" s="41"/>
      <c r="EPJ50" s="41"/>
      <c r="EPK50" s="41"/>
      <c r="EPL50" s="41"/>
      <c r="EPM50" s="41"/>
      <c r="EPN50" s="41"/>
      <c r="EPO50" s="41"/>
      <c r="EPP50" s="41"/>
      <c r="EPQ50" s="41"/>
      <c r="EPR50" s="41"/>
      <c r="EPS50" s="41"/>
      <c r="EPT50" s="41"/>
      <c r="EPU50" s="41"/>
      <c r="EPV50" s="41"/>
      <c r="EPW50" s="41"/>
      <c r="EPX50" s="41"/>
      <c r="EPY50" s="41"/>
      <c r="EPZ50" s="41"/>
      <c r="EQA50" s="41"/>
      <c r="EQB50" s="41"/>
      <c r="EQC50" s="41"/>
      <c r="EQD50" s="41"/>
      <c r="EQE50" s="41"/>
      <c r="EQF50" s="41"/>
      <c r="EQG50" s="41"/>
      <c r="EQH50" s="41"/>
      <c r="EQI50" s="41"/>
      <c r="EQJ50" s="41"/>
      <c r="EQK50" s="41"/>
      <c r="EQL50" s="41"/>
      <c r="EQM50" s="41"/>
      <c r="EQN50" s="41"/>
      <c r="EQO50" s="41"/>
      <c r="EQP50" s="41"/>
      <c r="EQQ50" s="41"/>
      <c r="EQR50" s="41"/>
      <c r="EQS50" s="41"/>
      <c r="EQT50" s="41"/>
      <c r="EQU50" s="41"/>
      <c r="EQV50" s="41"/>
      <c r="EQW50" s="41"/>
      <c r="EQX50" s="41"/>
      <c r="EQY50" s="41"/>
      <c r="EQZ50" s="41"/>
      <c r="ERA50" s="41"/>
      <c r="ERB50" s="41"/>
      <c r="ERC50" s="41"/>
      <c r="ERD50" s="41"/>
      <c r="ERE50" s="41"/>
      <c r="ERF50" s="41"/>
      <c r="ERG50" s="41"/>
      <c r="ERH50" s="41"/>
      <c r="ERI50" s="41"/>
      <c r="ERJ50" s="41"/>
      <c r="ERK50" s="41"/>
      <c r="ERL50" s="41"/>
      <c r="ERM50" s="41"/>
      <c r="ERN50" s="41"/>
      <c r="ERO50" s="41"/>
      <c r="ERP50" s="41"/>
      <c r="ERQ50" s="41"/>
      <c r="ERR50" s="41"/>
      <c r="ERS50" s="41"/>
      <c r="ERT50" s="41"/>
      <c r="ERU50" s="41"/>
      <c r="ERV50" s="41"/>
      <c r="ERW50" s="41"/>
      <c r="ERX50" s="41"/>
      <c r="ERY50" s="41"/>
      <c r="ERZ50" s="41"/>
      <c r="ESA50" s="41"/>
      <c r="ESB50" s="41"/>
      <c r="ESC50" s="41"/>
      <c r="ESD50" s="41"/>
      <c r="ESE50" s="41"/>
      <c r="ESF50" s="41"/>
      <c r="ESG50" s="41"/>
      <c r="ESH50" s="41"/>
      <c r="ESI50" s="41"/>
      <c r="ESJ50" s="41"/>
      <c r="ESK50" s="41"/>
      <c r="ESL50" s="41"/>
      <c r="ESM50" s="41"/>
      <c r="ESN50" s="41"/>
      <c r="ESO50" s="41"/>
      <c r="ESP50" s="41"/>
      <c r="ESQ50" s="41"/>
      <c r="ESR50" s="41"/>
      <c r="ESS50" s="41"/>
      <c r="EST50" s="41"/>
      <c r="ESU50" s="41"/>
      <c r="ESV50" s="41"/>
      <c r="ESW50" s="41"/>
      <c r="ESX50" s="41"/>
      <c r="ESY50" s="41"/>
      <c r="ESZ50" s="41"/>
      <c r="ETA50" s="41"/>
      <c r="ETB50" s="41"/>
      <c r="ETC50" s="41"/>
      <c r="ETD50" s="41"/>
      <c r="ETE50" s="41"/>
      <c r="ETF50" s="41"/>
      <c r="ETG50" s="41"/>
      <c r="ETH50" s="41"/>
      <c r="ETI50" s="41"/>
      <c r="ETJ50" s="41"/>
      <c r="ETK50" s="41"/>
      <c r="ETL50" s="41"/>
      <c r="ETM50" s="41"/>
      <c r="ETN50" s="41"/>
      <c r="ETO50" s="41"/>
      <c r="ETP50" s="41"/>
      <c r="ETQ50" s="41"/>
      <c r="ETR50" s="41"/>
      <c r="ETS50" s="41"/>
      <c r="ETT50" s="41"/>
      <c r="ETU50" s="41"/>
      <c r="ETV50" s="41"/>
      <c r="ETW50" s="41"/>
      <c r="ETX50" s="41"/>
      <c r="ETY50" s="41"/>
      <c r="ETZ50" s="41"/>
      <c r="EUA50" s="41"/>
      <c r="EUB50" s="41"/>
      <c r="EUC50" s="41"/>
      <c r="EUD50" s="41"/>
      <c r="EUE50" s="41"/>
      <c r="EUF50" s="41"/>
      <c r="EUG50" s="41"/>
      <c r="EUH50" s="41"/>
      <c r="EUI50" s="41"/>
      <c r="EUJ50" s="41"/>
      <c r="EUK50" s="41"/>
      <c r="EUL50" s="41"/>
      <c r="EUM50" s="41"/>
      <c r="EUN50" s="41"/>
      <c r="EUO50" s="41"/>
      <c r="EUP50" s="41"/>
      <c r="EUQ50" s="41"/>
      <c r="EUR50" s="41"/>
      <c r="EUS50" s="41"/>
      <c r="EUT50" s="41"/>
      <c r="EUU50" s="41"/>
      <c r="EUV50" s="41"/>
      <c r="EUW50" s="41"/>
      <c r="EUX50" s="41"/>
      <c r="EUY50" s="41"/>
      <c r="EUZ50" s="41"/>
      <c r="EVA50" s="41"/>
      <c r="EVB50" s="41"/>
      <c r="EVC50" s="41"/>
      <c r="EVD50" s="41"/>
      <c r="EVE50" s="41"/>
      <c r="EVF50" s="41"/>
      <c r="EVG50" s="41"/>
      <c r="EVH50" s="41"/>
      <c r="EVI50" s="41"/>
      <c r="EVJ50" s="41"/>
      <c r="EVK50" s="41"/>
      <c r="EVL50" s="41"/>
      <c r="EVM50" s="41"/>
      <c r="EVN50" s="41"/>
      <c r="EVO50" s="41"/>
      <c r="EVP50" s="41"/>
      <c r="EVQ50" s="41"/>
      <c r="EVR50" s="41"/>
      <c r="EVS50" s="41"/>
      <c r="EVT50" s="41"/>
      <c r="EVU50" s="41"/>
      <c r="EVV50" s="41"/>
      <c r="EVW50" s="41"/>
      <c r="EVX50" s="41"/>
      <c r="EVY50" s="41"/>
      <c r="EVZ50" s="41"/>
      <c r="EWA50" s="41"/>
      <c r="EWB50" s="41"/>
      <c r="EWC50" s="41"/>
      <c r="EWD50" s="41"/>
      <c r="EWE50" s="41"/>
      <c r="EWF50" s="41"/>
      <c r="EWG50" s="41"/>
      <c r="EWH50" s="41"/>
      <c r="EWI50" s="41"/>
      <c r="EWJ50" s="41"/>
      <c r="EWK50" s="41"/>
      <c r="EWL50" s="41"/>
      <c r="EWM50" s="41"/>
      <c r="EWN50" s="41"/>
      <c r="EWO50" s="41"/>
      <c r="EWP50" s="41"/>
      <c r="EWQ50" s="41"/>
      <c r="EWR50" s="41"/>
      <c r="EWS50" s="41"/>
      <c r="EWT50" s="41"/>
      <c r="EWU50" s="41"/>
      <c r="EWV50" s="41"/>
      <c r="EWW50" s="41"/>
      <c r="EWX50" s="41"/>
      <c r="EWY50" s="41"/>
      <c r="EWZ50" s="41"/>
      <c r="EXA50" s="41"/>
      <c r="EXB50" s="41"/>
      <c r="EXC50" s="41"/>
      <c r="EXD50" s="41"/>
      <c r="EXE50" s="41"/>
      <c r="EXF50" s="41"/>
      <c r="EXG50" s="41"/>
      <c r="EXH50" s="41"/>
      <c r="EXI50" s="41"/>
      <c r="EXJ50" s="41"/>
      <c r="EXK50" s="41"/>
      <c r="EXL50" s="41"/>
      <c r="EXM50" s="41"/>
      <c r="EXN50" s="41"/>
      <c r="EXO50" s="41"/>
      <c r="EXP50" s="41"/>
      <c r="EXQ50" s="41"/>
      <c r="EXR50" s="41"/>
      <c r="EXS50" s="41"/>
      <c r="EXT50" s="41"/>
      <c r="EXU50" s="41"/>
      <c r="EXV50" s="41"/>
      <c r="EXW50" s="41"/>
      <c r="EXX50" s="41"/>
      <c r="EXY50" s="41"/>
      <c r="EXZ50" s="41"/>
      <c r="EYA50" s="41"/>
      <c r="EYB50" s="41"/>
      <c r="EYC50" s="41"/>
      <c r="EYD50" s="41"/>
      <c r="EYE50" s="41"/>
      <c r="EYF50" s="41"/>
      <c r="EYG50" s="41"/>
      <c r="EYH50" s="41"/>
      <c r="EYI50" s="41"/>
      <c r="EYJ50" s="41"/>
      <c r="EYK50" s="41"/>
      <c r="EYL50" s="41"/>
      <c r="EYM50" s="41"/>
      <c r="EYN50" s="41"/>
      <c r="EYO50" s="41"/>
      <c r="EYP50" s="41"/>
      <c r="EYQ50" s="41"/>
      <c r="EYR50" s="41"/>
      <c r="EYS50" s="41"/>
      <c r="EYT50" s="41"/>
      <c r="EYU50" s="41"/>
      <c r="EYV50" s="41"/>
      <c r="EYW50" s="41"/>
      <c r="EYX50" s="41"/>
      <c r="EYY50" s="41"/>
      <c r="EYZ50" s="41"/>
      <c r="EZA50" s="41"/>
      <c r="EZB50" s="41"/>
      <c r="EZC50" s="41"/>
      <c r="EZD50" s="41"/>
      <c r="EZE50" s="41"/>
      <c r="EZF50" s="41"/>
      <c r="EZG50" s="41"/>
      <c r="EZH50" s="41"/>
      <c r="EZI50" s="41"/>
      <c r="EZJ50" s="41"/>
      <c r="EZK50" s="41"/>
      <c r="EZL50" s="41"/>
      <c r="EZM50" s="41"/>
      <c r="EZN50" s="41"/>
      <c r="EZO50" s="41"/>
      <c r="EZP50" s="41"/>
      <c r="EZQ50" s="41"/>
      <c r="EZR50" s="41"/>
      <c r="EZS50" s="41"/>
      <c r="EZT50" s="41"/>
      <c r="EZU50" s="41"/>
      <c r="EZV50" s="41"/>
      <c r="EZW50" s="41"/>
      <c r="EZX50" s="41"/>
      <c r="EZY50" s="41"/>
      <c r="EZZ50" s="41"/>
      <c r="FAA50" s="41"/>
      <c r="FAB50" s="41"/>
      <c r="FAC50" s="41"/>
      <c r="FAD50" s="41"/>
      <c r="FAE50" s="41"/>
      <c r="FAF50" s="41"/>
      <c r="FAG50" s="41"/>
      <c r="FAH50" s="41"/>
      <c r="FAI50" s="41"/>
      <c r="FAJ50" s="41"/>
      <c r="FAK50" s="41"/>
      <c r="FAL50" s="41"/>
      <c r="FAM50" s="41"/>
      <c r="FAN50" s="41"/>
      <c r="FAO50" s="41"/>
      <c r="FAP50" s="41"/>
      <c r="FAQ50" s="41"/>
      <c r="FAR50" s="41"/>
      <c r="FAS50" s="41"/>
      <c r="FAT50" s="41"/>
      <c r="FAU50" s="41"/>
      <c r="FAV50" s="41"/>
      <c r="FAW50" s="41"/>
      <c r="FAX50" s="41"/>
      <c r="FAY50" s="41"/>
      <c r="FAZ50" s="41"/>
      <c r="FBA50" s="41"/>
      <c r="FBB50" s="41"/>
      <c r="FBC50" s="41"/>
      <c r="FBD50" s="41"/>
      <c r="FBE50" s="41"/>
      <c r="FBF50" s="41"/>
      <c r="FBG50" s="41"/>
      <c r="FBH50" s="41"/>
      <c r="FBI50" s="41"/>
      <c r="FBJ50" s="41"/>
      <c r="FBK50" s="41"/>
      <c r="FBL50" s="41"/>
      <c r="FBM50" s="41"/>
      <c r="FBN50" s="41"/>
      <c r="FBO50" s="41"/>
      <c r="FBP50" s="41"/>
      <c r="FBQ50" s="41"/>
      <c r="FBR50" s="41"/>
      <c r="FBS50" s="41"/>
      <c r="FBT50" s="41"/>
      <c r="FBU50" s="41"/>
      <c r="FBV50" s="41"/>
      <c r="FBW50" s="41"/>
      <c r="FBX50" s="41"/>
      <c r="FBY50" s="41"/>
      <c r="FBZ50" s="41"/>
      <c r="FCA50" s="41"/>
      <c r="FCB50" s="41"/>
      <c r="FCC50" s="41"/>
      <c r="FCD50" s="41"/>
      <c r="FCE50" s="41"/>
      <c r="FCF50" s="41"/>
      <c r="FCG50" s="41"/>
      <c r="FCH50" s="41"/>
      <c r="FCI50" s="41"/>
      <c r="FCJ50" s="41"/>
      <c r="FCK50" s="41"/>
      <c r="FCL50" s="41"/>
      <c r="FCM50" s="41"/>
      <c r="FCN50" s="41"/>
      <c r="FCO50" s="41"/>
      <c r="FCP50" s="41"/>
      <c r="FCQ50" s="41"/>
      <c r="FCR50" s="41"/>
      <c r="FCS50" s="41"/>
      <c r="FCT50" s="41"/>
      <c r="FCU50" s="41"/>
      <c r="FCV50" s="41"/>
      <c r="FCW50" s="41"/>
      <c r="FCX50" s="41"/>
      <c r="FCY50" s="41"/>
      <c r="FCZ50" s="41"/>
      <c r="FDA50" s="41"/>
      <c r="FDB50" s="41"/>
      <c r="FDC50" s="41"/>
      <c r="FDD50" s="41"/>
      <c r="FDE50" s="41"/>
      <c r="FDF50" s="41"/>
      <c r="FDG50" s="41"/>
      <c r="FDH50" s="41"/>
      <c r="FDI50" s="41"/>
      <c r="FDJ50" s="41"/>
      <c r="FDK50" s="41"/>
      <c r="FDL50" s="41"/>
      <c r="FDM50" s="41"/>
      <c r="FDN50" s="41"/>
      <c r="FDO50" s="41"/>
      <c r="FDP50" s="41"/>
      <c r="FDQ50" s="41"/>
      <c r="FDR50" s="41"/>
      <c r="FDS50" s="41"/>
      <c r="FDT50" s="41"/>
      <c r="FDU50" s="41"/>
      <c r="FDV50" s="41"/>
      <c r="FDW50" s="41"/>
      <c r="FDX50" s="41"/>
      <c r="FDY50" s="41"/>
      <c r="FDZ50" s="41"/>
      <c r="FEA50" s="41"/>
      <c r="FEB50" s="41"/>
      <c r="FEC50" s="41"/>
      <c r="FED50" s="41"/>
      <c r="FEE50" s="41"/>
      <c r="FEF50" s="41"/>
      <c r="FEG50" s="41"/>
      <c r="FEH50" s="41"/>
      <c r="FEI50" s="41"/>
      <c r="FEJ50" s="41"/>
      <c r="FEK50" s="41"/>
      <c r="FEL50" s="41"/>
      <c r="FEM50" s="41"/>
      <c r="FEN50" s="41"/>
      <c r="FEO50" s="41"/>
      <c r="FEP50" s="41"/>
      <c r="FEQ50" s="41"/>
      <c r="FER50" s="41"/>
      <c r="FES50" s="41"/>
      <c r="FET50" s="41"/>
      <c r="FEU50" s="41"/>
      <c r="FEV50" s="41"/>
      <c r="FEW50" s="41"/>
      <c r="FEX50" s="41"/>
      <c r="FEY50" s="41"/>
      <c r="FEZ50" s="41"/>
      <c r="FFA50" s="41"/>
      <c r="FFB50" s="41"/>
      <c r="FFC50" s="41"/>
      <c r="FFD50" s="41"/>
      <c r="FFE50" s="41"/>
      <c r="FFF50" s="41"/>
      <c r="FFG50" s="41"/>
      <c r="FFH50" s="41"/>
      <c r="FFI50" s="41"/>
      <c r="FFJ50" s="41"/>
      <c r="FFK50" s="41"/>
      <c r="FFL50" s="41"/>
      <c r="FFM50" s="41"/>
      <c r="FFN50" s="41"/>
      <c r="FFO50" s="41"/>
      <c r="FFP50" s="41"/>
      <c r="FFQ50" s="41"/>
      <c r="FFR50" s="41"/>
      <c r="FFS50" s="41"/>
      <c r="FFT50" s="41"/>
      <c r="FFU50" s="41"/>
      <c r="FFV50" s="41"/>
      <c r="FFW50" s="41"/>
      <c r="FFX50" s="41"/>
      <c r="FFY50" s="41"/>
      <c r="FFZ50" s="41"/>
      <c r="FGA50" s="41"/>
      <c r="FGB50" s="41"/>
      <c r="FGC50" s="41"/>
      <c r="FGD50" s="41"/>
      <c r="FGE50" s="41"/>
      <c r="FGF50" s="41"/>
      <c r="FGG50" s="41"/>
      <c r="FGH50" s="41"/>
      <c r="FGI50" s="41"/>
      <c r="FGJ50" s="41"/>
      <c r="FGK50" s="41"/>
      <c r="FGL50" s="41"/>
      <c r="FGM50" s="41"/>
      <c r="FGN50" s="41"/>
      <c r="FGO50" s="41"/>
      <c r="FGP50" s="41"/>
      <c r="FGQ50" s="41"/>
      <c r="FGR50" s="41"/>
      <c r="FGS50" s="41"/>
      <c r="FGT50" s="41"/>
      <c r="FGU50" s="41"/>
      <c r="FGV50" s="41"/>
      <c r="FGW50" s="41"/>
      <c r="FGX50" s="41"/>
      <c r="FGY50" s="41"/>
      <c r="FGZ50" s="41"/>
      <c r="FHA50" s="41"/>
      <c r="FHB50" s="41"/>
      <c r="FHC50" s="41"/>
      <c r="FHD50" s="41"/>
      <c r="FHE50" s="41"/>
      <c r="FHF50" s="41"/>
      <c r="FHG50" s="41"/>
      <c r="FHH50" s="41"/>
      <c r="FHI50" s="41"/>
      <c r="FHJ50" s="41"/>
      <c r="FHK50" s="41"/>
      <c r="FHL50" s="41"/>
      <c r="FHM50" s="41"/>
      <c r="FHN50" s="41"/>
      <c r="FHO50" s="41"/>
      <c r="FHP50" s="41"/>
      <c r="FHQ50" s="41"/>
      <c r="FHR50" s="41"/>
      <c r="FHS50" s="41"/>
      <c r="FHT50" s="41"/>
      <c r="FHU50" s="41"/>
      <c r="FHV50" s="41"/>
      <c r="FHW50" s="41"/>
      <c r="FHX50" s="41"/>
      <c r="FHY50" s="41"/>
      <c r="FHZ50" s="41"/>
      <c r="FIA50" s="41"/>
      <c r="FIB50" s="41"/>
      <c r="FIC50" s="41"/>
      <c r="FID50" s="41"/>
      <c r="FIE50" s="41"/>
      <c r="FIF50" s="41"/>
      <c r="FIG50" s="41"/>
      <c r="FIH50" s="41"/>
      <c r="FII50" s="41"/>
      <c r="FIJ50" s="41"/>
      <c r="FIK50" s="41"/>
      <c r="FIL50" s="41"/>
      <c r="FIM50" s="41"/>
      <c r="FIN50" s="41"/>
      <c r="FIO50" s="41"/>
      <c r="FIP50" s="41"/>
      <c r="FIQ50" s="41"/>
      <c r="FIR50" s="41"/>
      <c r="FIS50" s="41"/>
      <c r="FIT50" s="41"/>
      <c r="FIU50" s="41"/>
      <c r="FIV50" s="41"/>
      <c r="FIW50" s="41"/>
      <c r="FIX50" s="41"/>
      <c r="FIY50" s="41"/>
      <c r="FIZ50" s="41"/>
      <c r="FJA50" s="41"/>
      <c r="FJB50" s="41"/>
      <c r="FJC50" s="41"/>
      <c r="FJD50" s="41"/>
      <c r="FJE50" s="41"/>
      <c r="FJF50" s="41"/>
      <c r="FJG50" s="41"/>
      <c r="FJH50" s="41"/>
      <c r="FJI50" s="41"/>
      <c r="FJJ50" s="41"/>
      <c r="FJK50" s="41"/>
      <c r="FJL50" s="41"/>
      <c r="FJM50" s="41"/>
      <c r="FJN50" s="41"/>
      <c r="FJO50" s="41"/>
      <c r="FJP50" s="41"/>
      <c r="FJQ50" s="41"/>
      <c r="FJR50" s="41"/>
      <c r="FJS50" s="41"/>
      <c r="FJT50" s="41"/>
      <c r="FJU50" s="41"/>
      <c r="FJV50" s="41"/>
      <c r="FJW50" s="41"/>
      <c r="FJX50" s="41"/>
      <c r="FJY50" s="41"/>
      <c r="FJZ50" s="41"/>
      <c r="FKA50" s="41"/>
      <c r="FKB50" s="41"/>
      <c r="FKC50" s="41"/>
      <c r="FKD50" s="41"/>
      <c r="FKE50" s="41"/>
      <c r="FKF50" s="41"/>
      <c r="FKG50" s="41"/>
      <c r="FKH50" s="41"/>
      <c r="FKI50" s="41"/>
      <c r="FKJ50" s="41"/>
      <c r="FKK50" s="41"/>
      <c r="FKL50" s="41"/>
      <c r="FKM50" s="41"/>
      <c r="FKN50" s="41"/>
      <c r="FKO50" s="41"/>
      <c r="FKP50" s="41"/>
      <c r="FKQ50" s="41"/>
      <c r="FKR50" s="41"/>
      <c r="FKS50" s="41"/>
      <c r="FKT50" s="41"/>
      <c r="FKU50" s="41"/>
      <c r="FKV50" s="41"/>
      <c r="FKW50" s="41"/>
      <c r="FKX50" s="41"/>
      <c r="FKY50" s="41"/>
      <c r="FKZ50" s="41"/>
      <c r="FLA50" s="41"/>
      <c r="FLB50" s="41"/>
      <c r="FLC50" s="41"/>
      <c r="FLD50" s="41"/>
      <c r="FLE50" s="41"/>
      <c r="FLF50" s="41"/>
      <c r="FLG50" s="41"/>
      <c r="FLH50" s="41"/>
      <c r="FLI50" s="41"/>
      <c r="FLJ50" s="41"/>
      <c r="FLK50" s="41"/>
      <c r="FLL50" s="41"/>
      <c r="FLM50" s="41"/>
      <c r="FLN50" s="41"/>
      <c r="FLO50" s="41"/>
      <c r="FLP50" s="41"/>
      <c r="FLQ50" s="41"/>
      <c r="FLR50" s="41"/>
      <c r="FLS50" s="41"/>
      <c r="FLT50" s="41"/>
      <c r="FLU50" s="41"/>
      <c r="FLV50" s="41"/>
      <c r="FLW50" s="41"/>
      <c r="FLX50" s="41"/>
      <c r="FLY50" s="41"/>
      <c r="FLZ50" s="41"/>
      <c r="FMA50" s="41"/>
      <c r="FMB50" s="41"/>
      <c r="FMC50" s="41"/>
      <c r="FMD50" s="41"/>
      <c r="FME50" s="41"/>
      <c r="FMF50" s="41"/>
      <c r="FMG50" s="41"/>
      <c r="FMH50" s="41"/>
      <c r="FMI50" s="41"/>
      <c r="FMJ50" s="41"/>
      <c r="FMK50" s="41"/>
      <c r="FML50" s="41"/>
      <c r="FMM50" s="41"/>
      <c r="FMN50" s="41"/>
      <c r="FMO50" s="41"/>
      <c r="FMP50" s="41"/>
      <c r="FMQ50" s="41"/>
      <c r="FMR50" s="41"/>
      <c r="FMS50" s="41"/>
      <c r="FMT50" s="41"/>
      <c r="FMU50" s="41"/>
      <c r="FMV50" s="41"/>
      <c r="FMW50" s="41"/>
      <c r="FMX50" s="41"/>
      <c r="FMY50" s="41"/>
      <c r="FMZ50" s="41"/>
      <c r="FNA50" s="41"/>
      <c r="FNB50" s="41"/>
      <c r="FNC50" s="41"/>
      <c r="FND50" s="41"/>
      <c r="FNE50" s="41"/>
      <c r="FNF50" s="41"/>
      <c r="FNG50" s="41"/>
      <c r="FNH50" s="41"/>
      <c r="FNI50" s="41"/>
      <c r="FNJ50" s="41"/>
      <c r="FNK50" s="41"/>
      <c r="FNL50" s="41"/>
      <c r="FNM50" s="41"/>
      <c r="FNN50" s="41"/>
      <c r="FNO50" s="41"/>
      <c r="FNP50" s="41"/>
      <c r="FNQ50" s="41"/>
      <c r="FNR50" s="41"/>
      <c r="FNS50" s="41"/>
      <c r="FNT50" s="41"/>
      <c r="FNU50" s="41"/>
      <c r="FNV50" s="41"/>
      <c r="FNW50" s="41"/>
      <c r="FNX50" s="41"/>
      <c r="FNY50" s="41"/>
      <c r="FNZ50" s="41"/>
      <c r="FOA50" s="41"/>
      <c r="FOB50" s="41"/>
      <c r="FOC50" s="41"/>
      <c r="FOD50" s="41"/>
      <c r="FOE50" s="41"/>
      <c r="FOF50" s="41"/>
      <c r="FOG50" s="41"/>
      <c r="FOH50" s="41"/>
      <c r="FOI50" s="41"/>
      <c r="FOJ50" s="41"/>
      <c r="FOK50" s="41"/>
      <c r="FOL50" s="41"/>
      <c r="FOM50" s="41"/>
      <c r="FON50" s="41"/>
      <c r="FOO50" s="41"/>
      <c r="FOP50" s="41"/>
      <c r="FOQ50" s="41"/>
      <c r="FOR50" s="41"/>
      <c r="FOS50" s="41"/>
      <c r="FOT50" s="41"/>
      <c r="FOU50" s="41"/>
      <c r="FOV50" s="41"/>
      <c r="FOW50" s="41"/>
      <c r="FOX50" s="41"/>
      <c r="FOY50" s="41"/>
      <c r="FOZ50" s="41"/>
      <c r="FPA50" s="41"/>
      <c r="FPB50" s="41"/>
      <c r="FPC50" s="41"/>
      <c r="FPD50" s="41"/>
      <c r="FPE50" s="41"/>
      <c r="FPF50" s="41"/>
      <c r="FPG50" s="41"/>
      <c r="FPH50" s="41"/>
      <c r="FPI50" s="41"/>
      <c r="FPJ50" s="41"/>
      <c r="FPK50" s="41"/>
      <c r="FPL50" s="41"/>
      <c r="FPM50" s="41"/>
      <c r="FPN50" s="41"/>
      <c r="FPO50" s="41"/>
      <c r="FPP50" s="41"/>
      <c r="FPQ50" s="41"/>
      <c r="FPR50" s="41"/>
      <c r="FPS50" s="41"/>
      <c r="FPT50" s="41"/>
      <c r="FPU50" s="41"/>
      <c r="FPV50" s="41"/>
      <c r="FPW50" s="41"/>
      <c r="FPX50" s="41"/>
      <c r="FPY50" s="41"/>
      <c r="FPZ50" s="41"/>
      <c r="FQA50" s="41"/>
      <c r="FQB50" s="41"/>
      <c r="FQC50" s="41"/>
      <c r="FQD50" s="41"/>
      <c r="FQE50" s="41"/>
      <c r="FQF50" s="41"/>
      <c r="FQG50" s="41"/>
      <c r="FQH50" s="41"/>
      <c r="FQI50" s="41"/>
      <c r="FQJ50" s="41"/>
      <c r="FQK50" s="41"/>
      <c r="FQL50" s="41"/>
      <c r="FQM50" s="41"/>
      <c r="FQN50" s="41"/>
      <c r="FQO50" s="41"/>
      <c r="FQP50" s="41"/>
      <c r="FQQ50" s="41"/>
      <c r="FQR50" s="41"/>
      <c r="FQS50" s="41"/>
      <c r="FQT50" s="41"/>
      <c r="FQU50" s="41"/>
      <c r="FQV50" s="41"/>
      <c r="FQW50" s="41"/>
      <c r="FQX50" s="41"/>
      <c r="FQY50" s="41"/>
      <c r="FQZ50" s="41"/>
      <c r="FRA50" s="41"/>
      <c r="FRB50" s="41"/>
      <c r="FRC50" s="41"/>
      <c r="FRD50" s="41"/>
      <c r="FRE50" s="41"/>
      <c r="FRF50" s="41"/>
      <c r="FRG50" s="41"/>
      <c r="FRH50" s="41"/>
      <c r="FRI50" s="41"/>
      <c r="FRJ50" s="41"/>
      <c r="FRK50" s="41"/>
      <c r="FRL50" s="41"/>
      <c r="FRM50" s="41"/>
      <c r="FRN50" s="41"/>
      <c r="FRO50" s="41"/>
      <c r="FRP50" s="41"/>
      <c r="FRQ50" s="41"/>
      <c r="FRR50" s="41"/>
      <c r="FRS50" s="41"/>
      <c r="FRT50" s="41"/>
      <c r="FRU50" s="41"/>
      <c r="FRV50" s="41"/>
      <c r="FRW50" s="41"/>
      <c r="FRX50" s="41"/>
      <c r="FRY50" s="41"/>
      <c r="FRZ50" s="41"/>
      <c r="FSA50" s="41"/>
      <c r="FSB50" s="41"/>
      <c r="FSC50" s="41"/>
      <c r="FSD50" s="41"/>
      <c r="FSE50" s="41"/>
      <c r="FSF50" s="41"/>
      <c r="FSG50" s="41"/>
      <c r="FSH50" s="41"/>
      <c r="FSI50" s="41"/>
      <c r="FSJ50" s="41"/>
      <c r="FSK50" s="41"/>
      <c r="FSL50" s="41"/>
      <c r="FSM50" s="41"/>
      <c r="FSN50" s="41"/>
      <c r="FSO50" s="41"/>
      <c r="FSP50" s="41"/>
      <c r="FSQ50" s="41"/>
      <c r="FSR50" s="41"/>
      <c r="FSS50" s="41"/>
      <c r="FST50" s="41"/>
      <c r="FSU50" s="41"/>
      <c r="FSV50" s="41"/>
      <c r="FSW50" s="41"/>
      <c r="FSX50" s="41"/>
      <c r="FSY50" s="41"/>
      <c r="FSZ50" s="41"/>
      <c r="FTA50" s="41"/>
      <c r="FTB50" s="41"/>
      <c r="FTC50" s="41"/>
      <c r="FTD50" s="41"/>
      <c r="FTE50" s="41"/>
      <c r="FTF50" s="41"/>
      <c r="FTG50" s="41"/>
      <c r="FTH50" s="41"/>
      <c r="FTI50" s="41"/>
      <c r="FTJ50" s="41"/>
      <c r="FTK50" s="41"/>
      <c r="FTL50" s="41"/>
      <c r="FTM50" s="41"/>
      <c r="FTN50" s="41"/>
      <c r="FTO50" s="41"/>
      <c r="FTP50" s="41"/>
      <c r="FTQ50" s="41"/>
      <c r="FTR50" s="41"/>
      <c r="FTS50" s="41"/>
      <c r="FTT50" s="41"/>
      <c r="FTU50" s="41"/>
      <c r="FTV50" s="41"/>
      <c r="FTW50" s="41"/>
      <c r="FTX50" s="41"/>
      <c r="FTY50" s="41"/>
      <c r="FTZ50" s="41"/>
      <c r="FUA50" s="41"/>
      <c r="FUB50" s="41"/>
      <c r="FUC50" s="41"/>
      <c r="FUD50" s="41"/>
      <c r="FUE50" s="41"/>
      <c r="FUF50" s="41"/>
      <c r="FUG50" s="41"/>
      <c r="FUH50" s="41"/>
      <c r="FUI50" s="41"/>
      <c r="FUJ50" s="41"/>
      <c r="FUK50" s="41"/>
      <c r="FUL50" s="41"/>
      <c r="FUM50" s="41"/>
      <c r="FUN50" s="41"/>
      <c r="FUO50" s="41"/>
      <c r="FUP50" s="41"/>
      <c r="FUQ50" s="41"/>
      <c r="FUR50" s="41"/>
      <c r="FUS50" s="41"/>
      <c r="FUT50" s="41"/>
      <c r="FUU50" s="41"/>
      <c r="FUV50" s="41"/>
      <c r="FUW50" s="41"/>
      <c r="FUX50" s="41"/>
      <c r="FUY50" s="41"/>
      <c r="FUZ50" s="41"/>
      <c r="FVA50" s="41"/>
      <c r="FVB50" s="41"/>
      <c r="FVC50" s="41"/>
      <c r="FVD50" s="41"/>
      <c r="FVE50" s="41"/>
      <c r="FVF50" s="41"/>
      <c r="FVG50" s="41"/>
      <c r="FVH50" s="41"/>
      <c r="FVI50" s="41"/>
      <c r="FVJ50" s="41"/>
      <c r="FVK50" s="41"/>
      <c r="FVL50" s="41"/>
      <c r="FVM50" s="41"/>
      <c r="FVN50" s="41"/>
      <c r="FVO50" s="41"/>
      <c r="FVP50" s="41"/>
      <c r="FVQ50" s="41"/>
      <c r="FVR50" s="41"/>
      <c r="FVS50" s="41"/>
      <c r="FVT50" s="41"/>
      <c r="FVU50" s="41"/>
      <c r="FVV50" s="41"/>
      <c r="FVW50" s="41"/>
      <c r="FVX50" s="41"/>
      <c r="FVY50" s="41"/>
      <c r="FVZ50" s="41"/>
      <c r="FWA50" s="41"/>
      <c r="FWB50" s="41"/>
      <c r="FWC50" s="41"/>
      <c r="FWD50" s="41"/>
      <c r="FWE50" s="41"/>
      <c r="FWF50" s="41"/>
      <c r="FWG50" s="41"/>
      <c r="FWH50" s="41"/>
      <c r="FWI50" s="41"/>
      <c r="FWJ50" s="41"/>
      <c r="FWK50" s="41"/>
      <c r="FWL50" s="41"/>
      <c r="FWM50" s="41"/>
      <c r="FWN50" s="41"/>
      <c r="FWO50" s="41"/>
      <c r="FWP50" s="41"/>
      <c r="FWQ50" s="41"/>
      <c r="FWR50" s="41"/>
      <c r="FWS50" s="41"/>
      <c r="FWT50" s="41"/>
      <c r="FWU50" s="41"/>
      <c r="FWV50" s="41"/>
      <c r="FWW50" s="41"/>
      <c r="FWX50" s="41"/>
      <c r="FWY50" s="41"/>
      <c r="FWZ50" s="41"/>
      <c r="FXA50" s="41"/>
      <c r="FXB50" s="41"/>
      <c r="FXC50" s="41"/>
      <c r="FXD50" s="41"/>
      <c r="FXE50" s="41"/>
      <c r="FXF50" s="41"/>
      <c r="FXG50" s="41"/>
      <c r="FXH50" s="41"/>
      <c r="FXI50" s="41"/>
      <c r="FXJ50" s="41"/>
      <c r="FXK50" s="41"/>
      <c r="FXL50" s="41"/>
      <c r="FXM50" s="41"/>
      <c r="FXN50" s="41"/>
      <c r="FXO50" s="41"/>
      <c r="FXP50" s="41"/>
      <c r="FXQ50" s="41"/>
      <c r="FXR50" s="41"/>
      <c r="FXS50" s="41"/>
      <c r="FXT50" s="41"/>
      <c r="FXU50" s="41"/>
      <c r="FXV50" s="41"/>
      <c r="FXW50" s="41"/>
      <c r="FXX50" s="41"/>
      <c r="FXY50" s="41"/>
      <c r="FXZ50" s="41"/>
      <c r="FYA50" s="41"/>
      <c r="FYB50" s="41"/>
      <c r="FYC50" s="41"/>
      <c r="FYD50" s="41"/>
      <c r="FYE50" s="41"/>
      <c r="FYF50" s="41"/>
      <c r="FYG50" s="41"/>
      <c r="FYH50" s="41"/>
      <c r="FYI50" s="41"/>
      <c r="FYJ50" s="41"/>
      <c r="FYK50" s="41"/>
      <c r="FYL50" s="41"/>
      <c r="FYM50" s="41"/>
      <c r="FYN50" s="41"/>
      <c r="FYO50" s="41"/>
      <c r="FYP50" s="41"/>
      <c r="FYQ50" s="41"/>
      <c r="FYR50" s="41"/>
      <c r="FYS50" s="41"/>
      <c r="FYT50" s="41"/>
      <c r="FYU50" s="41"/>
      <c r="FYV50" s="41"/>
      <c r="FYW50" s="41"/>
      <c r="FYX50" s="41"/>
      <c r="FYY50" s="41"/>
      <c r="FYZ50" s="41"/>
      <c r="FZA50" s="41"/>
      <c r="FZB50" s="41"/>
      <c r="FZC50" s="41"/>
      <c r="FZD50" s="41"/>
      <c r="FZE50" s="41"/>
      <c r="FZF50" s="41"/>
      <c r="FZG50" s="41"/>
      <c r="FZH50" s="41"/>
      <c r="FZI50" s="41"/>
      <c r="FZJ50" s="41"/>
      <c r="FZK50" s="41"/>
      <c r="FZL50" s="41"/>
      <c r="FZM50" s="41"/>
      <c r="FZN50" s="41"/>
      <c r="FZO50" s="41"/>
      <c r="FZP50" s="41"/>
      <c r="FZQ50" s="41"/>
      <c r="FZR50" s="41"/>
      <c r="FZS50" s="41"/>
      <c r="FZT50" s="41"/>
      <c r="FZU50" s="41"/>
      <c r="FZV50" s="41"/>
      <c r="FZW50" s="41"/>
      <c r="FZX50" s="41"/>
      <c r="FZY50" s="41"/>
      <c r="FZZ50" s="41"/>
      <c r="GAA50" s="41"/>
      <c r="GAB50" s="41"/>
      <c r="GAC50" s="41"/>
      <c r="GAD50" s="41"/>
      <c r="GAE50" s="41"/>
      <c r="GAF50" s="41"/>
      <c r="GAG50" s="41"/>
      <c r="GAH50" s="41"/>
      <c r="GAI50" s="41"/>
      <c r="GAJ50" s="41"/>
      <c r="GAK50" s="41"/>
      <c r="GAL50" s="41"/>
      <c r="GAM50" s="41"/>
      <c r="GAN50" s="41"/>
      <c r="GAO50" s="41"/>
      <c r="GAP50" s="41"/>
      <c r="GAQ50" s="41"/>
      <c r="GAR50" s="41"/>
      <c r="GAS50" s="41"/>
      <c r="GAT50" s="41"/>
      <c r="GAU50" s="41"/>
      <c r="GAV50" s="41"/>
      <c r="GAW50" s="41"/>
      <c r="GAX50" s="41"/>
      <c r="GAY50" s="41"/>
      <c r="GAZ50" s="41"/>
      <c r="GBA50" s="41"/>
      <c r="GBB50" s="41"/>
      <c r="GBC50" s="41"/>
      <c r="GBD50" s="41"/>
      <c r="GBE50" s="41"/>
      <c r="GBF50" s="41"/>
      <c r="GBG50" s="41"/>
      <c r="GBH50" s="41"/>
      <c r="GBI50" s="41"/>
      <c r="GBJ50" s="41"/>
      <c r="GBK50" s="41"/>
      <c r="GBL50" s="41"/>
      <c r="GBM50" s="41"/>
      <c r="GBN50" s="41"/>
      <c r="GBO50" s="41"/>
      <c r="GBP50" s="41"/>
      <c r="GBQ50" s="41"/>
      <c r="GBR50" s="41"/>
      <c r="GBS50" s="41"/>
      <c r="GBT50" s="41"/>
      <c r="GBU50" s="41"/>
      <c r="GBV50" s="41"/>
      <c r="GBW50" s="41"/>
      <c r="GBX50" s="41"/>
      <c r="GBY50" s="41"/>
      <c r="GBZ50" s="41"/>
      <c r="GCA50" s="41"/>
      <c r="GCB50" s="41"/>
      <c r="GCC50" s="41"/>
      <c r="GCD50" s="41"/>
      <c r="GCE50" s="41"/>
      <c r="GCF50" s="41"/>
      <c r="GCG50" s="41"/>
      <c r="GCH50" s="41"/>
      <c r="GCI50" s="41"/>
      <c r="GCJ50" s="41"/>
      <c r="GCK50" s="41"/>
      <c r="GCL50" s="41"/>
      <c r="GCM50" s="41"/>
      <c r="GCN50" s="41"/>
      <c r="GCO50" s="41"/>
      <c r="GCP50" s="41"/>
      <c r="GCQ50" s="41"/>
      <c r="GCR50" s="41"/>
      <c r="GCS50" s="41"/>
      <c r="GCT50" s="41"/>
      <c r="GCU50" s="41"/>
      <c r="GCV50" s="41"/>
      <c r="GCW50" s="41"/>
      <c r="GCX50" s="41"/>
      <c r="GCY50" s="41"/>
      <c r="GCZ50" s="41"/>
      <c r="GDA50" s="41"/>
      <c r="GDB50" s="41"/>
      <c r="GDC50" s="41"/>
      <c r="GDD50" s="41"/>
      <c r="GDE50" s="41"/>
      <c r="GDF50" s="41"/>
      <c r="GDG50" s="41"/>
      <c r="GDH50" s="41"/>
      <c r="GDI50" s="41"/>
      <c r="GDJ50" s="41"/>
      <c r="GDK50" s="41"/>
      <c r="GDL50" s="41"/>
      <c r="GDM50" s="41"/>
      <c r="GDN50" s="41"/>
      <c r="GDO50" s="41"/>
      <c r="GDP50" s="41"/>
      <c r="GDQ50" s="41"/>
      <c r="GDR50" s="41"/>
      <c r="GDS50" s="41"/>
      <c r="GDT50" s="41"/>
      <c r="GDU50" s="41"/>
      <c r="GDV50" s="41"/>
      <c r="GDW50" s="41"/>
      <c r="GDX50" s="41"/>
      <c r="GDY50" s="41"/>
      <c r="GDZ50" s="41"/>
      <c r="GEA50" s="41"/>
      <c r="GEB50" s="41"/>
      <c r="GEC50" s="41"/>
      <c r="GED50" s="41"/>
      <c r="GEE50" s="41"/>
      <c r="GEF50" s="41"/>
      <c r="GEG50" s="41"/>
      <c r="GEH50" s="41"/>
      <c r="GEI50" s="41"/>
      <c r="GEJ50" s="41"/>
      <c r="GEK50" s="41"/>
      <c r="GEL50" s="41"/>
      <c r="GEM50" s="41"/>
      <c r="GEN50" s="41"/>
      <c r="GEO50" s="41"/>
      <c r="GEP50" s="41"/>
      <c r="GEQ50" s="41"/>
      <c r="GER50" s="41"/>
      <c r="GES50" s="41"/>
      <c r="GET50" s="41"/>
      <c r="GEU50" s="41"/>
      <c r="GEV50" s="41"/>
      <c r="GEW50" s="41"/>
      <c r="GEX50" s="41"/>
      <c r="GEY50" s="41"/>
      <c r="GEZ50" s="41"/>
      <c r="GFA50" s="41"/>
      <c r="GFB50" s="41"/>
      <c r="GFC50" s="41"/>
      <c r="GFD50" s="41"/>
      <c r="GFE50" s="41"/>
      <c r="GFF50" s="41"/>
      <c r="GFG50" s="41"/>
      <c r="GFH50" s="41"/>
      <c r="GFI50" s="41"/>
      <c r="GFJ50" s="41"/>
      <c r="GFK50" s="41"/>
      <c r="GFL50" s="41"/>
      <c r="GFM50" s="41"/>
      <c r="GFN50" s="41"/>
      <c r="GFO50" s="41"/>
      <c r="GFP50" s="41"/>
      <c r="GFQ50" s="41"/>
      <c r="GFR50" s="41"/>
      <c r="GFS50" s="41"/>
      <c r="GFT50" s="41"/>
      <c r="GFU50" s="41"/>
      <c r="GFV50" s="41"/>
      <c r="GFW50" s="41"/>
      <c r="GFX50" s="41"/>
      <c r="GFY50" s="41"/>
      <c r="GFZ50" s="41"/>
      <c r="GGA50" s="41"/>
      <c r="GGB50" s="41"/>
      <c r="GGC50" s="41"/>
      <c r="GGD50" s="41"/>
      <c r="GGE50" s="41"/>
      <c r="GGF50" s="41"/>
      <c r="GGG50" s="41"/>
      <c r="GGH50" s="41"/>
      <c r="GGI50" s="41"/>
      <c r="GGJ50" s="41"/>
      <c r="GGK50" s="41"/>
      <c r="GGL50" s="41"/>
      <c r="GGM50" s="41"/>
      <c r="GGN50" s="41"/>
      <c r="GGO50" s="41"/>
      <c r="GGP50" s="41"/>
      <c r="GGQ50" s="41"/>
      <c r="GGR50" s="41"/>
      <c r="GGS50" s="41"/>
      <c r="GGT50" s="41"/>
      <c r="GGU50" s="41"/>
      <c r="GGV50" s="41"/>
      <c r="GGW50" s="41"/>
      <c r="GGX50" s="41"/>
      <c r="GGY50" s="41"/>
      <c r="GGZ50" s="41"/>
      <c r="GHA50" s="41"/>
      <c r="GHB50" s="41"/>
      <c r="GHC50" s="41"/>
      <c r="GHD50" s="41"/>
      <c r="GHE50" s="41"/>
      <c r="GHF50" s="41"/>
      <c r="GHG50" s="41"/>
      <c r="GHH50" s="41"/>
      <c r="GHI50" s="41"/>
      <c r="GHJ50" s="41"/>
      <c r="GHK50" s="41"/>
      <c r="GHL50" s="41"/>
      <c r="GHM50" s="41"/>
      <c r="GHN50" s="41"/>
      <c r="GHO50" s="41"/>
      <c r="GHP50" s="41"/>
      <c r="GHQ50" s="41"/>
      <c r="GHR50" s="41"/>
      <c r="GHS50" s="41"/>
      <c r="GHT50" s="41"/>
      <c r="GHU50" s="41"/>
      <c r="GHV50" s="41"/>
      <c r="GHW50" s="41"/>
      <c r="GHX50" s="41"/>
      <c r="GHY50" s="41"/>
      <c r="GHZ50" s="41"/>
      <c r="GIA50" s="41"/>
      <c r="GIB50" s="41"/>
      <c r="GIC50" s="41"/>
      <c r="GID50" s="41"/>
      <c r="GIE50" s="41"/>
      <c r="GIF50" s="41"/>
      <c r="GIG50" s="41"/>
      <c r="GIH50" s="41"/>
      <c r="GII50" s="41"/>
      <c r="GIJ50" s="41"/>
      <c r="GIK50" s="41"/>
      <c r="GIL50" s="41"/>
      <c r="GIM50" s="41"/>
      <c r="GIN50" s="41"/>
      <c r="GIO50" s="41"/>
      <c r="GIP50" s="41"/>
      <c r="GIQ50" s="41"/>
      <c r="GIR50" s="41"/>
      <c r="GIS50" s="41"/>
      <c r="GIT50" s="41"/>
      <c r="GIU50" s="41"/>
      <c r="GIV50" s="41"/>
      <c r="GIW50" s="41"/>
      <c r="GIX50" s="41"/>
      <c r="GIY50" s="41"/>
      <c r="GIZ50" s="41"/>
      <c r="GJA50" s="41"/>
      <c r="GJB50" s="41"/>
      <c r="GJC50" s="41"/>
      <c r="GJD50" s="41"/>
      <c r="GJE50" s="41"/>
      <c r="GJF50" s="41"/>
      <c r="GJG50" s="41"/>
      <c r="GJH50" s="41"/>
      <c r="GJI50" s="41"/>
      <c r="GJJ50" s="41"/>
      <c r="GJK50" s="41"/>
      <c r="GJL50" s="41"/>
      <c r="GJM50" s="41"/>
      <c r="GJN50" s="41"/>
      <c r="GJO50" s="41"/>
      <c r="GJP50" s="41"/>
      <c r="GJQ50" s="41"/>
      <c r="GJR50" s="41"/>
      <c r="GJS50" s="41"/>
      <c r="GJT50" s="41"/>
      <c r="GJU50" s="41"/>
      <c r="GJV50" s="41"/>
      <c r="GJW50" s="41"/>
      <c r="GJX50" s="41"/>
      <c r="GJY50" s="41"/>
      <c r="GJZ50" s="41"/>
      <c r="GKA50" s="41"/>
      <c r="GKB50" s="41"/>
      <c r="GKC50" s="41"/>
      <c r="GKD50" s="41"/>
      <c r="GKE50" s="41"/>
      <c r="GKF50" s="41"/>
      <c r="GKG50" s="41"/>
      <c r="GKH50" s="41"/>
      <c r="GKI50" s="41"/>
      <c r="GKJ50" s="41"/>
      <c r="GKK50" s="41"/>
      <c r="GKL50" s="41"/>
      <c r="GKM50" s="41"/>
      <c r="GKN50" s="41"/>
      <c r="GKO50" s="41"/>
      <c r="GKP50" s="41"/>
      <c r="GKQ50" s="41"/>
      <c r="GKR50" s="41"/>
      <c r="GKS50" s="41"/>
      <c r="GKT50" s="41"/>
      <c r="GKU50" s="41"/>
      <c r="GKV50" s="41"/>
      <c r="GKW50" s="41"/>
      <c r="GKX50" s="41"/>
      <c r="GKY50" s="41"/>
      <c r="GKZ50" s="41"/>
      <c r="GLA50" s="41"/>
      <c r="GLB50" s="41"/>
      <c r="GLC50" s="41"/>
      <c r="GLD50" s="41"/>
      <c r="GLE50" s="41"/>
      <c r="GLF50" s="41"/>
      <c r="GLG50" s="41"/>
      <c r="GLH50" s="41"/>
      <c r="GLI50" s="41"/>
      <c r="GLJ50" s="41"/>
      <c r="GLK50" s="41"/>
      <c r="GLL50" s="41"/>
      <c r="GLM50" s="41"/>
      <c r="GLN50" s="41"/>
      <c r="GLO50" s="41"/>
      <c r="GLP50" s="41"/>
      <c r="GLQ50" s="41"/>
      <c r="GLR50" s="41"/>
      <c r="GLS50" s="41"/>
      <c r="GLT50" s="41"/>
      <c r="GLU50" s="41"/>
      <c r="GLV50" s="41"/>
      <c r="GLW50" s="41"/>
      <c r="GLX50" s="41"/>
      <c r="GLY50" s="41"/>
      <c r="GLZ50" s="41"/>
      <c r="GMA50" s="41"/>
      <c r="GMB50" s="41"/>
      <c r="GMC50" s="41"/>
      <c r="GMD50" s="41"/>
      <c r="GME50" s="41"/>
      <c r="GMF50" s="41"/>
      <c r="GMG50" s="41"/>
      <c r="GMH50" s="41"/>
      <c r="GMI50" s="41"/>
      <c r="GMJ50" s="41"/>
      <c r="GMK50" s="41"/>
      <c r="GML50" s="41"/>
      <c r="GMM50" s="41"/>
      <c r="GMN50" s="41"/>
      <c r="GMO50" s="41"/>
      <c r="GMP50" s="41"/>
      <c r="GMQ50" s="41"/>
      <c r="GMR50" s="41"/>
      <c r="GMS50" s="41"/>
      <c r="GMT50" s="41"/>
      <c r="GMU50" s="41"/>
      <c r="GMV50" s="41"/>
      <c r="GMW50" s="41"/>
      <c r="GMX50" s="41"/>
      <c r="GMY50" s="41"/>
      <c r="GMZ50" s="41"/>
      <c r="GNA50" s="41"/>
      <c r="GNB50" s="41"/>
      <c r="GNC50" s="41"/>
      <c r="GND50" s="41"/>
      <c r="GNE50" s="41"/>
      <c r="GNF50" s="41"/>
      <c r="GNG50" s="41"/>
      <c r="GNH50" s="41"/>
      <c r="GNI50" s="41"/>
      <c r="GNJ50" s="41"/>
      <c r="GNK50" s="41"/>
      <c r="GNL50" s="41"/>
      <c r="GNM50" s="41"/>
      <c r="GNN50" s="41"/>
      <c r="GNO50" s="41"/>
      <c r="GNP50" s="41"/>
      <c r="GNQ50" s="41"/>
      <c r="GNR50" s="41"/>
      <c r="GNS50" s="41"/>
      <c r="GNT50" s="41"/>
      <c r="GNU50" s="41"/>
      <c r="GNV50" s="41"/>
      <c r="GNW50" s="41"/>
      <c r="GNX50" s="41"/>
      <c r="GNY50" s="41"/>
      <c r="GNZ50" s="41"/>
      <c r="GOA50" s="41"/>
      <c r="GOB50" s="41"/>
      <c r="GOC50" s="41"/>
      <c r="GOD50" s="41"/>
      <c r="GOE50" s="41"/>
      <c r="GOF50" s="41"/>
      <c r="GOG50" s="41"/>
      <c r="GOH50" s="41"/>
      <c r="GOI50" s="41"/>
      <c r="GOJ50" s="41"/>
      <c r="GOK50" s="41"/>
      <c r="GOL50" s="41"/>
      <c r="GOM50" s="41"/>
      <c r="GON50" s="41"/>
      <c r="GOO50" s="41"/>
      <c r="GOP50" s="41"/>
      <c r="GOQ50" s="41"/>
      <c r="GOR50" s="41"/>
      <c r="GOS50" s="41"/>
      <c r="GOT50" s="41"/>
      <c r="GOU50" s="41"/>
      <c r="GOV50" s="41"/>
      <c r="GOW50" s="41"/>
      <c r="GOX50" s="41"/>
      <c r="GOY50" s="41"/>
      <c r="GOZ50" s="41"/>
      <c r="GPA50" s="41"/>
      <c r="GPB50" s="41"/>
      <c r="GPC50" s="41"/>
      <c r="GPD50" s="41"/>
      <c r="GPE50" s="41"/>
      <c r="GPF50" s="41"/>
      <c r="GPG50" s="41"/>
      <c r="GPH50" s="41"/>
      <c r="GPI50" s="41"/>
      <c r="GPJ50" s="41"/>
      <c r="GPK50" s="41"/>
      <c r="GPL50" s="41"/>
      <c r="GPM50" s="41"/>
      <c r="GPN50" s="41"/>
      <c r="GPO50" s="41"/>
      <c r="GPP50" s="41"/>
      <c r="GPQ50" s="41"/>
      <c r="GPR50" s="41"/>
      <c r="GPS50" s="41"/>
      <c r="GPT50" s="41"/>
      <c r="GPU50" s="41"/>
      <c r="GPV50" s="41"/>
      <c r="GPW50" s="41"/>
      <c r="GPX50" s="41"/>
      <c r="GPY50" s="41"/>
      <c r="GPZ50" s="41"/>
      <c r="GQA50" s="41"/>
      <c r="GQB50" s="41"/>
      <c r="GQC50" s="41"/>
      <c r="GQD50" s="41"/>
      <c r="GQE50" s="41"/>
      <c r="GQF50" s="41"/>
      <c r="GQG50" s="41"/>
      <c r="GQH50" s="41"/>
      <c r="GQI50" s="41"/>
      <c r="GQJ50" s="41"/>
      <c r="GQK50" s="41"/>
      <c r="GQL50" s="41"/>
      <c r="GQM50" s="41"/>
      <c r="GQN50" s="41"/>
      <c r="GQO50" s="41"/>
      <c r="GQP50" s="41"/>
      <c r="GQQ50" s="41"/>
      <c r="GQR50" s="41"/>
      <c r="GQS50" s="41"/>
      <c r="GQT50" s="41"/>
      <c r="GQU50" s="41"/>
      <c r="GQV50" s="41"/>
      <c r="GQW50" s="41"/>
      <c r="GQX50" s="41"/>
      <c r="GQY50" s="41"/>
      <c r="GQZ50" s="41"/>
      <c r="GRA50" s="41"/>
      <c r="GRB50" s="41"/>
      <c r="GRC50" s="41"/>
      <c r="GRD50" s="41"/>
      <c r="GRE50" s="41"/>
      <c r="GRF50" s="41"/>
      <c r="GRG50" s="41"/>
      <c r="GRH50" s="41"/>
      <c r="GRI50" s="41"/>
      <c r="GRJ50" s="41"/>
      <c r="GRK50" s="41"/>
      <c r="GRL50" s="41"/>
      <c r="GRM50" s="41"/>
      <c r="GRN50" s="41"/>
      <c r="GRO50" s="41"/>
      <c r="GRP50" s="41"/>
      <c r="GRQ50" s="41"/>
      <c r="GRR50" s="41"/>
      <c r="GRS50" s="41"/>
      <c r="GRT50" s="41"/>
      <c r="GRU50" s="41"/>
      <c r="GRV50" s="41"/>
      <c r="GRW50" s="41"/>
      <c r="GRX50" s="41"/>
      <c r="GRY50" s="41"/>
      <c r="GRZ50" s="41"/>
      <c r="GSA50" s="41"/>
      <c r="GSB50" s="41"/>
      <c r="GSC50" s="41"/>
      <c r="GSD50" s="41"/>
      <c r="GSE50" s="41"/>
      <c r="GSF50" s="41"/>
      <c r="GSG50" s="41"/>
      <c r="GSH50" s="41"/>
      <c r="GSI50" s="41"/>
      <c r="GSJ50" s="41"/>
      <c r="GSK50" s="41"/>
      <c r="GSL50" s="41"/>
      <c r="GSM50" s="41"/>
      <c r="GSN50" s="41"/>
      <c r="GSO50" s="41"/>
      <c r="GSP50" s="41"/>
      <c r="GSQ50" s="41"/>
      <c r="GSR50" s="41"/>
      <c r="GSS50" s="41"/>
      <c r="GST50" s="41"/>
      <c r="GSU50" s="41"/>
      <c r="GSV50" s="41"/>
      <c r="GSW50" s="41"/>
      <c r="GSX50" s="41"/>
      <c r="GSY50" s="41"/>
      <c r="GSZ50" s="41"/>
      <c r="GTA50" s="41"/>
      <c r="GTB50" s="41"/>
      <c r="GTC50" s="41"/>
      <c r="GTD50" s="41"/>
      <c r="GTE50" s="41"/>
      <c r="GTF50" s="41"/>
      <c r="GTG50" s="41"/>
      <c r="GTH50" s="41"/>
      <c r="GTI50" s="41"/>
      <c r="GTJ50" s="41"/>
      <c r="GTK50" s="41"/>
      <c r="GTL50" s="41"/>
      <c r="GTM50" s="41"/>
      <c r="GTN50" s="41"/>
      <c r="GTO50" s="41"/>
      <c r="GTP50" s="41"/>
      <c r="GTQ50" s="41"/>
      <c r="GTR50" s="41"/>
      <c r="GTS50" s="41"/>
      <c r="GTT50" s="41"/>
      <c r="GTU50" s="41"/>
      <c r="GTV50" s="41"/>
      <c r="GTW50" s="41"/>
      <c r="GTX50" s="41"/>
      <c r="GTY50" s="41"/>
      <c r="GTZ50" s="41"/>
      <c r="GUA50" s="41"/>
      <c r="GUB50" s="41"/>
      <c r="GUC50" s="41"/>
      <c r="GUD50" s="41"/>
      <c r="GUE50" s="41"/>
      <c r="GUF50" s="41"/>
      <c r="GUG50" s="41"/>
      <c r="GUH50" s="41"/>
      <c r="GUI50" s="41"/>
      <c r="GUJ50" s="41"/>
      <c r="GUK50" s="41"/>
      <c r="GUL50" s="41"/>
      <c r="GUM50" s="41"/>
      <c r="GUN50" s="41"/>
      <c r="GUO50" s="41"/>
      <c r="GUP50" s="41"/>
      <c r="GUQ50" s="41"/>
      <c r="GUR50" s="41"/>
      <c r="GUS50" s="41"/>
      <c r="GUT50" s="41"/>
      <c r="GUU50" s="41"/>
      <c r="GUV50" s="41"/>
      <c r="GUW50" s="41"/>
      <c r="GUX50" s="41"/>
      <c r="GUY50" s="41"/>
      <c r="GUZ50" s="41"/>
      <c r="GVA50" s="41"/>
      <c r="GVB50" s="41"/>
      <c r="GVC50" s="41"/>
      <c r="GVD50" s="41"/>
      <c r="GVE50" s="41"/>
      <c r="GVF50" s="41"/>
      <c r="GVG50" s="41"/>
      <c r="GVH50" s="41"/>
      <c r="GVI50" s="41"/>
      <c r="GVJ50" s="41"/>
      <c r="GVK50" s="41"/>
      <c r="GVL50" s="41"/>
      <c r="GVM50" s="41"/>
      <c r="GVN50" s="41"/>
      <c r="GVO50" s="41"/>
      <c r="GVP50" s="41"/>
      <c r="GVQ50" s="41"/>
      <c r="GVR50" s="41"/>
      <c r="GVS50" s="41"/>
      <c r="GVT50" s="41"/>
      <c r="GVU50" s="41"/>
      <c r="GVV50" s="41"/>
      <c r="GVW50" s="41"/>
      <c r="GVX50" s="41"/>
      <c r="GVY50" s="41"/>
      <c r="GVZ50" s="41"/>
      <c r="GWA50" s="41"/>
      <c r="GWB50" s="41"/>
      <c r="GWC50" s="41"/>
      <c r="GWD50" s="41"/>
      <c r="GWE50" s="41"/>
      <c r="GWF50" s="41"/>
      <c r="GWG50" s="41"/>
      <c r="GWH50" s="41"/>
      <c r="GWI50" s="41"/>
      <c r="GWJ50" s="41"/>
      <c r="GWK50" s="41"/>
      <c r="GWL50" s="41"/>
      <c r="GWM50" s="41"/>
      <c r="GWN50" s="41"/>
      <c r="GWO50" s="41"/>
      <c r="GWP50" s="41"/>
      <c r="GWQ50" s="41"/>
      <c r="GWR50" s="41"/>
      <c r="GWS50" s="41"/>
      <c r="GWT50" s="41"/>
      <c r="GWU50" s="41"/>
      <c r="GWV50" s="41"/>
      <c r="GWW50" s="41"/>
      <c r="GWX50" s="41"/>
      <c r="GWY50" s="41"/>
      <c r="GWZ50" s="41"/>
      <c r="GXA50" s="41"/>
      <c r="GXB50" s="41"/>
      <c r="GXC50" s="41"/>
      <c r="GXD50" s="41"/>
      <c r="GXE50" s="41"/>
      <c r="GXF50" s="41"/>
      <c r="GXG50" s="41"/>
      <c r="GXH50" s="41"/>
      <c r="GXI50" s="41"/>
      <c r="GXJ50" s="41"/>
      <c r="GXK50" s="41"/>
      <c r="GXL50" s="41"/>
      <c r="GXM50" s="41"/>
      <c r="GXN50" s="41"/>
      <c r="GXO50" s="41"/>
      <c r="GXP50" s="41"/>
      <c r="GXQ50" s="41"/>
      <c r="GXR50" s="41"/>
      <c r="GXS50" s="41"/>
      <c r="GXT50" s="41"/>
      <c r="GXU50" s="41"/>
      <c r="GXV50" s="41"/>
      <c r="GXW50" s="41"/>
      <c r="GXX50" s="41"/>
      <c r="GXY50" s="41"/>
      <c r="GXZ50" s="41"/>
      <c r="GYA50" s="41"/>
      <c r="GYB50" s="41"/>
      <c r="GYC50" s="41"/>
      <c r="GYD50" s="41"/>
      <c r="GYE50" s="41"/>
      <c r="GYF50" s="41"/>
      <c r="GYG50" s="41"/>
      <c r="GYH50" s="41"/>
      <c r="GYI50" s="41"/>
      <c r="GYJ50" s="41"/>
      <c r="GYK50" s="41"/>
      <c r="GYL50" s="41"/>
      <c r="GYM50" s="41"/>
      <c r="GYN50" s="41"/>
      <c r="GYO50" s="41"/>
      <c r="GYP50" s="41"/>
      <c r="GYQ50" s="41"/>
      <c r="GYR50" s="41"/>
      <c r="GYS50" s="41"/>
      <c r="GYT50" s="41"/>
      <c r="GYU50" s="41"/>
      <c r="GYV50" s="41"/>
      <c r="GYW50" s="41"/>
      <c r="GYX50" s="41"/>
      <c r="GYY50" s="41"/>
      <c r="GYZ50" s="41"/>
      <c r="GZA50" s="41"/>
      <c r="GZB50" s="41"/>
      <c r="GZC50" s="41"/>
      <c r="GZD50" s="41"/>
      <c r="GZE50" s="41"/>
      <c r="GZF50" s="41"/>
      <c r="GZG50" s="41"/>
      <c r="GZH50" s="41"/>
      <c r="GZI50" s="41"/>
      <c r="GZJ50" s="41"/>
      <c r="GZK50" s="41"/>
      <c r="GZL50" s="41"/>
      <c r="GZM50" s="41"/>
      <c r="GZN50" s="41"/>
      <c r="GZO50" s="41"/>
      <c r="GZP50" s="41"/>
      <c r="GZQ50" s="41"/>
      <c r="GZR50" s="41"/>
      <c r="GZS50" s="41"/>
      <c r="GZT50" s="41"/>
      <c r="GZU50" s="41"/>
      <c r="GZV50" s="41"/>
      <c r="GZW50" s="41"/>
      <c r="GZX50" s="41"/>
      <c r="GZY50" s="41"/>
      <c r="GZZ50" s="41"/>
      <c r="HAA50" s="41"/>
      <c r="HAB50" s="41"/>
      <c r="HAC50" s="41"/>
      <c r="HAD50" s="41"/>
      <c r="HAE50" s="41"/>
      <c r="HAF50" s="41"/>
      <c r="HAG50" s="41"/>
      <c r="HAH50" s="41"/>
      <c r="HAI50" s="41"/>
      <c r="HAJ50" s="41"/>
      <c r="HAK50" s="41"/>
      <c r="HAL50" s="41"/>
      <c r="HAM50" s="41"/>
      <c r="HAN50" s="41"/>
      <c r="HAO50" s="41"/>
      <c r="HAP50" s="41"/>
      <c r="HAQ50" s="41"/>
      <c r="HAR50" s="41"/>
      <c r="HAS50" s="41"/>
      <c r="HAT50" s="41"/>
      <c r="HAU50" s="41"/>
      <c r="HAV50" s="41"/>
      <c r="HAW50" s="41"/>
      <c r="HAX50" s="41"/>
      <c r="HAY50" s="41"/>
      <c r="HAZ50" s="41"/>
      <c r="HBA50" s="41"/>
      <c r="HBB50" s="41"/>
      <c r="HBC50" s="41"/>
      <c r="HBD50" s="41"/>
      <c r="HBE50" s="41"/>
      <c r="HBF50" s="41"/>
      <c r="HBG50" s="41"/>
      <c r="HBH50" s="41"/>
      <c r="HBI50" s="41"/>
      <c r="HBJ50" s="41"/>
      <c r="HBK50" s="41"/>
      <c r="HBL50" s="41"/>
      <c r="HBM50" s="41"/>
      <c r="HBN50" s="41"/>
      <c r="HBO50" s="41"/>
      <c r="HBP50" s="41"/>
      <c r="HBQ50" s="41"/>
      <c r="HBR50" s="41"/>
      <c r="HBS50" s="41"/>
      <c r="HBT50" s="41"/>
      <c r="HBU50" s="41"/>
      <c r="HBV50" s="41"/>
      <c r="HBW50" s="41"/>
      <c r="HBX50" s="41"/>
      <c r="HBY50" s="41"/>
      <c r="HBZ50" s="41"/>
      <c r="HCA50" s="41"/>
      <c r="HCB50" s="41"/>
      <c r="HCC50" s="41"/>
      <c r="HCD50" s="41"/>
      <c r="HCE50" s="41"/>
      <c r="HCF50" s="41"/>
      <c r="HCG50" s="41"/>
      <c r="HCH50" s="41"/>
      <c r="HCI50" s="41"/>
      <c r="HCJ50" s="41"/>
      <c r="HCK50" s="41"/>
      <c r="HCL50" s="41"/>
      <c r="HCM50" s="41"/>
      <c r="HCN50" s="41"/>
      <c r="HCO50" s="41"/>
      <c r="HCP50" s="41"/>
      <c r="HCQ50" s="41"/>
      <c r="HCR50" s="41"/>
      <c r="HCS50" s="41"/>
      <c r="HCT50" s="41"/>
      <c r="HCU50" s="41"/>
      <c r="HCV50" s="41"/>
      <c r="HCW50" s="41"/>
      <c r="HCX50" s="41"/>
      <c r="HCY50" s="41"/>
      <c r="HCZ50" s="41"/>
      <c r="HDA50" s="41"/>
      <c r="HDB50" s="41"/>
      <c r="HDC50" s="41"/>
      <c r="HDD50" s="41"/>
      <c r="HDE50" s="41"/>
      <c r="HDF50" s="41"/>
      <c r="HDG50" s="41"/>
      <c r="HDH50" s="41"/>
      <c r="HDI50" s="41"/>
      <c r="HDJ50" s="41"/>
      <c r="HDK50" s="41"/>
      <c r="HDL50" s="41"/>
      <c r="HDM50" s="41"/>
      <c r="HDN50" s="41"/>
      <c r="HDO50" s="41"/>
      <c r="HDP50" s="41"/>
      <c r="HDQ50" s="41"/>
      <c r="HDR50" s="41"/>
      <c r="HDS50" s="41"/>
      <c r="HDT50" s="41"/>
      <c r="HDU50" s="41"/>
      <c r="HDV50" s="41"/>
      <c r="HDW50" s="41"/>
      <c r="HDX50" s="41"/>
      <c r="HDY50" s="41"/>
      <c r="HDZ50" s="41"/>
      <c r="HEA50" s="41"/>
      <c r="HEB50" s="41"/>
      <c r="HEC50" s="41"/>
      <c r="HED50" s="41"/>
      <c r="HEE50" s="41"/>
      <c r="HEF50" s="41"/>
      <c r="HEG50" s="41"/>
      <c r="HEH50" s="41"/>
      <c r="HEI50" s="41"/>
      <c r="HEJ50" s="41"/>
      <c r="HEK50" s="41"/>
      <c r="HEL50" s="41"/>
      <c r="HEM50" s="41"/>
      <c r="HEN50" s="41"/>
      <c r="HEO50" s="41"/>
      <c r="HEP50" s="41"/>
      <c r="HEQ50" s="41"/>
      <c r="HER50" s="41"/>
      <c r="HES50" s="41"/>
      <c r="HET50" s="41"/>
      <c r="HEU50" s="41"/>
      <c r="HEV50" s="41"/>
      <c r="HEW50" s="41"/>
      <c r="HEX50" s="41"/>
      <c r="HEY50" s="41"/>
      <c r="HEZ50" s="41"/>
      <c r="HFA50" s="41"/>
      <c r="HFB50" s="41"/>
      <c r="HFC50" s="41"/>
      <c r="HFD50" s="41"/>
      <c r="HFE50" s="41"/>
      <c r="HFF50" s="41"/>
      <c r="HFG50" s="41"/>
      <c r="HFH50" s="41"/>
      <c r="HFI50" s="41"/>
      <c r="HFJ50" s="41"/>
      <c r="HFK50" s="41"/>
      <c r="HFL50" s="41"/>
      <c r="HFM50" s="41"/>
      <c r="HFN50" s="41"/>
      <c r="HFO50" s="41"/>
      <c r="HFP50" s="41"/>
      <c r="HFQ50" s="41"/>
      <c r="HFR50" s="41"/>
      <c r="HFS50" s="41"/>
      <c r="HFT50" s="41"/>
      <c r="HFU50" s="41"/>
      <c r="HFV50" s="41"/>
      <c r="HFW50" s="41"/>
      <c r="HFX50" s="41"/>
      <c r="HFY50" s="41"/>
      <c r="HFZ50" s="41"/>
      <c r="HGA50" s="41"/>
      <c r="HGB50" s="41"/>
      <c r="HGC50" s="41"/>
      <c r="HGD50" s="41"/>
      <c r="HGE50" s="41"/>
      <c r="HGF50" s="41"/>
      <c r="HGG50" s="41"/>
      <c r="HGH50" s="41"/>
      <c r="HGI50" s="41"/>
      <c r="HGJ50" s="41"/>
      <c r="HGK50" s="41"/>
      <c r="HGL50" s="41"/>
      <c r="HGM50" s="41"/>
      <c r="HGN50" s="41"/>
      <c r="HGO50" s="41"/>
      <c r="HGP50" s="41"/>
      <c r="HGQ50" s="41"/>
      <c r="HGR50" s="41"/>
      <c r="HGS50" s="41"/>
      <c r="HGT50" s="41"/>
      <c r="HGU50" s="41"/>
      <c r="HGV50" s="41"/>
      <c r="HGW50" s="41"/>
      <c r="HGX50" s="41"/>
      <c r="HGY50" s="41"/>
      <c r="HGZ50" s="41"/>
      <c r="HHA50" s="41"/>
      <c r="HHB50" s="41"/>
      <c r="HHC50" s="41"/>
      <c r="HHD50" s="41"/>
      <c r="HHE50" s="41"/>
      <c r="HHF50" s="41"/>
      <c r="HHG50" s="41"/>
      <c r="HHH50" s="41"/>
      <c r="HHI50" s="41"/>
      <c r="HHJ50" s="41"/>
      <c r="HHK50" s="41"/>
      <c r="HHL50" s="41"/>
      <c r="HHM50" s="41"/>
      <c r="HHN50" s="41"/>
      <c r="HHO50" s="41"/>
      <c r="HHP50" s="41"/>
      <c r="HHQ50" s="41"/>
      <c r="HHR50" s="41"/>
      <c r="HHS50" s="41"/>
      <c r="HHT50" s="41"/>
      <c r="HHU50" s="41"/>
      <c r="HHV50" s="41"/>
      <c r="HHW50" s="41"/>
      <c r="HHX50" s="41"/>
      <c r="HHY50" s="41"/>
      <c r="HHZ50" s="41"/>
      <c r="HIA50" s="41"/>
      <c r="HIB50" s="41"/>
      <c r="HIC50" s="41"/>
      <c r="HID50" s="41"/>
      <c r="HIE50" s="41"/>
      <c r="HIF50" s="41"/>
      <c r="HIG50" s="41"/>
      <c r="HIH50" s="41"/>
      <c r="HII50" s="41"/>
      <c r="HIJ50" s="41"/>
      <c r="HIK50" s="41"/>
      <c r="HIL50" s="41"/>
      <c r="HIM50" s="41"/>
      <c r="HIN50" s="41"/>
      <c r="HIO50" s="41"/>
      <c r="HIP50" s="41"/>
      <c r="HIQ50" s="41"/>
      <c r="HIR50" s="41"/>
      <c r="HIS50" s="41"/>
      <c r="HIT50" s="41"/>
      <c r="HIU50" s="41"/>
      <c r="HIV50" s="41"/>
      <c r="HIW50" s="41"/>
      <c r="HIX50" s="41"/>
      <c r="HIY50" s="41"/>
      <c r="HIZ50" s="41"/>
      <c r="HJA50" s="41"/>
      <c r="HJB50" s="41"/>
      <c r="HJC50" s="41"/>
      <c r="HJD50" s="41"/>
      <c r="HJE50" s="41"/>
      <c r="HJF50" s="41"/>
      <c r="HJG50" s="41"/>
      <c r="HJH50" s="41"/>
      <c r="HJI50" s="41"/>
      <c r="HJJ50" s="41"/>
      <c r="HJK50" s="41"/>
      <c r="HJL50" s="41"/>
      <c r="HJM50" s="41"/>
      <c r="HJN50" s="41"/>
      <c r="HJO50" s="41"/>
      <c r="HJP50" s="41"/>
      <c r="HJQ50" s="41"/>
      <c r="HJR50" s="41"/>
      <c r="HJS50" s="41"/>
      <c r="HJT50" s="41"/>
      <c r="HJU50" s="41"/>
      <c r="HJV50" s="41"/>
      <c r="HJW50" s="41"/>
      <c r="HJX50" s="41"/>
      <c r="HJY50" s="41"/>
      <c r="HJZ50" s="41"/>
      <c r="HKA50" s="41"/>
      <c r="HKB50" s="41"/>
      <c r="HKC50" s="41"/>
      <c r="HKD50" s="41"/>
      <c r="HKE50" s="41"/>
      <c r="HKF50" s="41"/>
      <c r="HKG50" s="41"/>
      <c r="HKH50" s="41"/>
      <c r="HKI50" s="41"/>
      <c r="HKJ50" s="41"/>
      <c r="HKK50" s="41"/>
      <c r="HKL50" s="41"/>
      <c r="HKM50" s="41"/>
      <c r="HKN50" s="41"/>
      <c r="HKO50" s="41"/>
      <c r="HKP50" s="41"/>
      <c r="HKQ50" s="41"/>
      <c r="HKR50" s="41"/>
      <c r="HKS50" s="41"/>
      <c r="HKT50" s="41"/>
      <c r="HKU50" s="41"/>
      <c r="HKV50" s="41"/>
      <c r="HKW50" s="41"/>
      <c r="HKX50" s="41"/>
      <c r="HKY50" s="41"/>
      <c r="HKZ50" s="41"/>
      <c r="HLA50" s="41"/>
      <c r="HLB50" s="41"/>
      <c r="HLC50" s="41"/>
      <c r="HLD50" s="41"/>
      <c r="HLE50" s="41"/>
      <c r="HLF50" s="41"/>
      <c r="HLG50" s="41"/>
      <c r="HLH50" s="41"/>
      <c r="HLI50" s="41"/>
      <c r="HLJ50" s="41"/>
      <c r="HLK50" s="41"/>
      <c r="HLL50" s="41"/>
      <c r="HLM50" s="41"/>
      <c r="HLN50" s="41"/>
      <c r="HLO50" s="41"/>
      <c r="HLP50" s="41"/>
      <c r="HLQ50" s="41"/>
      <c r="HLR50" s="41"/>
      <c r="HLS50" s="41"/>
      <c r="HLT50" s="41"/>
      <c r="HLU50" s="41"/>
      <c r="HLV50" s="41"/>
      <c r="HLW50" s="41"/>
      <c r="HLX50" s="41"/>
      <c r="HLY50" s="41"/>
      <c r="HLZ50" s="41"/>
      <c r="HMA50" s="41"/>
      <c r="HMB50" s="41"/>
      <c r="HMC50" s="41"/>
      <c r="HMD50" s="41"/>
      <c r="HME50" s="41"/>
      <c r="HMF50" s="41"/>
      <c r="HMG50" s="41"/>
      <c r="HMH50" s="41"/>
      <c r="HMI50" s="41"/>
      <c r="HMJ50" s="41"/>
      <c r="HMK50" s="41"/>
      <c r="HML50" s="41"/>
      <c r="HMM50" s="41"/>
      <c r="HMN50" s="41"/>
      <c r="HMO50" s="41"/>
      <c r="HMP50" s="41"/>
      <c r="HMQ50" s="41"/>
      <c r="HMR50" s="41"/>
      <c r="HMS50" s="41"/>
      <c r="HMT50" s="41"/>
      <c r="HMU50" s="41"/>
      <c r="HMV50" s="41"/>
      <c r="HMW50" s="41"/>
      <c r="HMX50" s="41"/>
      <c r="HMY50" s="41"/>
      <c r="HMZ50" s="41"/>
      <c r="HNA50" s="41"/>
      <c r="HNB50" s="41"/>
      <c r="HNC50" s="41"/>
      <c r="HND50" s="41"/>
      <c r="HNE50" s="41"/>
      <c r="HNF50" s="41"/>
      <c r="HNG50" s="41"/>
      <c r="HNH50" s="41"/>
      <c r="HNI50" s="41"/>
      <c r="HNJ50" s="41"/>
      <c r="HNK50" s="41"/>
      <c r="HNL50" s="41"/>
      <c r="HNM50" s="41"/>
      <c r="HNN50" s="41"/>
      <c r="HNO50" s="41"/>
      <c r="HNP50" s="41"/>
      <c r="HNQ50" s="41"/>
      <c r="HNR50" s="41"/>
      <c r="HNS50" s="41"/>
      <c r="HNT50" s="41"/>
      <c r="HNU50" s="41"/>
      <c r="HNV50" s="41"/>
      <c r="HNW50" s="41"/>
      <c r="HNX50" s="41"/>
      <c r="HNY50" s="41"/>
      <c r="HNZ50" s="41"/>
      <c r="HOA50" s="41"/>
      <c r="HOB50" s="41"/>
      <c r="HOC50" s="41"/>
      <c r="HOD50" s="41"/>
      <c r="HOE50" s="41"/>
      <c r="HOF50" s="41"/>
      <c r="HOG50" s="41"/>
      <c r="HOH50" s="41"/>
      <c r="HOI50" s="41"/>
      <c r="HOJ50" s="41"/>
      <c r="HOK50" s="41"/>
      <c r="HOL50" s="41"/>
      <c r="HOM50" s="41"/>
      <c r="HON50" s="41"/>
      <c r="HOO50" s="41"/>
      <c r="HOP50" s="41"/>
      <c r="HOQ50" s="41"/>
      <c r="HOR50" s="41"/>
      <c r="HOS50" s="41"/>
      <c r="HOT50" s="41"/>
      <c r="HOU50" s="41"/>
      <c r="HOV50" s="41"/>
      <c r="HOW50" s="41"/>
      <c r="HOX50" s="41"/>
      <c r="HOY50" s="41"/>
      <c r="HOZ50" s="41"/>
      <c r="HPA50" s="41"/>
      <c r="HPB50" s="41"/>
      <c r="HPC50" s="41"/>
      <c r="HPD50" s="41"/>
      <c r="HPE50" s="41"/>
      <c r="HPF50" s="41"/>
      <c r="HPG50" s="41"/>
      <c r="HPH50" s="41"/>
      <c r="HPI50" s="41"/>
      <c r="HPJ50" s="41"/>
      <c r="HPK50" s="41"/>
      <c r="HPL50" s="41"/>
      <c r="HPM50" s="41"/>
      <c r="HPN50" s="41"/>
      <c r="HPO50" s="41"/>
      <c r="HPP50" s="41"/>
      <c r="HPQ50" s="41"/>
      <c r="HPR50" s="41"/>
      <c r="HPS50" s="41"/>
      <c r="HPT50" s="41"/>
      <c r="HPU50" s="41"/>
      <c r="HPV50" s="41"/>
      <c r="HPW50" s="41"/>
      <c r="HPX50" s="41"/>
      <c r="HPY50" s="41"/>
      <c r="HPZ50" s="41"/>
      <c r="HQA50" s="41"/>
      <c r="HQB50" s="41"/>
      <c r="HQC50" s="41"/>
      <c r="HQD50" s="41"/>
      <c r="HQE50" s="41"/>
      <c r="HQF50" s="41"/>
      <c r="HQG50" s="41"/>
      <c r="HQH50" s="41"/>
      <c r="HQI50" s="41"/>
      <c r="HQJ50" s="41"/>
      <c r="HQK50" s="41"/>
      <c r="HQL50" s="41"/>
      <c r="HQM50" s="41"/>
      <c r="HQN50" s="41"/>
      <c r="HQO50" s="41"/>
      <c r="HQP50" s="41"/>
      <c r="HQQ50" s="41"/>
      <c r="HQR50" s="41"/>
      <c r="HQS50" s="41"/>
      <c r="HQT50" s="41"/>
      <c r="HQU50" s="41"/>
      <c r="HQV50" s="41"/>
      <c r="HQW50" s="41"/>
      <c r="HQX50" s="41"/>
      <c r="HQY50" s="41"/>
      <c r="HQZ50" s="41"/>
      <c r="HRA50" s="41"/>
      <c r="HRB50" s="41"/>
      <c r="HRC50" s="41"/>
      <c r="HRD50" s="41"/>
      <c r="HRE50" s="41"/>
      <c r="HRF50" s="41"/>
      <c r="HRG50" s="41"/>
      <c r="HRH50" s="41"/>
      <c r="HRI50" s="41"/>
      <c r="HRJ50" s="41"/>
      <c r="HRK50" s="41"/>
      <c r="HRL50" s="41"/>
      <c r="HRM50" s="41"/>
      <c r="HRN50" s="41"/>
      <c r="HRO50" s="41"/>
      <c r="HRP50" s="41"/>
      <c r="HRQ50" s="41"/>
      <c r="HRR50" s="41"/>
      <c r="HRS50" s="41"/>
      <c r="HRT50" s="41"/>
      <c r="HRU50" s="41"/>
      <c r="HRV50" s="41"/>
      <c r="HRW50" s="41"/>
      <c r="HRX50" s="41"/>
      <c r="HRY50" s="41"/>
      <c r="HRZ50" s="41"/>
      <c r="HSA50" s="41"/>
      <c r="HSB50" s="41"/>
      <c r="HSC50" s="41"/>
      <c r="HSD50" s="41"/>
      <c r="HSE50" s="41"/>
      <c r="HSF50" s="41"/>
      <c r="HSG50" s="41"/>
      <c r="HSH50" s="41"/>
      <c r="HSI50" s="41"/>
      <c r="HSJ50" s="41"/>
      <c r="HSK50" s="41"/>
      <c r="HSL50" s="41"/>
      <c r="HSM50" s="41"/>
      <c r="HSN50" s="41"/>
      <c r="HSO50" s="41"/>
      <c r="HSP50" s="41"/>
      <c r="HSQ50" s="41"/>
      <c r="HSR50" s="41"/>
      <c r="HSS50" s="41"/>
      <c r="HST50" s="41"/>
      <c r="HSU50" s="41"/>
      <c r="HSV50" s="41"/>
      <c r="HSW50" s="41"/>
      <c r="HSX50" s="41"/>
      <c r="HSY50" s="41"/>
      <c r="HSZ50" s="41"/>
      <c r="HTA50" s="41"/>
      <c r="HTB50" s="41"/>
      <c r="HTC50" s="41"/>
      <c r="HTD50" s="41"/>
      <c r="HTE50" s="41"/>
      <c r="HTF50" s="41"/>
      <c r="HTG50" s="41"/>
      <c r="HTH50" s="41"/>
      <c r="HTI50" s="41"/>
      <c r="HTJ50" s="41"/>
      <c r="HTK50" s="41"/>
      <c r="HTL50" s="41"/>
      <c r="HTM50" s="41"/>
      <c r="HTN50" s="41"/>
      <c r="HTO50" s="41"/>
      <c r="HTP50" s="41"/>
      <c r="HTQ50" s="41"/>
      <c r="HTR50" s="41"/>
      <c r="HTS50" s="41"/>
      <c r="HTT50" s="41"/>
      <c r="HTU50" s="41"/>
      <c r="HTV50" s="41"/>
      <c r="HTW50" s="41"/>
      <c r="HTX50" s="41"/>
      <c r="HTY50" s="41"/>
      <c r="HTZ50" s="41"/>
      <c r="HUA50" s="41"/>
      <c r="HUB50" s="41"/>
      <c r="HUC50" s="41"/>
      <c r="HUD50" s="41"/>
      <c r="HUE50" s="41"/>
      <c r="HUF50" s="41"/>
      <c r="HUG50" s="41"/>
      <c r="HUH50" s="41"/>
      <c r="HUI50" s="41"/>
      <c r="HUJ50" s="41"/>
      <c r="HUK50" s="41"/>
      <c r="HUL50" s="41"/>
      <c r="HUM50" s="41"/>
      <c r="HUN50" s="41"/>
      <c r="HUO50" s="41"/>
      <c r="HUP50" s="41"/>
      <c r="HUQ50" s="41"/>
      <c r="HUR50" s="41"/>
      <c r="HUS50" s="41"/>
      <c r="HUT50" s="41"/>
      <c r="HUU50" s="41"/>
      <c r="HUV50" s="41"/>
      <c r="HUW50" s="41"/>
      <c r="HUX50" s="41"/>
      <c r="HUY50" s="41"/>
      <c r="HUZ50" s="41"/>
      <c r="HVA50" s="41"/>
      <c r="HVB50" s="41"/>
      <c r="HVC50" s="41"/>
      <c r="HVD50" s="41"/>
      <c r="HVE50" s="41"/>
      <c r="HVF50" s="41"/>
      <c r="HVG50" s="41"/>
      <c r="HVH50" s="41"/>
      <c r="HVI50" s="41"/>
      <c r="HVJ50" s="41"/>
      <c r="HVK50" s="41"/>
      <c r="HVL50" s="41"/>
      <c r="HVM50" s="41"/>
      <c r="HVN50" s="41"/>
      <c r="HVO50" s="41"/>
      <c r="HVP50" s="41"/>
      <c r="HVQ50" s="41"/>
      <c r="HVR50" s="41"/>
      <c r="HVS50" s="41"/>
      <c r="HVT50" s="41"/>
      <c r="HVU50" s="41"/>
      <c r="HVV50" s="41"/>
      <c r="HVW50" s="41"/>
      <c r="HVX50" s="41"/>
      <c r="HVY50" s="41"/>
      <c r="HVZ50" s="41"/>
      <c r="HWA50" s="41"/>
      <c r="HWB50" s="41"/>
      <c r="HWC50" s="41"/>
      <c r="HWD50" s="41"/>
      <c r="HWE50" s="41"/>
      <c r="HWF50" s="41"/>
      <c r="HWG50" s="41"/>
      <c r="HWH50" s="41"/>
      <c r="HWI50" s="41"/>
      <c r="HWJ50" s="41"/>
      <c r="HWK50" s="41"/>
      <c r="HWL50" s="41"/>
      <c r="HWM50" s="41"/>
      <c r="HWN50" s="41"/>
      <c r="HWO50" s="41"/>
      <c r="HWP50" s="41"/>
      <c r="HWQ50" s="41"/>
      <c r="HWR50" s="41"/>
      <c r="HWS50" s="41"/>
      <c r="HWT50" s="41"/>
      <c r="HWU50" s="41"/>
      <c r="HWV50" s="41"/>
      <c r="HWW50" s="41"/>
      <c r="HWX50" s="41"/>
      <c r="HWY50" s="41"/>
      <c r="HWZ50" s="41"/>
      <c r="HXA50" s="41"/>
      <c r="HXB50" s="41"/>
      <c r="HXC50" s="41"/>
      <c r="HXD50" s="41"/>
      <c r="HXE50" s="41"/>
      <c r="HXF50" s="41"/>
      <c r="HXG50" s="41"/>
      <c r="HXH50" s="41"/>
      <c r="HXI50" s="41"/>
      <c r="HXJ50" s="41"/>
      <c r="HXK50" s="41"/>
      <c r="HXL50" s="41"/>
      <c r="HXM50" s="41"/>
      <c r="HXN50" s="41"/>
      <c r="HXO50" s="41"/>
      <c r="HXP50" s="41"/>
      <c r="HXQ50" s="41"/>
      <c r="HXR50" s="41"/>
      <c r="HXS50" s="41"/>
      <c r="HXT50" s="41"/>
      <c r="HXU50" s="41"/>
      <c r="HXV50" s="41"/>
      <c r="HXW50" s="41"/>
      <c r="HXX50" s="41"/>
      <c r="HXY50" s="41"/>
      <c r="HXZ50" s="41"/>
      <c r="HYA50" s="41"/>
      <c r="HYB50" s="41"/>
      <c r="HYC50" s="41"/>
      <c r="HYD50" s="41"/>
      <c r="HYE50" s="41"/>
      <c r="HYF50" s="41"/>
      <c r="HYG50" s="41"/>
      <c r="HYH50" s="41"/>
      <c r="HYI50" s="41"/>
      <c r="HYJ50" s="41"/>
      <c r="HYK50" s="41"/>
      <c r="HYL50" s="41"/>
      <c r="HYM50" s="41"/>
      <c r="HYN50" s="41"/>
      <c r="HYO50" s="41"/>
      <c r="HYP50" s="41"/>
      <c r="HYQ50" s="41"/>
      <c r="HYR50" s="41"/>
      <c r="HYS50" s="41"/>
      <c r="HYT50" s="41"/>
      <c r="HYU50" s="41"/>
      <c r="HYV50" s="41"/>
      <c r="HYW50" s="41"/>
      <c r="HYX50" s="41"/>
      <c r="HYY50" s="41"/>
      <c r="HYZ50" s="41"/>
      <c r="HZA50" s="41"/>
      <c r="HZB50" s="41"/>
      <c r="HZC50" s="41"/>
      <c r="HZD50" s="41"/>
      <c r="HZE50" s="41"/>
      <c r="HZF50" s="41"/>
      <c r="HZG50" s="41"/>
      <c r="HZH50" s="41"/>
      <c r="HZI50" s="41"/>
      <c r="HZJ50" s="41"/>
      <c r="HZK50" s="41"/>
      <c r="HZL50" s="41"/>
      <c r="HZM50" s="41"/>
      <c r="HZN50" s="41"/>
      <c r="HZO50" s="41"/>
      <c r="HZP50" s="41"/>
      <c r="HZQ50" s="41"/>
      <c r="HZR50" s="41"/>
      <c r="HZS50" s="41"/>
      <c r="HZT50" s="41"/>
      <c r="HZU50" s="41"/>
      <c r="HZV50" s="41"/>
      <c r="HZW50" s="41"/>
      <c r="HZX50" s="41"/>
      <c r="HZY50" s="41"/>
      <c r="HZZ50" s="41"/>
      <c r="IAA50" s="41"/>
      <c r="IAB50" s="41"/>
      <c r="IAC50" s="41"/>
      <c r="IAD50" s="41"/>
      <c r="IAE50" s="41"/>
      <c r="IAF50" s="41"/>
      <c r="IAG50" s="41"/>
      <c r="IAH50" s="41"/>
      <c r="IAI50" s="41"/>
      <c r="IAJ50" s="41"/>
      <c r="IAK50" s="41"/>
      <c r="IAL50" s="41"/>
      <c r="IAM50" s="41"/>
      <c r="IAN50" s="41"/>
      <c r="IAO50" s="41"/>
      <c r="IAP50" s="41"/>
      <c r="IAQ50" s="41"/>
      <c r="IAR50" s="41"/>
      <c r="IAS50" s="41"/>
      <c r="IAT50" s="41"/>
      <c r="IAU50" s="41"/>
      <c r="IAV50" s="41"/>
      <c r="IAW50" s="41"/>
      <c r="IAX50" s="41"/>
      <c r="IAY50" s="41"/>
      <c r="IAZ50" s="41"/>
      <c r="IBA50" s="41"/>
      <c r="IBB50" s="41"/>
      <c r="IBC50" s="41"/>
      <c r="IBD50" s="41"/>
      <c r="IBE50" s="41"/>
      <c r="IBF50" s="41"/>
      <c r="IBG50" s="41"/>
      <c r="IBH50" s="41"/>
      <c r="IBI50" s="41"/>
      <c r="IBJ50" s="41"/>
      <c r="IBK50" s="41"/>
      <c r="IBL50" s="41"/>
      <c r="IBM50" s="41"/>
      <c r="IBN50" s="41"/>
      <c r="IBO50" s="41"/>
      <c r="IBP50" s="41"/>
      <c r="IBQ50" s="41"/>
      <c r="IBR50" s="41"/>
      <c r="IBS50" s="41"/>
      <c r="IBT50" s="41"/>
      <c r="IBU50" s="41"/>
      <c r="IBV50" s="41"/>
      <c r="IBW50" s="41"/>
      <c r="IBX50" s="41"/>
      <c r="IBY50" s="41"/>
      <c r="IBZ50" s="41"/>
      <c r="ICA50" s="41"/>
      <c r="ICB50" s="41"/>
      <c r="ICC50" s="41"/>
      <c r="ICD50" s="41"/>
      <c r="ICE50" s="41"/>
      <c r="ICF50" s="41"/>
      <c r="ICG50" s="41"/>
      <c r="ICH50" s="41"/>
      <c r="ICI50" s="41"/>
      <c r="ICJ50" s="41"/>
      <c r="ICK50" s="41"/>
      <c r="ICL50" s="41"/>
      <c r="ICM50" s="41"/>
      <c r="ICN50" s="41"/>
      <c r="ICO50" s="41"/>
      <c r="ICP50" s="41"/>
      <c r="ICQ50" s="41"/>
      <c r="ICR50" s="41"/>
      <c r="ICS50" s="41"/>
      <c r="ICT50" s="41"/>
      <c r="ICU50" s="41"/>
      <c r="ICV50" s="41"/>
      <c r="ICW50" s="41"/>
      <c r="ICX50" s="41"/>
      <c r="ICY50" s="41"/>
      <c r="ICZ50" s="41"/>
      <c r="IDA50" s="41"/>
      <c r="IDB50" s="41"/>
      <c r="IDC50" s="41"/>
      <c r="IDD50" s="41"/>
      <c r="IDE50" s="41"/>
      <c r="IDF50" s="41"/>
      <c r="IDG50" s="41"/>
      <c r="IDH50" s="41"/>
      <c r="IDI50" s="41"/>
      <c r="IDJ50" s="41"/>
      <c r="IDK50" s="41"/>
      <c r="IDL50" s="41"/>
      <c r="IDM50" s="41"/>
      <c r="IDN50" s="41"/>
      <c r="IDO50" s="41"/>
      <c r="IDP50" s="41"/>
      <c r="IDQ50" s="41"/>
      <c r="IDR50" s="41"/>
      <c r="IDS50" s="41"/>
      <c r="IDT50" s="41"/>
      <c r="IDU50" s="41"/>
      <c r="IDV50" s="41"/>
      <c r="IDW50" s="41"/>
      <c r="IDX50" s="41"/>
      <c r="IDY50" s="41"/>
      <c r="IDZ50" s="41"/>
      <c r="IEA50" s="41"/>
      <c r="IEB50" s="41"/>
      <c r="IEC50" s="41"/>
      <c r="IED50" s="41"/>
      <c r="IEE50" s="41"/>
      <c r="IEF50" s="41"/>
      <c r="IEG50" s="41"/>
      <c r="IEH50" s="41"/>
      <c r="IEI50" s="41"/>
      <c r="IEJ50" s="41"/>
      <c r="IEK50" s="41"/>
      <c r="IEL50" s="41"/>
      <c r="IEM50" s="41"/>
      <c r="IEN50" s="41"/>
      <c r="IEO50" s="41"/>
      <c r="IEP50" s="41"/>
      <c r="IEQ50" s="41"/>
      <c r="IER50" s="41"/>
      <c r="IES50" s="41"/>
      <c r="IET50" s="41"/>
      <c r="IEU50" s="41"/>
      <c r="IEV50" s="41"/>
      <c r="IEW50" s="41"/>
      <c r="IEX50" s="41"/>
      <c r="IEY50" s="41"/>
      <c r="IEZ50" s="41"/>
      <c r="IFA50" s="41"/>
      <c r="IFB50" s="41"/>
      <c r="IFC50" s="41"/>
      <c r="IFD50" s="41"/>
      <c r="IFE50" s="41"/>
      <c r="IFF50" s="41"/>
      <c r="IFG50" s="41"/>
      <c r="IFH50" s="41"/>
      <c r="IFI50" s="41"/>
      <c r="IFJ50" s="41"/>
      <c r="IFK50" s="41"/>
      <c r="IFL50" s="41"/>
      <c r="IFM50" s="41"/>
      <c r="IFN50" s="41"/>
      <c r="IFO50" s="41"/>
      <c r="IFP50" s="41"/>
      <c r="IFQ50" s="41"/>
      <c r="IFR50" s="41"/>
      <c r="IFS50" s="41"/>
      <c r="IFT50" s="41"/>
      <c r="IFU50" s="41"/>
      <c r="IFV50" s="41"/>
      <c r="IFW50" s="41"/>
      <c r="IFX50" s="41"/>
      <c r="IFY50" s="41"/>
      <c r="IFZ50" s="41"/>
      <c r="IGA50" s="41"/>
      <c r="IGB50" s="41"/>
      <c r="IGC50" s="41"/>
      <c r="IGD50" s="41"/>
      <c r="IGE50" s="41"/>
      <c r="IGF50" s="41"/>
      <c r="IGG50" s="41"/>
      <c r="IGH50" s="41"/>
      <c r="IGI50" s="41"/>
      <c r="IGJ50" s="41"/>
      <c r="IGK50" s="41"/>
      <c r="IGL50" s="41"/>
      <c r="IGM50" s="41"/>
      <c r="IGN50" s="41"/>
      <c r="IGO50" s="41"/>
      <c r="IGP50" s="41"/>
      <c r="IGQ50" s="41"/>
      <c r="IGR50" s="41"/>
      <c r="IGS50" s="41"/>
      <c r="IGT50" s="41"/>
      <c r="IGU50" s="41"/>
      <c r="IGV50" s="41"/>
      <c r="IGW50" s="41"/>
      <c r="IGX50" s="41"/>
      <c r="IGY50" s="41"/>
      <c r="IGZ50" s="41"/>
      <c r="IHA50" s="41"/>
      <c r="IHB50" s="41"/>
      <c r="IHC50" s="41"/>
      <c r="IHD50" s="41"/>
      <c r="IHE50" s="41"/>
      <c r="IHF50" s="41"/>
      <c r="IHG50" s="41"/>
      <c r="IHH50" s="41"/>
      <c r="IHI50" s="41"/>
      <c r="IHJ50" s="41"/>
      <c r="IHK50" s="41"/>
      <c r="IHL50" s="41"/>
      <c r="IHM50" s="41"/>
      <c r="IHN50" s="41"/>
      <c r="IHO50" s="41"/>
      <c r="IHP50" s="41"/>
      <c r="IHQ50" s="41"/>
      <c r="IHR50" s="41"/>
      <c r="IHS50" s="41"/>
      <c r="IHT50" s="41"/>
      <c r="IHU50" s="41"/>
      <c r="IHV50" s="41"/>
      <c r="IHW50" s="41"/>
      <c r="IHX50" s="41"/>
      <c r="IHY50" s="41"/>
      <c r="IHZ50" s="41"/>
      <c r="IIA50" s="41"/>
      <c r="IIB50" s="41"/>
      <c r="IIC50" s="41"/>
      <c r="IID50" s="41"/>
      <c r="IIE50" s="41"/>
      <c r="IIF50" s="41"/>
      <c r="IIG50" s="41"/>
      <c r="IIH50" s="41"/>
      <c r="III50" s="41"/>
      <c r="IIJ50" s="41"/>
      <c r="IIK50" s="41"/>
      <c r="IIL50" s="41"/>
      <c r="IIM50" s="41"/>
      <c r="IIN50" s="41"/>
      <c r="IIO50" s="41"/>
      <c r="IIP50" s="41"/>
      <c r="IIQ50" s="41"/>
      <c r="IIR50" s="41"/>
      <c r="IIS50" s="41"/>
      <c r="IIT50" s="41"/>
      <c r="IIU50" s="41"/>
      <c r="IIV50" s="41"/>
      <c r="IIW50" s="41"/>
      <c r="IIX50" s="41"/>
      <c r="IIY50" s="41"/>
      <c r="IIZ50" s="41"/>
      <c r="IJA50" s="41"/>
      <c r="IJB50" s="41"/>
      <c r="IJC50" s="41"/>
      <c r="IJD50" s="41"/>
      <c r="IJE50" s="41"/>
      <c r="IJF50" s="41"/>
      <c r="IJG50" s="41"/>
      <c r="IJH50" s="41"/>
      <c r="IJI50" s="41"/>
      <c r="IJJ50" s="41"/>
      <c r="IJK50" s="41"/>
      <c r="IJL50" s="41"/>
      <c r="IJM50" s="41"/>
      <c r="IJN50" s="41"/>
      <c r="IJO50" s="41"/>
      <c r="IJP50" s="41"/>
      <c r="IJQ50" s="41"/>
      <c r="IJR50" s="41"/>
      <c r="IJS50" s="41"/>
      <c r="IJT50" s="41"/>
      <c r="IJU50" s="41"/>
      <c r="IJV50" s="41"/>
      <c r="IJW50" s="41"/>
      <c r="IJX50" s="41"/>
      <c r="IJY50" s="41"/>
      <c r="IJZ50" s="41"/>
      <c r="IKA50" s="41"/>
      <c r="IKB50" s="41"/>
      <c r="IKC50" s="41"/>
      <c r="IKD50" s="41"/>
      <c r="IKE50" s="41"/>
      <c r="IKF50" s="41"/>
      <c r="IKG50" s="41"/>
      <c r="IKH50" s="41"/>
      <c r="IKI50" s="41"/>
      <c r="IKJ50" s="41"/>
      <c r="IKK50" s="41"/>
      <c r="IKL50" s="41"/>
      <c r="IKM50" s="41"/>
      <c r="IKN50" s="41"/>
      <c r="IKO50" s="41"/>
      <c r="IKP50" s="41"/>
      <c r="IKQ50" s="41"/>
      <c r="IKR50" s="41"/>
      <c r="IKS50" s="41"/>
      <c r="IKT50" s="41"/>
      <c r="IKU50" s="41"/>
      <c r="IKV50" s="41"/>
      <c r="IKW50" s="41"/>
      <c r="IKX50" s="41"/>
      <c r="IKY50" s="41"/>
      <c r="IKZ50" s="41"/>
      <c r="ILA50" s="41"/>
      <c r="ILB50" s="41"/>
      <c r="ILC50" s="41"/>
      <c r="ILD50" s="41"/>
      <c r="ILE50" s="41"/>
      <c r="ILF50" s="41"/>
      <c r="ILG50" s="41"/>
      <c r="ILH50" s="41"/>
      <c r="ILI50" s="41"/>
      <c r="ILJ50" s="41"/>
      <c r="ILK50" s="41"/>
      <c r="ILL50" s="41"/>
      <c r="ILM50" s="41"/>
      <c r="ILN50" s="41"/>
      <c r="ILO50" s="41"/>
      <c r="ILP50" s="41"/>
      <c r="ILQ50" s="41"/>
      <c r="ILR50" s="41"/>
      <c r="ILS50" s="41"/>
      <c r="ILT50" s="41"/>
      <c r="ILU50" s="41"/>
      <c r="ILV50" s="41"/>
      <c r="ILW50" s="41"/>
      <c r="ILX50" s="41"/>
      <c r="ILY50" s="41"/>
      <c r="ILZ50" s="41"/>
      <c r="IMA50" s="41"/>
      <c r="IMB50" s="41"/>
      <c r="IMC50" s="41"/>
      <c r="IMD50" s="41"/>
      <c r="IME50" s="41"/>
      <c r="IMF50" s="41"/>
      <c r="IMG50" s="41"/>
      <c r="IMH50" s="41"/>
      <c r="IMI50" s="41"/>
      <c r="IMJ50" s="41"/>
      <c r="IMK50" s="41"/>
      <c r="IML50" s="41"/>
      <c r="IMM50" s="41"/>
      <c r="IMN50" s="41"/>
      <c r="IMO50" s="41"/>
      <c r="IMP50" s="41"/>
      <c r="IMQ50" s="41"/>
      <c r="IMR50" s="41"/>
      <c r="IMS50" s="41"/>
      <c r="IMT50" s="41"/>
      <c r="IMU50" s="41"/>
      <c r="IMV50" s="41"/>
      <c r="IMW50" s="41"/>
      <c r="IMX50" s="41"/>
      <c r="IMY50" s="41"/>
      <c r="IMZ50" s="41"/>
      <c r="INA50" s="41"/>
      <c r="INB50" s="41"/>
      <c r="INC50" s="41"/>
      <c r="IND50" s="41"/>
      <c r="INE50" s="41"/>
      <c r="INF50" s="41"/>
      <c r="ING50" s="41"/>
      <c r="INH50" s="41"/>
      <c r="INI50" s="41"/>
      <c r="INJ50" s="41"/>
      <c r="INK50" s="41"/>
      <c r="INL50" s="41"/>
      <c r="INM50" s="41"/>
      <c r="INN50" s="41"/>
      <c r="INO50" s="41"/>
      <c r="INP50" s="41"/>
      <c r="INQ50" s="41"/>
      <c r="INR50" s="41"/>
      <c r="INS50" s="41"/>
      <c r="INT50" s="41"/>
      <c r="INU50" s="41"/>
      <c r="INV50" s="41"/>
      <c r="INW50" s="41"/>
      <c r="INX50" s="41"/>
      <c r="INY50" s="41"/>
      <c r="INZ50" s="41"/>
      <c r="IOA50" s="41"/>
      <c r="IOB50" s="41"/>
      <c r="IOC50" s="41"/>
      <c r="IOD50" s="41"/>
      <c r="IOE50" s="41"/>
      <c r="IOF50" s="41"/>
      <c r="IOG50" s="41"/>
      <c r="IOH50" s="41"/>
      <c r="IOI50" s="41"/>
      <c r="IOJ50" s="41"/>
      <c r="IOK50" s="41"/>
      <c r="IOL50" s="41"/>
      <c r="IOM50" s="41"/>
      <c r="ION50" s="41"/>
      <c r="IOO50" s="41"/>
      <c r="IOP50" s="41"/>
      <c r="IOQ50" s="41"/>
      <c r="IOR50" s="41"/>
      <c r="IOS50" s="41"/>
      <c r="IOT50" s="41"/>
      <c r="IOU50" s="41"/>
      <c r="IOV50" s="41"/>
      <c r="IOW50" s="41"/>
      <c r="IOX50" s="41"/>
      <c r="IOY50" s="41"/>
      <c r="IOZ50" s="41"/>
      <c r="IPA50" s="41"/>
      <c r="IPB50" s="41"/>
      <c r="IPC50" s="41"/>
      <c r="IPD50" s="41"/>
      <c r="IPE50" s="41"/>
      <c r="IPF50" s="41"/>
      <c r="IPG50" s="41"/>
      <c r="IPH50" s="41"/>
      <c r="IPI50" s="41"/>
      <c r="IPJ50" s="41"/>
      <c r="IPK50" s="41"/>
      <c r="IPL50" s="41"/>
      <c r="IPM50" s="41"/>
      <c r="IPN50" s="41"/>
      <c r="IPO50" s="41"/>
      <c r="IPP50" s="41"/>
      <c r="IPQ50" s="41"/>
      <c r="IPR50" s="41"/>
      <c r="IPS50" s="41"/>
      <c r="IPT50" s="41"/>
      <c r="IPU50" s="41"/>
      <c r="IPV50" s="41"/>
      <c r="IPW50" s="41"/>
      <c r="IPX50" s="41"/>
      <c r="IPY50" s="41"/>
      <c r="IPZ50" s="41"/>
      <c r="IQA50" s="41"/>
      <c r="IQB50" s="41"/>
      <c r="IQC50" s="41"/>
      <c r="IQD50" s="41"/>
      <c r="IQE50" s="41"/>
      <c r="IQF50" s="41"/>
      <c r="IQG50" s="41"/>
      <c r="IQH50" s="41"/>
      <c r="IQI50" s="41"/>
      <c r="IQJ50" s="41"/>
      <c r="IQK50" s="41"/>
      <c r="IQL50" s="41"/>
      <c r="IQM50" s="41"/>
      <c r="IQN50" s="41"/>
      <c r="IQO50" s="41"/>
      <c r="IQP50" s="41"/>
      <c r="IQQ50" s="41"/>
      <c r="IQR50" s="41"/>
      <c r="IQS50" s="41"/>
      <c r="IQT50" s="41"/>
      <c r="IQU50" s="41"/>
      <c r="IQV50" s="41"/>
      <c r="IQW50" s="41"/>
      <c r="IQX50" s="41"/>
      <c r="IQY50" s="41"/>
      <c r="IQZ50" s="41"/>
      <c r="IRA50" s="41"/>
      <c r="IRB50" s="41"/>
      <c r="IRC50" s="41"/>
      <c r="IRD50" s="41"/>
      <c r="IRE50" s="41"/>
      <c r="IRF50" s="41"/>
      <c r="IRG50" s="41"/>
      <c r="IRH50" s="41"/>
      <c r="IRI50" s="41"/>
      <c r="IRJ50" s="41"/>
      <c r="IRK50" s="41"/>
      <c r="IRL50" s="41"/>
      <c r="IRM50" s="41"/>
      <c r="IRN50" s="41"/>
      <c r="IRO50" s="41"/>
      <c r="IRP50" s="41"/>
      <c r="IRQ50" s="41"/>
      <c r="IRR50" s="41"/>
      <c r="IRS50" s="41"/>
      <c r="IRT50" s="41"/>
      <c r="IRU50" s="41"/>
      <c r="IRV50" s="41"/>
      <c r="IRW50" s="41"/>
      <c r="IRX50" s="41"/>
      <c r="IRY50" s="41"/>
      <c r="IRZ50" s="41"/>
      <c r="ISA50" s="41"/>
      <c r="ISB50" s="41"/>
      <c r="ISC50" s="41"/>
      <c r="ISD50" s="41"/>
      <c r="ISE50" s="41"/>
      <c r="ISF50" s="41"/>
      <c r="ISG50" s="41"/>
      <c r="ISH50" s="41"/>
      <c r="ISI50" s="41"/>
      <c r="ISJ50" s="41"/>
      <c r="ISK50" s="41"/>
      <c r="ISL50" s="41"/>
      <c r="ISM50" s="41"/>
      <c r="ISN50" s="41"/>
      <c r="ISO50" s="41"/>
      <c r="ISP50" s="41"/>
      <c r="ISQ50" s="41"/>
      <c r="ISR50" s="41"/>
      <c r="ISS50" s="41"/>
      <c r="IST50" s="41"/>
      <c r="ISU50" s="41"/>
      <c r="ISV50" s="41"/>
      <c r="ISW50" s="41"/>
      <c r="ISX50" s="41"/>
      <c r="ISY50" s="41"/>
      <c r="ISZ50" s="41"/>
      <c r="ITA50" s="41"/>
      <c r="ITB50" s="41"/>
      <c r="ITC50" s="41"/>
      <c r="ITD50" s="41"/>
      <c r="ITE50" s="41"/>
      <c r="ITF50" s="41"/>
      <c r="ITG50" s="41"/>
      <c r="ITH50" s="41"/>
      <c r="ITI50" s="41"/>
      <c r="ITJ50" s="41"/>
      <c r="ITK50" s="41"/>
      <c r="ITL50" s="41"/>
      <c r="ITM50" s="41"/>
      <c r="ITN50" s="41"/>
      <c r="ITO50" s="41"/>
      <c r="ITP50" s="41"/>
      <c r="ITQ50" s="41"/>
      <c r="ITR50" s="41"/>
      <c r="ITS50" s="41"/>
      <c r="ITT50" s="41"/>
      <c r="ITU50" s="41"/>
      <c r="ITV50" s="41"/>
      <c r="ITW50" s="41"/>
      <c r="ITX50" s="41"/>
      <c r="ITY50" s="41"/>
      <c r="ITZ50" s="41"/>
      <c r="IUA50" s="41"/>
      <c r="IUB50" s="41"/>
      <c r="IUC50" s="41"/>
      <c r="IUD50" s="41"/>
      <c r="IUE50" s="41"/>
      <c r="IUF50" s="41"/>
      <c r="IUG50" s="41"/>
      <c r="IUH50" s="41"/>
      <c r="IUI50" s="41"/>
      <c r="IUJ50" s="41"/>
      <c r="IUK50" s="41"/>
      <c r="IUL50" s="41"/>
      <c r="IUM50" s="41"/>
      <c r="IUN50" s="41"/>
      <c r="IUO50" s="41"/>
      <c r="IUP50" s="41"/>
      <c r="IUQ50" s="41"/>
      <c r="IUR50" s="41"/>
      <c r="IUS50" s="41"/>
      <c r="IUT50" s="41"/>
      <c r="IUU50" s="41"/>
      <c r="IUV50" s="41"/>
      <c r="IUW50" s="41"/>
      <c r="IUX50" s="41"/>
      <c r="IUY50" s="41"/>
      <c r="IUZ50" s="41"/>
      <c r="IVA50" s="41"/>
      <c r="IVB50" s="41"/>
      <c r="IVC50" s="41"/>
      <c r="IVD50" s="41"/>
      <c r="IVE50" s="41"/>
      <c r="IVF50" s="41"/>
      <c r="IVG50" s="41"/>
      <c r="IVH50" s="41"/>
      <c r="IVI50" s="41"/>
      <c r="IVJ50" s="41"/>
      <c r="IVK50" s="41"/>
      <c r="IVL50" s="41"/>
      <c r="IVM50" s="41"/>
      <c r="IVN50" s="41"/>
      <c r="IVO50" s="41"/>
      <c r="IVP50" s="41"/>
      <c r="IVQ50" s="41"/>
      <c r="IVR50" s="41"/>
      <c r="IVS50" s="41"/>
      <c r="IVT50" s="41"/>
      <c r="IVU50" s="41"/>
      <c r="IVV50" s="41"/>
      <c r="IVW50" s="41"/>
      <c r="IVX50" s="41"/>
      <c r="IVY50" s="41"/>
      <c r="IVZ50" s="41"/>
      <c r="IWA50" s="41"/>
      <c r="IWB50" s="41"/>
      <c r="IWC50" s="41"/>
      <c r="IWD50" s="41"/>
      <c r="IWE50" s="41"/>
      <c r="IWF50" s="41"/>
      <c r="IWG50" s="41"/>
      <c r="IWH50" s="41"/>
      <c r="IWI50" s="41"/>
      <c r="IWJ50" s="41"/>
      <c r="IWK50" s="41"/>
      <c r="IWL50" s="41"/>
      <c r="IWM50" s="41"/>
      <c r="IWN50" s="41"/>
      <c r="IWO50" s="41"/>
      <c r="IWP50" s="41"/>
      <c r="IWQ50" s="41"/>
      <c r="IWR50" s="41"/>
      <c r="IWS50" s="41"/>
      <c r="IWT50" s="41"/>
      <c r="IWU50" s="41"/>
      <c r="IWV50" s="41"/>
      <c r="IWW50" s="41"/>
      <c r="IWX50" s="41"/>
      <c r="IWY50" s="41"/>
      <c r="IWZ50" s="41"/>
      <c r="IXA50" s="41"/>
      <c r="IXB50" s="41"/>
      <c r="IXC50" s="41"/>
      <c r="IXD50" s="41"/>
      <c r="IXE50" s="41"/>
      <c r="IXF50" s="41"/>
      <c r="IXG50" s="41"/>
      <c r="IXH50" s="41"/>
      <c r="IXI50" s="41"/>
      <c r="IXJ50" s="41"/>
      <c r="IXK50" s="41"/>
      <c r="IXL50" s="41"/>
      <c r="IXM50" s="41"/>
      <c r="IXN50" s="41"/>
      <c r="IXO50" s="41"/>
      <c r="IXP50" s="41"/>
      <c r="IXQ50" s="41"/>
      <c r="IXR50" s="41"/>
      <c r="IXS50" s="41"/>
      <c r="IXT50" s="41"/>
      <c r="IXU50" s="41"/>
      <c r="IXV50" s="41"/>
      <c r="IXW50" s="41"/>
      <c r="IXX50" s="41"/>
      <c r="IXY50" s="41"/>
      <c r="IXZ50" s="41"/>
      <c r="IYA50" s="41"/>
      <c r="IYB50" s="41"/>
      <c r="IYC50" s="41"/>
      <c r="IYD50" s="41"/>
      <c r="IYE50" s="41"/>
      <c r="IYF50" s="41"/>
      <c r="IYG50" s="41"/>
      <c r="IYH50" s="41"/>
      <c r="IYI50" s="41"/>
      <c r="IYJ50" s="41"/>
      <c r="IYK50" s="41"/>
      <c r="IYL50" s="41"/>
      <c r="IYM50" s="41"/>
      <c r="IYN50" s="41"/>
      <c r="IYO50" s="41"/>
      <c r="IYP50" s="41"/>
      <c r="IYQ50" s="41"/>
      <c r="IYR50" s="41"/>
      <c r="IYS50" s="41"/>
      <c r="IYT50" s="41"/>
      <c r="IYU50" s="41"/>
      <c r="IYV50" s="41"/>
      <c r="IYW50" s="41"/>
      <c r="IYX50" s="41"/>
      <c r="IYY50" s="41"/>
      <c r="IYZ50" s="41"/>
      <c r="IZA50" s="41"/>
      <c r="IZB50" s="41"/>
      <c r="IZC50" s="41"/>
      <c r="IZD50" s="41"/>
      <c r="IZE50" s="41"/>
      <c r="IZF50" s="41"/>
      <c r="IZG50" s="41"/>
      <c r="IZH50" s="41"/>
      <c r="IZI50" s="41"/>
      <c r="IZJ50" s="41"/>
      <c r="IZK50" s="41"/>
      <c r="IZL50" s="41"/>
      <c r="IZM50" s="41"/>
      <c r="IZN50" s="41"/>
      <c r="IZO50" s="41"/>
      <c r="IZP50" s="41"/>
      <c r="IZQ50" s="41"/>
      <c r="IZR50" s="41"/>
      <c r="IZS50" s="41"/>
      <c r="IZT50" s="41"/>
      <c r="IZU50" s="41"/>
      <c r="IZV50" s="41"/>
      <c r="IZW50" s="41"/>
      <c r="IZX50" s="41"/>
      <c r="IZY50" s="41"/>
      <c r="IZZ50" s="41"/>
      <c r="JAA50" s="41"/>
      <c r="JAB50" s="41"/>
      <c r="JAC50" s="41"/>
      <c r="JAD50" s="41"/>
      <c r="JAE50" s="41"/>
      <c r="JAF50" s="41"/>
      <c r="JAG50" s="41"/>
      <c r="JAH50" s="41"/>
      <c r="JAI50" s="41"/>
      <c r="JAJ50" s="41"/>
      <c r="JAK50" s="41"/>
      <c r="JAL50" s="41"/>
      <c r="JAM50" s="41"/>
      <c r="JAN50" s="41"/>
      <c r="JAO50" s="41"/>
      <c r="JAP50" s="41"/>
      <c r="JAQ50" s="41"/>
      <c r="JAR50" s="41"/>
      <c r="JAS50" s="41"/>
      <c r="JAT50" s="41"/>
      <c r="JAU50" s="41"/>
      <c r="JAV50" s="41"/>
      <c r="JAW50" s="41"/>
      <c r="JAX50" s="41"/>
      <c r="JAY50" s="41"/>
      <c r="JAZ50" s="41"/>
      <c r="JBA50" s="41"/>
      <c r="JBB50" s="41"/>
      <c r="JBC50" s="41"/>
      <c r="JBD50" s="41"/>
      <c r="JBE50" s="41"/>
      <c r="JBF50" s="41"/>
      <c r="JBG50" s="41"/>
      <c r="JBH50" s="41"/>
      <c r="JBI50" s="41"/>
      <c r="JBJ50" s="41"/>
      <c r="JBK50" s="41"/>
      <c r="JBL50" s="41"/>
      <c r="JBM50" s="41"/>
      <c r="JBN50" s="41"/>
      <c r="JBO50" s="41"/>
      <c r="JBP50" s="41"/>
      <c r="JBQ50" s="41"/>
      <c r="JBR50" s="41"/>
      <c r="JBS50" s="41"/>
      <c r="JBT50" s="41"/>
      <c r="JBU50" s="41"/>
      <c r="JBV50" s="41"/>
      <c r="JBW50" s="41"/>
      <c r="JBX50" s="41"/>
      <c r="JBY50" s="41"/>
      <c r="JBZ50" s="41"/>
      <c r="JCA50" s="41"/>
      <c r="JCB50" s="41"/>
      <c r="JCC50" s="41"/>
      <c r="JCD50" s="41"/>
      <c r="JCE50" s="41"/>
      <c r="JCF50" s="41"/>
      <c r="JCG50" s="41"/>
      <c r="JCH50" s="41"/>
      <c r="JCI50" s="41"/>
      <c r="JCJ50" s="41"/>
      <c r="JCK50" s="41"/>
      <c r="JCL50" s="41"/>
      <c r="JCM50" s="41"/>
      <c r="JCN50" s="41"/>
      <c r="JCO50" s="41"/>
      <c r="JCP50" s="41"/>
      <c r="JCQ50" s="41"/>
      <c r="JCR50" s="41"/>
      <c r="JCS50" s="41"/>
      <c r="JCT50" s="41"/>
      <c r="JCU50" s="41"/>
      <c r="JCV50" s="41"/>
      <c r="JCW50" s="41"/>
      <c r="JCX50" s="41"/>
      <c r="JCY50" s="41"/>
      <c r="JCZ50" s="41"/>
      <c r="JDA50" s="41"/>
      <c r="JDB50" s="41"/>
      <c r="JDC50" s="41"/>
      <c r="JDD50" s="41"/>
      <c r="JDE50" s="41"/>
      <c r="JDF50" s="41"/>
      <c r="JDG50" s="41"/>
      <c r="JDH50" s="41"/>
      <c r="JDI50" s="41"/>
      <c r="JDJ50" s="41"/>
      <c r="JDK50" s="41"/>
      <c r="JDL50" s="41"/>
      <c r="JDM50" s="41"/>
      <c r="JDN50" s="41"/>
      <c r="JDO50" s="41"/>
      <c r="JDP50" s="41"/>
      <c r="JDQ50" s="41"/>
      <c r="JDR50" s="41"/>
      <c r="JDS50" s="41"/>
      <c r="JDT50" s="41"/>
      <c r="JDU50" s="41"/>
      <c r="JDV50" s="41"/>
      <c r="JDW50" s="41"/>
      <c r="JDX50" s="41"/>
      <c r="JDY50" s="41"/>
      <c r="JDZ50" s="41"/>
      <c r="JEA50" s="41"/>
      <c r="JEB50" s="41"/>
      <c r="JEC50" s="41"/>
      <c r="JED50" s="41"/>
      <c r="JEE50" s="41"/>
      <c r="JEF50" s="41"/>
      <c r="JEG50" s="41"/>
      <c r="JEH50" s="41"/>
      <c r="JEI50" s="41"/>
      <c r="JEJ50" s="41"/>
      <c r="JEK50" s="41"/>
      <c r="JEL50" s="41"/>
      <c r="JEM50" s="41"/>
      <c r="JEN50" s="41"/>
      <c r="JEO50" s="41"/>
      <c r="JEP50" s="41"/>
      <c r="JEQ50" s="41"/>
      <c r="JER50" s="41"/>
      <c r="JES50" s="41"/>
      <c r="JET50" s="41"/>
      <c r="JEU50" s="41"/>
      <c r="JEV50" s="41"/>
      <c r="JEW50" s="41"/>
      <c r="JEX50" s="41"/>
      <c r="JEY50" s="41"/>
      <c r="JEZ50" s="41"/>
      <c r="JFA50" s="41"/>
      <c r="JFB50" s="41"/>
      <c r="JFC50" s="41"/>
      <c r="JFD50" s="41"/>
      <c r="JFE50" s="41"/>
      <c r="JFF50" s="41"/>
      <c r="JFG50" s="41"/>
      <c r="JFH50" s="41"/>
      <c r="JFI50" s="41"/>
      <c r="JFJ50" s="41"/>
      <c r="JFK50" s="41"/>
      <c r="JFL50" s="41"/>
      <c r="JFM50" s="41"/>
      <c r="JFN50" s="41"/>
      <c r="JFO50" s="41"/>
      <c r="JFP50" s="41"/>
      <c r="JFQ50" s="41"/>
      <c r="JFR50" s="41"/>
      <c r="JFS50" s="41"/>
      <c r="JFT50" s="41"/>
      <c r="JFU50" s="41"/>
      <c r="JFV50" s="41"/>
      <c r="JFW50" s="41"/>
      <c r="JFX50" s="41"/>
      <c r="JFY50" s="41"/>
      <c r="JFZ50" s="41"/>
      <c r="JGA50" s="41"/>
      <c r="JGB50" s="41"/>
      <c r="JGC50" s="41"/>
      <c r="JGD50" s="41"/>
      <c r="JGE50" s="41"/>
      <c r="JGF50" s="41"/>
      <c r="JGG50" s="41"/>
      <c r="JGH50" s="41"/>
      <c r="JGI50" s="41"/>
      <c r="JGJ50" s="41"/>
      <c r="JGK50" s="41"/>
      <c r="JGL50" s="41"/>
      <c r="JGM50" s="41"/>
      <c r="JGN50" s="41"/>
      <c r="JGO50" s="41"/>
      <c r="JGP50" s="41"/>
      <c r="JGQ50" s="41"/>
      <c r="JGR50" s="41"/>
      <c r="JGS50" s="41"/>
      <c r="JGT50" s="41"/>
      <c r="JGU50" s="41"/>
      <c r="JGV50" s="41"/>
      <c r="JGW50" s="41"/>
      <c r="JGX50" s="41"/>
      <c r="JGY50" s="41"/>
      <c r="JGZ50" s="41"/>
      <c r="JHA50" s="41"/>
      <c r="JHB50" s="41"/>
      <c r="JHC50" s="41"/>
      <c r="JHD50" s="41"/>
      <c r="JHE50" s="41"/>
      <c r="JHF50" s="41"/>
      <c r="JHG50" s="41"/>
      <c r="JHH50" s="41"/>
      <c r="JHI50" s="41"/>
      <c r="JHJ50" s="41"/>
      <c r="JHK50" s="41"/>
      <c r="JHL50" s="41"/>
      <c r="JHM50" s="41"/>
      <c r="JHN50" s="41"/>
      <c r="JHO50" s="41"/>
      <c r="JHP50" s="41"/>
      <c r="JHQ50" s="41"/>
      <c r="JHR50" s="41"/>
      <c r="JHS50" s="41"/>
      <c r="JHT50" s="41"/>
      <c r="JHU50" s="41"/>
      <c r="JHV50" s="41"/>
      <c r="JHW50" s="41"/>
      <c r="JHX50" s="41"/>
      <c r="JHY50" s="41"/>
      <c r="JHZ50" s="41"/>
      <c r="JIA50" s="41"/>
      <c r="JIB50" s="41"/>
      <c r="JIC50" s="41"/>
      <c r="JID50" s="41"/>
      <c r="JIE50" s="41"/>
      <c r="JIF50" s="41"/>
      <c r="JIG50" s="41"/>
      <c r="JIH50" s="41"/>
      <c r="JII50" s="41"/>
      <c r="JIJ50" s="41"/>
      <c r="JIK50" s="41"/>
      <c r="JIL50" s="41"/>
      <c r="JIM50" s="41"/>
      <c r="JIN50" s="41"/>
      <c r="JIO50" s="41"/>
      <c r="JIP50" s="41"/>
      <c r="JIQ50" s="41"/>
      <c r="JIR50" s="41"/>
      <c r="JIS50" s="41"/>
      <c r="JIT50" s="41"/>
      <c r="JIU50" s="41"/>
      <c r="JIV50" s="41"/>
      <c r="JIW50" s="41"/>
      <c r="JIX50" s="41"/>
      <c r="JIY50" s="41"/>
      <c r="JIZ50" s="41"/>
      <c r="JJA50" s="41"/>
      <c r="JJB50" s="41"/>
      <c r="JJC50" s="41"/>
      <c r="JJD50" s="41"/>
      <c r="JJE50" s="41"/>
      <c r="JJF50" s="41"/>
      <c r="JJG50" s="41"/>
      <c r="JJH50" s="41"/>
      <c r="JJI50" s="41"/>
      <c r="JJJ50" s="41"/>
      <c r="JJK50" s="41"/>
      <c r="JJL50" s="41"/>
      <c r="JJM50" s="41"/>
      <c r="JJN50" s="41"/>
      <c r="JJO50" s="41"/>
      <c r="JJP50" s="41"/>
      <c r="JJQ50" s="41"/>
      <c r="JJR50" s="41"/>
      <c r="JJS50" s="41"/>
      <c r="JJT50" s="41"/>
      <c r="JJU50" s="41"/>
      <c r="JJV50" s="41"/>
      <c r="JJW50" s="41"/>
      <c r="JJX50" s="41"/>
      <c r="JJY50" s="41"/>
      <c r="JJZ50" s="41"/>
      <c r="JKA50" s="41"/>
      <c r="JKB50" s="41"/>
      <c r="JKC50" s="41"/>
      <c r="JKD50" s="41"/>
      <c r="JKE50" s="41"/>
      <c r="JKF50" s="41"/>
      <c r="JKG50" s="41"/>
      <c r="JKH50" s="41"/>
      <c r="JKI50" s="41"/>
      <c r="JKJ50" s="41"/>
      <c r="JKK50" s="41"/>
      <c r="JKL50" s="41"/>
      <c r="JKM50" s="41"/>
      <c r="JKN50" s="41"/>
      <c r="JKO50" s="41"/>
      <c r="JKP50" s="41"/>
      <c r="JKQ50" s="41"/>
      <c r="JKR50" s="41"/>
      <c r="JKS50" s="41"/>
      <c r="JKT50" s="41"/>
      <c r="JKU50" s="41"/>
      <c r="JKV50" s="41"/>
      <c r="JKW50" s="41"/>
      <c r="JKX50" s="41"/>
      <c r="JKY50" s="41"/>
      <c r="JKZ50" s="41"/>
      <c r="JLA50" s="41"/>
      <c r="JLB50" s="41"/>
      <c r="JLC50" s="41"/>
      <c r="JLD50" s="41"/>
      <c r="JLE50" s="41"/>
      <c r="JLF50" s="41"/>
      <c r="JLG50" s="41"/>
      <c r="JLH50" s="41"/>
      <c r="JLI50" s="41"/>
      <c r="JLJ50" s="41"/>
      <c r="JLK50" s="41"/>
      <c r="JLL50" s="41"/>
      <c r="JLM50" s="41"/>
      <c r="JLN50" s="41"/>
      <c r="JLO50" s="41"/>
      <c r="JLP50" s="41"/>
      <c r="JLQ50" s="41"/>
      <c r="JLR50" s="41"/>
      <c r="JLS50" s="41"/>
      <c r="JLT50" s="41"/>
      <c r="JLU50" s="41"/>
      <c r="JLV50" s="41"/>
      <c r="JLW50" s="41"/>
      <c r="JLX50" s="41"/>
      <c r="JLY50" s="41"/>
      <c r="JLZ50" s="41"/>
      <c r="JMA50" s="41"/>
      <c r="JMB50" s="41"/>
      <c r="JMC50" s="41"/>
      <c r="JMD50" s="41"/>
      <c r="JME50" s="41"/>
      <c r="JMF50" s="41"/>
      <c r="JMG50" s="41"/>
      <c r="JMH50" s="41"/>
      <c r="JMI50" s="41"/>
      <c r="JMJ50" s="41"/>
      <c r="JMK50" s="41"/>
      <c r="JML50" s="41"/>
      <c r="JMM50" s="41"/>
      <c r="JMN50" s="41"/>
      <c r="JMO50" s="41"/>
      <c r="JMP50" s="41"/>
      <c r="JMQ50" s="41"/>
      <c r="JMR50" s="41"/>
      <c r="JMS50" s="41"/>
      <c r="JMT50" s="41"/>
      <c r="JMU50" s="41"/>
      <c r="JMV50" s="41"/>
      <c r="JMW50" s="41"/>
      <c r="JMX50" s="41"/>
      <c r="JMY50" s="41"/>
      <c r="JMZ50" s="41"/>
      <c r="JNA50" s="41"/>
      <c r="JNB50" s="41"/>
      <c r="JNC50" s="41"/>
      <c r="JND50" s="41"/>
      <c r="JNE50" s="41"/>
      <c r="JNF50" s="41"/>
      <c r="JNG50" s="41"/>
      <c r="JNH50" s="41"/>
      <c r="JNI50" s="41"/>
      <c r="JNJ50" s="41"/>
      <c r="JNK50" s="41"/>
      <c r="JNL50" s="41"/>
      <c r="JNM50" s="41"/>
      <c r="JNN50" s="41"/>
      <c r="JNO50" s="41"/>
      <c r="JNP50" s="41"/>
      <c r="JNQ50" s="41"/>
      <c r="JNR50" s="41"/>
      <c r="JNS50" s="41"/>
      <c r="JNT50" s="41"/>
      <c r="JNU50" s="41"/>
      <c r="JNV50" s="41"/>
      <c r="JNW50" s="41"/>
      <c r="JNX50" s="41"/>
      <c r="JNY50" s="41"/>
      <c r="JNZ50" s="41"/>
      <c r="JOA50" s="41"/>
      <c r="JOB50" s="41"/>
      <c r="JOC50" s="41"/>
      <c r="JOD50" s="41"/>
      <c r="JOE50" s="41"/>
      <c r="JOF50" s="41"/>
      <c r="JOG50" s="41"/>
      <c r="JOH50" s="41"/>
      <c r="JOI50" s="41"/>
      <c r="JOJ50" s="41"/>
      <c r="JOK50" s="41"/>
      <c r="JOL50" s="41"/>
      <c r="JOM50" s="41"/>
      <c r="JON50" s="41"/>
      <c r="JOO50" s="41"/>
      <c r="JOP50" s="41"/>
      <c r="JOQ50" s="41"/>
      <c r="JOR50" s="41"/>
      <c r="JOS50" s="41"/>
      <c r="JOT50" s="41"/>
      <c r="JOU50" s="41"/>
      <c r="JOV50" s="41"/>
      <c r="JOW50" s="41"/>
      <c r="JOX50" s="41"/>
      <c r="JOY50" s="41"/>
      <c r="JOZ50" s="41"/>
      <c r="JPA50" s="41"/>
      <c r="JPB50" s="41"/>
      <c r="JPC50" s="41"/>
      <c r="JPD50" s="41"/>
      <c r="JPE50" s="41"/>
      <c r="JPF50" s="41"/>
      <c r="JPG50" s="41"/>
      <c r="JPH50" s="41"/>
      <c r="JPI50" s="41"/>
      <c r="JPJ50" s="41"/>
      <c r="JPK50" s="41"/>
      <c r="JPL50" s="41"/>
      <c r="JPM50" s="41"/>
      <c r="JPN50" s="41"/>
      <c r="JPO50" s="41"/>
      <c r="JPP50" s="41"/>
      <c r="JPQ50" s="41"/>
      <c r="JPR50" s="41"/>
      <c r="JPS50" s="41"/>
      <c r="JPT50" s="41"/>
      <c r="JPU50" s="41"/>
      <c r="JPV50" s="41"/>
      <c r="JPW50" s="41"/>
      <c r="JPX50" s="41"/>
      <c r="JPY50" s="41"/>
      <c r="JPZ50" s="41"/>
      <c r="JQA50" s="41"/>
      <c r="JQB50" s="41"/>
      <c r="JQC50" s="41"/>
      <c r="JQD50" s="41"/>
      <c r="JQE50" s="41"/>
      <c r="JQF50" s="41"/>
      <c r="JQG50" s="41"/>
      <c r="JQH50" s="41"/>
      <c r="JQI50" s="41"/>
      <c r="JQJ50" s="41"/>
      <c r="JQK50" s="41"/>
      <c r="JQL50" s="41"/>
      <c r="JQM50" s="41"/>
      <c r="JQN50" s="41"/>
      <c r="JQO50" s="41"/>
      <c r="JQP50" s="41"/>
      <c r="JQQ50" s="41"/>
      <c r="JQR50" s="41"/>
      <c r="JQS50" s="41"/>
      <c r="JQT50" s="41"/>
      <c r="JQU50" s="41"/>
      <c r="JQV50" s="41"/>
      <c r="JQW50" s="41"/>
      <c r="JQX50" s="41"/>
      <c r="JQY50" s="41"/>
      <c r="JQZ50" s="41"/>
      <c r="JRA50" s="41"/>
      <c r="JRB50" s="41"/>
      <c r="JRC50" s="41"/>
      <c r="JRD50" s="41"/>
      <c r="JRE50" s="41"/>
      <c r="JRF50" s="41"/>
      <c r="JRG50" s="41"/>
      <c r="JRH50" s="41"/>
      <c r="JRI50" s="41"/>
      <c r="JRJ50" s="41"/>
      <c r="JRK50" s="41"/>
      <c r="JRL50" s="41"/>
      <c r="JRM50" s="41"/>
      <c r="JRN50" s="41"/>
      <c r="JRO50" s="41"/>
      <c r="JRP50" s="41"/>
      <c r="JRQ50" s="41"/>
      <c r="JRR50" s="41"/>
      <c r="JRS50" s="41"/>
      <c r="JRT50" s="41"/>
      <c r="JRU50" s="41"/>
      <c r="JRV50" s="41"/>
      <c r="JRW50" s="41"/>
      <c r="JRX50" s="41"/>
      <c r="JRY50" s="41"/>
      <c r="JRZ50" s="41"/>
      <c r="JSA50" s="41"/>
      <c r="JSB50" s="41"/>
      <c r="JSC50" s="41"/>
      <c r="JSD50" s="41"/>
      <c r="JSE50" s="41"/>
      <c r="JSF50" s="41"/>
      <c r="JSG50" s="41"/>
      <c r="JSH50" s="41"/>
      <c r="JSI50" s="41"/>
      <c r="JSJ50" s="41"/>
      <c r="JSK50" s="41"/>
      <c r="JSL50" s="41"/>
      <c r="JSM50" s="41"/>
      <c r="JSN50" s="41"/>
      <c r="JSO50" s="41"/>
      <c r="JSP50" s="41"/>
      <c r="JSQ50" s="41"/>
      <c r="JSR50" s="41"/>
      <c r="JSS50" s="41"/>
      <c r="JST50" s="41"/>
      <c r="JSU50" s="41"/>
      <c r="JSV50" s="41"/>
      <c r="JSW50" s="41"/>
      <c r="JSX50" s="41"/>
      <c r="JSY50" s="41"/>
      <c r="JSZ50" s="41"/>
      <c r="JTA50" s="41"/>
      <c r="JTB50" s="41"/>
      <c r="JTC50" s="41"/>
      <c r="JTD50" s="41"/>
      <c r="JTE50" s="41"/>
      <c r="JTF50" s="41"/>
      <c r="JTG50" s="41"/>
      <c r="JTH50" s="41"/>
      <c r="JTI50" s="41"/>
      <c r="JTJ50" s="41"/>
      <c r="JTK50" s="41"/>
      <c r="JTL50" s="41"/>
      <c r="JTM50" s="41"/>
      <c r="JTN50" s="41"/>
      <c r="JTO50" s="41"/>
      <c r="JTP50" s="41"/>
      <c r="JTQ50" s="41"/>
      <c r="JTR50" s="41"/>
      <c r="JTS50" s="41"/>
      <c r="JTT50" s="41"/>
      <c r="JTU50" s="41"/>
      <c r="JTV50" s="41"/>
      <c r="JTW50" s="41"/>
      <c r="JTX50" s="41"/>
      <c r="JTY50" s="41"/>
      <c r="JTZ50" s="41"/>
      <c r="JUA50" s="41"/>
      <c r="JUB50" s="41"/>
      <c r="JUC50" s="41"/>
      <c r="JUD50" s="41"/>
      <c r="JUE50" s="41"/>
      <c r="JUF50" s="41"/>
      <c r="JUG50" s="41"/>
      <c r="JUH50" s="41"/>
      <c r="JUI50" s="41"/>
      <c r="JUJ50" s="41"/>
      <c r="JUK50" s="41"/>
      <c r="JUL50" s="41"/>
      <c r="JUM50" s="41"/>
      <c r="JUN50" s="41"/>
      <c r="JUO50" s="41"/>
      <c r="JUP50" s="41"/>
      <c r="JUQ50" s="41"/>
      <c r="JUR50" s="41"/>
      <c r="JUS50" s="41"/>
      <c r="JUT50" s="41"/>
      <c r="JUU50" s="41"/>
      <c r="JUV50" s="41"/>
      <c r="JUW50" s="41"/>
      <c r="JUX50" s="41"/>
      <c r="JUY50" s="41"/>
      <c r="JUZ50" s="41"/>
      <c r="JVA50" s="41"/>
      <c r="JVB50" s="41"/>
      <c r="JVC50" s="41"/>
      <c r="JVD50" s="41"/>
      <c r="JVE50" s="41"/>
      <c r="JVF50" s="41"/>
      <c r="JVG50" s="41"/>
      <c r="JVH50" s="41"/>
      <c r="JVI50" s="41"/>
      <c r="JVJ50" s="41"/>
      <c r="JVK50" s="41"/>
      <c r="JVL50" s="41"/>
      <c r="JVM50" s="41"/>
      <c r="JVN50" s="41"/>
      <c r="JVO50" s="41"/>
      <c r="JVP50" s="41"/>
      <c r="JVQ50" s="41"/>
      <c r="JVR50" s="41"/>
      <c r="JVS50" s="41"/>
      <c r="JVT50" s="41"/>
      <c r="JVU50" s="41"/>
      <c r="JVV50" s="41"/>
      <c r="JVW50" s="41"/>
      <c r="JVX50" s="41"/>
      <c r="JVY50" s="41"/>
      <c r="JVZ50" s="41"/>
      <c r="JWA50" s="41"/>
      <c r="JWB50" s="41"/>
      <c r="JWC50" s="41"/>
      <c r="JWD50" s="41"/>
      <c r="JWE50" s="41"/>
      <c r="JWF50" s="41"/>
      <c r="JWG50" s="41"/>
      <c r="JWH50" s="41"/>
      <c r="JWI50" s="41"/>
      <c r="JWJ50" s="41"/>
      <c r="JWK50" s="41"/>
      <c r="JWL50" s="41"/>
      <c r="JWM50" s="41"/>
      <c r="JWN50" s="41"/>
      <c r="JWO50" s="41"/>
      <c r="JWP50" s="41"/>
      <c r="JWQ50" s="41"/>
      <c r="JWR50" s="41"/>
      <c r="JWS50" s="41"/>
      <c r="JWT50" s="41"/>
      <c r="JWU50" s="41"/>
      <c r="JWV50" s="41"/>
      <c r="JWW50" s="41"/>
      <c r="JWX50" s="41"/>
      <c r="JWY50" s="41"/>
      <c r="JWZ50" s="41"/>
      <c r="JXA50" s="41"/>
      <c r="JXB50" s="41"/>
      <c r="JXC50" s="41"/>
      <c r="JXD50" s="41"/>
      <c r="JXE50" s="41"/>
      <c r="JXF50" s="41"/>
      <c r="JXG50" s="41"/>
      <c r="JXH50" s="41"/>
      <c r="JXI50" s="41"/>
      <c r="JXJ50" s="41"/>
      <c r="JXK50" s="41"/>
      <c r="JXL50" s="41"/>
      <c r="JXM50" s="41"/>
      <c r="JXN50" s="41"/>
      <c r="JXO50" s="41"/>
      <c r="JXP50" s="41"/>
      <c r="JXQ50" s="41"/>
      <c r="JXR50" s="41"/>
      <c r="JXS50" s="41"/>
      <c r="JXT50" s="41"/>
      <c r="JXU50" s="41"/>
      <c r="JXV50" s="41"/>
      <c r="JXW50" s="41"/>
      <c r="JXX50" s="41"/>
      <c r="JXY50" s="41"/>
      <c r="JXZ50" s="41"/>
      <c r="JYA50" s="41"/>
      <c r="JYB50" s="41"/>
      <c r="JYC50" s="41"/>
      <c r="JYD50" s="41"/>
      <c r="JYE50" s="41"/>
      <c r="JYF50" s="41"/>
      <c r="JYG50" s="41"/>
      <c r="JYH50" s="41"/>
      <c r="JYI50" s="41"/>
      <c r="JYJ50" s="41"/>
      <c r="JYK50" s="41"/>
      <c r="JYL50" s="41"/>
      <c r="JYM50" s="41"/>
      <c r="JYN50" s="41"/>
      <c r="JYO50" s="41"/>
      <c r="JYP50" s="41"/>
      <c r="JYQ50" s="41"/>
      <c r="JYR50" s="41"/>
      <c r="JYS50" s="41"/>
      <c r="JYT50" s="41"/>
      <c r="JYU50" s="41"/>
      <c r="JYV50" s="41"/>
      <c r="JYW50" s="41"/>
      <c r="JYX50" s="41"/>
      <c r="JYY50" s="41"/>
      <c r="JYZ50" s="41"/>
      <c r="JZA50" s="41"/>
      <c r="JZB50" s="41"/>
      <c r="JZC50" s="41"/>
      <c r="JZD50" s="41"/>
      <c r="JZE50" s="41"/>
      <c r="JZF50" s="41"/>
      <c r="JZG50" s="41"/>
      <c r="JZH50" s="41"/>
      <c r="JZI50" s="41"/>
      <c r="JZJ50" s="41"/>
      <c r="JZK50" s="41"/>
      <c r="JZL50" s="41"/>
      <c r="JZM50" s="41"/>
      <c r="JZN50" s="41"/>
      <c r="JZO50" s="41"/>
      <c r="JZP50" s="41"/>
      <c r="JZQ50" s="41"/>
      <c r="JZR50" s="41"/>
      <c r="JZS50" s="41"/>
      <c r="JZT50" s="41"/>
      <c r="JZU50" s="41"/>
      <c r="JZV50" s="41"/>
      <c r="JZW50" s="41"/>
      <c r="JZX50" s="41"/>
      <c r="JZY50" s="41"/>
      <c r="JZZ50" s="41"/>
      <c r="KAA50" s="41"/>
      <c r="KAB50" s="41"/>
      <c r="KAC50" s="41"/>
      <c r="KAD50" s="41"/>
      <c r="KAE50" s="41"/>
      <c r="KAF50" s="41"/>
      <c r="KAG50" s="41"/>
      <c r="KAH50" s="41"/>
      <c r="KAI50" s="41"/>
      <c r="KAJ50" s="41"/>
      <c r="KAK50" s="41"/>
      <c r="KAL50" s="41"/>
      <c r="KAM50" s="41"/>
      <c r="KAN50" s="41"/>
      <c r="KAO50" s="41"/>
      <c r="KAP50" s="41"/>
      <c r="KAQ50" s="41"/>
      <c r="KAR50" s="41"/>
      <c r="KAS50" s="41"/>
      <c r="KAT50" s="41"/>
      <c r="KAU50" s="41"/>
      <c r="KAV50" s="41"/>
      <c r="KAW50" s="41"/>
      <c r="KAX50" s="41"/>
      <c r="KAY50" s="41"/>
      <c r="KAZ50" s="41"/>
      <c r="KBA50" s="41"/>
      <c r="KBB50" s="41"/>
      <c r="KBC50" s="41"/>
      <c r="KBD50" s="41"/>
      <c r="KBE50" s="41"/>
      <c r="KBF50" s="41"/>
      <c r="KBG50" s="41"/>
      <c r="KBH50" s="41"/>
      <c r="KBI50" s="41"/>
      <c r="KBJ50" s="41"/>
      <c r="KBK50" s="41"/>
      <c r="KBL50" s="41"/>
      <c r="KBM50" s="41"/>
      <c r="KBN50" s="41"/>
      <c r="KBO50" s="41"/>
      <c r="KBP50" s="41"/>
      <c r="KBQ50" s="41"/>
      <c r="KBR50" s="41"/>
      <c r="KBS50" s="41"/>
      <c r="KBT50" s="41"/>
      <c r="KBU50" s="41"/>
      <c r="KBV50" s="41"/>
      <c r="KBW50" s="41"/>
      <c r="KBX50" s="41"/>
      <c r="KBY50" s="41"/>
      <c r="KBZ50" s="41"/>
      <c r="KCA50" s="41"/>
      <c r="KCB50" s="41"/>
      <c r="KCC50" s="41"/>
      <c r="KCD50" s="41"/>
      <c r="KCE50" s="41"/>
      <c r="KCF50" s="41"/>
      <c r="KCG50" s="41"/>
      <c r="KCH50" s="41"/>
      <c r="KCI50" s="41"/>
      <c r="KCJ50" s="41"/>
      <c r="KCK50" s="41"/>
      <c r="KCL50" s="41"/>
      <c r="KCM50" s="41"/>
      <c r="KCN50" s="41"/>
      <c r="KCO50" s="41"/>
      <c r="KCP50" s="41"/>
      <c r="KCQ50" s="41"/>
      <c r="KCR50" s="41"/>
      <c r="KCS50" s="41"/>
      <c r="KCT50" s="41"/>
      <c r="KCU50" s="41"/>
      <c r="KCV50" s="41"/>
      <c r="KCW50" s="41"/>
      <c r="KCX50" s="41"/>
      <c r="KCY50" s="41"/>
      <c r="KCZ50" s="41"/>
      <c r="KDA50" s="41"/>
      <c r="KDB50" s="41"/>
      <c r="KDC50" s="41"/>
      <c r="KDD50" s="41"/>
      <c r="KDE50" s="41"/>
      <c r="KDF50" s="41"/>
      <c r="KDG50" s="41"/>
      <c r="KDH50" s="41"/>
      <c r="KDI50" s="41"/>
      <c r="KDJ50" s="41"/>
      <c r="KDK50" s="41"/>
      <c r="KDL50" s="41"/>
      <c r="KDM50" s="41"/>
      <c r="KDN50" s="41"/>
      <c r="KDO50" s="41"/>
      <c r="KDP50" s="41"/>
      <c r="KDQ50" s="41"/>
      <c r="KDR50" s="41"/>
      <c r="KDS50" s="41"/>
      <c r="KDT50" s="41"/>
      <c r="KDU50" s="41"/>
      <c r="KDV50" s="41"/>
      <c r="KDW50" s="41"/>
      <c r="KDX50" s="41"/>
      <c r="KDY50" s="41"/>
      <c r="KDZ50" s="41"/>
      <c r="KEA50" s="41"/>
      <c r="KEB50" s="41"/>
      <c r="KEC50" s="41"/>
      <c r="KED50" s="41"/>
      <c r="KEE50" s="41"/>
      <c r="KEF50" s="41"/>
      <c r="KEG50" s="41"/>
      <c r="KEH50" s="41"/>
      <c r="KEI50" s="41"/>
      <c r="KEJ50" s="41"/>
      <c r="KEK50" s="41"/>
      <c r="KEL50" s="41"/>
      <c r="KEM50" s="41"/>
      <c r="KEN50" s="41"/>
      <c r="KEO50" s="41"/>
      <c r="KEP50" s="41"/>
      <c r="KEQ50" s="41"/>
      <c r="KER50" s="41"/>
      <c r="KES50" s="41"/>
      <c r="KET50" s="41"/>
      <c r="KEU50" s="41"/>
      <c r="KEV50" s="41"/>
      <c r="KEW50" s="41"/>
      <c r="KEX50" s="41"/>
      <c r="KEY50" s="41"/>
      <c r="KEZ50" s="41"/>
      <c r="KFA50" s="41"/>
      <c r="KFB50" s="41"/>
      <c r="KFC50" s="41"/>
      <c r="KFD50" s="41"/>
      <c r="KFE50" s="41"/>
      <c r="KFF50" s="41"/>
      <c r="KFG50" s="41"/>
      <c r="KFH50" s="41"/>
      <c r="KFI50" s="41"/>
      <c r="KFJ50" s="41"/>
      <c r="KFK50" s="41"/>
      <c r="KFL50" s="41"/>
      <c r="KFM50" s="41"/>
      <c r="KFN50" s="41"/>
      <c r="KFO50" s="41"/>
      <c r="KFP50" s="41"/>
      <c r="KFQ50" s="41"/>
      <c r="KFR50" s="41"/>
      <c r="KFS50" s="41"/>
      <c r="KFT50" s="41"/>
      <c r="KFU50" s="41"/>
      <c r="KFV50" s="41"/>
      <c r="KFW50" s="41"/>
      <c r="KFX50" s="41"/>
      <c r="KFY50" s="41"/>
      <c r="KFZ50" s="41"/>
      <c r="KGA50" s="41"/>
      <c r="KGB50" s="41"/>
      <c r="KGC50" s="41"/>
      <c r="KGD50" s="41"/>
      <c r="KGE50" s="41"/>
      <c r="KGF50" s="41"/>
      <c r="KGG50" s="41"/>
      <c r="KGH50" s="41"/>
      <c r="KGI50" s="41"/>
      <c r="KGJ50" s="41"/>
      <c r="KGK50" s="41"/>
      <c r="KGL50" s="41"/>
      <c r="KGM50" s="41"/>
      <c r="KGN50" s="41"/>
      <c r="KGO50" s="41"/>
      <c r="KGP50" s="41"/>
      <c r="KGQ50" s="41"/>
      <c r="KGR50" s="41"/>
      <c r="KGS50" s="41"/>
      <c r="KGT50" s="41"/>
      <c r="KGU50" s="41"/>
      <c r="KGV50" s="41"/>
      <c r="KGW50" s="41"/>
      <c r="KGX50" s="41"/>
      <c r="KGY50" s="41"/>
      <c r="KGZ50" s="41"/>
      <c r="KHA50" s="41"/>
      <c r="KHB50" s="41"/>
      <c r="KHC50" s="41"/>
      <c r="KHD50" s="41"/>
      <c r="KHE50" s="41"/>
      <c r="KHF50" s="41"/>
      <c r="KHG50" s="41"/>
      <c r="KHH50" s="41"/>
      <c r="KHI50" s="41"/>
      <c r="KHJ50" s="41"/>
      <c r="KHK50" s="41"/>
      <c r="KHL50" s="41"/>
      <c r="KHM50" s="41"/>
      <c r="KHN50" s="41"/>
      <c r="KHO50" s="41"/>
      <c r="KHP50" s="41"/>
      <c r="KHQ50" s="41"/>
      <c r="KHR50" s="41"/>
      <c r="KHS50" s="41"/>
      <c r="KHT50" s="41"/>
      <c r="KHU50" s="41"/>
      <c r="KHV50" s="41"/>
      <c r="KHW50" s="41"/>
      <c r="KHX50" s="41"/>
      <c r="KHY50" s="41"/>
      <c r="KHZ50" s="41"/>
      <c r="KIA50" s="41"/>
      <c r="KIB50" s="41"/>
      <c r="KIC50" s="41"/>
      <c r="KID50" s="41"/>
      <c r="KIE50" s="41"/>
      <c r="KIF50" s="41"/>
      <c r="KIG50" s="41"/>
      <c r="KIH50" s="41"/>
      <c r="KII50" s="41"/>
      <c r="KIJ50" s="41"/>
      <c r="KIK50" s="41"/>
      <c r="KIL50" s="41"/>
      <c r="KIM50" s="41"/>
      <c r="KIN50" s="41"/>
      <c r="KIO50" s="41"/>
      <c r="KIP50" s="41"/>
      <c r="KIQ50" s="41"/>
      <c r="KIR50" s="41"/>
      <c r="KIS50" s="41"/>
      <c r="KIT50" s="41"/>
      <c r="KIU50" s="41"/>
      <c r="KIV50" s="41"/>
      <c r="KIW50" s="41"/>
      <c r="KIX50" s="41"/>
      <c r="KIY50" s="41"/>
      <c r="KIZ50" s="41"/>
      <c r="KJA50" s="41"/>
      <c r="KJB50" s="41"/>
      <c r="KJC50" s="41"/>
      <c r="KJD50" s="41"/>
      <c r="KJE50" s="41"/>
      <c r="KJF50" s="41"/>
      <c r="KJG50" s="41"/>
      <c r="KJH50" s="41"/>
      <c r="KJI50" s="41"/>
      <c r="KJJ50" s="41"/>
      <c r="KJK50" s="41"/>
      <c r="KJL50" s="41"/>
      <c r="KJM50" s="41"/>
      <c r="KJN50" s="41"/>
      <c r="KJO50" s="41"/>
      <c r="KJP50" s="41"/>
      <c r="KJQ50" s="41"/>
      <c r="KJR50" s="41"/>
      <c r="KJS50" s="41"/>
      <c r="KJT50" s="41"/>
      <c r="KJU50" s="41"/>
      <c r="KJV50" s="41"/>
      <c r="KJW50" s="41"/>
      <c r="KJX50" s="41"/>
      <c r="KJY50" s="41"/>
      <c r="KJZ50" s="41"/>
      <c r="KKA50" s="41"/>
      <c r="KKB50" s="41"/>
      <c r="KKC50" s="41"/>
      <c r="KKD50" s="41"/>
      <c r="KKE50" s="41"/>
      <c r="KKF50" s="41"/>
      <c r="KKG50" s="41"/>
      <c r="KKH50" s="41"/>
      <c r="KKI50" s="41"/>
      <c r="KKJ50" s="41"/>
      <c r="KKK50" s="41"/>
      <c r="KKL50" s="41"/>
      <c r="KKM50" s="41"/>
      <c r="KKN50" s="41"/>
      <c r="KKO50" s="41"/>
      <c r="KKP50" s="41"/>
      <c r="KKQ50" s="41"/>
      <c r="KKR50" s="41"/>
      <c r="KKS50" s="41"/>
      <c r="KKT50" s="41"/>
      <c r="KKU50" s="41"/>
      <c r="KKV50" s="41"/>
      <c r="KKW50" s="41"/>
      <c r="KKX50" s="41"/>
      <c r="KKY50" s="41"/>
      <c r="KKZ50" s="41"/>
      <c r="KLA50" s="41"/>
      <c r="KLB50" s="41"/>
      <c r="KLC50" s="41"/>
      <c r="KLD50" s="41"/>
      <c r="KLE50" s="41"/>
      <c r="KLF50" s="41"/>
      <c r="KLG50" s="41"/>
      <c r="KLH50" s="41"/>
      <c r="KLI50" s="41"/>
      <c r="KLJ50" s="41"/>
      <c r="KLK50" s="41"/>
      <c r="KLL50" s="41"/>
      <c r="KLM50" s="41"/>
      <c r="KLN50" s="41"/>
      <c r="KLO50" s="41"/>
      <c r="KLP50" s="41"/>
      <c r="KLQ50" s="41"/>
      <c r="KLR50" s="41"/>
      <c r="KLS50" s="41"/>
      <c r="KLT50" s="41"/>
      <c r="KLU50" s="41"/>
      <c r="KLV50" s="41"/>
      <c r="KLW50" s="41"/>
      <c r="KLX50" s="41"/>
      <c r="KLY50" s="41"/>
      <c r="KLZ50" s="41"/>
      <c r="KMA50" s="41"/>
      <c r="KMB50" s="41"/>
      <c r="KMC50" s="41"/>
      <c r="KMD50" s="41"/>
      <c r="KME50" s="41"/>
      <c r="KMF50" s="41"/>
      <c r="KMG50" s="41"/>
      <c r="KMH50" s="41"/>
      <c r="KMI50" s="41"/>
      <c r="KMJ50" s="41"/>
      <c r="KMK50" s="41"/>
      <c r="KML50" s="41"/>
      <c r="KMM50" s="41"/>
      <c r="KMN50" s="41"/>
      <c r="KMO50" s="41"/>
      <c r="KMP50" s="41"/>
      <c r="KMQ50" s="41"/>
      <c r="KMR50" s="41"/>
      <c r="KMS50" s="41"/>
      <c r="KMT50" s="41"/>
      <c r="KMU50" s="41"/>
      <c r="KMV50" s="41"/>
      <c r="KMW50" s="41"/>
      <c r="KMX50" s="41"/>
      <c r="KMY50" s="41"/>
      <c r="KMZ50" s="41"/>
      <c r="KNA50" s="41"/>
      <c r="KNB50" s="41"/>
      <c r="KNC50" s="41"/>
      <c r="KND50" s="41"/>
      <c r="KNE50" s="41"/>
      <c r="KNF50" s="41"/>
      <c r="KNG50" s="41"/>
      <c r="KNH50" s="41"/>
      <c r="KNI50" s="41"/>
      <c r="KNJ50" s="41"/>
      <c r="KNK50" s="41"/>
      <c r="KNL50" s="41"/>
      <c r="KNM50" s="41"/>
      <c r="KNN50" s="41"/>
      <c r="KNO50" s="41"/>
      <c r="KNP50" s="41"/>
      <c r="KNQ50" s="41"/>
      <c r="KNR50" s="41"/>
      <c r="KNS50" s="41"/>
      <c r="KNT50" s="41"/>
      <c r="KNU50" s="41"/>
      <c r="KNV50" s="41"/>
      <c r="KNW50" s="41"/>
      <c r="KNX50" s="41"/>
      <c r="KNY50" s="41"/>
      <c r="KNZ50" s="41"/>
      <c r="KOA50" s="41"/>
      <c r="KOB50" s="41"/>
      <c r="KOC50" s="41"/>
      <c r="KOD50" s="41"/>
      <c r="KOE50" s="41"/>
      <c r="KOF50" s="41"/>
      <c r="KOG50" s="41"/>
      <c r="KOH50" s="41"/>
      <c r="KOI50" s="41"/>
      <c r="KOJ50" s="41"/>
      <c r="KOK50" s="41"/>
      <c r="KOL50" s="41"/>
      <c r="KOM50" s="41"/>
      <c r="KON50" s="41"/>
      <c r="KOO50" s="41"/>
      <c r="KOP50" s="41"/>
      <c r="KOQ50" s="41"/>
      <c r="KOR50" s="41"/>
      <c r="KOS50" s="41"/>
      <c r="KOT50" s="41"/>
      <c r="KOU50" s="41"/>
      <c r="KOV50" s="41"/>
      <c r="KOW50" s="41"/>
      <c r="KOX50" s="41"/>
      <c r="KOY50" s="41"/>
      <c r="KOZ50" s="41"/>
      <c r="KPA50" s="41"/>
      <c r="KPB50" s="41"/>
      <c r="KPC50" s="41"/>
      <c r="KPD50" s="41"/>
      <c r="KPE50" s="41"/>
      <c r="KPF50" s="41"/>
      <c r="KPG50" s="41"/>
      <c r="KPH50" s="41"/>
      <c r="KPI50" s="41"/>
      <c r="KPJ50" s="41"/>
      <c r="KPK50" s="41"/>
      <c r="KPL50" s="41"/>
      <c r="KPM50" s="41"/>
      <c r="KPN50" s="41"/>
      <c r="KPO50" s="41"/>
      <c r="KPP50" s="41"/>
      <c r="KPQ50" s="41"/>
      <c r="KPR50" s="41"/>
      <c r="KPS50" s="41"/>
      <c r="KPT50" s="41"/>
      <c r="KPU50" s="41"/>
      <c r="KPV50" s="41"/>
      <c r="KPW50" s="41"/>
      <c r="KPX50" s="41"/>
      <c r="KPY50" s="41"/>
      <c r="KPZ50" s="41"/>
      <c r="KQA50" s="41"/>
      <c r="KQB50" s="41"/>
      <c r="KQC50" s="41"/>
      <c r="KQD50" s="41"/>
      <c r="KQE50" s="41"/>
      <c r="KQF50" s="41"/>
      <c r="KQG50" s="41"/>
      <c r="KQH50" s="41"/>
      <c r="KQI50" s="41"/>
      <c r="KQJ50" s="41"/>
      <c r="KQK50" s="41"/>
      <c r="KQL50" s="41"/>
      <c r="KQM50" s="41"/>
      <c r="KQN50" s="41"/>
      <c r="KQO50" s="41"/>
      <c r="KQP50" s="41"/>
      <c r="KQQ50" s="41"/>
      <c r="KQR50" s="41"/>
      <c r="KQS50" s="41"/>
      <c r="KQT50" s="41"/>
      <c r="KQU50" s="41"/>
      <c r="KQV50" s="41"/>
      <c r="KQW50" s="41"/>
      <c r="KQX50" s="41"/>
      <c r="KQY50" s="41"/>
      <c r="KQZ50" s="41"/>
      <c r="KRA50" s="41"/>
      <c r="KRB50" s="41"/>
      <c r="KRC50" s="41"/>
      <c r="KRD50" s="41"/>
      <c r="KRE50" s="41"/>
      <c r="KRF50" s="41"/>
      <c r="KRG50" s="41"/>
      <c r="KRH50" s="41"/>
      <c r="KRI50" s="41"/>
      <c r="KRJ50" s="41"/>
      <c r="KRK50" s="41"/>
      <c r="KRL50" s="41"/>
      <c r="KRM50" s="41"/>
      <c r="KRN50" s="41"/>
      <c r="KRO50" s="41"/>
      <c r="KRP50" s="41"/>
      <c r="KRQ50" s="41"/>
      <c r="KRR50" s="41"/>
      <c r="KRS50" s="41"/>
      <c r="KRT50" s="41"/>
      <c r="KRU50" s="41"/>
      <c r="KRV50" s="41"/>
      <c r="KRW50" s="41"/>
      <c r="KRX50" s="41"/>
      <c r="KRY50" s="41"/>
      <c r="KRZ50" s="41"/>
      <c r="KSA50" s="41"/>
      <c r="KSB50" s="41"/>
      <c r="KSC50" s="41"/>
      <c r="KSD50" s="41"/>
      <c r="KSE50" s="41"/>
      <c r="KSF50" s="41"/>
      <c r="KSG50" s="41"/>
      <c r="KSH50" s="41"/>
      <c r="KSI50" s="41"/>
      <c r="KSJ50" s="41"/>
      <c r="KSK50" s="41"/>
      <c r="KSL50" s="41"/>
      <c r="KSM50" s="41"/>
      <c r="KSN50" s="41"/>
      <c r="KSO50" s="41"/>
      <c r="KSP50" s="41"/>
      <c r="KSQ50" s="41"/>
      <c r="KSR50" s="41"/>
      <c r="KSS50" s="41"/>
      <c r="KST50" s="41"/>
      <c r="KSU50" s="41"/>
      <c r="KSV50" s="41"/>
      <c r="KSW50" s="41"/>
      <c r="KSX50" s="41"/>
      <c r="KSY50" s="41"/>
      <c r="KSZ50" s="41"/>
      <c r="KTA50" s="41"/>
      <c r="KTB50" s="41"/>
      <c r="KTC50" s="41"/>
      <c r="KTD50" s="41"/>
      <c r="KTE50" s="41"/>
      <c r="KTF50" s="41"/>
      <c r="KTG50" s="41"/>
      <c r="KTH50" s="41"/>
      <c r="KTI50" s="41"/>
      <c r="KTJ50" s="41"/>
      <c r="KTK50" s="41"/>
      <c r="KTL50" s="41"/>
      <c r="KTM50" s="41"/>
      <c r="KTN50" s="41"/>
      <c r="KTO50" s="41"/>
      <c r="KTP50" s="41"/>
      <c r="KTQ50" s="41"/>
      <c r="KTR50" s="41"/>
      <c r="KTS50" s="41"/>
      <c r="KTT50" s="41"/>
      <c r="KTU50" s="41"/>
      <c r="KTV50" s="41"/>
      <c r="KTW50" s="41"/>
      <c r="KTX50" s="41"/>
      <c r="KTY50" s="41"/>
      <c r="KTZ50" s="41"/>
      <c r="KUA50" s="41"/>
      <c r="KUB50" s="41"/>
      <c r="KUC50" s="41"/>
      <c r="KUD50" s="41"/>
      <c r="KUE50" s="41"/>
      <c r="KUF50" s="41"/>
      <c r="KUG50" s="41"/>
      <c r="KUH50" s="41"/>
      <c r="KUI50" s="41"/>
      <c r="KUJ50" s="41"/>
      <c r="KUK50" s="41"/>
      <c r="KUL50" s="41"/>
      <c r="KUM50" s="41"/>
      <c r="KUN50" s="41"/>
      <c r="KUO50" s="41"/>
      <c r="KUP50" s="41"/>
      <c r="KUQ50" s="41"/>
      <c r="KUR50" s="41"/>
      <c r="KUS50" s="41"/>
      <c r="KUT50" s="41"/>
      <c r="KUU50" s="41"/>
      <c r="KUV50" s="41"/>
      <c r="KUW50" s="41"/>
      <c r="KUX50" s="41"/>
      <c r="KUY50" s="41"/>
      <c r="KUZ50" s="41"/>
      <c r="KVA50" s="41"/>
      <c r="KVB50" s="41"/>
      <c r="KVC50" s="41"/>
      <c r="KVD50" s="41"/>
      <c r="KVE50" s="41"/>
      <c r="KVF50" s="41"/>
      <c r="KVG50" s="41"/>
      <c r="KVH50" s="41"/>
      <c r="KVI50" s="41"/>
      <c r="KVJ50" s="41"/>
      <c r="KVK50" s="41"/>
      <c r="KVL50" s="41"/>
      <c r="KVM50" s="41"/>
      <c r="KVN50" s="41"/>
      <c r="KVO50" s="41"/>
      <c r="KVP50" s="41"/>
      <c r="KVQ50" s="41"/>
      <c r="KVR50" s="41"/>
      <c r="KVS50" s="41"/>
      <c r="KVT50" s="41"/>
      <c r="KVU50" s="41"/>
      <c r="KVV50" s="41"/>
      <c r="KVW50" s="41"/>
      <c r="KVX50" s="41"/>
      <c r="KVY50" s="41"/>
      <c r="KVZ50" s="41"/>
      <c r="KWA50" s="41"/>
      <c r="KWB50" s="41"/>
      <c r="KWC50" s="41"/>
      <c r="KWD50" s="41"/>
      <c r="KWE50" s="41"/>
      <c r="KWF50" s="41"/>
      <c r="KWG50" s="41"/>
      <c r="KWH50" s="41"/>
      <c r="KWI50" s="41"/>
      <c r="KWJ50" s="41"/>
      <c r="KWK50" s="41"/>
      <c r="KWL50" s="41"/>
      <c r="KWM50" s="41"/>
      <c r="KWN50" s="41"/>
      <c r="KWO50" s="41"/>
      <c r="KWP50" s="41"/>
      <c r="KWQ50" s="41"/>
      <c r="KWR50" s="41"/>
      <c r="KWS50" s="41"/>
      <c r="KWT50" s="41"/>
      <c r="KWU50" s="41"/>
      <c r="KWV50" s="41"/>
      <c r="KWW50" s="41"/>
      <c r="KWX50" s="41"/>
      <c r="KWY50" s="41"/>
      <c r="KWZ50" s="41"/>
      <c r="KXA50" s="41"/>
      <c r="KXB50" s="41"/>
      <c r="KXC50" s="41"/>
      <c r="KXD50" s="41"/>
      <c r="KXE50" s="41"/>
      <c r="KXF50" s="41"/>
      <c r="KXG50" s="41"/>
      <c r="KXH50" s="41"/>
      <c r="KXI50" s="41"/>
      <c r="KXJ50" s="41"/>
      <c r="KXK50" s="41"/>
      <c r="KXL50" s="41"/>
      <c r="KXM50" s="41"/>
      <c r="KXN50" s="41"/>
      <c r="KXO50" s="41"/>
      <c r="KXP50" s="41"/>
      <c r="KXQ50" s="41"/>
      <c r="KXR50" s="41"/>
      <c r="KXS50" s="41"/>
      <c r="KXT50" s="41"/>
      <c r="KXU50" s="41"/>
      <c r="KXV50" s="41"/>
      <c r="KXW50" s="41"/>
      <c r="KXX50" s="41"/>
      <c r="KXY50" s="41"/>
      <c r="KXZ50" s="41"/>
      <c r="KYA50" s="41"/>
      <c r="KYB50" s="41"/>
      <c r="KYC50" s="41"/>
      <c r="KYD50" s="41"/>
      <c r="KYE50" s="41"/>
      <c r="KYF50" s="41"/>
      <c r="KYG50" s="41"/>
      <c r="KYH50" s="41"/>
      <c r="KYI50" s="41"/>
      <c r="KYJ50" s="41"/>
      <c r="KYK50" s="41"/>
      <c r="KYL50" s="41"/>
      <c r="KYM50" s="41"/>
      <c r="KYN50" s="41"/>
      <c r="KYO50" s="41"/>
      <c r="KYP50" s="41"/>
      <c r="KYQ50" s="41"/>
      <c r="KYR50" s="41"/>
      <c r="KYS50" s="41"/>
      <c r="KYT50" s="41"/>
      <c r="KYU50" s="41"/>
      <c r="KYV50" s="41"/>
      <c r="KYW50" s="41"/>
      <c r="KYX50" s="41"/>
      <c r="KYY50" s="41"/>
      <c r="KYZ50" s="41"/>
      <c r="KZA50" s="41"/>
      <c r="KZB50" s="41"/>
      <c r="KZC50" s="41"/>
      <c r="KZD50" s="41"/>
      <c r="KZE50" s="41"/>
      <c r="KZF50" s="41"/>
      <c r="KZG50" s="41"/>
      <c r="KZH50" s="41"/>
      <c r="KZI50" s="41"/>
      <c r="KZJ50" s="41"/>
      <c r="KZK50" s="41"/>
      <c r="KZL50" s="41"/>
      <c r="KZM50" s="41"/>
      <c r="KZN50" s="41"/>
      <c r="KZO50" s="41"/>
      <c r="KZP50" s="41"/>
      <c r="KZQ50" s="41"/>
      <c r="KZR50" s="41"/>
      <c r="KZS50" s="41"/>
      <c r="KZT50" s="41"/>
      <c r="KZU50" s="41"/>
      <c r="KZV50" s="41"/>
      <c r="KZW50" s="41"/>
      <c r="KZX50" s="41"/>
      <c r="KZY50" s="41"/>
      <c r="KZZ50" s="41"/>
      <c r="LAA50" s="41"/>
      <c r="LAB50" s="41"/>
      <c r="LAC50" s="41"/>
      <c r="LAD50" s="41"/>
      <c r="LAE50" s="41"/>
      <c r="LAF50" s="41"/>
      <c r="LAG50" s="41"/>
      <c r="LAH50" s="41"/>
      <c r="LAI50" s="41"/>
      <c r="LAJ50" s="41"/>
      <c r="LAK50" s="41"/>
      <c r="LAL50" s="41"/>
      <c r="LAM50" s="41"/>
      <c r="LAN50" s="41"/>
      <c r="LAO50" s="41"/>
      <c r="LAP50" s="41"/>
      <c r="LAQ50" s="41"/>
      <c r="LAR50" s="41"/>
      <c r="LAS50" s="41"/>
      <c r="LAT50" s="41"/>
      <c r="LAU50" s="41"/>
      <c r="LAV50" s="41"/>
      <c r="LAW50" s="41"/>
      <c r="LAX50" s="41"/>
      <c r="LAY50" s="41"/>
      <c r="LAZ50" s="41"/>
      <c r="LBA50" s="41"/>
      <c r="LBB50" s="41"/>
      <c r="LBC50" s="41"/>
      <c r="LBD50" s="41"/>
      <c r="LBE50" s="41"/>
      <c r="LBF50" s="41"/>
      <c r="LBG50" s="41"/>
      <c r="LBH50" s="41"/>
      <c r="LBI50" s="41"/>
      <c r="LBJ50" s="41"/>
      <c r="LBK50" s="41"/>
      <c r="LBL50" s="41"/>
      <c r="LBM50" s="41"/>
      <c r="LBN50" s="41"/>
      <c r="LBO50" s="41"/>
      <c r="LBP50" s="41"/>
      <c r="LBQ50" s="41"/>
      <c r="LBR50" s="41"/>
      <c r="LBS50" s="41"/>
      <c r="LBT50" s="41"/>
      <c r="LBU50" s="41"/>
      <c r="LBV50" s="41"/>
      <c r="LBW50" s="41"/>
      <c r="LBX50" s="41"/>
      <c r="LBY50" s="41"/>
      <c r="LBZ50" s="41"/>
      <c r="LCA50" s="41"/>
      <c r="LCB50" s="41"/>
      <c r="LCC50" s="41"/>
      <c r="LCD50" s="41"/>
      <c r="LCE50" s="41"/>
      <c r="LCF50" s="41"/>
      <c r="LCG50" s="41"/>
      <c r="LCH50" s="41"/>
      <c r="LCI50" s="41"/>
      <c r="LCJ50" s="41"/>
      <c r="LCK50" s="41"/>
      <c r="LCL50" s="41"/>
      <c r="LCM50" s="41"/>
      <c r="LCN50" s="41"/>
      <c r="LCO50" s="41"/>
      <c r="LCP50" s="41"/>
      <c r="LCQ50" s="41"/>
      <c r="LCR50" s="41"/>
      <c r="LCS50" s="41"/>
      <c r="LCT50" s="41"/>
      <c r="LCU50" s="41"/>
      <c r="LCV50" s="41"/>
      <c r="LCW50" s="41"/>
      <c r="LCX50" s="41"/>
      <c r="LCY50" s="41"/>
      <c r="LCZ50" s="41"/>
      <c r="LDA50" s="41"/>
      <c r="LDB50" s="41"/>
      <c r="LDC50" s="41"/>
      <c r="LDD50" s="41"/>
      <c r="LDE50" s="41"/>
      <c r="LDF50" s="41"/>
      <c r="LDG50" s="41"/>
      <c r="LDH50" s="41"/>
      <c r="LDI50" s="41"/>
      <c r="LDJ50" s="41"/>
      <c r="LDK50" s="41"/>
      <c r="LDL50" s="41"/>
      <c r="LDM50" s="41"/>
      <c r="LDN50" s="41"/>
      <c r="LDO50" s="41"/>
      <c r="LDP50" s="41"/>
      <c r="LDQ50" s="41"/>
      <c r="LDR50" s="41"/>
      <c r="LDS50" s="41"/>
      <c r="LDT50" s="41"/>
      <c r="LDU50" s="41"/>
      <c r="LDV50" s="41"/>
      <c r="LDW50" s="41"/>
      <c r="LDX50" s="41"/>
      <c r="LDY50" s="41"/>
      <c r="LDZ50" s="41"/>
      <c r="LEA50" s="41"/>
      <c r="LEB50" s="41"/>
      <c r="LEC50" s="41"/>
      <c r="LED50" s="41"/>
      <c r="LEE50" s="41"/>
      <c r="LEF50" s="41"/>
      <c r="LEG50" s="41"/>
      <c r="LEH50" s="41"/>
      <c r="LEI50" s="41"/>
      <c r="LEJ50" s="41"/>
      <c r="LEK50" s="41"/>
      <c r="LEL50" s="41"/>
      <c r="LEM50" s="41"/>
      <c r="LEN50" s="41"/>
      <c r="LEO50" s="41"/>
      <c r="LEP50" s="41"/>
      <c r="LEQ50" s="41"/>
      <c r="LER50" s="41"/>
      <c r="LES50" s="41"/>
      <c r="LET50" s="41"/>
      <c r="LEU50" s="41"/>
      <c r="LEV50" s="41"/>
      <c r="LEW50" s="41"/>
      <c r="LEX50" s="41"/>
      <c r="LEY50" s="41"/>
      <c r="LEZ50" s="41"/>
      <c r="LFA50" s="41"/>
      <c r="LFB50" s="41"/>
      <c r="LFC50" s="41"/>
      <c r="LFD50" s="41"/>
      <c r="LFE50" s="41"/>
      <c r="LFF50" s="41"/>
      <c r="LFG50" s="41"/>
      <c r="LFH50" s="41"/>
      <c r="LFI50" s="41"/>
      <c r="LFJ50" s="41"/>
      <c r="LFK50" s="41"/>
      <c r="LFL50" s="41"/>
      <c r="LFM50" s="41"/>
      <c r="LFN50" s="41"/>
      <c r="LFO50" s="41"/>
      <c r="LFP50" s="41"/>
      <c r="LFQ50" s="41"/>
      <c r="LFR50" s="41"/>
      <c r="LFS50" s="41"/>
      <c r="LFT50" s="41"/>
      <c r="LFU50" s="41"/>
      <c r="LFV50" s="41"/>
      <c r="LFW50" s="41"/>
      <c r="LFX50" s="41"/>
      <c r="LFY50" s="41"/>
      <c r="LFZ50" s="41"/>
      <c r="LGA50" s="41"/>
      <c r="LGB50" s="41"/>
      <c r="LGC50" s="41"/>
      <c r="LGD50" s="41"/>
      <c r="LGE50" s="41"/>
      <c r="LGF50" s="41"/>
      <c r="LGG50" s="41"/>
      <c r="LGH50" s="41"/>
      <c r="LGI50" s="41"/>
      <c r="LGJ50" s="41"/>
      <c r="LGK50" s="41"/>
      <c r="LGL50" s="41"/>
      <c r="LGM50" s="41"/>
      <c r="LGN50" s="41"/>
      <c r="LGO50" s="41"/>
      <c r="LGP50" s="41"/>
      <c r="LGQ50" s="41"/>
      <c r="LGR50" s="41"/>
      <c r="LGS50" s="41"/>
      <c r="LGT50" s="41"/>
      <c r="LGU50" s="41"/>
      <c r="LGV50" s="41"/>
      <c r="LGW50" s="41"/>
      <c r="LGX50" s="41"/>
      <c r="LGY50" s="41"/>
      <c r="LGZ50" s="41"/>
      <c r="LHA50" s="41"/>
      <c r="LHB50" s="41"/>
      <c r="LHC50" s="41"/>
      <c r="LHD50" s="41"/>
      <c r="LHE50" s="41"/>
      <c r="LHF50" s="41"/>
      <c r="LHG50" s="41"/>
      <c r="LHH50" s="41"/>
      <c r="LHI50" s="41"/>
      <c r="LHJ50" s="41"/>
      <c r="LHK50" s="41"/>
      <c r="LHL50" s="41"/>
      <c r="LHM50" s="41"/>
      <c r="LHN50" s="41"/>
      <c r="LHO50" s="41"/>
      <c r="LHP50" s="41"/>
      <c r="LHQ50" s="41"/>
      <c r="LHR50" s="41"/>
      <c r="LHS50" s="41"/>
      <c r="LHT50" s="41"/>
      <c r="LHU50" s="41"/>
      <c r="LHV50" s="41"/>
      <c r="LHW50" s="41"/>
      <c r="LHX50" s="41"/>
      <c r="LHY50" s="41"/>
      <c r="LHZ50" s="41"/>
      <c r="LIA50" s="41"/>
      <c r="LIB50" s="41"/>
      <c r="LIC50" s="41"/>
      <c r="LID50" s="41"/>
      <c r="LIE50" s="41"/>
      <c r="LIF50" s="41"/>
      <c r="LIG50" s="41"/>
      <c r="LIH50" s="41"/>
      <c r="LII50" s="41"/>
      <c r="LIJ50" s="41"/>
      <c r="LIK50" s="41"/>
      <c r="LIL50" s="41"/>
      <c r="LIM50" s="41"/>
      <c r="LIN50" s="41"/>
      <c r="LIO50" s="41"/>
      <c r="LIP50" s="41"/>
      <c r="LIQ50" s="41"/>
      <c r="LIR50" s="41"/>
      <c r="LIS50" s="41"/>
      <c r="LIT50" s="41"/>
      <c r="LIU50" s="41"/>
      <c r="LIV50" s="41"/>
      <c r="LIW50" s="41"/>
      <c r="LIX50" s="41"/>
      <c r="LIY50" s="41"/>
      <c r="LIZ50" s="41"/>
      <c r="LJA50" s="41"/>
      <c r="LJB50" s="41"/>
      <c r="LJC50" s="41"/>
      <c r="LJD50" s="41"/>
      <c r="LJE50" s="41"/>
      <c r="LJF50" s="41"/>
      <c r="LJG50" s="41"/>
      <c r="LJH50" s="41"/>
      <c r="LJI50" s="41"/>
      <c r="LJJ50" s="41"/>
      <c r="LJK50" s="41"/>
      <c r="LJL50" s="41"/>
      <c r="LJM50" s="41"/>
      <c r="LJN50" s="41"/>
      <c r="LJO50" s="41"/>
      <c r="LJP50" s="41"/>
      <c r="LJQ50" s="41"/>
      <c r="LJR50" s="41"/>
      <c r="LJS50" s="41"/>
      <c r="LJT50" s="41"/>
      <c r="LJU50" s="41"/>
      <c r="LJV50" s="41"/>
      <c r="LJW50" s="41"/>
      <c r="LJX50" s="41"/>
      <c r="LJY50" s="41"/>
      <c r="LJZ50" s="41"/>
      <c r="LKA50" s="41"/>
      <c r="LKB50" s="41"/>
      <c r="LKC50" s="41"/>
      <c r="LKD50" s="41"/>
      <c r="LKE50" s="41"/>
      <c r="LKF50" s="41"/>
      <c r="LKG50" s="41"/>
      <c r="LKH50" s="41"/>
      <c r="LKI50" s="41"/>
      <c r="LKJ50" s="41"/>
      <c r="LKK50" s="41"/>
      <c r="LKL50" s="41"/>
      <c r="LKM50" s="41"/>
      <c r="LKN50" s="41"/>
      <c r="LKO50" s="41"/>
      <c r="LKP50" s="41"/>
      <c r="LKQ50" s="41"/>
      <c r="LKR50" s="41"/>
      <c r="LKS50" s="41"/>
      <c r="LKT50" s="41"/>
      <c r="LKU50" s="41"/>
      <c r="LKV50" s="41"/>
      <c r="LKW50" s="41"/>
      <c r="LKX50" s="41"/>
      <c r="LKY50" s="41"/>
      <c r="LKZ50" s="41"/>
      <c r="LLA50" s="41"/>
      <c r="LLB50" s="41"/>
      <c r="LLC50" s="41"/>
      <c r="LLD50" s="41"/>
      <c r="LLE50" s="41"/>
      <c r="LLF50" s="41"/>
      <c r="LLG50" s="41"/>
      <c r="LLH50" s="41"/>
      <c r="LLI50" s="41"/>
      <c r="LLJ50" s="41"/>
      <c r="LLK50" s="41"/>
      <c r="LLL50" s="41"/>
      <c r="LLM50" s="41"/>
      <c r="LLN50" s="41"/>
      <c r="LLO50" s="41"/>
      <c r="LLP50" s="41"/>
      <c r="LLQ50" s="41"/>
      <c r="LLR50" s="41"/>
      <c r="LLS50" s="41"/>
      <c r="LLT50" s="41"/>
      <c r="LLU50" s="41"/>
      <c r="LLV50" s="41"/>
      <c r="LLW50" s="41"/>
      <c r="LLX50" s="41"/>
      <c r="LLY50" s="41"/>
      <c r="LLZ50" s="41"/>
      <c r="LMA50" s="41"/>
      <c r="LMB50" s="41"/>
      <c r="LMC50" s="41"/>
      <c r="LMD50" s="41"/>
      <c r="LME50" s="41"/>
      <c r="LMF50" s="41"/>
      <c r="LMG50" s="41"/>
      <c r="LMH50" s="41"/>
      <c r="LMI50" s="41"/>
      <c r="LMJ50" s="41"/>
      <c r="LMK50" s="41"/>
      <c r="LML50" s="41"/>
      <c r="LMM50" s="41"/>
      <c r="LMN50" s="41"/>
      <c r="LMO50" s="41"/>
      <c r="LMP50" s="41"/>
      <c r="LMQ50" s="41"/>
      <c r="LMR50" s="41"/>
      <c r="LMS50" s="41"/>
      <c r="LMT50" s="41"/>
      <c r="LMU50" s="41"/>
      <c r="LMV50" s="41"/>
      <c r="LMW50" s="41"/>
      <c r="LMX50" s="41"/>
      <c r="LMY50" s="41"/>
      <c r="LMZ50" s="41"/>
      <c r="LNA50" s="41"/>
      <c r="LNB50" s="41"/>
      <c r="LNC50" s="41"/>
      <c r="LND50" s="41"/>
      <c r="LNE50" s="41"/>
      <c r="LNF50" s="41"/>
      <c r="LNG50" s="41"/>
      <c r="LNH50" s="41"/>
      <c r="LNI50" s="41"/>
      <c r="LNJ50" s="41"/>
      <c r="LNK50" s="41"/>
      <c r="LNL50" s="41"/>
      <c r="LNM50" s="41"/>
      <c r="LNN50" s="41"/>
      <c r="LNO50" s="41"/>
      <c r="LNP50" s="41"/>
      <c r="LNQ50" s="41"/>
      <c r="LNR50" s="41"/>
      <c r="LNS50" s="41"/>
      <c r="LNT50" s="41"/>
      <c r="LNU50" s="41"/>
      <c r="LNV50" s="41"/>
      <c r="LNW50" s="41"/>
      <c r="LNX50" s="41"/>
      <c r="LNY50" s="41"/>
      <c r="LNZ50" s="41"/>
      <c r="LOA50" s="41"/>
      <c r="LOB50" s="41"/>
      <c r="LOC50" s="41"/>
      <c r="LOD50" s="41"/>
      <c r="LOE50" s="41"/>
      <c r="LOF50" s="41"/>
      <c r="LOG50" s="41"/>
      <c r="LOH50" s="41"/>
      <c r="LOI50" s="41"/>
      <c r="LOJ50" s="41"/>
      <c r="LOK50" s="41"/>
      <c r="LOL50" s="41"/>
      <c r="LOM50" s="41"/>
      <c r="LON50" s="41"/>
      <c r="LOO50" s="41"/>
      <c r="LOP50" s="41"/>
      <c r="LOQ50" s="41"/>
      <c r="LOR50" s="41"/>
      <c r="LOS50" s="41"/>
      <c r="LOT50" s="41"/>
      <c r="LOU50" s="41"/>
      <c r="LOV50" s="41"/>
      <c r="LOW50" s="41"/>
      <c r="LOX50" s="41"/>
      <c r="LOY50" s="41"/>
      <c r="LOZ50" s="41"/>
      <c r="LPA50" s="41"/>
      <c r="LPB50" s="41"/>
      <c r="LPC50" s="41"/>
      <c r="LPD50" s="41"/>
      <c r="LPE50" s="41"/>
      <c r="LPF50" s="41"/>
      <c r="LPG50" s="41"/>
      <c r="LPH50" s="41"/>
      <c r="LPI50" s="41"/>
      <c r="LPJ50" s="41"/>
      <c r="LPK50" s="41"/>
      <c r="LPL50" s="41"/>
      <c r="LPM50" s="41"/>
      <c r="LPN50" s="41"/>
      <c r="LPO50" s="41"/>
      <c r="LPP50" s="41"/>
      <c r="LPQ50" s="41"/>
      <c r="LPR50" s="41"/>
      <c r="LPS50" s="41"/>
      <c r="LPT50" s="41"/>
      <c r="LPU50" s="41"/>
      <c r="LPV50" s="41"/>
      <c r="LPW50" s="41"/>
      <c r="LPX50" s="41"/>
      <c r="LPY50" s="41"/>
      <c r="LPZ50" s="41"/>
      <c r="LQA50" s="41"/>
      <c r="LQB50" s="41"/>
      <c r="LQC50" s="41"/>
      <c r="LQD50" s="41"/>
      <c r="LQE50" s="41"/>
      <c r="LQF50" s="41"/>
      <c r="LQG50" s="41"/>
      <c r="LQH50" s="41"/>
      <c r="LQI50" s="41"/>
      <c r="LQJ50" s="41"/>
      <c r="LQK50" s="41"/>
      <c r="LQL50" s="41"/>
      <c r="LQM50" s="41"/>
      <c r="LQN50" s="41"/>
      <c r="LQO50" s="41"/>
      <c r="LQP50" s="41"/>
      <c r="LQQ50" s="41"/>
      <c r="LQR50" s="41"/>
      <c r="LQS50" s="41"/>
      <c r="LQT50" s="41"/>
      <c r="LQU50" s="41"/>
      <c r="LQV50" s="41"/>
      <c r="LQW50" s="41"/>
      <c r="LQX50" s="41"/>
      <c r="LQY50" s="41"/>
      <c r="LQZ50" s="41"/>
      <c r="LRA50" s="41"/>
      <c r="LRB50" s="41"/>
      <c r="LRC50" s="41"/>
      <c r="LRD50" s="41"/>
      <c r="LRE50" s="41"/>
      <c r="LRF50" s="41"/>
      <c r="LRG50" s="41"/>
      <c r="LRH50" s="41"/>
      <c r="LRI50" s="41"/>
      <c r="LRJ50" s="41"/>
      <c r="LRK50" s="41"/>
      <c r="LRL50" s="41"/>
      <c r="LRM50" s="41"/>
      <c r="LRN50" s="41"/>
      <c r="LRO50" s="41"/>
      <c r="LRP50" s="41"/>
      <c r="LRQ50" s="41"/>
      <c r="LRR50" s="41"/>
      <c r="LRS50" s="41"/>
      <c r="LRT50" s="41"/>
      <c r="LRU50" s="41"/>
      <c r="LRV50" s="41"/>
      <c r="LRW50" s="41"/>
      <c r="LRX50" s="41"/>
      <c r="LRY50" s="41"/>
      <c r="LRZ50" s="41"/>
      <c r="LSA50" s="41"/>
      <c r="LSB50" s="41"/>
      <c r="LSC50" s="41"/>
      <c r="LSD50" s="41"/>
      <c r="LSE50" s="41"/>
      <c r="LSF50" s="41"/>
      <c r="LSG50" s="41"/>
      <c r="LSH50" s="41"/>
      <c r="LSI50" s="41"/>
      <c r="LSJ50" s="41"/>
      <c r="LSK50" s="41"/>
      <c r="LSL50" s="41"/>
      <c r="LSM50" s="41"/>
      <c r="LSN50" s="41"/>
      <c r="LSO50" s="41"/>
      <c r="LSP50" s="41"/>
      <c r="LSQ50" s="41"/>
      <c r="LSR50" s="41"/>
      <c r="LSS50" s="41"/>
      <c r="LST50" s="41"/>
      <c r="LSU50" s="41"/>
      <c r="LSV50" s="41"/>
      <c r="LSW50" s="41"/>
      <c r="LSX50" s="41"/>
      <c r="LSY50" s="41"/>
      <c r="LSZ50" s="41"/>
      <c r="LTA50" s="41"/>
      <c r="LTB50" s="41"/>
      <c r="LTC50" s="41"/>
      <c r="LTD50" s="41"/>
      <c r="LTE50" s="41"/>
      <c r="LTF50" s="41"/>
      <c r="LTG50" s="41"/>
      <c r="LTH50" s="41"/>
      <c r="LTI50" s="41"/>
      <c r="LTJ50" s="41"/>
      <c r="LTK50" s="41"/>
      <c r="LTL50" s="41"/>
      <c r="LTM50" s="41"/>
      <c r="LTN50" s="41"/>
      <c r="LTO50" s="41"/>
      <c r="LTP50" s="41"/>
      <c r="LTQ50" s="41"/>
      <c r="LTR50" s="41"/>
      <c r="LTS50" s="41"/>
      <c r="LTT50" s="41"/>
      <c r="LTU50" s="41"/>
      <c r="LTV50" s="41"/>
      <c r="LTW50" s="41"/>
      <c r="LTX50" s="41"/>
      <c r="LTY50" s="41"/>
      <c r="LTZ50" s="41"/>
      <c r="LUA50" s="41"/>
      <c r="LUB50" s="41"/>
      <c r="LUC50" s="41"/>
      <c r="LUD50" s="41"/>
      <c r="LUE50" s="41"/>
      <c r="LUF50" s="41"/>
      <c r="LUG50" s="41"/>
      <c r="LUH50" s="41"/>
      <c r="LUI50" s="41"/>
      <c r="LUJ50" s="41"/>
      <c r="LUK50" s="41"/>
      <c r="LUL50" s="41"/>
      <c r="LUM50" s="41"/>
      <c r="LUN50" s="41"/>
      <c r="LUO50" s="41"/>
      <c r="LUP50" s="41"/>
      <c r="LUQ50" s="41"/>
      <c r="LUR50" s="41"/>
      <c r="LUS50" s="41"/>
      <c r="LUT50" s="41"/>
      <c r="LUU50" s="41"/>
      <c r="LUV50" s="41"/>
      <c r="LUW50" s="41"/>
      <c r="LUX50" s="41"/>
      <c r="LUY50" s="41"/>
      <c r="LUZ50" s="41"/>
      <c r="LVA50" s="41"/>
      <c r="LVB50" s="41"/>
      <c r="LVC50" s="41"/>
      <c r="LVD50" s="41"/>
      <c r="LVE50" s="41"/>
      <c r="LVF50" s="41"/>
      <c r="LVG50" s="41"/>
      <c r="LVH50" s="41"/>
      <c r="LVI50" s="41"/>
      <c r="LVJ50" s="41"/>
      <c r="LVK50" s="41"/>
      <c r="LVL50" s="41"/>
      <c r="LVM50" s="41"/>
      <c r="LVN50" s="41"/>
      <c r="LVO50" s="41"/>
      <c r="LVP50" s="41"/>
      <c r="LVQ50" s="41"/>
      <c r="LVR50" s="41"/>
      <c r="LVS50" s="41"/>
      <c r="LVT50" s="41"/>
      <c r="LVU50" s="41"/>
      <c r="LVV50" s="41"/>
      <c r="LVW50" s="41"/>
      <c r="LVX50" s="41"/>
      <c r="LVY50" s="41"/>
      <c r="LVZ50" s="41"/>
      <c r="LWA50" s="41"/>
      <c r="LWB50" s="41"/>
      <c r="LWC50" s="41"/>
      <c r="LWD50" s="41"/>
      <c r="LWE50" s="41"/>
      <c r="LWF50" s="41"/>
      <c r="LWG50" s="41"/>
      <c r="LWH50" s="41"/>
      <c r="LWI50" s="41"/>
      <c r="LWJ50" s="41"/>
      <c r="LWK50" s="41"/>
      <c r="LWL50" s="41"/>
      <c r="LWM50" s="41"/>
      <c r="LWN50" s="41"/>
      <c r="LWO50" s="41"/>
      <c r="LWP50" s="41"/>
      <c r="LWQ50" s="41"/>
      <c r="LWR50" s="41"/>
      <c r="LWS50" s="41"/>
      <c r="LWT50" s="41"/>
      <c r="LWU50" s="41"/>
      <c r="LWV50" s="41"/>
      <c r="LWW50" s="41"/>
      <c r="LWX50" s="41"/>
      <c r="LWY50" s="41"/>
      <c r="LWZ50" s="41"/>
      <c r="LXA50" s="41"/>
      <c r="LXB50" s="41"/>
      <c r="LXC50" s="41"/>
      <c r="LXD50" s="41"/>
      <c r="LXE50" s="41"/>
      <c r="LXF50" s="41"/>
      <c r="LXG50" s="41"/>
      <c r="LXH50" s="41"/>
      <c r="LXI50" s="41"/>
      <c r="LXJ50" s="41"/>
      <c r="LXK50" s="41"/>
      <c r="LXL50" s="41"/>
      <c r="LXM50" s="41"/>
      <c r="LXN50" s="41"/>
      <c r="LXO50" s="41"/>
      <c r="LXP50" s="41"/>
      <c r="LXQ50" s="41"/>
      <c r="LXR50" s="41"/>
      <c r="LXS50" s="41"/>
      <c r="LXT50" s="41"/>
      <c r="LXU50" s="41"/>
      <c r="LXV50" s="41"/>
      <c r="LXW50" s="41"/>
      <c r="LXX50" s="41"/>
      <c r="LXY50" s="41"/>
      <c r="LXZ50" s="41"/>
      <c r="LYA50" s="41"/>
      <c r="LYB50" s="41"/>
      <c r="LYC50" s="41"/>
      <c r="LYD50" s="41"/>
      <c r="LYE50" s="41"/>
      <c r="LYF50" s="41"/>
      <c r="LYG50" s="41"/>
      <c r="LYH50" s="41"/>
      <c r="LYI50" s="41"/>
      <c r="LYJ50" s="41"/>
      <c r="LYK50" s="41"/>
      <c r="LYL50" s="41"/>
      <c r="LYM50" s="41"/>
      <c r="LYN50" s="41"/>
      <c r="LYO50" s="41"/>
      <c r="LYP50" s="41"/>
      <c r="LYQ50" s="41"/>
      <c r="LYR50" s="41"/>
      <c r="LYS50" s="41"/>
      <c r="LYT50" s="41"/>
      <c r="LYU50" s="41"/>
      <c r="LYV50" s="41"/>
      <c r="LYW50" s="41"/>
      <c r="LYX50" s="41"/>
      <c r="LYY50" s="41"/>
      <c r="LYZ50" s="41"/>
      <c r="LZA50" s="41"/>
      <c r="LZB50" s="41"/>
      <c r="LZC50" s="41"/>
      <c r="LZD50" s="41"/>
      <c r="LZE50" s="41"/>
      <c r="LZF50" s="41"/>
      <c r="LZG50" s="41"/>
      <c r="LZH50" s="41"/>
      <c r="LZI50" s="41"/>
      <c r="LZJ50" s="41"/>
      <c r="LZK50" s="41"/>
      <c r="LZL50" s="41"/>
      <c r="LZM50" s="41"/>
      <c r="LZN50" s="41"/>
      <c r="LZO50" s="41"/>
      <c r="LZP50" s="41"/>
      <c r="LZQ50" s="41"/>
      <c r="LZR50" s="41"/>
      <c r="LZS50" s="41"/>
      <c r="LZT50" s="41"/>
      <c r="LZU50" s="41"/>
      <c r="LZV50" s="41"/>
      <c r="LZW50" s="41"/>
      <c r="LZX50" s="41"/>
      <c r="LZY50" s="41"/>
      <c r="LZZ50" s="41"/>
      <c r="MAA50" s="41"/>
      <c r="MAB50" s="41"/>
      <c r="MAC50" s="41"/>
      <c r="MAD50" s="41"/>
      <c r="MAE50" s="41"/>
      <c r="MAF50" s="41"/>
      <c r="MAG50" s="41"/>
      <c r="MAH50" s="41"/>
      <c r="MAI50" s="41"/>
      <c r="MAJ50" s="41"/>
      <c r="MAK50" s="41"/>
      <c r="MAL50" s="41"/>
      <c r="MAM50" s="41"/>
      <c r="MAN50" s="41"/>
      <c r="MAO50" s="41"/>
      <c r="MAP50" s="41"/>
      <c r="MAQ50" s="41"/>
      <c r="MAR50" s="41"/>
      <c r="MAS50" s="41"/>
      <c r="MAT50" s="41"/>
      <c r="MAU50" s="41"/>
      <c r="MAV50" s="41"/>
      <c r="MAW50" s="41"/>
      <c r="MAX50" s="41"/>
      <c r="MAY50" s="41"/>
      <c r="MAZ50" s="41"/>
      <c r="MBA50" s="41"/>
      <c r="MBB50" s="41"/>
      <c r="MBC50" s="41"/>
      <c r="MBD50" s="41"/>
      <c r="MBE50" s="41"/>
      <c r="MBF50" s="41"/>
      <c r="MBG50" s="41"/>
      <c r="MBH50" s="41"/>
      <c r="MBI50" s="41"/>
      <c r="MBJ50" s="41"/>
      <c r="MBK50" s="41"/>
      <c r="MBL50" s="41"/>
      <c r="MBM50" s="41"/>
      <c r="MBN50" s="41"/>
      <c r="MBO50" s="41"/>
      <c r="MBP50" s="41"/>
      <c r="MBQ50" s="41"/>
      <c r="MBR50" s="41"/>
      <c r="MBS50" s="41"/>
      <c r="MBT50" s="41"/>
      <c r="MBU50" s="41"/>
      <c r="MBV50" s="41"/>
      <c r="MBW50" s="41"/>
      <c r="MBX50" s="41"/>
      <c r="MBY50" s="41"/>
      <c r="MBZ50" s="41"/>
      <c r="MCA50" s="41"/>
      <c r="MCB50" s="41"/>
      <c r="MCC50" s="41"/>
      <c r="MCD50" s="41"/>
      <c r="MCE50" s="41"/>
      <c r="MCF50" s="41"/>
      <c r="MCG50" s="41"/>
      <c r="MCH50" s="41"/>
      <c r="MCI50" s="41"/>
      <c r="MCJ50" s="41"/>
      <c r="MCK50" s="41"/>
      <c r="MCL50" s="41"/>
      <c r="MCM50" s="41"/>
      <c r="MCN50" s="41"/>
      <c r="MCO50" s="41"/>
      <c r="MCP50" s="41"/>
      <c r="MCQ50" s="41"/>
      <c r="MCR50" s="41"/>
      <c r="MCS50" s="41"/>
      <c r="MCT50" s="41"/>
      <c r="MCU50" s="41"/>
      <c r="MCV50" s="41"/>
      <c r="MCW50" s="41"/>
      <c r="MCX50" s="41"/>
      <c r="MCY50" s="41"/>
      <c r="MCZ50" s="41"/>
      <c r="MDA50" s="41"/>
      <c r="MDB50" s="41"/>
      <c r="MDC50" s="41"/>
      <c r="MDD50" s="41"/>
      <c r="MDE50" s="41"/>
      <c r="MDF50" s="41"/>
      <c r="MDG50" s="41"/>
      <c r="MDH50" s="41"/>
      <c r="MDI50" s="41"/>
      <c r="MDJ50" s="41"/>
      <c r="MDK50" s="41"/>
      <c r="MDL50" s="41"/>
      <c r="MDM50" s="41"/>
      <c r="MDN50" s="41"/>
      <c r="MDO50" s="41"/>
      <c r="MDP50" s="41"/>
      <c r="MDQ50" s="41"/>
      <c r="MDR50" s="41"/>
      <c r="MDS50" s="41"/>
      <c r="MDT50" s="41"/>
      <c r="MDU50" s="41"/>
      <c r="MDV50" s="41"/>
      <c r="MDW50" s="41"/>
      <c r="MDX50" s="41"/>
      <c r="MDY50" s="41"/>
      <c r="MDZ50" s="41"/>
      <c r="MEA50" s="41"/>
      <c r="MEB50" s="41"/>
      <c r="MEC50" s="41"/>
      <c r="MED50" s="41"/>
      <c r="MEE50" s="41"/>
      <c r="MEF50" s="41"/>
      <c r="MEG50" s="41"/>
      <c r="MEH50" s="41"/>
      <c r="MEI50" s="41"/>
      <c r="MEJ50" s="41"/>
      <c r="MEK50" s="41"/>
      <c r="MEL50" s="41"/>
      <c r="MEM50" s="41"/>
      <c r="MEN50" s="41"/>
      <c r="MEO50" s="41"/>
      <c r="MEP50" s="41"/>
      <c r="MEQ50" s="41"/>
      <c r="MER50" s="41"/>
      <c r="MES50" s="41"/>
      <c r="MET50" s="41"/>
      <c r="MEU50" s="41"/>
      <c r="MEV50" s="41"/>
      <c r="MEW50" s="41"/>
      <c r="MEX50" s="41"/>
      <c r="MEY50" s="41"/>
      <c r="MEZ50" s="41"/>
      <c r="MFA50" s="41"/>
      <c r="MFB50" s="41"/>
      <c r="MFC50" s="41"/>
      <c r="MFD50" s="41"/>
      <c r="MFE50" s="41"/>
      <c r="MFF50" s="41"/>
      <c r="MFG50" s="41"/>
      <c r="MFH50" s="41"/>
      <c r="MFI50" s="41"/>
      <c r="MFJ50" s="41"/>
      <c r="MFK50" s="41"/>
      <c r="MFL50" s="41"/>
      <c r="MFM50" s="41"/>
      <c r="MFN50" s="41"/>
      <c r="MFO50" s="41"/>
      <c r="MFP50" s="41"/>
      <c r="MFQ50" s="41"/>
      <c r="MFR50" s="41"/>
      <c r="MFS50" s="41"/>
      <c r="MFT50" s="41"/>
      <c r="MFU50" s="41"/>
      <c r="MFV50" s="41"/>
      <c r="MFW50" s="41"/>
      <c r="MFX50" s="41"/>
      <c r="MFY50" s="41"/>
      <c r="MFZ50" s="41"/>
      <c r="MGA50" s="41"/>
      <c r="MGB50" s="41"/>
      <c r="MGC50" s="41"/>
      <c r="MGD50" s="41"/>
      <c r="MGE50" s="41"/>
      <c r="MGF50" s="41"/>
      <c r="MGG50" s="41"/>
      <c r="MGH50" s="41"/>
      <c r="MGI50" s="41"/>
      <c r="MGJ50" s="41"/>
      <c r="MGK50" s="41"/>
      <c r="MGL50" s="41"/>
      <c r="MGM50" s="41"/>
      <c r="MGN50" s="41"/>
      <c r="MGO50" s="41"/>
      <c r="MGP50" s="41"/>
      <c r="MGQ50" s="41"/>
      <c r="MGR50" s="41"/>
      <c r="MGS50" s="41"/>
      <c r="MGT50" s="41"/>
      <c r="MGU50" s="41"/>
      <c r="MGV50" s="41"/>
      <c r="MGW50" s="41"/>
      <c r="MGX50" s="41"/>
      <c r="MGY50" s="41"/>
      <c r="MGZ50" s="41"/>
      <c r="MHA50" s="41"/>
      <c r="MHB50" s="41"/>
      <c r="MHC50" s="41"/>
      <c r="MHD50" s="41"/>
      <c r="MHE50" s="41"/>
      <c r="MHF50" s="41"/>
      <c r="MHG50" s="41"/>
      <c r="MHH50" s="41"/>
      <c r="MHI50" s="41"/>
      <c r="MHJ50" s="41"/>
      <c r="MHK50" s="41"/>
      <c r="MHL50" s="41"/>
      <c r="MHM50" s="41"/>
      <c r="MHN50" s="41"/>
      <c r="MHO50" s="41"/>
      <c r="MHP50" s="41"/>
      <c r="MHQ50" s="41"/>
      <c r="MHR50" s="41"/>
      <c r="MHS50" s="41"/>
      <c r="MHT50" s="41"/>
      <c r="MHU50" s="41"/>
      <c r="MHV50" s="41"/>
      <c r="MHW50" s="41"/>
      <c r="MHX50" s="41"/>
      <c r="MHY50" s="41"/>
      <c r="MHZ50" s="41"/>
      <c r="MIA50" s="41"/>
      <c r="MIB50" s="41"/>
      <c r="MIC50" s="41"/>
      <c r="MID50" s="41"/>
      <c r="MIE50" s="41"/>
      <c r="MIF50" s="41"/>
      <c r="MIG50" s="41"/>
      <c r="MIH50" s="41"/>
      <c r="MII50" s="41"/>
      <c r="MIJ50" s="41"/>
      <c r="MIK50" s="41"/>
      <c r="MIL50" s="41"/>
      <c r="MIM50" s="41"/>
      <c r="MIN50" s="41"/>
      <c r="MIO50" s="41"/>
      <c r="MIP50" s="41"/>
      <c r="MIQ50" s="41"/>
      <c r="MIR50" s="41"/>
      <c r="MIS50" s="41"/>
      <c r="MIT50" s="41"/>
      <c r="MIU50" s="41"/>
      <c r="MIV50" s="41"/>
      <c r="MIW50" s="41"/>
      <c r="MIX50" s="41"/>
      <c r="MIY50" s="41"/>
      <c r="MIZ50" s="41"/>
      <c r="MJA50" s="41"/>
      <c r="MJB50" s="41"/>
      <c r="MJC50" s="41"/>
      <c r="MJD50" s="41"/>
      <c r="MJE50" s="41"/>
      <c r="MJF50" s="41"/>
      <c r="MJG50" s="41"/>
      <c r="MJH50" s="41"/>
      <c r="MJI50" s="41"/>
      <c r="MJJ50" s="41"/>
      <c r="MJK50" s="41"/>
      <c r="MJL50" s="41"/>
      <c r="MJM50" s="41"/>
      <c r="MJN50" s="41"/>
      <c r="MJO50" s="41"/>
      <c r="MJP50" s="41"/>
      <c r="MJQ50" s="41"/>
      <c r="MJR50" s="41"/>
      <c r="MJS50" s="41"/>
      <c r="MJT50" s="41"/>
      <c r="MJU50" s="41"/>
      <c r="MJV50" s="41"/>
      <c r="MJW50" s="41"/>
      <c r="MJX50" s="41"/>
      <c r="MJY50" s="41"/>
      <c r="MJZ50" s="41"/>
      <c r="MKA50" s="41"/>
      <c r="MKB50" s="41"/>
      <c r="MKC50" s="41"/>
      <c r="MKD50" s="41"/>
      <c r="MKE50" s="41"/>
      <c r="MKF50" s="41"/>
      <c r="MKG50" s="41"/>
      <c r="MKH50" s="41"/>
      <c r="MKI50" s="41"/>
      <c r="MKJ50" s="41"/>
      <c r="MKK50" s="41"/>
      <c r="MKL50" s="41"/>
      <c r="MKM50" s="41"/>
      <c r="MKN50" s="41"/>
      <c r="MKO50" s="41"/>
      <c r="MKP50" s="41"/>
      <c r="MKQ50" s="41"/>
      <c r="MKR50" s="41"/>
      <c r="MKS50" s="41"/>
      <c r="MKT50" s="41"/>
      <c r="MKU50" s="41"/>
      <c r="MKV50" s="41"/>
      <c r="MKW50" s="41"/>
      <c r="MKX50" s="41"/>
      <c r="MKY50" s="41"/>
      <c r="MKZ50" s="41"/>
      <c r="MLA50" s="41"/>
      <c r="MLB50" s="41"/>
      <c r="MLC50" s="41"/>
      <c r="MLD50" s="41"/>
      <c r="MLE50" s="41"/>
      <c r="MLF50" s="41"/>
      <c r="MLG50" s="41"/>
      <c r="MLH50" s="41"/>
      <c r="MLI50" s="41"/>
      <c r="MLJ50" s="41"/>
      <c r="MLK50" s="41"/>
      <c r="MLL50" s="41"/>
      <c r="MLM50" s="41"/>
      <c r="MLN50" s="41"/>
      <c r="MLO50" s="41"/>
      <c r="MLP50" s="41"/>
      <c r="MLQ50" s="41"/>
      <c r="MLR50" s="41"/>
      <c r="MLS50" s="41"/>
      <c r="MLT50" s="41"/>
      <c r="MLU50" s="41"/>
      <c r="MLV50" s="41"/>
      <c r="MLW50" s="41"/>
      <c r="MLX50" s="41"/>
      <c r="MLY50" s="41"/>
      <c r="MLZ50" s="41"/>
      <c r="MMA50" s="41"/>
      <c r="MMB50" s="41"/>
      <c r="MMC50" s="41"/>
      <c r="MMD50" s="41"/>
      <c r="MME50" s="41"/>
      <c r="MMF50" s="41"/>
      <c r="MMG50" s="41"/>
      <c r="MMH50" s="41"/>
      <c r="MMI50" s="41"/>
      <c r="MMJ50" s="41"/>
      <c r="MMK50" s="41"/>
      <c r="MML50" s="41"/>
      <c r="MMM50" s="41"/>
      <c r="MMN50" s="41"/>
      <c r="MMO50" s="41"/>
      <c r="MMP50" s="41"/>
      <c r="MMQ50" s="41"/>
      <c r="MMR50" s="41"/>
      <c r="MMS50" s="41"/>
      <c r="MMT50" s="41"/>
      <c r="MMU50" s="41"/>
      <c r="MMV50" s="41"/>
      <c r="MMW50" s="41"/>
      <c r="MMX50" s="41"/>
      <c r="MMY50" s="41"/>
      <c r="MMZ50" s="41"/>
      <c r="MNA50" s="41"/>
      <c r="MNB50" s="41"/>
      <c r="MNC50" s="41"/>
      <c r="MND50" s="41"/>
      <c r="MNE50" s="41"/>
      <c r="MNF50" s="41"/>
      <c r="MNG50" s="41"/>
      <c r="MNH50" s="41"/>
      <c r="MNI50" s="41"/>
      <c r="MNJ50" s="41"/>
      <c r="MNK50" s="41"/>
      <c r="MNL50" s="41"/>
      <c r="MNM50" s="41"/>
      <c r="MNN50" s="41"/>
      <c r="MNO50" s="41"/>
      <c r="MNP50" s="41"/>
      <c r="MNQ50" s="41"/>
      <c r="MNR50" s="41"/>
      <c r="MNS50" s="41"/>
      <c r="MNT50" s="41"/>
      <c r="MNU50" s="41"/>
      <c r="MNV50" s="41"/>
      <c r="MNW50" s="41"/>
      <c r="MNX50" s="41"/>
      <c r="MNY50" s="41"/>
      <c r="MNZ50" s="41"/>
      <c r="MOA50" s="41"/>
      <c r="MOB50" s="41"/>
      <c r="MOC50" s="41"/>
      <c r="MOD50" s="41"/>
      <c r="MOE50" s="41"/>
      <c r="MOF50" s="41"/>
      <c r="MOG50" s="41"/>
      <c r="MOH50" s="41"/>
      <c r="MOI50" s="41"/>
      <c r="MOJ50" s="41"/>
      <c r="MOK50" s="41"/>
      <c r="MOL50" s="41"/>
      <c r="MOM50" s="41"/>
      <c r="MON50" s="41"/>
      <c r="MOO50" s="41"/>
      <c r="MOP50" s="41"/>
      <c r="MOQ50" s="41"/>
      <c r="MOR50" s="41"/>
      <c r="MOS50" s="41"/>
      <c r="MOT50" s="41"/>
      <c r="MOU50" s="41"/>
      <c r="MOV50" s="41"/>
      <c r="MOW50" s="41"/>
      <c r="MOX50" s="41"/>
      <c r="MOY50" s="41"/>
      <c r="MOZ50" s="41"/>
      <c r="MPA50" s="41"/>
      <c r="MPB50" s="41"/>
      <c r="MPC50" s="41"/>
      <c r="MPD50" s="41"/>
      <c r="MPE50" s="41"/>
      <c r="MPF50" s="41"/>
      <c r="MPG50" s="41"/>
      <c r="MPH50" s="41"/>
      <c r="MPI50" s="41"/>
      <c r="MPJ50" s="41"/>
      <c r="MPK50" s="41"/>
      <c r="MPL50" s="41"/>
      <c r="MPM50" s="41"/>
      <c r="MPN50" s="41"/>
      <c r="MPO50" s="41"/>
      <c r="MPP50" s="41"/>
      <c r="MPQ50" s="41"/>
      <c r="MPR50" s="41"/>
      <c r="MPS50" s="41"/>
      <c r="MPT50" s="41"/>
      <c r="MPU50" s="41"/>
      <c r="MPV50" s="41"/>
      <c r="MPW50" s="41"/>
      <c r="MPX50" s="41"/>
      <c r="MPY50" s="41"/>
      <c r="MPZ50" s="41"/>
      <c r="MQA50" s="41"/>
      <c r="MQB50" s="41"/>
      <c r="MQC50" s="41"/>
      <c r="MQD50" s="41"/>
      <c r="MQE50" s="41"/>
      <c r="MQF50" s="41"/>
      <c r="MQG50" s="41"/>
      <c r="MQH50" s="41"/>
      <c r="MQI50" s="41"/>
      <c r="MQJ50" s="41"/>
      <c r="MQK50" s="41"/>
      <c r="MQL50" s="41"/>
      <c r="MQM50" s="41"/>
      <c r="MQN50" s="41"/>
      <c r="MQO50" s="41"/>
      <c r="MQP50" s="41"/>
      <c r="MQQ50" s="41"/>
      <c r="MQR50" s="41"/>
      <c r="MQS50" s="41"/>
      <c r="MQT50" s="41"/>
      <c r="MQU50" s="41"/>
      <c r="MQV50" s="41"/>
      <c r="MQW50" s="41"/>
      <c r="MQX50" s="41"/>
      <c r="MQY50" s="41"/>
      <c r="MQZ50" s="41"/>
      <c r="MRA50" s="41"/>
      <c r="MRB50" s="41"/>
      <c r="MRC50" s="41"/>
      <c r="MRD50" s="41"/>
      <c r="MRE50" s="41"/>
      <c r="MRF50" s="41"/>
      <c r="MRG50" s="41"/>
      <c r="MRH50" s="41"/>
      <c r="MRI50" s="41"/>
      <c r="MRJ50" s="41"/>
      <c r="MRK50" s="41"/>
      <c r="MRL50" s="41"/>
      <c r="MRM50" s="41"/>
      <c r="MRN50" s="41"/>
      <c r="MRO50" s="41"/>
      <c r="MRP50" s="41"/>
      <c r="MRQ50" s="41"/>
      <c r="MRR50" s="41"/>
      <c r="MRS50" s="41"/>
      <c r="MRT50" s="41"/>
      <c r="MRU50" s="41"/>
      <c r="MRV50" s="41"/>
      <c r="MRW50" s="41"/>
      <c r="MRX50" s="41"/>
      <c r="MRY50" s="41"/>
      <c r="MRZ50" s="41"/>
      <c r="MSA50" s="41"/>
      <c r="MSB50" s="41"/>
      <c r="MSC50" s="41"/>
      <c r="MSD50" s="41"/>
      <c r="MSE50" s="41"/>
      <c r="MSF50" s="41"/>
      <c r="MSG50" s="41"/>
      <c r="MSH50" s="41"/>
      <c r="MSI50" s="41"/>
      <c r="MSJ50" s="41"/>
      <c r="MSK50" s="41"/>
      <c r="MSL50" s="41"/>
      <c r="MSM50" s="41"/>
      <c r="MSN50" s="41"/>
      <c r="MSO50" s="41"/>
      <c r="MSP50" s="41"/>
      <c r="MSQ50" s="41"/>
      <c r="MSR50" s="41"/>
      <c r="MSS50" s="41"/>
      <c r="MST50" s="41"/>
      <c r="MSU50" s="41"/>
      <c r="MSV50" s="41"/>
      <c r="MSW50" s="41"/>
      <c r="MSX50" s="41"/>
      <c r="MSY50" s="41"/>
      <c r="MSZ50" s="41"/>
      <c r="MTA50" s="41"/>
      <c r="MTB50" s="41"/>
      <c r="MTC50" s="41"/>
      <c r="MTD50" s="41"/>
      <c r="MTE50" s="41"/>
      <c r="MTF50" s="41"/>
      <c r="MTG50" s="41"/>
      <c r="MTH50" s="41"/>
      <c r="MTI50" s="41"/>
      <c r="MTJ50" s="41"/>
      <c r="MTK50" s="41"/>
      <c r="MTL50" s="41"/>
      <c r="MTM50" s="41"/>
      <c r="MTN50" s="41"/>
      <c r="MTO50" s="41"/>
      <c r="MTP50" s="41"/>
      <c r="MTQ50" s="41"/>
      <c r="MTR50" s="41"/>
      <c r="MTS50" s="41"/>
      <c r="MTT50" s="41"/>
      <c r="MTU50" s="41"/>
      <c r="MTV50" s="41"/>
      <c r="MTW50" s="41"/>
      <c r="MTX50" s="41"/>
      <c r="MTY50" s="41"/>
      <c r="MTZ50" s="41"/>
      <c r="MUA50" s="41"/>
      <c r="MUB50" s="41"/>
      <c r="MUC50" s="41"/>
      <c r="MUD50" s="41"/>
      <c r="MUE50" s="41"/>
      <c r="MUF50" s="41"/>
      <c r="MUG50" s="41"/>
      <c r="MUH50" s="41"/>
      <c r="MUI50" s="41"/>
      <c r="MUJ50" s="41"/>
      <c r="MUK50" s="41"/>
      <c r="MUL50" s="41"/>
      <c r="MUM50" s="41"/>
      <c r="MUN50" s="41"/>
      <c r="MUO50" s="41"/>
      <c r="MUP50" s="41"/>
      <c r="MUQ50" s="41"/>
      <c r="MUR50" s="41"/>
      <c r="MUS50" s="41"/>
      <c r="MUT50" s="41"/>
      <c r="MUU50" s="41"/>
      <c r="MUV50" s="41"/>
      <c r="MUW50" s="41"/>
      <c r="MUX50" s="41"/>
      <c r="MUY50" s="41"/>
      <c r="MUZ50" s="41"/>
      <c r="MVA50" s="41"/>
      <c r="MVB50" s="41"/>
      <c r="MVC50" s="41"/>
      <c r="MVD50" s="41"/>
      <c r="MVE50" s="41"/>
      <c r="MVF50" s="41"/>
      <c r="MVG50" s="41"/>
      <c r="MVH50" s="41"/>
      <c r="MVI50" s="41"/>
      <c r="MVJ50" s="41"/>
      <c r="MVK50" s="41"/>
      <c r="MVL50" s="41"/>
      <c r="MVM50" s="41"/>
      <c r="MVN50" s="41"/>
      <c r="MVO50" s="41"/>
      <c r="MVP50" s="41"/>
      <c r="MVQ50" s="41"/>
      <c r="MVR50" s="41"/>
      <c r="MVS50" s="41"/>
      <c r="MVT50" s="41"/>
      <c r="MVU50" s="41"/>
      <c r="MVV50" s="41"/>
      <c r="MVW50" s="41"/>
      <c r="MVX50" s="41"/>
      <c r="MVY50" s="41"/>
      <c r="MVZ50" s="41"/>
      <c r="MWA50" s="41"/>
      <c r="MWB50" s="41"/>
      <c r="MWC50" s="41"/>
      <c r="MWD50" s="41"/>
      <c r="MWE50" s="41"/>
      <c r="MWF50" s="41"/>
      <c r="MWG50" s="41"/>
      <c r="MWH50" s="41"/>
      <c r="MWI50" s="41"/>
      <c r="MWJ50" s="41"/>
      <c r="MWK50" s="41"/>
      <c r="MWL50" s="41"/>
      <c r="MWM50" s="41"/>
      <c r="MWN50" s="41"/>
      <c r="MWO50" s="41"/>
      <c r="MWP50" s="41"/>
      <c r="MWQ50" s="41"/>
      <c r="MWR50" s="41"/>
      <c r="MWS50" s="41"/>
      <c r="MWT50" s="41"/>
      <c r="MWU50" s="41"/>
      <c r="MWV50" s="41"/>
      <c r="MWW50" s="41"/>
      <c r="MWX50" s="41"/>
      <c r="MWY50" s="41"/>
      <c r="MWZ50" s="41"/>
      <c r="MXA50" s="41"/>
      <c r="MXB50" s="41"/>
      <c r="MXC50" s="41"/>
      <c r="MXD50" s="41"/>
      <c r="MXE50" s="41"/>
      <c r="MXF50" s="41"/>
      <c r="MXG50" s="41"/>
      <c r="MXH50" s="41"/>
      <c r="MXI50" s="41"/>
      <c r="MXJ50" s="41"/>
      <c r="MXK50" s="41"/>
      <c r="MXL50" s="41"/>
      <c r="MXM50" s="41"/>
      <c r="MXN50" s="41"/>
      <c r="MXO50" s="41"/>
      <c r="MXP50" s="41"/>
      <c r="MXQ50" s="41"/>
      <c r="MXR50" s="41"/>
      <c r="MXS50" s="41"/>
      <c r="MXT50" s="41"/>
      <c r="MXU50" s="41"/>
      <c r="MXV50" s="41"/>
      <c r="MXW50" s="41"/>
      <c r="MXX50" s="41"/>
      <c r="MXY50" s="41"/>
      <c r="MXZ50" s="41"/>
      <c r="MYA50" s="41"/>
      <c r="MYB50" s="41"/>
      <c r="MYC50" s="41"/>
      <c r="MYD50" s="41"/>
      <c r="MYE50" s="41"/>
      <c r="MYF50" s="41"/>
      <c r="MYG50" s="41"/>
      <c r="MYH50" s="41"/>
      <c r="MYI50" s="41"/>
      <c r="MYJ50" s="41"/>
      <c r="MYK50" s="41"/>
      <c r="MYL50" s="41"/>
      <c r="MYM50" s="41"/>
      <c r="MYN50" s="41"/>
      <c r="MYO50" s="41"/>
      <c r="MYP50" s="41"/>
      <c r="MYQ50" s="41"/>
      <c r="MYR50" s="41"/>
      <c r="MYS50" s="41"/>
      <c r="MYT50" s="41"/>
      <c r="MYU50" s="41"/>
      <c r="MYV50" s="41"/>
      <c r="MYW50" s="41"/>
      <c r="MYX50" s="41"/>
      <c r="MYY50" s="41"/>
      <c r="MYZ50" s="41"/>
      <c r="MZA50" s="41"/>
      <c r="MZB50" s="41"/>
      <c r="MZC50" s="41"/>
      <c r="MZD50" s="41"/>
      <c r="MZE50" s="41"/>
      <c r="MZF50" s="41"/>
      <c r="MZG50" s="41"/>
      <c r="MZH50" s="41"/>
      <c r="MZI50" s="41"/>
      <c r="MZJ50" s="41"/>
      <c r="MZK50" s="41"/>
      <c r="MZL50" s="41"/>
      <c r="MZM50" s="41"/>
      <c r="MZN50" s="41"/>
      <c r="MZO50" s="41"/>
      <c r="MZP50" s="41"/>
      <c r="MZQ50" s="41"/>
      <c r="MZR50" s="41"/>
      <c r="MZS50" s="41"/>
      <c r="MZT50" s="41"/>
      <c r="MZU50" s="41"/>
      <c r="MZV50" s="41"/>
      <c r="MZW50" s="41"/>
      <c r="MZX50" s="41"/>
      <c r="MZY50" s="41"/>
      <c r="MZZ50" s="41"/>
      <c r="NAA50" s="41"/>
      <c r="NAB50" s="41"/>
      <c r="NAC50" s="41"/>
      <c r="NAD50" s="41"/>
      <c r="NAE50" s="41"/>
      <c r="NAF50" s="41"/>
      <c r="NAG50" s="41"/>
      <c r="NAH50" s="41"/>
      <c r="NAI50" s="41"/>
      <c r="NAJ50" s="41"/>
      <c r="NAK50" s="41"/>
      <c r="NAL50" s="41"/>
      <c r="NAM50" s="41"/>
      <c r="NAN50" s="41"/>
      <c r="NAO50" s="41"/>
      <c r="NAP50" s="41"/>
      <c r="NAQ50" s="41"/>
      <c r="NAR50" s="41"/>
      <c r="NAS50" s="41"/>
      <c r="NAT50" s="41"/>
      <c r="NAU50" s="41"/>
      <c r="NAV50" s="41"/>
      <c r="NAW50" s="41"/>
      <c r="NAX50" s="41"/>
      <c r="NAY50" s="41"/>
      <c r="NAZ50" s="41"/>
      <c r="NBA50" s="41"/>
      <c r="NBB50" s="41"/>
      <c r="NBC50" s="41"/>
      <c r="NBD50" s="41"/>
      <c r="NBE50" s="41"/>
      <c r="NBF50" s="41"/>
      <c r="NBG50" s="41"/>
      <c r="NBH50" s="41"/>
      <c r="NBI50" s="41"/>
      <c r="NBJ50" s="41"/>
      <c r="NBK50" s="41"/>
      <c r="NBL50" s="41"/>
      <c r="NBM50" s="41"/>
      <c r="NBN50" s="41"/>
      <c r="NBO50" s="41"/>
      <c r="NBP50" s="41"/>
      <c r="NBQ50" s="41"/>
      <c r="NBR50" s="41"/>
      <c r="NBS50" s="41"/>
      <c r="NBT50" s="41"/>
      <c r="NBU50" s="41"/>
      <c r="NBV50" s="41"/>
      <c r="NBW50" s="41"/>
      <c r="NBX50" s="41"/>
      <c r="NBY50" s="41"/>
      <c r="NBZ50" s="41"/>
      <c r="NCA50" s="41"/>
      <c r="NCB50" s="41"/>
      <c r="NCC50" s="41"/>
      <c r="NCD50" s="41"/>
      <c r="NCE50" s="41"/>
      <c r="NCF50" s="41"/>
      <c r="NCG50" s="41"/>
      <c r="NCH50" s="41"/>
      <c r="NCI50" s="41"/>
      <c r="NCJ50" s="41"/>
      <c r="NCK50" s="41"/>
      <c r="NCL50" s="41"/>
      <c r="NCM50" s="41"/>
      <c r="NCN50" s="41"/>
      <c r="NCO50" s="41"/>
      <c r="NCP50" s="41"/>
      <c r="NCQ50" s="41"/>
      <c r="NCR50" s="41"/>
      <c r="NCS50" s="41"/>
      <c r="NCT50" s="41"/>
      <c r="NCU50" s="41"/>
      <c r="NCV50" s="41"/>
      <c r="NCW50" s="41"/>
      <c r="NCX50" s="41"/>
      <c r="NCY50" s="41"/>
      <c r="NCZ50" s="41"/>
      <c r="NDA50" s="41"/>
      <c r="NDB50" s="41"/>
      <c r="NDC50" s="41"/>
      <c r="NDD50" s="41"/>
      <c r="NDE50" s="41"/>
      <c r="NDF50" s="41"/>
      <c r="NDG50" s="41"/>
      <c r="NDH50" s="41"/>
      <c r="NDI50" s="41"/>
      <c r="NDJ50" s="41"/>
      <c r="NDK50" s="41"/>
      <c r="NDL50" s="41"/>
      <c r="NDM50" s="41"/>
      <c r="NDN50" s="41"/>
      <c r="NDO50" s="41"/>
      <c r="NDP50" s="41"/>
      <c r="NDQ50" s="41"/>
      <c r="NDR50" s="41"/>
      <c r="NDS50" s="41"/>
      <c r="NDT50" s="41"/>
      <c r="NDU50" s="41"/>
      <c r="NDV50" s="41"/>
      <c r="NDW50" s="41"/>
      <c r="NDX50" s="41"/>
      <c r="NDY50" s="41"/>
      <c r="NDZ50" s="41"/>
      <c r="NEA50" s="41"/>
      <c r="NEB50" s="41"/>
      <c r="NEC50" s="41"/>
      <c r="NED50" s="41"/>
      <c r="NEE50" s="41"/>
      <c r="NEF50" s="41"/>
      <c r="NEG50" s="41"/>
      <c r="NEH50" s="41"/>
      <c r="NEI50" s="41"/>
      <c r="NEJ50" s="41"/>
      <c r="NEK50" s="41"/>
      <c r="NEL50" s="41"/>
      <c r="NEM50" s="41"/>
      <c r="NEN50" s="41"/>
      <c r="NEO50" s="41"/>
      <c r="NEP50" s="41"/>
      <c r="NEQ50" s="41"/>
      <c r="NER50" s="41"/>
      <c r="NES50" s="41"/>
      <c r="NET50" s="41"/>
      <c r="NEU50" s="41"/>
      <c r="NEV50" s="41"/>
      <c r="NEW50" s="41"/>
      <c r="NEX50" s="41"/>
      <c r="NEY50" s="41"/>
      <c r="NEZ50" s="41"/>
      <c r="NFA50" s="41"/>
      <c r="NFB50" s="41"/>
      <c r="NFC50" s="41"/>
      <c r="NFD50" s="41"/>
      <c r="NFE50" s="41"/>
      <c r="NFF50" s="41"/>
      <c r="NFG50" s="41"/>
      <c r="NFH50" s="41"/>
      <c r="NFI50" s="41"/>
      <c r="NFJ50" s="41"/>
      <c r="NFK50" s="41"/>
      <c r="NFL50" s="41"/>
      <c r="NFM50" s="41"/>
      <c r="NFN50" s="41"/>
      <c r="NFO50" s="41"/>
      <c r="NFP50" s="41"/>
      <c r="NFQ50" s="41"/>
      <c r="NFR50" s="41"/>
      <c r="NFS50" s="41"/>
      <c r="NFT50" s="41"/>
      <c r="NFU50" s="41"/>
      <c r="NFV50" s="41"/>
      <c r="NFW50" s="41"/>
      <c r="NFX50" s="41"/>
      <c r="NFY50" s="41"/>
      <c r="NFZ50" s="41"/>
      <c r="NGA50" s="41"/>
      <c r="NGB50" s="41"/>
      <c r="NGC50" s="41"/>
      <c r="NGD50" s="41"/>
      <c r="NGE50" s="41"/>
      <c r="NGF50" s="41"/>
      <c r="NGG50" s="41"/>
      <c r="NGH50" s="41"/>
      <c r="NGI50" s="41"/>
      <c r="NGJ50" s="41"/>
      <c r="NGK50" s="41"/>
      <c r="NGL50" s="41"/>
      <c r="NGM50" s="41"/>
      <c r="NGN50" s="41"/>
      <c r="NGO50" s="41"/>
      <c r="NGP50" s="41"/>
      <c r="NGQ50" s="41"/>
      <c r="NGR50" s="41"/>
      <c r="NGS50" s="41"/>
      <c r="NGT50" s="41"/>
      <c r="NGU50" s="41"/>
      <c r="NGV50" s="41"/>
      <c r="NGW50" s="41"/>
      <c r="NGX50" s="41"/>
      <c r="NGY50" s="41"/>
      <c r="NGZ50" s="41"/>
      <c r="NHA50" s="41"/>
      <c r="NHB50" s="41"/>
      <c r="NHC50" s="41"/>
      <c r="NHD50" s="41"/>
      <c r="NHE50" s="41"/>
      <c r="NHF50" s="41"/>
      <c r="NHG50" s="41"/>
      <c r="NHH50" s="41"/>
      <c r="NHI50" s="41"/>
      <c r="NHJ50" s="41"/>
      <c r="NHK50" s="41"/>
      <c r="NHL50" s="41"/>
      <c r="NHM50" s="41"/>
      <c r="NHN50" s="41"/>
      <c r="NHO50" s="41"/>
      <c r="NHP50" s="41"/>
      <c r="NHQ50" s="41"/>
      <c r="NHR50" s="41"/>
      <c r="NHS50" s="41"/>
      <c r="NHT50" s="41"/>
      <c r="NHU50" s="41"/>
      <c r="NHV50" s="41"/>
      <c r="NHW50" s="41"/>
      <c r="NHX50" s="41"/>
      <c r="NHY50" s="41"/>
      <c r="NHZ50" s="41"/>
      <c r="NIA50" s="41"/>
      <c r="NIB50" s="41"/>
      <c r="NIC50" s="41"/>
      <c r="NID50" s="41"/>
      <c r="NIE50" s="41"/>
      <c r="NIF50" s="41"/>
      <c r="NIG50" s="41"/>
      <c r="NIH50" s="41"/>
      <c r="NII50" s="41"/>
      <c r="NIJ50" s="41"/>
      <c r="NIK50" s="41"/>
      <c r="NIL50" s="41"/>
      <c r="NIM50" s="41"/>
      <c r="NIN50" s="41"/>
      <c r="NIO50" s="41"/>
      <c r="NIP50" s="41"/>
      <c r="NIQ50" s="41"/>
      <c r="NIR50" s="41"/>
      <c r="NIS50" s="41"/>
      <c r="NIT50" s="41"/>
      <c r="NIU50" s="41"/>
      <c r="NIV50" s="41"/>
      <c r="NIW50" s="41"/>
      <c r="NIX50" s="41"/>
      <c r="NIY50" s="41"/>
      <c r="NIZ50" s="41"/>
      <c r="NJA50" s="41"/>
      <c r="NJB50" s="41"/>
      <c r="NJC50" s="41"/>
      <c r="NJD50" s="41"/>
      <c r="NJE50" s="41"/>
      <c r="NJF50" s="41"/>
      <c r="NJG50" s="41"/>
      <c r="NJH50" s="41"/>
      <c r="NJI50" s="41"/>
      <c r="NJJ50" s="41"/>
      <c r="NJK50" s="41"/>
      <c r="NJL50" s="41"/>
      <c r="NJM50" s="41"/>
      <c r="NJN50" s="41"/>
      <c r="NJO50" s="41"/>
      <c r="NJP50" s="41"/>
      <c r="NJQ50" s="41"/>
      <c r="NJR50" s="41"/>
      <c r="NJS50" s="41"/>
      <c r="NJT50" s="41"/>
      <c r="NJU50" s="41"/>
      <c r="NJV50" s="41"/>
      <c r="NJW50" s="41"/>
      <c r="NJX50" s="41"/>
      <c r="NJY50" s="41"/>
      <c r="NJZ50" s="41"/>
      <c r="NKA50" s="41"/>
      <c r="NKB50" s="41"/>
      <c r="NKC50" s="41"/>
      <c r="NKD50" s="41"/>
      <c r="NKE50" s="41"/>
      <c r="NKF50" s="41"/>
      <c r="NKG50" s="41"/>
      <c r="NKH50" s="41"/>
      <c r="NKI50" s="41"/>
      <c r="NKJ50" s="41"/>
      <c r="NKK50" s="41"/>
      <c r="NKL50" s="41"/>
      <c r="NKM50" s="41"/>
      <c r="NKN50" s="41"/>
      <c r="NKO50" s="41"/>
      <c r="NKP50" s="41"/>
      <c r="NKQ50" s="41"/>
      <c r="NKR50" s="41"/>
      <c r="NKS50" s="41"/>
      <c r="NKT50" s="41"/>
      <c r="NKU50" s="41"/>
      <c r="NKV50" s="41"/>
      <c r="NKW50" s="41"/>
      <c r="NKX50" s="41"/>
      <c r="NKY50" s="41"/>
      <c r="NKZ50" s="41"/>
      <c r="NLA50" s="41"/>
      <c r="NLB50" s="41"/>
      <c r="NLC50" s="41"/>
      <c r="NLD50" s="41"/>
      <c r="NLE50" s="41"/>
      <c r="NLF50" s="41"/>
      <c r="NLG50" s="41"/>
      <c r="NLH50" s="41"/>
      <c r="NLI50" s="41"/>
      <c r="NLJ50" s="41"/>
      <c r="NLK50" s="41"/>
      <c r="NLL50" s="41"/>
      <c r="NLM50" s="41"/>
      <c r="NLN50" s="41"/>
      <c r="NLO50" s="41"/>
      <c r="NLP50" s="41"/>
      <c r="NLQ50" s="41"/>
      <c r="NLR50" s="41"/>
      <c r="NLS50" s="41"/>
      <c r="NLT50" s="41"/>
      <c r="NLU50" s="41"/>
      <c r="NLV50" s="41"/>
      <c r="NLW50" s="41"/>
      <c r="NLX50" s="41"/>
      <c r="NLY50" s="41"/>
      <c r="NLZ50" s="41"/>
      <c r="NMA50" s="41"/>
      <c r="NMB50" s="41"/>
      <c r="NMC50" s="41"/>
      <c r="NMD50" s="41"/>
      <c r="NME50" s="41"/>
      <c r="NMF50" s="41"/>
      <c r="NMG50" s="41"/>
      <c r="NMH50" s="41"/>
      <c r="NMI50" s="41"/>
      <c r="NMJ50" s="41"/>
      <c r="NMK50" s="41"/>
      <c r="NML50" s="41"/>
      <c r="NMM50" s="41"/>
      <c r="NMN50" s="41"/>
      <c r="NMO50" s="41"/>
      <c r="NMP50" s="41"/>
      <c r="NMQ50" s="41"/>
      <c r="NMR50" s="41"/>
      <c r="NMS50" s="41"/>
      <c r="NMT50" s="41"/>
      <c r="NMU50" s="41"/>
      <c r="NMV50" s="41"/>
      <c r="NMW50" s="41"/>
      <c r="NMX50" s="41"/>
      <c r="NMY50" s="41"/>
      <c r="NMZ50" s="41"/>
      <c r="NNA50" s="41"/>
      <c r="NNB50" s="41"/>
      <c r="NNC50" s="41"/>
      <c r="NND50" s="41"/>
      <c r="NNE50" s="41"/>
      <c r="NNF50" s="41"/>
      <c r="NNG50" s="41"/>
      <c r="NNH50" s="41"/>
      <c r="NNI50" s="41"/>
      <c r="NNJ50" s="41"/>
      <c r="NNK50" s="41"/>
      <c r="NNL50" s="41"/>
      <c r="NNM50" s="41"/>
      <c r="NNN50" s="41"/>
      <c r="NNO50" s="41"/>
      <c r="NNP50" s="41"/>
      <c r="NNQ50" s="41"/>
      <c r="NNR50" s="41"/>
      <c r="NNS50" s="41"/>
      <c r="NNT50" s="41"/>
      <c r="NNU50" s="41"/>
      <c r="NNV50" s="41"/>
      <c r="NNW50" s="41"/>
      <c r="NNX50" s="41"/>
      <c r="NNY50" s="41"/>
      <c r="NNZ50" s="41"/>
      <c r="NOA50" s="41"/>
      <c r="NOB50" s="41"/>
      <c r="NOC50" s="41"/>
      <c r="NOD50" s="41"/>
      <c r="NOE50" s="41"/>
      <c r="NOF50" s="41"/>
      <c r="NOG50" s="41"/>
      <c r="NOH50" s="41"/>
      <c r="NOI50" s="41"/>
      <c r="NOJ50" s="41"/>
      <c r="NOK50" s="41"/>
      <c r="NOL50" s="41"/>
      <c r="NOM50" s="41"/>
      <c r="NON50" s="41"/>
      <c r="NOO50" s="41"/>
      <c r="NOP50" s="41"/>
      <c r="NOQ50" s="41"/>
      <c r="NOR50" s="41"/>
      <c r="NOS50" s="41"/>
      <c r="NOT50" s="41"/>
      <c r="NOU50" s="41"/>
      <c r="NOV50" s="41"/>
      <c r="NOW50" s="41"/>
      <c r="NOX50" s="41"/>
      <c r="NOY50" s="41"/>
      <c r="NOZ50" s="41"/>
      <c r="NPA50" s="41"/>
      <c r="NPB50" s="41"/>
      <c r="NPC50" s="41"/>
      <c r="NPD50" s="41"/>
      <c r="NPE50" s="41"/>
      <c r="NPF50" s="41"/>
      <c r="NPG50" s="41"/>
      <c r="NPH50" s="41"/>
      <c r="NPI50" s="41"/>
      <c r="NPJ50" s="41"/>
      <c r="NPK50" s="41"/>
      <c r="NPL50" s="41"/>
      <c r="NPM50" s="41"/>
      <c r="NPN50" s="41"/>
      <c r="NPO50" s="41"/>
      <c r="NPP50" s="41"/>
      <c r="NPQ50" s="41"/>
      <c r="NPR50" s="41"/>
      <c r="NPS50" s="41"/>
      <c r="NPT50" s="41"/>
      <c r="NPU50" s="41"/>
      <c r="NPV50" s="41"/>
      <c r="NPW50" s="41"/>
      <c r="NPX50" s="41"/>
      <c r="NPY50" s="41"/>
      <c r="NPZ50" s="41"/>
      <c r="NQA50" s="41"/>
      <c r="NQB50" s="41"/>
      <c r="NQC50" s="41"/>
      <c r="NQD50" s="41"/>
      <c r="NQE50" s="41"/>
      <c r="NQF50" s="41"/>
      <c r="NQG50" s="41"/>
      <c r="NQH50" s="41"/>
      <c r="NQI50" s="41"/>
      <c r="NQJ50" s="41"/>
      <c r="NQK50" s="41"/>
      <c r="NQL50" s="41"/>
      <c r="NQM50" s="41"/>
      <c r="NQN50" s="41"/>
      <c r="NQO50" s="41"/>
      <c r="NQP50" s="41"/>
      <c r="NQQ50" s="41"/>
      <c r="NQR50" s="41"/>
      <c r="NQS50" s="41"/>
      <c r="NQT50" s="41"/>
      <c r="NQU50" s="41"/>
      <c r="NQV50" s="41"/>
      <c r="NQW50" s="41"/>
      <c r="NQX50" s="41"/>
      <c r="NQY50" s="41"/>
      <c r="NQZ50" s="41"/>
      <c r="NRA50" s="41"/>
      <c r="NRB50" s="41"/>
      <c r="NRC50" s="41"/>
      <c r="NRD50" s="41"/>
      <c r="NRE50" s="41"/>
      <c r="NRF50" s="41"/>
      <c r="NRG50" s="41"/>
      <c r="NRH50" s="41"/>
      <c r="NRI50" s="41"/>
      <c r="NRJ50" s="41"/>
      <c r="NRK50" s="41"/>
      <c r="NRL50" s="41"/>
      <c r="NRM50" s="41"/>
      <c r="NRN50" s="41"/>
      <c r="NRO50" s="41"/>
      <c r="NRP50" s="41"/>
      <c r="NRQ50" s="41"/>
      <c r="NRR50" s="41"/>
      <c r="NRS50" s="41"/>
      <c r="NRT50" s="41"/>
      <c r="NRU50" s="41"/>
      <c r="NRV50" s="41"/>
      <c r="NRW50" s="41"/>
      <c r="NRX50" s="41"/>
      <c r="NRY50" s="41"/>
      <c r="NRZ50" s="41"/>
      <c r="NSA50" s="41"/>
      <c r="NSB50" s="41"/>
      <c r="NSC50" s="41"/>
      <c r="NSD50" s="41"/>
      <c r="NSE50" s="41"/>
      <c r="NSF50" s="41"/>
      <c r="NSG50" s="41"/>
      <c r="NSH50" s="41"/>
      <c r="NSI50" s="41"/>
      <c r="NSJ50" s="41"/>
      <c r="NSK50" s="41"/>
      <c r="NSL50" s="41"/>
      <c r="NSM50" s="41"/>
      <c r="NSN50" s="41"/>
      <c r="NSO50" s="41"/>
      <c r="NSP50" s="41"/>
      <c r="NSQ50" s="41"/>
      <c r="NSR50" s="41"/>
      <c r="NSS50" s="41"/>
      <c r="NST50" s="41"/>
      <c r="NSU50" s="41"/>
      <c r="NSV50" s="41"/>
      <c r="NSW50" s="41"/>
      <c r="NSX50" s="41"/>
      <c r="NSY50" s="41"/>
      <c r="NSZ50" s="41"/>
      <c r="NTA50" s="41"/>
      <c r="NTB50" s="41"/>
      <c r="NTC50" s="41"/>
      <c r="NTD50" s="41"/>
      <c r="NTE50" s="41"/>
      <c r="NTF50" s="41"/>
      <c r="NTG50" s="41"/>
      <c r="NTH50" s="41"/>
      <c r="NTI50" s="41"/>
      <c r="NTJ50" s="41"/>
      <c r="NTK50" s="41"/>
      <c r="NTL50" s="41"/>
      <c r="NTM50" s="41"/>
      <c r="NTN50" s="41"/>
      <c r="NTO50" s="41"/>
      <c r="NTP50" s="41"/>
      <c r="NTQ50" s="41"/>
      <c r="NTR50" s="41"/>
      <c r="NTS50" s="41"/>
      <c r="NTT50" s="41"/>
      <c r="NTU50" s="41"/>
      <c r="NTV50" s="41"/>
      <c r="NTW50" s="41"/>
      <c r="NTX50" s="41"/>
      <c r="NTY50" s="41"/>
      <c r="NTZ50" s="41"/>
      <c r="NUA50" s="41"/>
      <c r="NUB50" s="41"/>
      <c r="NUC50" s="41"/>
      <c r="NUD50" s="41"/>
      <c r="NUE50" s="41"/>
      <c r="NUF50" s="41"/>
      <c r="NUG50" s="41"/>
      <c r="NUH50" s="41"/>
      <c r="NUI50" s="41"/>
      <c r="NUJ50" s="41"/>
      <c r="NUK50" s="41"/>
      <c r="NUL50" s="41"/>
      <c r="NUM50" s="41"/>
      <c r="NUN50" s="41"/>
      <c r="NUO50" s="41"/>
      <c r="NUP50" s="41"/>
      <c r="NUQ50" s="41"/>
      <c r="NUR50" s="41"/>
      <c r="NUS50" s="41"/>
      <c r="NUT50" s="41"/>
      <c r="NUU50" s="41"/>
      <c r="NUV50" s="41"/>
      <c r="NUW50" s="41"/>
      <c r="NUX50" s="41"/>
      <c r="NUY50" s="41"/>
      <c r="NUZ50" s="41"/>
      <c r="NVA50" s="41"/>
      <c r="NVB50" s="41"/>
      <c r="NVC50" s="41"/>
      <c r="NVD50" s="41"/>
      <c r="NVE50" s="41"/>
      <c r="NVF50" s="41"/>
      <c r="NVG50" s="41"/>
      <c r="NVH50" s="41"/>
      <c r="NVI50" s="41"/>
      <c r="NVJ50" s="41"/>
      <c r="NVK50" s="41"/>
      <c r="NVL50" s="41"/>
      <c r="NVM50" s="41"/>
      <c r="NVN50" s="41"/>
      <c r="NVO50" s="41"/>
      <c r="NVP50" s="41"/>
      <c r="NVQ50" s="41"/>
      <c r="NVR50" s="41"/>
      <c r="NVS50" s="41"/>
      <c r="NVT50" s="41"/>
      <c r="NVU50" s="41"/>
      <c r="NVV50" s="41"/>
      <c r="NVW50" s="41"/>
      <c r="NVX50" s="41"/>
      <c r="NVY50" s="41"/>
      <c r="NVZ50" s="41"/>
      <c r="NWA50" s="41"/>
      <c r="NWB50" s="41"/>
      <c r="NWC50" s="41"/>
      <c r="NWD50" s="41"/>
      <c r="NWE50" s="41"/>
      <c r="NWF50" s="41"/>
      <c r="NWG50" s="41"/>
      <c r="NWH50" s="41"/>
      <c r="NWI50" s="41"/>
      <c r="NWJ50" s="41"/>
      <c r="NWK50" s="41"/>
      <c r="NWL50" s="41"/>
      <c r="NWM50" s="41"/>
      <c r="NWN50" s="41"/>
      <c r="NWO50" s="41"/>
      <c r="NWP50" s="41"/>
      <c r="NWQ50" s="41"/>
      <c r="NWR50" s="41"/>
      <c r="NWS50" s="41"/>
      <c r="NWT50" s="41"/>
      <c r="NWU50" s="41"/>
      <c r="NWV50" s="41"/>
      <c r="NWW50" s="41"/>
      <c r="NWX50" s="41"/>
      <c r="NWY50" s="41"/>
      <c r="NWZ50" s="41"/>
      <c r="NXA50" s="41"/>
      <c r="NXB50" s="41"/>
      <c r="NXC50" s="41"/>
      <c r="NXD50" s="41"/>
      <c r="NXE50" s="41"/>
      <c r="NXF50" s="41"/>
      <c r="NXG50" s="41"/>
      <c r="NXH50" s="41"/>
      <c r="NXI50" s="41"/>
      <c r="NXJ50" s="41"/>
      <c r="NXK50" s="41"/>
      <c r="NXL50" s="41"/>
      <c r="NXM50" s="41"/>
      <c r="NXN50" s="41"/>
      <c r="NXO50" s="41"/>
      <c r="NXP50" s="41"/>
      <c r="NXQ50" s="41"/>
      <c r="NXR50" s="41"/>
      <c r="NXS50" s="41"/>
      <c r="NXT50" s="41"/>
      <c r="NXU50" s="41"/>
      <c r="NXV50" s="41"/>
      <c r="NXW50" s="41"/>
      <c r="NXX50" s="41"/>
      <c r="NXY50" s="41"/>
      <c r="NXZ50" s="41"/>
      <c r="NYA50" s="41"/>
      <c r="NYB50" s="41"/>
      <c r="NYC50" s="41"/>
      <c r="NYD50" s="41"/>
      <c r="NYE50" s="41"/>
      <c r="NYF50" s="41"/>
      <c r="NYG50" s="41"/>
      <c r="NYH50" s="41"/>
      <c r="NYI50" s="41"/>
      <c r="NYJ50" s="41"/>
      <c r="NYK50" s="41"/>
      <c r="NYL50" s="41"/>
      <c r="NYM50" s="41"/>
      <c r="NYN50" s="41"/>
      <c r="NYO50" s="41"/>
      <c r="NYP50" s="41"/>
      <c r="NYQ50" s="41"/>
      <c r="NYR50" s="41"/>
      <c r="NYS50" s="41"/>
      <c r="NYT50" s="41"/>
      <c r="NYU50" s="41"/>
      <c r="NYV50" s="41"/>
      <c r="NYW50" s="41"/>
      <c r="NYX50" s="41"/>
      <c r="NYY50" s="41"/>
      <c r="NYZ50" s="41"/>
      <c r="NZA50" s="41"/>
      <c r="NZB50" s="41"/>
      <c r="NZC50" s="41"/>
      <c r="NZD50" s="41"/>
      <c r="NZE50" s="41"/>
      <c r="NZF50" s="41"/>
      <c r="NZG50" s="41"/>
      <c r="NZH50" s="41"/>
      <c r="NZI50" s="41"/>
      <c r="NZJ50" s="41"/>
      <c r="NZK50" s="41"/>
      <c r="NZL50" s="41"/>
      <c r="NZM50" s="41"/>
      <c r="NZN50" s="41"/>
      <c r="NZO50" s="41"/>
      <c r="NZP50" s="41"/>
      <c r="NZQ50" s="41"/>
      <c r="NZR50" s="41"/>
      <c r="NZS50" s="41"/>
      <c r="NZT50" s="41"/>
      <c r="NZU50" s="41"/>
      <c r="NZV50" s="41"/>
      <c r="NZW50" s="41"/>
      <c r="NZX50" s="41"/>
      <c r="NZY50" s="41"/>
      <c r="NZZ50" s="41"/>
      <c r="OAA50" s="41"/>
      <c r="OAB50" s="41"/>
      <c r="OAC50" s="41"/>
      <c r="OAD50" s="41"/>
      <c r="OAE50" s="41"/>
      <c r="OAF50" s="41"/>
      <c r="OAG50" s="41"/>
      <c r="OAH50" s="41"/>
      <c r="OAI50" s="41"/>
      <c r="OAJ50" s="41"/>
      <c r="OAK50" s="41"/>
      <c r="OAL50" s="41"/>
      <c r="OAM50" s="41"/>
      <c r="OAN50" s="41"/>
      <c r="OAO50" s="41"/>
      <c r="OAP50" s="41"/>
      <c r="OAQ50" s="41"/>
      <c r="OAR50" s="41"/>
      <c r="OAS50" s="41"/>
      <c r="OAT50" s="41"/>
      <c r="OAU50" s="41"/>
      <c r="OAV50" s="41"/>
      <c r="OAW50" s="41"/>
      <c r="OAX50" s="41"/>
      <c r="OAY50" s="41"/>
      <c r="OAZ50" s="41"/>
      <c r="OBA50" s="41"/>
      <c r="OBB50" s="41"/>
      <c r="OBC50" s="41"/>
      <c r="OBD50" s="41"/>
      <c r="OBE50" s="41"/>
      <c r="OBF50" s="41"/>
      <c r="OBG50" s="41"/>
      <c r="OBH50" s="41"/>
      <c r="OBI50" s="41"/>
      <c r="OBJ50" s="41"/>
      <c r="OBK50" s="41"/>
      <c r="OBL50" s="41"/>
      <c r="OBM50" s="41"/>
      <c r="OBN50" s="41"/>
      <c r="OBO50" s="41"/>
      <c r="OBP50" s="41"/>
      <c r="OBQ50" s="41"/>
      <c r="OBR50" s="41"/>
      <c r="OBS50" s="41"/>
      <c r="OBT50" s="41"/>
      <c r="OBU50" s="41"/>
      <c r="OBV50" s="41"/>
      <c r="OBW50" s="41"/>
      <c r="OBX50" s="41"/>
      <c r="OBY50" s="41"/>
      <c r="OBZ50" s="41"/>
      <c r="OCA50" s="41"/>
      <c r="OCB50" s="41"/>
      <c r="OCC50" s="41"/>
      <c r="OCD50" s="41"/>
      <c r="OCE50" s="41"/>
      <c r="OCF50" s="41"/>
      <c r="OCG50" s="41"/>
      <c r="OCH50" s="41"/>
      <c r="OCI50" s="41"/>
      <c r="OCJ50" s="41"/>
      <c r="OCK50" s="41"/>
      <c r="OCL50" s="41"/>
      <c r="OCM50" s="41"/>
      <c r="OCN50" s="41"/>
      <c r="OCO50" s="41"/>
      <c r="OCP50" s="41"/>
      <c r="OCQ50" s="41"/>
      <c r="OCR50" s="41"/>
      <c r="OCS50" s="41"/>
      <c r="OCT50" s="41"/>
      <c r="OCU50" s="41"/>
      <c r="OCV50" s="41"/>
      <c r="OCW50" s="41"/>
      <c r="OCX50" s="41"/>
      <c r="OCY50" s="41"/>
      <c r="OCZ50" s="41"/>
      <c r="ODA50" s="41"/>
      <c r="ODB50" s="41"/>
      <c r="ODC50" s="41"/>
      <c r="ODD50" s="41"/>
      <c r="ODE50" s="41"/>
      <c r="ODF50" s="41"/>
      <c r="ODG50" s="41"/>
      <c r="ODH50" s="41"/>
      <c r="ODI50" s="41"/>
      <c r="ODJ50" s="41"/>
      <c r="ODK50" s="41"/>
      <c r="ODL50" s="41"/>
      <c r="ODM50" s="41"/>
      <c r="ODN50" s="41"/>
      <c r="ODO50" s="41"/>
      <c r="ODP50" s="41"/>
      <c r="ODQ50" s="41"/>
      <c r="ODR50" s="41"/>
      <c r="ODS50" s="41"/>
      <c r="ODT50" s="41"/>
      <c r="ODU50" s="41"/>
      <c r="ODV50" s="41"/>
      <c r="ODW50" s="41"/>
      <c r="ODX50" s="41"/>
      <c r="ODY50" s="41"/>
      <c r="ODZ50" s="41"/>
      <c r="OEA50" s="41"/>
      <c r="OEB50" s="41"/>
      <c r="OEC50" s="41"/>
      <c r="OED50" s="41"/>
      <c r="OEE50" s="41"/>
      <c r="OEF50" s="41"/>
      <c r="OEG50" s="41"/>
      <c r="OEH50" s="41"/>
      <c r="OEI50" s="41"/>
      <c r="OEJ50" s="41"/>
      <c r="OEK50" s="41"/>
      <c r="OEL50" s="41"/>
      <c r="OEM50" s="41"/>
      <c r="OEN50" s="41"/>
      <c r="OEO50" s="41"/>
      <c r="OEP50" s="41"/>
      <c r="OEQ50" s="41"/>
      <c r="OER50" s="41"/>
      <c r="OES50" s="41"/>
      <c r="OET50" s="41"/>
      <c r="OEU50" s="41"/>
      <c r="OEV50" s="41"/>
      <c r="OEW50" s="41"/>
      <c r="OEX50" s="41"/>
      <c r="OEY50" s="41"/>
      <c r="OEZ50" s="41"/>
      <c r="OFA50" s="41"/>
      <c r="OFB50" s="41"/>
      <c r="OFC50" s="41"/>
      <c r="OFD50" s="41"/>
      <c r="OFE50" s="41"/>
      <c r="OFF50" s="41"/>
      <c r="OFG50" s="41"/>
      <c r="OFH50" s="41"/>
      <c r="OFI50" s="41"/>
      <c r="OFJ50" s="41"/>
      <c r="OFK50" s="41"/>
      <c r="OFL50" s="41"/>
      <c r="OFM50" s="41"/>
      <c r="OFN50" s="41"/>
      <c r="OFO50" s="41"/>
      <c r="OFP50" s="41"/>
      <c r="OFQ50" s="41"/>
      <c r="OFR50" s="41"/>
      <c r="OFS50" s="41"/>
      <c r="OFT50" s="41"/>
      <c r="OFU50" s="41"/>
      <c r="OFV50" s="41"/>
      <c r="OFW50" s="41"/>
      <c r="OFX50" s="41"/>
      <c r="OFY50" s="41"/>
      <c r="OFZ50" s="41"/>
      <c r="OGA50" s="41"/>
      <c r="OGB50" s="41"/>
      <c r="OGC50" s="41"/>
      <c r="OGD50" s="41"/>
      <c r="OGE50" s="41"/>
      <c r="OGF50" s="41"/>
      <c r="OGG50" s="41"/>
      <c r="OGH50" s="41"/>
      <c r="OGI50" s="41"/>
      <c r="OGJ50" s="41"/>
      <c r="OGK50" s="41"/>
      <c r="OGL50" s="41"/>
      <c r="OGM50" s="41"/>
      <c r="OGN50" s="41"/>
      <c r="OGO50" s="41"/>
      <c r="OGP50" s="41"/>
      <c r="OGQ50" s="41"/>
      <c r="OGR50" s="41"/>
      <c r="OGS50" s="41"/>
      <c r="OGT50" s="41"/>
      <c r="OGU50" s="41"/>
      <c r="OGV50" s="41"/>
      <c r="OGW50" s="41"/>
      <c r="OGX50" s="41"/>
      <c r="OGY50" s="41"/>
      <c r="OGZ50" s="41"/>
      <c r="OHA50" s="41"/>
      <c r="OHB50" s="41"/>
      <c r="OHC50" s="41"/>
      <c r="OHD50" s="41"/>
      <c r="OHE50" s="41"/>
      <c r="OHF50" s="41"/>
      <c r="OHG50" s="41"/>
      <c r="OHH50" s="41"/>
      <c r="OHI50" s="41"/>
      <c r="OHJ50" s="41"/>
      <c r="OHK50" s="41"/>
      <c r="OHL50" s="41"/>
      <c r="OHM50" s="41"/>
      <c r="OHN50" s="41"/>
      <c r="OHO50" s="41"/>
      <c r="OHP50" s="41"/>
      <c r="OHQ50" s="41"/>
      <c r="OHR50" s="41"/>
      <c r="OHS50" s="41"/>
      <c r="OHT50" s="41"/>
      <c r="OHU50" s="41"/>
      <c r="OHV50" s="41"/>
      <c r="OHW50" s="41"/>
      <c r="OHX50" s="41"/>
      <c r="OHY50" s="41"/>
      <c r="OHZ50" s="41"/>
      <c r="OIA50" s="41"/>
      <c r="OIB50" s="41"/>
      <c r="OIC50" s="41"/>
      <c r="OID50" s="41"/>
      <c r="OIE50" s="41"/>
      <c r="OIF50" s="41"/>
      <c r="OIG50" s="41"/>
      <c r="OIH50" s="41"/>
      <c r="OII50" s="41"/>
      <c r="OIJ50" s="41"/>
      <c r="OIK50" s="41"/>
      <c r="OIL50" s="41"/>
      <c r="OIM50" s="41"/>
      <c r="OIN50" s="41"/>
      <c r="OIO50" s="41"/>
      <c r="OIP50" s="41"/>
      <c r="OIQ50" s="41"/>
      <c r="OIR50" s="41"/>
      <c r="OIS50" s="41"/>
      <c r="OIT50" s="41"/>
      <c r="OIU50" s="41"/>
      <c r="OIV50" s="41"/>
      <c r="OIW50" s="41"/>
      <c r="OIX50" s="41"/>
      <c r="OIY50" s="41"/>
      <c r="OIZ50" s="41"/>
      <c r="OJA50" s="41"/>
      <c r="OJB50" s="41"/>
      <c r="OJC50" s="41"/>
      <c r="OJD50" s="41"/>
      <c r="OJE50" s="41"/>
      <c r="OJF50" s="41"/>
      <c r="OJG50" s="41"/>
      <c r="OJH50" s="41"/>
      <c r="OJI50" s="41"/>
      <c r="OJJ50" s="41"/>
      <c r="OJK50" s="41"/>
      <c r="OJL50" s="41"/>
      <c r="OJM50" s="41"/>
      <c r="OJN50" s="41"/>
      <c r="OJO50" s="41"/>
      <c r="OJP50" s="41"/>
      <c r="OJQ50" s="41"/>
      <c r="OJR50" s="41"/>
      <c r="OJS50" s="41"/>
      <c r="OJT50" s="41"/>
      <c r="OJU50" s="41"/>
      <c r="OJV50" s="41"/>
      <c r="OJW50" s="41"/>
      <c r="OJX50" s="41"/>
      <c r="OJY50" s="41"/>
      <c r="OJZ50" s="41"/>
      <c r="OKA50" s="41"/>
      <c r="OKB50" s="41"/>
      <c r="OKC50" s="41"/>
      <c r="OKD50" s="41"/>
      <c r="OKE50" s="41"/>
      <c r="OKF50" s="41"/>
      <c r="OKG50" s="41"/>
      <c r="OKH50" s="41"/>
      <c r="OKI50" s="41"/>
      <c r="OKJ50" s="41"/>
      <c r="OKK50" s="41"/>
      <c r="OKL50" s="41"/>
      <c r="OKM50" s="41"/>
      <c r="OKN50" s="41"/>
      <c r="OKO50" s="41"/>
      <c r="OKP50" s="41"/>
      <c r="OKQ50" s="41"/>
      <c r="OKR50" s="41"/>
      <c r="OKS50" s="41"/>
      <c r="OKT50" s="41"/>
      <c r="OKU50" s="41"/>
      <c r="OKV50" s="41"/>
      <c r="OKW50" s="41"/>
      <c r="OKX50" s="41"/>
      <c r="OKY50" s="41"/>
      <c r="OKZ50" s="41"/>
      <c r="OLA50" s="41"/>
      <c r="OLB50" s="41"/>
      <c r="OLC50" s="41"/>
      <c r="OLD50" s="41"/>
      <c r="OLE50" s="41"/>
      <c r="OLF50" s="41"/>
      <c r="OLG50" s="41"/>
      <c r="OLH50" s="41"/>
      <c r="OLI50" s="41"/>
      <c r="OLJ50" s="41"/>
      <c r="OLK50" s="41"/>
      <c r="OLL50" s="41"/>
      <c r="OLM50" s="41"/>
      <c r="OLN50" s="41"/>
      <c r="OLO50" s="41"/>
      <c r="OLP50" s="41"/>
      <c r="OLQ50" s="41"/>
      <c r="OLR50" s="41"/>
      <c r="OLS50" s="41"/>
      <c r="OLT50" s="41"/>
      <c r="OLU50" s="41"/>
      <c r="OLV50" s="41"/>
      <c r="OLW50" s="41"/>
      <c r="OLX50" s="41"/>
      <c r="OLY50" s="41"/>
      <c r="OLZ50" s="41"/>
      <c r="OMA50" s="41"/>
      <c r="OMB50" s="41"/>
      <c r="OMC50" s="41"/>
      <c r="OMD50" s="41"/>
      <c r="OME50" s="41"/>
      <c r="OMF50" s="41"/>
      <c r="OMG50" s="41"/>
      <c r="OMH50" s="41"/>
      <c r="OMI50" s="41"/>
      <c r="OMJ50" s="41"/>
      <c r="OMK50" s="41"/>
      <c r="OML50" s="41"/>
      <c r="OMM50" s="41"/>
      <c r="OMN50" s="41"/>
      <c r="OMO50" s="41"/>
      <c r="OMP50" s="41"/>
      <c r="OMQ50" s="41"/>
      <c r="OMR50" s="41"/>
      <c r="OMS50" s="41"/>
      <c r="OMT50" s="41"/>
      <c r="OMU50" s="41"/>
      <c r="OMV50" s="41"/>
      <c r="OMW50" s="41"/>
      <c r="OMX50" s="41"/>
      <c r="OMY50" s="41"/>
      <c r="OMZ50" s="41"/>
      <c r="ONA50" s="41"/>
      <c r="ONB50" s="41"/>
      <c r="ONC50" s="41"/>
      <c r="OND50" s="41"/>
      <c r="ONE50" s="41"/>
      <c r="ONF50" s="41"/>
      <c r="ONG50" s="41"/>
      <c r="ONH50" s="41"/>
      <c r="ONI50" s="41"/>
      <c r="ONJ50" s="41"/>
      <c r="ONK50" s="41"/>
      <c r="ONL50" s="41"/>
      <c r="ONM50" s="41"/>
      <c r="ONN50" s="41"/>
      <c r="ONO50" s="41"/>
      <c r="ONP50" s="41"/>
      <c r="ONQ50" s="41"/>
      <c r="ONR50" s="41"/>
      <c r="ONS50" s="41"/>
      <c r="ONT50" s="41"/>
      <c r="ONU50" s="41"/>
      <c r="ONV50" s="41"/>
      <c r="ONW50" s="41"/>
      <c r="ONX50" s="41"/>
      <c r="ONY50" s="41"/>
      <c r="ONZ50" s="41"/>
      <c r="OOA50" s="41"/>
      <c r="OOB50" s="41"/>
      <c r="OOC50" s="41"/>
      <c r="OOD50" s="41"/>
      <c r="OOE50" s="41"/>
      <c r="OOF50" s="41"/>
      <c r="OOG50" s="41"/>
      <c r="OOH50" s="41"/>
      <c r="OOI50" s="41"/>
      <c r="OOJ50" s="41"/>
      <c r="OOK50" s="41"/>
      <c r="OOL50" s="41"/>
      <c r="OOM50" s="41"/>
      <c r="OON50" s="41"/>
      <c r="OOO50" s="41"/>
      <c r="OOP50" s="41"/>
      <c r="OOQ50" s="41"/>
      <c r="OOR50" s="41"/>
      <c r="OOS50" s="41"/>
      <c r="OOT50" s="41"/>
      <c r="OOU50" s="41"/>
      <c r="OOV50" s="41"/>
      <c r="OOW50" s="41"/>
      <c r="OOX50" s="41"/>
      <c r="OOY50" s="41"/>
      <c r="OOZ50" s="41"/>
      <c r="OPA50" s="41"/>
      <c r="OPB50" s="41"/>
      <c r="OPC50" s="41"/>
      <c r="OPD50" s="41"/>
      <c r="OPE50" s="41"/>
      <c r="OPF50" s="41"/>
      <c r="OPG50" s="41"/>
      <c r="OPH50" s="41"/>
      <c r="OPI50" s="41"/>
      <c r="OPJ50" s="41"/>
      <c r="OPK50" s="41"/>
      <c r="OPL50" s="41"/>
      <c r="OPM50" s="41"/>
      <c r="OPN50" s="41"/>
      <c r="OPO50" s="41"/>
      <c r="OPP50" s="41"/>
      <c r="OPQ50" s="41"/>
      <c r="OPR50" s="41"/>
      <c r="OPS50" s="41"/>
      <c r="OPT50" s="41"/>
      <c r="OPU50" s="41"/>
      <c r="OPV50" s="41"/>
      <c r="OPW50" s="41"/>
      <c r="OPX50" s="41"/>
      <c r="OPY50" s="41"/>
      <c r="OPZ50" s="41"/>
      <c r="OQA50" s="41"/>
      <c r="OQB50" s="41"/>
      <c r="OQC50" s="41"/>
      <c r="OQD50" s="41"/>
      <c r="OQE50" s="41"/>
      <c r="OQF50" s="41"/>
      <c r="OQG50" s="41"/>
      <c r="OQH50" s="41"/>
      <c r="OQI50" s="41"/>
      <c r="OQJ50" s="41"/>
      <c r="OQK50" s="41"/>
      <c r="OQL50" s="41"/>
      <c r="OQM50" s="41"/>
      <c r="OQN50" s="41"/>
      <c r="OQO50" s="41"/>
      <c r="OQP50" s="41"/>
      <c r="OQQ50" s="41"/>
      <c r="OQR50" s="41"/>
      <c r="OQS50" s="41"/>
      <c r="OQT50" s="41"/>
      <c r="OQU50" s="41"/>
      <c r="OQV50" s="41"/>
      <c r="OQW50" s="41"/>
      <c r="OQX50" s="41"/>
      <c r="OQY50" s="41"/>
      <c r="OQZ50" s="41"/>
      <c r="ORA50" s="41"/>
      <c r="ORB50" s="41"/>
      <c r="ORC50" s="41"/>
      <c r="ORD50" s="41"/>
      <c r="ORE50" s="41"/>
      <c r="ORF50" s="41"/>
      <c r="ORG50" s="41"/>
      <c r="ORH50" s="41"/>
      <c r="ORI50" s="41"/>
      <c r="ORJ50" s="41"/>
      <c r="ORK50" s="41"/>
      <c r="ORL50" s="41"/>
      <c r="ORM50" s="41"/>
      <c r="ORN50" s="41"/>
      <c r="ORO50" s="41"/>
      <c r="ORP50" s="41"/>
      <c r="ORQ50" s="41"/>
      <c r="ORR50" s="41"/>
      <c r="ORS50" s="41"/>
      <c r="ORT50" s="41"/>
      <c r="ORU50" s="41"/>
      <c r="ORV50" s="41"/>
      <c r="ORW50" s="41"/>
      <c r="ORX50" s="41"/>
      <c r="ORY50" s="41"/>
      <c r="ORZ50" s="41"/>
      <c r="OSA50" s="41"/>
      <c r="OSB50" s="41"/>
      <c r="OSC50" s="41"/>
      <c r="OSD50" s="41"/>
      <c r="OSE50" s="41"/>
      <c r="OSF50" s="41"/>
      <c r="OSG50" s="41"/>
      <c r="OSH50" s="41"/>
      <c r="OSI50" s="41"/>
      <c r="OSJ50" s="41"/>
      <c r="OSK50" s="41"/>
      <c r="OSL50" s="41"/>
      <c r="OSM50" s="41"/>
      <c r="OSN50" s="41"/>
      <c r="OSO50" s="41"/>
      <c r="OSP50" s="41"/>
      <c r="OSQ50" s="41"/>
      <c r="OSR50" s="41"/>
      <c r="OSS50" s="41"/>
      <c r="OST50" s="41"/>
      <c r="OSU50" s="41"/>
      <c r="OSV50" s="41"/>
      <c r="OSW50" s="41"/>
      <c r="OSX50" s="41"/>
      <c r="OSY50" s="41"/>
      <c r="OSZ50" s="41"/>
      <c r="OTA50" s="41"/>
      <c r="OTB50" s="41"/>
      <c r="OTC50" s="41"/>
      <c r="OTD50" s="41"/>
      <c r="OTE50" s="41"/>
      <c r="OTF50" s="41"/>
      <c r="OTG50" s="41"/>
      <c r="OTH50" s="41"/>
      <c r="OTI50" s="41"/>
      <c r="OTJ50" s="41"/>
      <c r="OTK50" s="41"/>
      <c r="OTL50" s="41"/>
      <c r="OTM50" s="41"/>
      <c r="OTN50" s="41"/>
      <c r="OTO50" s="41"/>
      <c r="OTP50" s="41"/>
      <c r="OTQ50" s="41"/>
      <c r="OTR50" s="41"/>
      <c r="OTS50" s="41"/>
      <c r="OTT50" s="41"/>
      <c r="OTU50" s="41"/>
      <c r="OTV50" s="41"/>
      <c r="OTW50" s="41"/>
      <c r="OTX50" s="41"/>
      <c r="OTY50" s="41"/>
      <c r="OTZ50" s="41"/>
      <c r="OUA50" s="41"/>
      <c r="OUB50" s="41"/>
      <c r="OUC50" s="41"/>
      <c r="OUD50" s="41"/>
      <c r="OUE50" s="41"/>
      <c r="OUF50" s="41"/>
      <c r="OUG50" s="41"/>
      <c r="OUH50" s="41"/>
      <c r="OUI50" s="41"/>
      <c r="OUJ50" s="41"/>
      <c r="OUK50" s="41"/>
      <c r="OUL50" s="41"/>
      <c r="OUM50" s="41"/>
      <c r="OUN50" s="41"/>
      <c r="OUO50" s="41"/>
      <c r="OUP50" s="41"/>
      <c r="OUQ50" s="41"/>
      <c r="OUR50" s="41"/>
      <c r="OUS50" s="41"/>
      <c r="OUT50" s="41"/>
      <c r="OUU50" s="41"/>
      <c r="OUV50" s="41"/>
      <c r="OUW50" s="41"/>
      <c r="OUX50" s="41"/>
      <c r="OUY50" s="41"/>
      <c r="OUZ50" s="41"/>
      <c r="OVA50" s="41"/>
      <c r="OVB50" s="41"/>
      <c r="OVC50" s="41"/>
      <c r="OVD50" s="41"/>
      <c r="OVE50" s="41"/>
      <c r="OVF50" s="41"/>
      <c r="OVG50" s="41"/>
      <c r="OVH50" s="41"/>
      <c r="OVI50" s="41"/>
      <c r="OVJ50" s="41"/>
      <c r="OVK50" s="41"/>
      <c r="OVL50" s="41"/>
      <c r="OVM50" s="41"/>
      <c r="OVN50" s="41"/>
      <c r="OVO50" s="41"/>
      <c r="OVP50" s="41"/>
      <c r="OVQ50" s="41"/>
      <c r="OVR50" s="41"/>
      <c r="OVS50" s="41"/>
      <c r="OVT50" s="41"/>
      <c r="OVU50" s="41"/>
      <c r="OVV50" s="41"/>
      <c r="OVW50" s="41"/>
      <c r="OVX50" s="41"/>
      <c r="OVY50" s="41"/>
      <c r="OVZ50" s="41"/>
      <c r="OWA50" s="41"/>
      <c r="OWB50" s="41"/>
      <c r="OWC50" s="41"/>
      <c r="OWD50" s="41"/>
      <c r="OWE50" s="41"/>
      <c r="OWF50" s="41"/>
      <c r="OWG50" s="41"/>
      <c r="OWH50" s="41"/>
      <c r="OWI50" s="41"/>
      <c r="OWJ50" s="41"/>
      <c r="OWK50" s="41"/>
      <c r="OWL50" s="41"/>
      <c r="OWM50" s="41"/>
      <c r="OWN50" s="41"/>
      <c r="OWO50" s="41"/>
      <c r="OWP50" s="41"/>
      <c r="OWQ50" s="41"/>
      <c r="OWR50" s="41"/>
      <c r="OWS50" s="41"/>
      <c r="OWT50" s="41"/>
      <c r="OWU50" s="41"/>
      <c r="OWV50" s="41"/>
      <c r="OWW50" s="41"/>
      <c r="OWX50" s="41"/>
      <c r="OWY50" s="41"/>
      <c r="OWZ50" s="41"/>
      <c r="OXA50" s="41"/>
      <c r="OXB50" s="41"/>
      <c r="OXC50" s="41"/>
      <c r="OXD50" s="41"/>
      <c r="OXE50" s="41"/>
      <c r="OXF50" s="41"/>
      <c r="OXG50" s="41"/>
      <c r="OXH50" s="41"/>
      <c r="OXI50" s="41"/>
      <c r="OXJ50" s="41"/>
      <c r="OXK50" s="41"/>
      <c r="OXL50" s="41"/>
      <c r="OXM50" s="41"/>
      <c r="OXN50" s="41"/>
      <c r="OXO50" s="41"/>
      <c r="OXP50" s="41"/>
      <c r="OXQ50" s="41"/>
      <c r="OXR50" s="41"/>
      <c r="OXS50" s="41"/>
      <c r="OXT50" s="41"/>
      <c r="OXU50" s="41"/>
      <c r="OXV50" s="41"/>
      <c r="OXW50" s="41"/>
      <c r="OXX50" s="41"/>
      <c r="OXY50" s="41"/>
      <c r="OXZ50" s="41"/>
      <c r="OYA50" s="41"/>
      <c r="OYB50" s="41"/>
      <c r="OYC50" s="41"/>
      <c r="OYD50" s="41"/>
      <c r="OYE50" s="41"/>
      <c r="OYF50" s="41"/>
      <c r="OYG50" s="41"/>
      <c r="OYH50" s="41"/>
      <c r="OYI50" s="41"/>
      <c r="OYJ50" s="41"/>
      <c r="OYK50" s="41"/>
      <c r="OYL50" s="41"/>
      <c r="OYM50" s="41"/>
      <c r="OYN50" s="41"/>
      <c r="OYO50" s="41"/>
      <c r="OYP50" s="41"/>
      <c r="OYQ50" s="41"/>
      <c r="OYR50" s="41"/>
      <c r="OYS50" s="41"/>
      <c r="OYT50" s="41"/>
      <c r="OYU50" s="41"/>
      <c r="OYV50" s="41"/>
      <c r="OYW50" s="41"/>
      <c r="OYX50" s="41"/>
      <c r="OYY50" s="41"/>
      <c r="OYZ50" s="41"/>
      <c r="OZA50" s="41"/>
      <c r="OZB50" s="41"/>
      <c r="OZC50" s="41"/>
      <c r="OZD50" s="41"/>
      <c r="OZE50" s="41"/>
      <c r="OZF50" s="41"/>
      <c r="OZG50" s="41"/>
      <c r="OZH50" s="41"/>
      <c r="OZI50" s="41"/>
      <c r="OZJ50" s="41"/>
      <c r="OZK50" s="41"/>
      <c r="OZL50" s="41"/>
      <c r="OZM50" s="41"/>
      <c r="OZN50" s="41"/>
      <c r="OZO50" s="41"/>
      <c r="OZP50" s="41"/>
      <c r="OZQ50" s="41"/>
      <c r="OZR50" s="41"/>
      <c r="OZS50" s="41"/>
      <c r="OZT50" s="41"/>
      <c r="OZU50" s="41"/>
      <c r="OZV50" s="41"/>
      <c r="OZW50" s="41"/>
      <c r="OZX50" s="41"/>
      <c r="OZY50" s="41"/>
      <c r="OZZ50" s="41"/>
      <c r="PAA50" s="41"/>
      <c r="PAB50" s="41"/>
      <c r="PAC50" s="41"/>
      <c r="PAD50" s="41"/>
      <c r="PAE50" s="41"/>
      <c r="PAF50" s="41"/>
      <c r="PAG50" s="41"/>
      <c r="PAH50" s="41"/>
      <c r="PAI50" s="41"/>
      <c r="PAJ50" s="41"/>
      <c r="PAK50" s="41"/>
      <c r="PAL50" s="41"/>
      <c r="PAM50" s="41"/>
      <c r="PAN50" s="41"/>
      <c r="PAO50" s="41"/>
      <c r="PAP50" s="41"/>
      <c r="PAQ50" s="41"/>
      <c r="PAR50" s="41"/>
      <c r="PAS50" s="41"/>
      <c r="PAT50" s="41"/>
      <c r="PAU50" s="41"/>
      <c r="PAV50" s="41"/>
      <c r="PAW50" s="41"/>
      <c r="PAX50" s="41"/>
      <c r="PAY50" s="41"/>
      <c r="PAZ50" s="41"/>
      <c r="PBA50" s="41"/>
      <c r="PBB50" s="41"/>
      <c r="PBC50" s="41"/>
      <c r="PBD50" s="41"/>
      <c r="PBE50" s="41"/>
      <c r="PBF50" s="41"/>
      <c r="PBG50" s="41"/>
      <c r="PBH50" s="41"/>
      <c r="PBI50" s="41"/>
      <c r="PBJ50" s="41"/>
      <c r="PBK50" s="41"/>
      <c r="PBL50" s="41"/>
      <c r="PBM50" s="41"/>
      <c r="PBN50" s="41"/>
      <c r="PBO50" s="41"/>
      <c r="PBP50" s="41"/>
      <c r="PBQ50" s="41"/>
      <c r="PBR50" s="41"/>
      <c r="PBS50" s="41"/>
      <c r="PBT50" s="41"/>
      <c r="PBU50" s="41"/>
      <c r="PBV50" s="41"/>
      <c r="PBW50" s="41"/>
      <c r="PBX50" s="41"/>
      <c r="PBY50" s="41"/>
      <c r="PBZ50" s="41"/>
      <c r="PCA50" s="41"/>
      <c r="PCB50" s="41"/>
      <c r="PCC50" s="41"/>
      <c r="PCD50" s="41"/>
      <c r="PCE50" s="41"/>
      <c r="PCF50" s="41"/>
      <c r="PCG50" s="41"/>
      <c r="PCH50" s="41"/>
      <c r="PCI50" s="41"/>
      <c r="PCJ50" s="41"/>
      <c r="PCK50" s="41"/>
      <c r="PCL50" s="41"/>
      <c r="PCM50" s="41"/>
      <c r="PCN50" s="41"/>
      <c r="PCO50" s="41"/>
      <c r="PCP50" s="41"/>
      <c r="PCQ50" s="41"/>
      <c r="PCR50" s="41"/>
      <c r="PCS50" s="41"/>
      <c r="PCT50" s="41"/>
      <c r="PCU50" s="41"/>
      <c r="PCV50" s="41"/>
      <c r="PCW50" s="41"/>
      <c r="PCX50" s="41"/>
      <c r="PCY50" s="41"/>
      <c r="PCZ50" s="41"/>
      <c r="PDA50" s="41"/>
      <c r="PDB50" s="41"/>
      <c r="PDC50" s="41"/>
      <c r="PDD50" s="41"/>
      <c r="PDE50" s="41"/>
      <c r="PDF50" s="41"/>
      <c r="PDG50" s="41"/>
      <c r="PDH50" s="41"/>
      <c r="PDI50" s="41"/>
      <c r="PDJ50" s="41"/>
      <c r="PDK50" s="41"/>
      <c r="PDL50" s="41"/>
      <c r="PDM50" s="41"/>
      <c r="PDN50" s="41"/>
      <c r="PDO50" s="41"/>
      <c r="PDP50" s="41"/>
      <c r="PDQ50" s="41"/>
      <c r="PDR50" s="41"/>
      <c r="PDS50" s="41"/>
      <c r="PDT50" s="41"/>
      <c r="PDU50" s="41"/>
      <c r="PDV50" s="41"/>
      <c r="PDW50" s="41"/>
      <c r="PDX50" s="41"/>
      <c r="PDY50" s="41"/>
      <c r="PDZ50" s="41"/>
      <c r="PEA50" s="41"/>
      <c r="PEB50" s="41"/>
      <c r="PEC50" s="41"/>
      <c r="PED50" s="41"/>
      <c r="PEE50" s="41"/>
      <c r="PEF50" s="41"/>
      <c r="PEG50" s="41"/>
      <c r="PEH50" s="41"/>
      <c r="PEI50" s="41"/>
      <c r="PEJ50" s="41"/>
      <c r="PEK50" s="41"/>
      <c r="PEL50" s="41"/>
      <c r="PEM50" s="41"/>
      <c r="PEN50" s="41"/>
      <c r="PEO50" s="41"/>
      <c r="PEP50" s="41"/>
      <c r="PEQ50" s="41"/>
      <c r="PER50" s="41"/>
      <c r="PES50" s="41"/>
      <c r="PET50" s="41"/>
      <c r="PEU50" s="41"/>
      <c r="PEV50" s="41"/>
      <c r="PEW50" s="41"/>
      <c r="PEX50" s="41"/>
      <c r="PEY50" s="41"/>
      <c r="PEZ50" s="41"/>
      <c r="PFA50" s="41"/>
      <c r="PFB50" s="41"/>
      <c r="PFC50" s="41"/>
      <c r="PFD50" s="41"/>
      <c r="PFE50" s="41"/>
      <c r="PFF50" s="41"/>
      <c r="PFG50" s="41"/>
      <c r="PFH50" s="41"/>
      <c r="PFI50" s="41"/>
      <c r="PFJ50" s="41"/>
      <c r="PFK50" s="41"/>
      <c r="PFL50" s="41"/>
      <c r="PFM50" s="41"/>
      <c r="PFN50" s="41"/>
      <c r="PFO50" s="41"/>
      <c r="PFP50" s="41"/>
      <c r="PFQ50" s="41"/>
      <c r="PFR50" s="41"/>
      <c r="PFS50" s="41"/>
      <c r="PFT50" s="41"/>
      <c r="PFU50" s="41"/>
      <c r="PFV50" s="41"/>
      <c r="PFW50" s="41"/>
      <c r="PFX50" s="41"/>
      <c r="PFY50" s="41"/>
      <c r="PFZ50" s="41"/>
      <c r="PGA50" s="41"/>
      <c r="PGB50" s="41"/>
      <c r="PGC50" s="41"/>
      <c r="PGD50" s="41"/>
      <c r="PGE50" s="41"/>
      <c r="PGF50" s="41"/>
      <c r="PGG50" s="41"/>
      <c r="PGH50" s="41"/>
      <c r="PGI50" s="41"/>
      <c r="PGJ50" s="41"/>
      <c r="PGK50" s="41"/>
      <c r="PGL50" s="41"/>
      <c r="PGM50" s="41"/>
      <c r="PGN50" s="41"/>
      <c r="PGO50" s="41"/>
      <c r="PGP50" s="41"/>
      <c r="PGQ50" s="41"/>
      <c r="PGR50" s="41"/>
      <c r="PGS50" s="41"/>
      <c r="PGT50" s="41"/>
      <c r="PGU50" s="41"/>
      <c r="PGV50" s="41"/>
      <c r="PGW50" s="41"/>
      <c r="PGX50" s="41"/>
      <c r="PGY50" s="41"/>
      <c r="PGZ50" s="41"/>
      <c r="PHA50" s="41"/>
      <c r="PHB50" s="41"/>
      <c r="PHC50" s="41"/>
      <c r="PHD50" s="41"/>
      <c r="PHE50" s="41"/>
      <c r="PHF50" s="41"/>
      <c r="PHG50" s="41"/>
      <c r="PHH50" s="41"/>
      <c r="PHI50" s="41"/>
      <c r="PHJ50" s="41"/>
      <c r="PHK50" s="41"/>
      <c r="PHL50" s="41"/>
      <c r="PHM50" s="41"/>
      <c r="PHN50" s="41"/>
      <c r="PHO50" s="41"/>
      <c r="PHP50" s="41"/>
      <c r="PHQ50" s="41"/>
      <c r="PHR50" s="41"/>
      <c r="PHS50" s="41"/>
      <c r="PHT50" s="41"/>
      <c r="PHU50" s="41"/>
      <c r="PHV50" s="41"/>
      <c r="PHW50" s="41"/>
      <c r="PHX50" s="41"/>
      <c r="PHY50" s="41"/>
      <c r="PHZ50" s="41"/>
      <c r="PIA50" s="41"/>
      <c r="PIB50" s="41"/>
      <c r="PIC50" s="41"/>
      <c r="PID50" s="41"/>
      <c r="PIE50" s="41"/>
      <c r="PIF50" s="41"/>
      <c r="PIG50" s="41"/>
      <c r="PIH50" s="41"/>
      <c r="PII50" s="41"/>
      <c r="PIJ50" s="41"/>
      <c r="PIK50" s="41"/>
      <c r="PIL50" s="41"/>
      <c r="PIM50" s="41"/>
      <c r="PIN50" s="41"/>
      <c r="PIO50" s="41"/>
      <c r="PIP50" s="41"/>
      <c r="PIQ50" s="41"/>
      <c r="PIR50" s="41"/>
      <c r="PIS50" s="41"/>
      <c r="PIT50" s="41"/>
      <c r="PIU50" s="41"/>
      <c r="PIV50" s="41"/>
      <c r="PIW50" s="41"/>
      <c r="PIX50" s="41"/>
      <c r="PIY50" s="41"/>
      <c r="PIZ50" s="41"/>
      <c r="PJA50" s="41"/>
      <c r="PJB50" s="41"/>
      <c r="PJC50" s="41"/>
      <c r="PJD50" s="41"/>
      <c r="PJE50" s="41"/>
      <c r="PJF50" s="41"/>
      <c r="PJG50" s="41"/>
      <c r="PJH50" s="41"/>
      <c r="PJI50" s="41"/>
      <c r="PJJ50" s="41"/>
      <c r="PJK50" s="41"/>
      <c r="PJL50" s="41"/>
      <c r="PJM50" s="41"/>
      <c r="PJN50" s="41"/>
      <c r="PJO50" s="41"/>
      <c r="PJP50" s="41"/>
      <c r="PJQ50" s="41"/>
      <c r="PJR50" s="41"/>
      <c r="PJS50" s="41"/>
      <c r="PJT50" s="41"/>
      <c r="PJU50" s="41"/>
      <c r="PJV50" s="41"/>
      <c r="PJW50" s="41"/>
      <c r="PJX50" s="41"/>
      <c r="PJY50" s="41"/>
      <c r="PJZ50" s="41"/>
      <c r="PKA50" s="41"/>
      <c r="PKB50" s="41"/>
      <c r="PKC50" s="41"/>
      <c r="PKD50" s="41"/>
      <c r="PKE50" s="41"/>
      <c r="PKF50" s="41"/>
      <c r="PKG50" s="41"/>
      <c r="PKH50" s="41"/>
      <c r="PKI50" s="41"/>
      <c r="PKJ50" s="41"/>
      <c r="PKK50" s="41"/>
      <c r="PKL50" s="41"/>
      <c r="PKM50" s="41"/>
      <c r="PKN50" s="41"/>
      <c r="PKO50" s="41"/>
      <c r="PKP50" s="41"/>
      <c r="PKQ50" s="41"/>
      <c r="PKR50" s="41"/>
      <c r="PKS50" s="41"/>
      <c r="PKT50" s="41"/>
      <c r="PKU50" s="41"/>
      <c r="PKV50" s="41"/>
      <c r="PKW50" s="41"/>
      <c r="PKX50" s="41"/>
      <c r="PKY50" s="41"/>
      <c r="PKZ50" s="41"/>
      <c r="PLA50" s="41"/>
      <c r="PLB50" s="41"/>
      <c r="PLC50" s="41"/>
      <c r="PLD50" s="41"/>
      <c r="PLE50" s="41"/>
      <c r="PLF50" s="41"/>
      <c r="PLG50" s="41"/>
      <c r="PLH50" s="41"/>
      <c r="PLI50" s="41"/>
      <c r="PLJ50" s="41"/>
      <c r="PLK50" s="41"/>
      <c r="PLL50" s="41"/>
      <c r="PLM50" s="41"/>
      <c r="PLN50" s="41"/>
      <c r="PLO50" s="41"/>
      <c r="PLP50" s="41"/>
      <c r="PLQ50" s="41"/>
      <c r="PLR50" s="41"/>
      <c r="PLS50" s="41"/>
      <c r="PLT50" s="41"/>
      <c r="PLU50" s="41"/>
      <c r="PLV50" s="41"/>
      <c r="PLW50" s="41"/>
      <c r="PLX50" s="41"/>
      <c r="PLY50" s="41"/>
      <c r="PLZ50" s="41"/>
      <c r="PMA50" s="41"/>
      <c r="PMB50" s="41"/>
      <c r="PMC50" s="41"/>
      <c r="PMD50" s="41"/>
      <c r="PME50" s="41"/>
      <c r="PMF50" s="41"/>
      <c r="PMG50" s="41"/>
      <c r="PMH50" s="41"/>
      <c r="PMI50" s="41"/>
      <c r="PMJ50" s="41"/>
      <c r="PMK50" s="41"/>
      <c r="PML50" s="41"/>
      <c r="PMM50" s="41"/>
      <c r="PMN50" s="41"/>
      <c r="PMO50" s="41"/>
      <c r="PMP50" s="41"/>
      <c r="PMQ50" s="41"/>
      <c r="PMR50" s="41"/>
      <c r="PMS50" s="41"/>
      <c r="PMT50" s="41"/>
      <c r="PMU50" s="41"/>
      <c r="PMV50" s="41"/>
      <c r="PMW50" s="41"/>
      <c r="PMX50" s="41"/>
      <c r="PMY50" s="41"/>
      <c r="PMZ50" s="41"/>
      <c r="PNA50" s="41"/>
      <c r="PNB50" s="41"/>
      <c r="PNC50" s="41"/>
      <c r="PND50" s="41"/>
      <c r="PNE50" s="41"/>
      <c r="PNF50" s="41"/>
      <c r="PNG50" s="41"/>
      <c r="PNH50" s="41"/>
      <c r="PNI50" s="41"/>
      <c r="PNJ50" s="41"/>
      <c r="PNK50" s="41"/>
      <c r="PNL50" s="41"/>
      <c r="PNM50" s="41"/>
      <c r="PNN50" s="41"/>
      <c r="PNO50" s="41"/>
      <c r="PNP50" s="41"/>
      <c r="PNQ50" s="41"/>
      <c r="PNR50" s="41"/>
      <c r="PNS50" s="41"/>
      <c r="PNT50" s="41"/>
      <c r="PNU50" s="41"/>
      <c r="PNV50" s="41"/>
      <c r="PNW50" s="41"/>
      <c r="PNX50" s="41"/>
      <c r="PNY50" s="41"/>
      <c r="PNZ50" s="41"/>
      <c r="POA50" s="41"/>
      <c r="POB50" s="41"/>
      <c r="POC50" s="41"/>
      <c r="POD50" s="41"/>
      <c r="POE50" s="41"/>
      <c r="POF50" s="41"/>
      <c r="POG50" s="41"/>
      <c r="POH50" s="41"/>
      <c r="POI50" s="41"/>
      <c r="POJ50" s="41"/>
      <c r="POK50" s="41"/>
      <c r="POL50" s="41"/>
      <c r="POM50" s="41"/>
      <c r="PON50" s="41"/>
      <c r="POO50" s="41"/>
      <c r="POP50" s="41"/>
      <c r="POQ50" s="41"/>
      <c r="POR50" s="41"/>
      <c r="POS50" s="41"/>
      <c r="POT50" s="41"/>
      <c r="POU50" s="41"/>
      <c r="POV50" s="41"/>
      <c r="POW50" s="41"/>
      <c r="POX50" s="41"/>
      <c r="POY50" s="41"/>
      <c r="POZ50" s="41"/>
      <c r="PPA50" s="41"/>
      <c r="PPB50" s="41"/>
      <c r="PPC50" s="41"/>
      <c r="PPD50" s="41"/>
      <c r="PPE50" s="41"/>
      <c r="PPF50" s="41"/>
      <c r="PPG50" s="41"/>
      <c r="PPH50" s="41"/>
      <c r="PPI50" s="41"/>
      <c r="PPJ50" s="41"/>
      <c r="PPK50" s="41"/>
      <c r="PPL50" s="41"/>
      <c r="PPM50" s="41"/>
      <c r="PPN50" s="41"/>
      <c r="PPO50" s="41"/>
      <c r="PPP50" s="41"/>
      <c r="PPQ50" s="41"/>
      <c r="PPR50" s="41"/>
      <c r="PPS50" s="41"/>
      <c r="PPT50" s="41"/>
      <c r="PPU50" s="41"/>
      <c r="PPV50" s="41"/>
      <c r="PPW50" s="41"/>
      <c r="PPX50" s="41"/>
      <c r="PPY50" s="41"/>
      <c r="PPZ50" s="41"/>
      <c r="PQA50" s="41"/>
      <c r="PQB50" s="41"/>
      <c r="PQC50" s="41"/>
      <c r="PQD50" s="41"/>
      <c r="PQE50" s="41"/>
      <c r="PQF50" s="41"/>
      <c r="PQG50" s="41"/>
      <c r="PQH50" s="41"/>
      <c r="PQI50" s="41"/>
      <c r="PQJ50" s="41"/>
      <c r="PQK50" s="41"/>
      <c r="PQL50" s="41"/>
      <c r="PQM50" s="41"/>
      <c r="PQN50" s="41"/>
      <c r="PQO50" s="41"/>
      <c r="PQP50" s="41"/>
      <c r="PQQ50" s="41"/>
      <c r="PQR50" s="41"/>
      <c r="PQS50" s="41"/>
      <c r="PQT50" s="41"/>
      <c r="PQU50" s="41"/>
      <c r="PQV50" s="41"/>
      <c r="PQW50" s="41"/>
      <c r="PQX50" s="41"/>
      <c r="PQY50" s="41"/>
      <c r="PQZ50" s="41"/>
      <c r="PRA50" s="41"/>
      <c r="PRB50" s="41"/>
      <c r="PRC50" s="41"/>
      <c r="PRD50" s="41"/>
      <c r="PRE50" s="41"/>
      <c r="PRF50" s="41"/>
      <c r="PRG50" s="41"/>
      <c r="PRH50" s="41"/>
      <c r="PRI50" s="41"/>
      <c r="PRJ50" s="41"/>
      <c r="PRK50" s="41"/>
      <c r="PRL50" s="41"/>
      <c r="PRM50" s="41"/>
      <c r="PRN50" s="41"/>
      <c r="PRO50" s="41"/>
      <c r="PRP50" s="41"/>
      <c r="PRQ50" s="41"/>
      <c r="PRR50" s="41"/>
      <c r="PRS50" s="41"/>
      <c r="PRT50" s="41"/>
      <c r="PRU50" s="41"/>
      <c r="PRV50" s="41"/>
      <c r="PRW50" s="41"/>
      <c r="PRX50" s="41"/>
      <c r="PRY50" s="41"/>
      <c r="PRZ50" s="41"/>
      <c r="PSA50" s="41"/>
      <c r="PSB50" s="41"/>
      <c r="PSC50" s="41"/>
      <c r="PSD50" s="41"/>
      <c r="PSE50" s="41"/>
      <c r="PSF50" s="41"/>
      <c r="PSG50" s="41"/>
      <c r="PSH50" s="41"/>
      <c r="PSI50" s="41"/>
      <c r="PSJ50" s="41"/>
      <c r="PSK50" s="41"/>
      <c r="PSL50" s="41"/>
      <c r="PSM50" s="41"/>
      <c r="PSN50" s="41"/>
      <c r="PSO50" s="41"/>
      <c r="PSP50" s="41"/>
      <c r="PSQ50" s="41"/>
      <c r="PSR50" s="41"/>
      <c r="PSS50" s="41"/>
      <c r="PST50" s="41"/>
      <c r="PSU50" s="41"/>
      <c r="PSV50" s="41"/>
      <c r="PSW50" s="41"/>
      <c r="PSX50" s="41"/>
      <c r="PSY50" s="41"/>
      <c r="PSZ50" s="41"/>
      <c r="PTA50" s="41"/>
      <c r="PTB50" s="41"/>
      <c r="PTC50" s="41"/>
      <c r="PTD50" s="41"/>
      <c r="PTE50" s="41"/>
      <c r="PTF50" s="41"/>
      <c r="PTG50" s="41"/>
      <c r="PTH50" s="41"/>
      <c r="PTI50" s="41"/>
      <c r="PTJ50" s="41"/>
      <c r="PTK50" s="41"/>
      <c r="PTL50" s="41"/>
      <c r="PTM50" s="41"/>
      <c r="PTN50" s="41"/>
      <c r="PTO50" s="41"/>
      <c r="PTP50" s="41"/>
      <c r="PTQ50" s="41"/>
      <c r="PTR50" s="41"/>
      <c r="PTS50" s="41"/>
      <c r="PTT50" s="41"/>
      <c r="PTU50" s="41"/>
      <c r="PTV50" s="41"/>
      <c r="PTW50" s="41"/>
      <c r="PTX50" s="41"/>
      <c r="PTY50" s="41"/>
      <c r="PTZ50" s="41"/>
      <c r="PUA50" s="41"/>
      <c r="PUB50" s="41"/>
      <c r="PUC50" s="41"/>
      <c r="PUD50" s="41"/>
      <c r="PUE50" s="41"/>
      <c r="PUF50" s="41"/>
      <c r="PUG50" s="41"/>
      <c r="PUH50" s="41"/>
      <c r="PUI50" s="41"/>
      <c r="PUJ50" s="41"/>
      <c r="PUK50" s="41"/>
      <c r="PUL50" s="41"/>
      <c r="PUM50" s="41"/>
      <c r="PUN50" s="41"/>
      <c r="PUO50" s="41"/>
      <c r="PUP50" s="41"/>
      <c r="PUQ50" s="41"/>
      <c r="PUR50" s="41"/>
      <c r="PUS50" s="41"/>
      <c r="PUT50" s="41"/>
      <c r="PUU50" s="41"/>
      <c r="PUV50" s="41"/>
      <c r="PUW50" s="41"/>
      <c r="PUX50" s="41"/>
      <c r="PUY50" s="41"/>
      <c r="PUZ50" s="41"/>
      <c r="PVA50" s="41"/>
      <c r="PVB50" s="41"/>
      <c r="PVC50" s="41"/>
      <c r="PVD50" s="41"/>
      <c r="PVE50" s="41"/>
      <c r="PVF50" s="41"/>
      <c r="PVG50" s="41"/>
      <c r="PVH50" s="41"/>
      <c r="PVI50" s="41"/>
      <c r="PVJ50" s="41"/>
      <c r="PVK50" s="41"/>
      <c r="PVL50" s="41"/>
      <c r="PVM50" s="41"/>
      <c r="PVN50" s="41"/>
      <c r="PVO50" s="41"/>
      <c r="PVP50" s="41"/>
      <c r="PVQ50" s="41"/>
      <c r="PVR50" s="41"/>
      <c r="PVS50" s="41"/>
      <c r="PVT50" s="41"/>
      <c r="PVU50" s="41"/>
      <c r="PVV50" s="41"/>
      <c r="PVW50" s="41"/>
      <c r="PVX50" s="41"/>
      <c r="PVY50" s="41"/>
      <c r="PVZ50" s="41"/>
      <c r="PWA50" s="41"/>
      <c r="PWB50" s="41"/>
      <c r="PWC50" s="41"/>
      <c r="PWD50" s="41"/>
      <c r="PWE50" s="41"/>
      <c r="PWF50" s="41"/>
      <c r="PWG50" s="41"/>
      <c r="PWH50" s="41"/>
      <c r="PWI50" s="41"/>
      <c r="PWJ50" s="41"/>
      <c r="PWK50" s="41"/>
      <c r="PWL50" s="41"/>
      <c r="PWM50" s="41"/>
      <c r="PWN50" s="41"/>
      <c r="PWO50" s="41"/>
      <c r="PWP50" s="41"/>
      <c r="PWQ50" s="41"/>
      <c r="PWR50" s="41"/>
      <c r="PWS50" s="41"/>
      <c r="PWT50" s="41"/>
      <c r="PWU50" s="41"/>
      <c r="PWV50" s="41"/>
      <c r="PWW50" s="41"/>
      <c r="PWX50" s="41"/>
      <c r="PWY50" s="41"/>
      <c r="PWZ50" s="41"/>
      <c r="PXA50" s="41"/>
      <c r="PXB50" s="41"/>
      <c r="PXC50" s="41"/>
      <c r="PXD50" s="41"/>
      <c r="PXE50" s="41"/>
      <c r="PXF50" s="41"/>
      <c r="PXG50" s="41"/>
      <c r="PXH50" s="41"/>
      <c r="PXI50" s="41"/>
      <c r="PXJ50" s="41"/>
      <c r="PXK50" s="41"/>
      <c r="PXL50" s="41"/>
      <c r="PXM50" s="41"/>
      <c r="PXN50" s="41"/>
      <c r="PXO50" s="41"/>
      <c r="PXP50" s="41"/>
      <c r="PXQ50" s="41"/>
      <c r="PXR50" s="41"/>
      <c r="PXS50" s="41"/>
      <c r="PXT50" s="41"/>
      <c r="PXU50" s="41"/>
      <c r="PXV50" s="41"/>
      <c r="PXW50" s="41"/>
      <c r="PXX50" s="41"/>
      <c r="PXY50" s="41"/>
      <c r="PXZ50" s="41"/>
      <c r="PYA50" s="41"/>
      <c r="PYB50" s="41"/>
      <c r="PYC50" s="41"/>
      <c r="PYD50" s="41"/>
      <c r="PYE50" s="41"/>
      <c r="PYF50" s="41"/>
      <c r="PYG50" s="41"/>
      <c r="PYH50" s="41"/>
      <c r="PYI50" s="41"/>
      <c r="PYJ50" s="41"/>
      <c r="PYK50" s="41"/>
      <c r="PYL50" s="41"/>
      <c r="PYM50" s="41"/>
      <c r="PYN50" s="41"/>
      <c r="PYO50" s="41"/>
      <c r="PYP50" s="41"/>
      <c r="PYQ50" s="41"/>
      <c r="PYR50" s="41"/>
      <c r="PYS50" s="41"/>
      <c r="PYT50" s="41"/>
      <c r="PYU50" s="41"/>
      <c r="PYV50" s="41"/>
      <c r="PYW50" s="41"/>
      <c r="PYX50" s="41"/>
      <c r="PYY50" s="41"/>
      <c r="PYZ50" s="41"/>
      <c r="PZA50" s="41"/>
      <c r="PZB50" s="41"/>
      <c r="PZC50" s="41"/>
      <c r="PZD50" s="41"/>
      <c r="PZE50" s="41"/>
      <c r="PZF50" s="41"/>
      <c r="PZG50" s="41"/>
      <c r="PZH50" s="41"/>
      <c r="PZI50" s="41"/>
      <c r="PZJ50" s="41"/>
      <c r="PZK50" s="41"/>
      <c r="PZL50" s="41"/>
      <c r="PZM50" s="41"/>
      <c r="PZN50" s="41"/>
      <c r="PZO50" s="41"/>
      <c r="PZP50" s="41"/>
      <c r="PZQ50" s="41"/>
      <c r="PZR50" s="41"/>
      <c r="PZS50" s="41"/>
      <c r="PZT50" s="41"/>
      <c r="PZU50" s="41"/>
      <c r="PZV50" s="41"/>
      <c r="PZW50" s="41"/>
      <c r="PZX50" s="41"/>
      <c r="PZY50" s="41"/>
      <c r="PZZ50" s="41"/>
      <c r="QAA50" s="41"/>
      <c r="QAB50" s="41"/>
      <c r="QAC50" s="41"/>
      <c r="QAD50" s="41"/>
      <c r="QAE50" s="41"/>
      <c r="QAF50" s="41"/>
      <c r="QAG50" s="41"/>
      <c r="QAH50" s="41"/>
      <c r="QAI50" s="41"/>
      <c r="QAJ50" s="41"/>
      <c r="QAK50" s="41"/>
      <c r="QAL50" s="41"/>
      <c r="QAM50" s="41"/>
      <c r="QAN50" s="41"/>
      <c r="QAO50" s="41"/>
      <c r="QAP50" s="41"/>
      <c r="QAQ50" s="41"/>
      <c r="QAR50" s="41"/>
      <c r="QAS50" s="41"/>
      <c r="QAT50" s="41"/>
      <c r="QAU50" s="41"/>
      <c r="QAV50" s="41"/>
      <c r="QAW50" s="41"/>
      <c r="QAX50" s="41"/>
      <c r="QAY50" s="41"/>
      <c r="QAZ50" s="41"/>
      <c r="QBA50" s="41"/>
      <c r="QBB50" s="41"/>
      <c r="QBC50" s="41"/>
      <c r="QBD50" s="41"/>
      <c r="QBE50" s="41"/>
      <c r="QBF50" s="41"/>
      <c r="QBG50" s="41"/>
      <c r="QBH50" s="41"/>
      <c r="QBI50" s="41"/>
      <c r="QBJ50" s="41"/>
      <c r="QBK50" s="41"/>
      <c r="QBL50" s="41"/>
      <c r="QBM50" s="41"/>
      <c r="QBN50" s="41"/>
      <c r="QBO50" s="41"/>
      <c r="QBP50" s="41"/>
      <c r="QBQ50" s="41"/>
      <c r="QBR50" s="41"/>
      <c r="QBS50" s="41"/>
      <c r="QBT50" s="41"/>
      <c r="QBU50" s="41"/>
      <c r="QBV50" s="41"/>
      <c r="QBW50" s="41"/>
      <c r="QBX50" s="41"/>
      <c r="QBY50" s="41"/>
      <c r="QBZ50" s="41"/>
      <c r="QCA50" s="41"/>
      <c r="QCB50" s="41"/>
      <c r="QCC50" s="41"/>
      <c r="QCD50" s="41"/>
      <c r="QCE50" s="41"/>
      <c r="QCF50" s="41"/>
      <c r="QCG50" s="41"/>
      <c r="QCH50" s="41"/>
      <c r="QCI50" s="41"/>
      <c r="QCJ50" s="41"/>
      <c r="QCK50" s="41"/>
      <c r="QCL50" s="41"/>
      <c r="QCM50" s="41"/>
      <c r="QCN50" s="41"/>
      <c r="QCO50" s="41"/>
      <c r="QCP50" s="41"/>
      <c r="QCQ50" s="41"/>
      <c r="QCR50" s="41"/>
      <c r="QCS50" s="41"/>
      <c r="QCT50" s="41"/>
      <c r="QCU50" s="41"/>
      <c r="QCV50" s="41"/>
      <c r="QCW50" s="41"/>
      <c r="QCX50" s="41"/>
      <c r="QCY50" s="41"/>
      <c r="QCZ50" s="41"/>
      <c r="QDA50" s="41"/>
      <c r="QDB50" s="41"/>
      <c r="QDC50" s="41"/>
      <c r="QDD50" s="41"/>
      <c r="QDE50" s="41"/>
      <c r="QDF50" s="41"/>
      <c r="QDG50" s="41"/>
      <c r="QDH50" s="41"/>
      <c r="QDI50" s="41"/>
      <c r="QDJ50" s="41"/>
      <c r="QDK50" s="41"/>
      <c r="QDL50" s="41"/>
      <c r="QDM50" s="41"/>
      <c r="QDN50" s="41"/>
      <c r="QDO50" s="41"/>
      <c r="QDP50" s="41"/>
      <c r="QDQ50" s="41"/>
      <c r="QDR50" s="41"/>
      <c r="QDS50" s="41"/>
      <c r="QDT50" s="41"/>
      <c r="QDU50" s="41"/>
      <c r="QDV50" s="41"/>
      <c r="QDW50" s="41"/>
      <c r="QDX50" s="41"/>
      <c r="QDY50" s="41"/>
      <c r="QDZ50" s="41"/>
      <c r="QEA50" s="41"/>
      <c r="QEB50" s="41"/>
      <c r="QEC50" s="41"/>
      <c r="QED50" s="41"/>
      <c r="QEE50" s="41"/>
      <c r="QEF50" s="41"/>
      <c r="QEG50" s="41"/>
      <c r="QEH50" s="41"/>
      <c r="QEI50" s="41"/>
      <c r="QEJ50" s="41"/>
      <c r="QEK50" s="41"/>
      <c r="QEL50" s="41"/>
      <c r="QEM50" s="41"/>
      <c r="QEN50" s="41"/>
      <c r="QEO50" s="41"/>
      <c r="QEP50" s="41"/>
      <c r="QEQ50" s="41"/>
      <c r="QER50" s="41"/>
      <c r="QES50" s="41"/>
      <c r="QET50" s="41"/>
      <c r="QEU50" s="41"/>
      <c r="QEV50" s="41"/>
      <c r="QEW50" s="41"/>
      <c r="QEX50" s="41"/>
      <c r="QEY50" s="41"/>
      <c r="QEZ50" s="41"/>
      <c r="QFA50" s="41"/>
      <c r="QFB50" s="41"/>
      <c r="QFC50" s="41"/>
      <c r="QFD50" s="41"/>
      <c r="QFE50" s="41"/>
      <c r="QFF50" s="41"/>
      <c r="QFG50" s="41"/>
      <c r="QFH50" s="41"/>
      <c r="QFI50" s="41"/>
      <c r="QFJ50" s="41"/>
      <c r="QFK50" s="41"/>
      <c r="QFL50" s="41"/>
      <c r="QFM50" s="41"/>
      <c r="QFN50" s="41"/>
      <c r="QFO50" s="41"/>
      <c r="QFP50" s="41"/>
      <c r="QFQ50" s="41"/>
      <c r="QFR50" s="41"/>
      <c r="QFS50" s="41"/>
      <c r="QFT50" s="41"/>
      <c r="QFU50" s="41"/>
      <c r="QFV50" s="41"/>
      <c r="QFW50" s="41"/>
      <c r="QFX50" s="41"/>
      <c r="QFY50" s="41"/>
      <c r="QFZ50" s="41"/>
      <c r="QGA50" s="41"/>
      <c r="QGB50" s="41"/>
      <c r="QGC50" s="41"/>
      <c r="QGD50" s="41"/>
      <c r="QGE50" s="41"/>
      <c r="QGF50" s="41"/>
      <c r="QGG50" s="41"/>
      <c r="QGH50" s="41"/>
      <c r="QGI50" s="41"/>
      <c r="QGJ50" s="41"/>
      <c r="QGK50" s="41"/>
      <c r="QGL50" s="41"/>
      <c r="QGM50" s="41"/>
      <c r="QGN50" s="41"/>
      <c r="QGO50" s="41"/>
      <c r="QGP50" s="41"/>
      <c r="QGQ50" s="41"/>
      <c r="QGR50" s="41"/>
      <c r="QGS50" s="41"/>
      <c r="QGT50" s="41"/>
      <c r="QGU50" s="41"/>
      <c r="QGV50" s="41"/>
      <c r="QGW50" s="41"/>
      <c r="QGX50" s="41"/>
      <c r="QGY50" s="41"/>
      <c r="QGZ50" s="41"/>
      <c r="QHA50" s="41"/>
      <c r="QHB50" s="41"/>
      <c r="QHC50" s="41"/>
      <c r="QHD50" s="41"/>
      <c r="QHE50" s="41"/>
      <c r="QHF50" s="41"/>
      <c r="QHG50" s="41"/>
      <c r="QHH50" s="41"/>
      <c r="QHI50" s="41"/>
      <c r="QHJ50" s="41"/>
      <c r="QHK50" s="41"/>
      <c r="QHL50" s="41"/>
      <c r="QHM50" s="41"/>
      <c r="QHN50" s="41"/>
      <c r="QHO50" s="41"/>
      <c r="QHP50" s="41"/>
      <c r="QHQ50" s="41"/>
      <c r="QHR50" s="41"/>
      <c r="QHS50" s="41"/>
      <c r="QHT50" s="41"/>
      <c r="QHU50" s="41"/>
      <c r="QHV50" s="41"/>
      <c r="QHW50" s="41"/>
      <c r="QHX50" s="41"/>
      <c r="QHY50" s="41"/>
      <c r="QHZ50" s="41"/>
      <c r="QIA50" s="41"/>
      <c r="QIB50" s="41"/>
      <c r="QIC50" s="41"/>
      <c r="QID50" s="41"/>
      <c r="QIE50" s="41"/>
      <c r="QIF50" s="41"/>
      <c r="QIG50" s="41"/>
      <c r="QIH50" s="41"/>
      <c r="QII50" s="41"/>
      <c r="QIJ50" s="41"/>
      <c r="QIK50" s="41"/>
      <c r="QIL50" s="41"/>
      <c r="QIM50" s="41"/>
      <c r="QIN50" s="41"/>
      <c r="QIO50" s="41"/>
      <c r="QIP50" s="41"/>
      <c r="QIQ50" s="41"/>
      <c r="QIR50" s="41"/>
      <c r="QIS50" s="41"/>
      <c r="QIT50" s="41"/>
      <c r="QIU50" s="41"/>
      <c r="QIV50" s="41"/>
      <c r="QIW50" s="41"/>
      <c r="QIX50" s="41"/>
      <c r="QIY50" s="41"/>
      <c r="QIZ50" s="41"/>
      <c r="QJA50" s="41"/>
      <c r="QJB50" s="41"/>
      <c r="QJC50" s="41"/>
      <c r="QJD50" s="41"/>
      <c r="QJE50" s="41"/>
      <c r="QJF50" s="41"/>
      <c r="QJG50" s="41"/>
      <c r="QJH50" s="41"/>
      <c r="QJI50" s="41"/>
      <c r="QJJ50" s="41"/>
      <c r="QJK50" s="41"/>
      <c r="QJL50" s="41"/>
      <c r="QJM50" s="41"/>
      <c r="QJN50" s="41"/>
      <c r="QJO50" s="41"/>
      <c r="QJP50" s="41"/>
      <c r="QJQ50" s="41"/>
      <c r="QJR50" s="41"/>
      <c r="QJS50" s="41"/>
      <c r="QJT50" s="41"/>
      <c r="QJU50" s="41"/>
      <c r="QJV50" s="41"/>
      <c r="QJW50" s="41"/>
      <c r="QJX50" s="41"/>
      <c r="QJY50" s="41"/>
      <c r="QJZ50" s="41"/>
      <c r="QKA50" s="41"/>
      <c r="QKB50" s="41"/>
      <c r="QKC50" s="41"/>
      <c r="QKD50" s="41"/>
      <c r="QKE50" s="41"/>
      <c r="QKF50" s="41"/>
      <c r="QKG50" s="41"/>
      <c r="QKH50" s="41"/>
      <c r="QKI50" s="41"/>
      <c r="QKJ50" s="41"/>
      <c r="QKK50" s="41"/>
      <c r="QKL50" s="41"/>
      <c r="QKM50" s="41"/>
      <c r="QKN50" s="41"/>
      <c r="QKO50" s="41"/>
      <c r="QKP50" s="41"/>
      <c r="QKQ50" s="41"/>
      <c r="QKR50" s="41"/>
      <c r="QKS50" s="41"/>
      <c r="QKT50" s="41"/>
      <c r="QKU50" s="41"/>
      <c r="QKV50" s="41"/>
      <c r="QKW50" s="41"/>
      <c r="QKX50" s="41"/>
      <c r="QKY50" s="41"/>
      <c r="QKZ50" s="41"/>
      <c r="QLA50" s="41"/>
      <c r="QLB50" s="41"/>
      <c r="QLC50" s="41"/>
      <c r="QLD50" s="41"/>
      <c r="QLE50" s="41"/>
      <c r="QLF50" s="41"/>
      <c r="QLG50" s="41"/>
      <c r="QLH50" s="41"/>
      <c r="QLI50" s="41"/>
      <c r="QLJ50" s="41"/>
      <c r="QLK50" s="41"/>
      <c r="QLL50" s="41"/>
      <c r="QLM50" s="41"/>
      <c r="QLN50" s="41"/>
      <c r="QLO50" s="41"/>
      <c r="QLP50" s="41"/>
      <c r="QLQ50" s="41"/>
      <c r="QLR50" s="41"/>
      <c r="QLS50" s="41"/>
      <c r="QLT50" s="41"/>
      <c r="QLU50" s="41"/>
      <c r="QLV50" s="41"/>
      <c r="QLW50" s="41"/>
      <c r="QLX50" s="41"/>
      <c r="QLY50" s="41"/>
      <c r="QLZ50" s="41"/>
      <c r="QMA50" s="41"/>
      <c r="QMB50" s="41"/>
      <c r="QMC50" s="41"/>
      <c r="QMD50" s="41"/>
      <c r="QME50" s="41"/>
      <c r="QMF50" s="41"/>
      <c r="QMG50" s="41"/>
      <c r="QMH50" s="41"/>
      <c r="QMI50" s="41"/>
      <c r="QMJ50" s="41"/>
      <c r="QMK50" s="41"/>
      <c r="QML50" s="41"/>
      <c r="QMM50" s="41"/>
      <c r="QMN50" s="41"/>
      <c r="QMO50" s="41"/>
      <c r="QMP50" s="41"/>
      <c r="QMQ50" s="41"/>
      <c r="QMR50" s="41"/>
      <c r="QMS50" s="41"/>
      <c r="QMT50" s="41"/>
      <c r="QMU50" s="41"/>
      <c r="QMV50" s="41"/>
      <c r="QMW50" s="41"/>
      <c r="QMX50" s="41"/>
      <c r="QMY50" s="41"/>
      <c r="QMZ50" s="41"/>
      <c r="QNA50" s="41"/>
      <c r="QNB50" s="41"/>
      <c r="QNC50" s="41"/>
      <c r="QND50" s="41"/>
      <c r="QNE50" s="41"/>
      <c r="QNF50" s="41"/>
      <c r="QNG50" s="41"/>
      <c r="QNH50" s="41"/>
      <c r="QNI50" s="41"/>
      <c r="QNJ50" s="41"/>
      <c r="QNK50" s="41"/>
      <c r="QNL50" s="41"/>
      <c r="QNM50" s="41"/>
      <c r="QNN50" s="41"/>
      <c r="QNO50" s="41"/>
      <c r="QNP50" s="41"/>
      <c r="QNQ50" s="41"/>
      <c r="QNR50" s="41"/>
      <c r="QNS50" s="41"/>
      <c r="QNT50" s="41"/>
      <c r="QNU50" s="41"/>
      <c r="QNV50" s="41"/>
      <c r="QNW50" s="41"/>
      <c r="QNX50" s="41"/>
      <c r="QNY50" s="41"/>
      <c r="QNZ50" s="41"/>
      <c r="QOA50" s="41"/>
      <c r="QOB50" s="41"/>
      <c r="QOC50" s="41"/>
      <c r="QOD50" s="41"/>
      <c r="QOE50" s="41"/>
      <c r="QOF50" s="41"/>
      <c r="QOG50" s="41"/>
      <c r="QOH50" s="41"/>
      <c r="QOI50" s="41"/>
      <c r="QOJ50" s="41"/>
      <c r="QOK50" s="41"/>
      <c r="QOL50" s="41"/>
      <c r="QOM50" s="41"/>
      <c r="QON50" s="41"/>
      <c r="QOO50" s="41"/>
      <c r="QOP50" s="41"/>
      <c r="QOQ50" s="41"/>
      <c r="QOR50" s="41"/>
      <c r="QOS50" s="41"/>
      <c r="QOT50" s="41"/>
      <c r="QOU50" s="41"/>
      <c r="QOV50" s="41"/>
      <c r="QOW50" s="41"/>
      <c r="QOX50" s="41"/>
      <c r="QOY50" s="41"/>
      <c r="QOZ50" s="41"/>
      <c r="QPA50" s="41"/>
      <c r="QPB50" s="41"/>
      <c r="QPC50" s="41"/>
      <c r="QPD50" s="41"/>
      <c r="QPE50" s="41"/>
      <c r="QPF50" s="41"/>
      <c r="QPG50" s="41"/>
      <c r="QPH50" s="41"/>
      <c r="QPI50" s="41"/>
      <c r="QPJ50" s="41"/>
      <c r="QPK50" s="41"/>
      <c r="QPL50" s="41"/>
      <c r="QPM50" s="41"/>
      <c r="QPN50" s="41"/>
      <c r="QPO50" s="41"/>
      <c r="QPP50" s="41"/>
      <c r="QPQ50" s="41"/>
      <c r="QPR50" s="41"/>
      <c r="QPS50" s="41"/>
      <c r="QPT50" s="41"/>
      <c r="QPU50" s="41"/>
      <c r="QPV50" s="41"/>
      <c r="QPW50" s="41"/>
      <c r="QPX50" s="41"/>
      <c r="QPY50" s="41"/>
      <c r="QPZ50" s="41"/>
      <c r="QQA50" s="41"/>
      <c r="QQB50" s="41"/>
      <c r="QQC50" s="41"/>
      <c r="QQD50" s="41"/>
      <c r="QQE50" s="41"/>
      <c r="QQF50" s="41"/>
      <c r="QQG50" s="41"/>
      <c r="QQH50" s="41"/>
      <c r="QQI50" s="41"/>
      <c r="QQJ50" s="41"/>
      <c r="QQK50" s="41"/>
      <c r="QQL50" s="41"/>
      <c r="QQM50" s="41"/>
      <c r="QQN50" s="41"/>
      <c r="QQO50" s="41"/>
      <c r="QQP50" s="41"/>
      <c r="QQQ50" s="41"/>
      <c r="QQR50" s="41"/>
      <c r="QQS50" s="41"/>
      <c r="QQT50" s="41"/>
      <c r="QQU50" s="41"/>
      <c r="QQV50" s="41"/>
      <c r="QQW50" s="41"/>
      <c r="QQX50" s="41"/>
      <c r="QQY50" s="41"/>
      <c r="QQZ50" s="41"/>
      <c r="QRA50" s="41"/>
      <c r="QRB50" s="41"/>
      <c r="QRC50" s="41"/>
      <c r="QRD50" s="41"/>
      <c r="QRE50" s="41"/>
      <c r="QRF50" s="41"/>
      <c r="QRG50" s="41"/>
      <c r="QRH50" s="41"/>
      <c r="QRI50" s="41"/>
      <c r="QRJ50" s="41"/>
      <c r="QRK50" s="41"/>
      <c r="QRL50" s="41"/>
      <c r="QRM50" s="41"/>
      <c r="QRN50" s="41"/>
      <c r="QRO50" s="41"/>
      <c r="QRP50" s="41"/>
      <c r="QRQ50" s="41"/>
      <c r="QRR50" s="41"/>
      <c r="QRS50" s="41"/>
      <c r="QRT50" s="41"/>
      <c r="QRU50" s="41"/>
      <c r="QRV50" s="41"/>
      <c r="QRW50" s="41"/>
      <c r="QRX50" s="41"/>
      <c r="QRY50" s="41"/>
      <c r="QRZ50" s="41"/>
      <c r="QSA50" s="41"/>
      <c r="QSB50" s="41"/>
      <c r="QSC50" s="41"/>
      <c r="QSD50" s="41"/>
      <c r="QSE50" s="41"/>
      <c r="QSF50" s="41"/>
      <c r="QSG50" s="41"/>
      <c r="QSH50" s="41"/>
      <c r="QSI50" s="41"/>
      <c r="QSJ50" s="41"/>
      <c r="QSK50" s="41"/>
      <c r="QSL50" s="41"/>
      <c r="QSM50" s="41"/>
      <c r="QSN50" s="41"/>
      <c r="QSO50" s="41"/>
      <c r="QSP50" s="41"/>
      <c r="QSQ50" s="41"/>
      <c r="QSR50" s="41"/>
      <c r="QSS50" s="41"/>
      <c r="QST50" s="41"/>
      <c r="QSU50" s="41"/>
      <c r="QSV50" s="41"/>
      <c r="QSW50" s="41"/>
      <c r="QSX50" s="41"/>
      <c r="QSY50" s="41"/>
      <c r="QSZ50" s="41"/>
      <c r="QTA50" s="41"/>
      <c r="QTB50" s="41"/>
      <c r="QTC50" s="41"/>
      <c r="QTD50" s="41"/>
      <c r="QTE50" s="41"/>
      <c r="QTF50" s="41"/>
      <c r="QTG50" s="41"/>
      <c r="QTH50" s="41"/>
      <c r="QTI50" s="41"/>
      <c r="QTJ50" s="41"/>
      <c r="QTK50" s="41"/>
      <c r="QTL50" s="41"/>
      <c r="QTM50" s="41"/>
      <c r="QTN50" s="41"/>
      <c r="QTO50" s="41"/>
      <c r="QTP50" s="41"/>
      <c r="QTQ50" s="41"/>
      <c r="QTR50" s="41"/>
      <c r="QTS50" s="41"/>
      <c r="QTT50" s="41"/>
      <c r="QTU50" s="41"/>
      <c r="QTV50" s="41"/>
      <c r="QTW50" s="41"/>
      <c r="QTX50" s="41"/>
      <c r="QTY50" s="41"/>
      <c r="QTZ50" s="41"/>
      <c r="QUA50" s="41"/>
      <c r="QUB50" s="41"/>
      <c r="QUC50" s="41"/>
      <c r="QUD50" s="41"/>
      <c r="QUE50" s="41"/>
      <c r="QUF50" s="41"/>
      <c r="QUG50" s="41"/>
      <c r="QUH50" s="41"/>
      <c r="QUI50" s="41"/>
      <c r="QUJ50" s="41"/>
      <c r="QUK50" s="41"/>
      <c r="QUL50" s="41"/>
      <c r="QUM50" s="41"/>
      <c r="QUN50" s="41"/>
      <c r="QUO50" s="41"/>
      <c r="QUP50" s="41"/>
      <c r="QUQ50" s="41"/>
      <c r="QUR50" s="41"/>
      <c r="QUS50" s="41"/>
      <c r="QUT50" s="41"/>
      <c r="QUU50" s="41"/>
      <c r="QUV50" s="41"/>
      <c r="QUW50" s="41"/>
      <c r="QUX50" s="41"/>
      <c r="QUY50" s="41"/>
      <c r="QUZ50" s="41"/>
      <c r="QVA50" s="41"/>
      <c r="QVB50" s="41"/>
      <c r="QVC50" s="41"/>
      <c r="QVD50" s="41"/>
      <c r="QVE50" s="41"/>
      <c r="QVF50" s="41"/>
      <c r="QVG50" s="41"/>
      <c r="QVH50" s="41"/>
      <c r="QVI50" s="41"/>
      <c r="QVJ50" s="41"/>
      <c r="QVK50" s="41"/>
      <c r="QVL50" s="41"/>
      <c r="QVM50" s="41"/>
      <c r="QVN50" s="41"/>
      <c r="QVO50" s="41"/>
      <c r="QVP50" s="41"/>
      <c r="QVQ50" s="41"/>
      <c r="QVR50" s="41"/>
      <c r="QVS50" s="41"/>
      <c r="QVT50" s="41"/>
      <c r="QVU50" s="41"/>
      <c r="QVV50" s="41"/>
      <c r="QVW50" s="41"/>
      <c r="QVX50" s="41"/>
      <c r="QVY50" s="41"/>
      <c r="QVZ50" s="41"/>
      <c r="QWA50" s="41"/>
      <c r="QWB50" s="41"/>
      <c r="QWC50" s="41"/>
      <c r="QWD50" s="41"/>
      <c r="QWE50" s="41"/>
      <c r="QWF50" s="41"/>
      <c r="QWG50" s="41"/>
      <c r="QWH50" s="41"/>
      <c r="QWI50" s="41"/>
      <c r="QWJ50" s="41"/>
      <c r="QWK50" s="41"/>
      <c r="QWL50" s="41"/>
      <c r="QWM50" s="41"/>
      <c r="QWN50" s="41"/>
      <c r="QWO50" s="41"/>
      <c r="QWP50" s="41"/>
      <c r="QWQ50" s="41"/>
      <c r="QWR50" s="41"/>
      <c r="QWS50" s="41"/>
      <c r="QWT50" s="41"/>
      <c r="QWU50" s="41"/>
      <c r="QWV50" s="41"/>
      <c r="QWW50" s="41"/>
      <c r="QWX50" s="41"/>
      <c r="QWY50" s="41"/>
      <c r="QWZ50" s="41"/>
      <c r="QXA50" s="41"/>
      <c r="QXB50" s="41"/>
      <c r="QXC50" s="41"/>
      <c r="QXD50" s="41"/>
      <c r="QXE50" s="41"/>
      <c r="QXF50" s="41"/>
      <c r="QXG50" s="41"/>
      <c r="QXH50" s="41"/>
      <c r="QXI50" s="41"/>
      <c r="QXJ50" s="41"/>
      <c r="QXK50" s="41"/>
      <c r="QXL50" s="41"/>
      <c r="QXM50" s="41"/>
      <c r="QXN50" s="41"/>
      <c r="QXO50" s="41"/>
      <c r="QXP50" s="41"/>
      <c r="QXQ50" s="41"/>
      <c r="QXR50" s="41"/>
      <c r="QXS50" s="41"/>
      <c r="QXT50" s="41"/>
      <c r="QXU50" s="41"/>
      <c r="QXV50" s="41"/>
      <c r="QXW50" s="41"/>
      <c r="QXX50" s="41"/>
      <c r="QXY50" s="41"/>
      <c r="QXZ50" s="41"/>
      <c r="QYA50" s="41"/>
      <c r="QYB50" s="41"/>
      <c r="QYC50" s="41"/>
      <c r="QYD50" s="41"/>
      <c r="QYE50" s="41"/>
      <c r="QYF50" s="41"/>
      <c r="QYG50" s="41"/>
      <c r="QYH50" s="41"/>
      <c r="QYI50" s="41"/>
      <c r="QYJ50" s="41"/>
      <c r="QYK50" s="41"/>
      <c r="QYL50" s="41"/>
      <c r="QYM50" s="41"/>
      <c r="QYN50" s="41"/>
      <c r="QYO50" s="41"/>
      <c r="QYP50" s="41"/>
      <c r="QYQ50" s="41"/>
      <c r="QYR50" s="41"/>
      <c r="QYS50" s="41"/>
      <c r="QYT50" s="41"/>
      <c r="QYU50" s="41"/>
      <c r="QYV50" s="41"/>
      <c r="QYW50" s="41"/>
      <c r="QYX50" s="41"/>
      <c r="QYY50" s="41"/>
      <c r="QYZ50" s="41"/>
      <c r="QZA50" s="41"/>
      <c r="QZB50" s="41"/>
      <c r="QZC50" s="41"/>
      <c r="QZD50" s="41"/>
      <c r="QZE50" s="41"/>
      <c r="QZF50" s="41"/>
      <c r="QZG50" s="41"/>
      <c r="QZH50" s="41"/>
      <c r="QZI50" s="41"/>
      <c r="QZJ50" s="41"/>
      <c r="QZK50" s="41"/>
      <c r="QZL50" s="41"/>
      <c r="QZM50" s="41"/>
      <c r="QZN50" s="41"/>
      <c r="QZO50" s="41"/>
      <c r="QZP50" s="41"/>
      <c r="QZQ50" s="41"/>
      <c r="QZR50" s="41"/>
      <c r="QZS50" s="41"/>
      <c r="QZT50" s="41"/>
      <c r="QZU50" s="41"/>
      <c r="QZV50" s="41"/>
      <c r="QZW50" s="41"/>
      <c r="QZX50" s="41"/>
      <c r="QZY50" s="41"/>
      <c r="QZZ50" s="41"/>
      <c r="RAA50" s="41"/>
      <c r="RAB50" s="41"/>
      <c r="RAC50" s="41"/>
      <c r="RAD50" s="41"/>
      <c r="RAE50" s="41"/>
      <c r="RAF50" s="41"/>
      <c r="RAG50" s="41"/>
      <c r="RAH50" s="41"/>
      <c r="RAI50" s="41"/>
      <c r="RAJ50" s="41"/>
      <c r="RAK50" s="41"/>
      <c r="RAL50" s="41"/>
      <c r="RAM50" s="41"/>
      <c r="RAN50" s="41"/>
      <c r="RAO50" s="41"/>
      <c r="RAP50" s="41"/>
      <c r="RAQ50" s="41"/>
      <c r="RAR50" s="41"/>
      <c r="RAS50" s="41"/>
      <c r="RAT50" s="41"/>
      <c r="RAU50" s="41"/>
      <c r="RAV50" s="41"/>
      <c r="RAW50" s="41"/>
      <c r="RAX50" s="41"/>
      <c r="RAY50" s="41"/>
      <c r="RAZ50" s="41"/>
      <c r="RBA50" s="41"/>
      <c r="RBB50" s="41"/>
      <c r="RBC50" s="41"/>
      <c r="RBD50" s="41"/>
      <c r="RBE50" s="41"/>
      <c r="RBF50" s="41"/>
      <c r="RBG50" s="41"/>
      <c r="RBH50" s="41"/>
      <c r="RBI50" s="41"/>
      <c r="RBJ50" s="41"/>
      <c r="RBK50" s="41"/>
      <c r="RBL50" s="41"/>
      <c r="RBM50" s="41"/>
      <c r="RBN50" s="41"/>
      <c r="RBO50" s="41"/>
      <c r="RBP50" s="41"/>
      <c r="RBQ50" s="41"/>
      <c r="RBR50" s="41"/>
      <c r="RBS50" s="41"/>
      <c r="RBT50" s="41"/>
      <c r="RBU50" s="41"/>
      <c r="RBV50" s="41"/>
      <c r="RBW50" s="41"/>
      <c r="RBX50" s="41"/>
      <c r="RBY50" s="41"/>
      <c r="RBZ50" s="41"/>
      <c r="RCA50" s="41"/>
      <c r="RCB50" s="41"/>
      <c r="RCC50" s="41"/>
      <c r="RCD50" s="41"/>
      <c r="RCE50" s="41"/>
      <c r="RCF50" s="41"/>
      <c r="RCG50" s="41"/>
      <c r="RCH50" s="41"/>
      <c r="RCI50" s="41"/>
      <c r="RCJ50" s="41"/>
      <c r="RCK50" s="41"/>
      <c r="RCL50" s="41"/>
      <c r="RCM50" s="41"/>
      <c r="RCN50" s="41"/>
      <c r="RCO50" s="41"/>
      <c r="RCP50" s="41"/>
      <c r="RCQ50" s="41"/>
      <c r="RCR50" s="41"/>
      <c r="RCS50" s="41"/>
      <c r="RCT50" s="41"/>
      <c r="RCU50" s="41"/>
      <c r="RCV50" s="41"/>
      <c r="RCW50" s="41"/>
      <c r="RCX50" s="41"/>
      <c r="RCY50" s="41"/>
      <c r="RCZ50" s="41"/>
      <c r="RDA50" s="41"/>
      <c r="RDB50" s="41"/>
      <c r="RDC50" s="41"/>
      <c r="RDD50" s="41"/>
      <c r="RDE50" s="41"/>
      <c r="RDF50" s="41"/>
      <c r="RDG50" s="41"/>
      <c r="RDH50" s="41"/>
      <c r="RDI50" s="41"/>
      <c r="RDJ50" s="41"/>
      <c r="RDK50" s="41"/>
      <c r="RDL50" s="41"/>
      <c r="RDM50" s="41"/>
      <c r="RDN50" s="41"/>
      <c r="RDO50" s="41"/>
      <c r="RDP50" s="41"/>
      <c r="RDQ50" s="41"/>
      <c r="RDR50" s="41"/>
      <c r="RDS50" s="41"/>
      <c r="RDT50" s="41"/>
      <c r="RDU50" s="41"/>
      <c r="RDV50" s="41"/>
      <c r="RDW50" s="41"/>
      <c r="RDX50" s="41"/>
      <c r="RDY50" s="41"/>
      <c r="RDZ50" s="41"/>
      <c r="REA50" s="41"/>
      <c r="REB50" s="41"/>
      <c r="REC50" s="41"/>
      <c r="RED50" s="41"/>
      <c r="REE50" s="41"/>
      <c r="REF50" s="41"/>
      <c r="REG50" s="41"/>
      <c r="REH50" s="41"/>
      <c r="REI50" s="41"/>
      <c r="REJ50" s="41"/>
      <c r="REK50" s="41"/>
      <c r="REL50" s="41"/>
      <c r="REM50" s="41"/>
      <c r="REN50" s="41"/>
      <c r="REO50" s="41"/>
      <c r="REP50" s="41"/>
      <c r="REQ50" s="41"/>
      <c r="RER50" s="41"/>
      <c r="RES50" s="41"/>
      <c r="RET50" s="41"/>
      <c r="REU50" s="41"/>
      <c r="REV50" s="41"/>
      <c r="REW50" s="41"/>
      <c r="REX50" s="41"/>
      <c r="REY50" s="41"/>
      <c r="REZ50" s="41"/>
      <c r="RFA50" s="41"/>
      <c r="RFB50" s="41"/>
      <c r="RFC50" s="41"/>
      <c r="RFD50" s="41"/>
      <c r="RFE50" s="41"/>
      <c r="RFF50" s="41"/>
      <c r="RFG50" s="41"/>
      <c r="RFH50" s="41"/>
      <c r="RFI50" s="41"/>
      <c r="RFJ50" s="41"/>
      <c r="RFK50" s="41"/>
      <c r="RFL50" s="41"/>
      <c r="RFM50" s="41"/>
      <c r="RFN50" s="41"/>
      <c r="RFO50" s="41"/>
      <c r="RFP50" s="41"/>
      <c r="RFQ50" s="41"/>
      <c r="RFR50" s="41"/>
      <c r="RFS50" s="41"/>
      <c r="RFT50" s="41"/>
      <c r="RFU50" s="41"/>
      <c r="RFV50" s="41"/>
      <c r="RFW50" s="41"/>
      <c r="RFX50" s="41"/>
      <c r="RFY50" s="41"/>
      <c r="RFZ50" s="41"/>
      <c r="RGA50" s="41"/>
      <c r="RGB50" s="41"/>
      <c r="RGC50" s="41"/>
      <c r="RGD50" s="41"/>
      <c r="RGE50" s="41"/>
      <c r="RGF50" s="41"/>
      <c r="RGG50" s="41"/>
      <c r="RGH50" s="41"/>
      <c r="RGI50" s="41"/>
      <c r="RGJ50" s="41"/>
      <c r="RGK50" s="41"/>
      <c r="RGL50" s="41"/>
      <c r="RGM50" s="41"/>
      <c r="RGN50" s="41"/>
      <c r="RGO50" s="41"/>
      <c r="RGP50" s="41"/>
      <c r="RGQ50" s="41"/>
      <c r="RGR50" s="41"/>
      <c r="RGS50" s="41"/>
      <c r="RGT50" s="41"/>
      <c r="RGU50" s="41"/>
      <c r="RGV50" s="41"/>
      <c r="RGW50" s="41"/>
      <c r="RGX50" s="41"/>
      <c r="RGY50" s="41"/>
      <c r="RGZ50" s="41"/>
      <c r="RHA50" s="41"/>
      <c r="RHB50" s="41"/>
      <c r="RHC50" s="41"/>
      <c r="RHD50" s="41"/>
      <c r="RHE50" s="41"/>
      <c r="RHF50" s="41"/>
      <c r="RHG50" s="41"/>
      <c r="RHH50" s="41"/>
      <c r="RHI50" s="41"/>
      <c r="RHJ50" s="41"/>
      <c r="RHK50" s="41"/>
      <c r="RHL50" s="41"/>
      <c r="RHM50" s="41"/>
      <c r="RHN50" s="41"/>
      <c r="RHO50" s="41"/>
      <c r="RHP50" s="41"/>
      <c r="RHQ50" s="41"/>
      <c r="RHR50" s="41"/>
      <c r="RHS50" s="41"/>
      <c r="RHT50" s="41"/>
      <c r="RHU50" s="41"/>
      <c r="RHV50" s="41"/>
      <c r="RHW50" s="41"/>
      <c r="RHX50" s="41"/>
      <c r="RHY50" s="41"/>
      <c r="RHZ50" s="41"/>
      <c r="RIA50" s="41"/>
      <c r="RIB50" s="41"/>
      <c r="RIC50" s="41"/>
      <c r="RID50" s="41"/>
      <c r="RIE50" s="41"/>
      <c r="RIF50" s="41"/>
      <c r="RIG50" s="41"/>
      <c r="RIH50" s="41"/>
      <c r="RII50" s="41"/>
      <c r="RIJ50" s="41"/>
      <c r="RIK50" s="41"/>
      <c r="RIL50" s="41"/>
      <c r="RIM50" s="41"/>
      <c r="RIN50" s="41"/>
      <c r="RIO50" s="41"/>
      <c r="RIP50" s="41"/>
      <c r="RIQ50" s="41"/>
      <c r="RIR50" s="41"/>
      <c r="RIS50" s="41"/>
      <c r="RIT50" s="41"/>
      <c r="RIU50" s="41"/>
      <c r="RIV50" s="41"/>
      <c r="RIW50" s="41"/>
      <c r="RIX50" s="41"/>
      <c r="RIY50" s="41"/>
      <c r="RIZ50" s="41"/>
      <c r="RJA50" s="41"/>
      <c r="RJB50" s="41"/>
      <c r="RJC50" s="41"/>
      <c r="RJD50" s="41"/>
      <c r="RJE50" s="41"/>
      <c r="RJF50" s="41"/>
      <c r="RJG50" s="41"/>
      <c r="RJH50" s="41"/>
      <c r="RJI50" s="41"/>
      <c r="RJJ50" s="41"/>
      <c r="RJK50" s="41"/>
      <c r="RJL50" s="41"/>
      <c r="RJM50" s="41"/>
      <c r="RJN50" s="41"/>
      <c r="RJO50" s="41"/>
      <c r="RJP50" s="41"/>
      <c r="RJQ50" s="41"/>
      <c r="RJR50" s="41"/>
      <c r="RJS50" s="41"/>
      <c r="RJT50" s="41"/>
      <c r="RJU50" s="41"/>
      <c r="RJV50" s="41"/>
      <c r="RJW50" s="41"/>
      <c r="RJX50" s="41"/>
      <c r="RJY50" s="41"/>
      <c r="RJZ50" s="41"/>
      <c r="RKA50" s="41"/>
      <c r="RKB50" s="41"/>
      <c r="RKC50" s="41"/>
      <c r="RKD50" s="41"/>
      <c r="RKE50" s="41"/>
      <c r="RKF50" s="41"/>
      <c r="RKG50" s="41"/>
      <c r="RKH50" s="41"/>
      <c r="RKI50" s="41"/>
      <c r="RKJ50" s="41"/>
      <c r="RKK50" s="41"/>
      <c r="RKL50" s="41"/>
      <c r="RKM50" s="41"/>
      <c r="RKN50" s="41"/>
      <c r="RKO50" s="41"/>
      <c r="RKP50" s="41"/>
      <c r="RKQ50" s="41"/>
      <c r="RKR50" s="41"/>
      <c r="RKS50" s="41"/>
      <c r="RKT50" s="41"/>
      <c r="RKU50" s="41"/>
      <c r="RKV50" s="41"/>
      <c r="RKW50" s="41"/>
      <c r="RKX50" s="41"/>
      <c r="RKY50" s="41"/>
      <c r="RKZ50" s="41"/>
      <c r="RLA50" s="41"/>
      <c r="RLB50" s="41"/>
      <c r="RLC50" s="41"/>
      <c r="RLD50" s="41"/>
      <c r="RLE50" s="41"/>
      <c r="RLF50" s="41"/>
      <c r="RLG50" s="41"/>
      <c r="RLH50" s="41"/>
      <c r="RLI50" s="41"/>
      <c r="RLJ50" s="41"/>
      <c r="RLK50" s="41"/>
      <c r="RLL50" s="41"/>
      <c r="RLM50" s="41"/>
      <c r="RLN50" s="41"/>
      <c r="RLO50" s="41"/>
      <c r="RLP50" s="41"/>
      <c r="RLQ50" s="41"/>
      <c r="RLR50" s="41"/>
      <c r="RLS50" s="41"/>
      <c r="RLT50" s="41"/>
      <c r="RLU50" s="41"/>
      <c r="RLV50" s="41"/>
      <c r="RLW50" s="41"/>
      <c r="RLX50" s="41"/>
      <c r="RLY50" s="41"/>
      <c r="RLZ50" s="41"/>
      <c r="RMA50" s="41"/>
      <c r="RMB50" s="41"/>
      <c r="RMC50" s="41"/>
      <c r="RMD50" s="41"/>
      <c r="RME50" s="41"/>
      <c r="RMF50" s="41"/>
      <c r="RMG50" s="41"/>
      <c r="RMH50" s="41"/>
      <c r="RMI50" s="41"/>
      <c r="RMJ50" s="41"/>
      <c r="RMK50" s="41"/>
      <c r="RML50" s="41"/>
      <c r="RMM50" s="41"/>
      <c r="RMN50" s="41"/>
      <c r="RMO50" s="41"/>
      <c r="RMP50" s="41"/>
      <c r="RMQ50" s="41"/>
      <c r="RMR50" s="41"/>
      <c r="RMS50" s="41"/>
      <c r="RMT50" s="41"/>
      <c r="RMU50" s="41"/>
      <c r="RMV50" s="41"/>
      <c r="RMW50" s="41"/>
      <c r="RMX50" s="41"/>
      <c r="RMY50" s="41"/>
      <c r="RMZ50" s="41"/>
      <c r="RNA50" s="41"/>
      <c r="RNB50" s="41"/>
      <c r="RNC50" s="41"/>
      <c r="RND50" s="41"/>
      <c r="RNE50" s="41"/>
      <c r="RNF50" s="41"/>
      <c r="RNG50" s="41"/>
      <c r="RNH50" s="41"/>
      <c r="RNI50" s="41"/>
      <c r="RNJ50" s="41"/>
      <c r="RNK50" s="41"/>
      <c r="RNL50" s="41"/>
      <c r="RNM50" s="41"/>
      <c r="RNN50" s="41"/>
      <c r="RNO50" s="41"/>
      <c r="RNP50" s="41"/>
      <c r="RNQ50" s="41"/>
      <c r="RNR50" s="41"/>
      <c r="RNS50" s="41"/>
      <c r="RNT50" s="41"/>
      <c r="RNU50" s="41"/>
      <c r="RNV50" s="41"/>
      <c r="RNW50" s="41"/>
      <c r="RNX50" s="41"/>
      <c r="RNY50" s="41"/>
      <c r="RNZ50" s="41"/>
      <c r="ROA50" s="41"/>
      <c r="ROB50" s="41"/>
      <c r="ROC50" s="41"/>
      <c r="ROD50" s="41"/>
      <c r="ROE50" s="41"/>
      <c r="ROF50" s="41"/>
      <c r="ROG50" s="41"/>
      <c r="ROH50" s="41"/>
      <c r="ROI50" s="41"/>
      <c r="ROJ50" s="41"/>
      <c r="ROK50" s="41"/>
      <c r="ROL50" s="41"/>
      <c r="ROM50" s="41"/>
      <c r="RON50" s="41"/>
      <c r="ROO50" s="41"/>
      <c r="ROP50" s="41"/>
      <c r="ROQ50" s="41"/>
      <c r="ROR50" s="41"/>
      <c r="ROS50" s="41"/>
      <c r="ROT50" s="41"/>
      <c r="ROU50" s="41"/>
      <c r="ROV50" s="41"/>
      <c r="ROW50" s="41"/>
      <c r="ROX50" s="41"/>
      <c r="ROY50" s="41"/>
      <c r="ROZ50" s="41"/>
      <c r="RPA50" s="41"/>
      <c r="RPB50" s="41"/>
      <c r="RPC50" s="41"/>
      <c r="RPD50" s="41"/>
      <c r="RPE50" s="41"/>
      <c r="RPF50" s="41"/>
      <c r="RPG50" s="41"/>
      <c r="RPH50" s="41"/>
      <c r="RPI50" s="41"/>
      <c r="RPJ50" s="41"/>
      <c r="RPK50" s="41"/>
      <c r="RPL50" s="41"/>
      <c r="RPM50" s="41"/>
      <c r="RPN50" s="41"/>
      <c r="RPO50" s="41"/>
      <c r="RPP50" s="41"/>
      <c r="RPQ50" s="41"/>
      <c r="RPR50" s="41"/>
      <c r="RPS50" s="41"/>
      <c r="RPT50" s="41"/>
      <c r="RPU50" s="41"/>
      <c r="RPV50" s="41"/>
      <c r="RPW50" s="41"/>
      <c r="RPX50" s="41"/>
      <c r="RPY50" s="41"/>
      <c r="RPZ50" s="41"/>
      <c r="RQA50" s="41"/>
      <c r="RQB50" s="41"/>
      <c r="RQC50" s="41"/>
      <c r="RQD50" s="41"/>
      <c r="RQE50" s="41"/>
      <c r="RQF50" s="41"/>
      <c r="RQG50" s="41"/>
      <c r="RQH50" s="41"/>
      <c r="RQI50" s="41"/>
      <c r="RQJ50" s="41"/>
      <c r="RQK50" s="41"/>
      <c r="RQL50" s="41"/>
      <c r="RQM50" s="41"/>
      <c r="RQN50" s="41"/>
      <c r="RQO50" s="41"/>
      <c r="RQP50" s="41"/>
      <c r="RQQ50" s="41"/>
      <c r="RQR50" s="41"/>
      <c r="RQS50" s="41"/>
      <c r="RQT50" s="41"/>
      <c r="RQU50" s="41"/>
      <c r="RQV50" s="41"/>
      <c r="RQW50" s="41"/>
      <c r="RQX50" s="41"/>
      <c r="RQY50" s="41"/>
      <c r="RQZ50" s="41"/>
      <c r="RRA50" s="41"/>
      <c r="RRB50" s="41"/>
      <c r="RRC50" s="41"/>
      <c r="RRD50" s="41"/>
      <c r="RRE50" s="41"/>
      <c r="RRF50" s="41"/>
      <c r="RRG50" s="41"/>
      <c r="RRH50" s="41"/>
      <c r="RRI50" s="41"/>
      <c r="RRJ50" s="41"/>
      <c r="RRK50" s="41"/>
      <c r="RRL50" s="41"/>
      <c r="RRM50" s="41"/>
      <c r="RRN50" s="41"/>
      <c r="RRO50" s="41"/>
      <c r="RRP50" s="41"/>
      <c r="RRQ50" s="41"/>
      <c r="RRR50" s="41"/>
      <c r="RRS50" s="41"/>
      <c r="RRT50" s="41"/>
      <c r="RRU50" s="41"/>
      <c r="RRV50" s="41"/>
      <c r="RRW50" s="41"/>
      <c r="RRX50" s="41"/>
      <c r="RRY50" s="41"/>
      <c r="RRZ50" s="41"/>
      <c r="RSA50" s="41"/>
      <c r="RSB50" s="41"/>
      <c r="RSC50" s="41"/>
      <c r="RSD50" s="41"/>
      <c r="RSE50" s="41"/>
      <c r="RSF50" s="41"/>
      <c r="RSG50" s="41"/>
      <c r="RSH50" s="41"/>
      <c r="RSI50" s="41"/>
      <c r="RSJ50" s="41"/>
      <c r="RSK50" s="41"/>
      <c r="RSL50" s="41"/>
      <c r="RSM50" s="41"/>
      <c r="RSN50" s="41"/>
      <c r="RSO50" s="41"/>
      <c r="RSP50" s="41"/>
      <c r="RSQ50" s="41"/>
      <c r="RSR50" s="41"/>
      <c r="RSS50" s="41"/>
      <c r="RST50" s="41"/>
      <c r="RSU50" s="41"/>
      <c r="RSV50" s="41"/>
      <c r="RSW50" s="41"/>
      <c r="RSX50" s="41"/>
      <c r="RSY50" s="41"/>
      <c r="RSZ50" s="41"/>
      <c r="RTA50" s="41"/>
      <c r="RTB50" s="41"/>
      <c r="RTC50" s="41"/>
      <c r="RTD50" s="41"/>
      <c r="RTE50" s="41"/>
      <c r="RTF50" s="41"/>
      <c r="RTG50" s="41"/>
      <c r="RTH50" s="41"/>
      <c r="RTI50" s="41"/>
      <c r="RTJ50" s="41"/>
      <c r="RTK50" s="41"/>
      <c r="RTL50" s="41"/>
      <c r="RTM50" s="41"/>
      <c r="RTN50" s="41"/>
      <c r="RTO50" s="41"/>
      <c r="RTP50" s="41"/>
      <c r="RTQ50" s="41"/>
      <c r="RTR50" s="41"/>
      <c r="RTS50" s="41"/>
      <c r="RTT50" s="41"/>
      <c r="RTU50" s="41"/>
      <c r="RTV50" s="41"/>
      <c r="RTW50" s="41"/>
      <c r="RTX50" s="41"/>
      <c r="RTY50" s="41"/>
      <c r="RTZ50" s="41"/>
      <c r="RUA50" s="41"/>
      <c r="RUB50" s="41"/>
      <c r="RUC50" s="41"/>
      <c r="RUD50" s="41"/>
      <c r="RUE50" s="41"/>
      <c r="RUF50" s="41"/>
      <c r="RUG50" s="41"/>
      <c r="RUH50" s="41"/>
      <c r="RUI50" s="41"/>
      <c r="RUJ50" s="41"/>
      <c r="RUK50" s="41"/>
      <c r="RUL50" s="41"/>
      <c r="RUM50" s="41"/>
      <c r="RUN50" s="41"/>
      <c r="RUO50" s="41"/>
      <c r="RUP50" s="41"/>
      <c r="RUQ50" s="41"/>
      <c r="RUR50" s="41"/>
      <c r="RUS50" s="41"/>
      <c r="RUT50" s="41"/>
      <c r="RUU50" s="41"/>
      <c r="RUV50" s="41"/>
      <c r="RUW50" s="41"/>
      <c r="RUX50" s="41"/>
      <c r="RUY50" s="41"/>
      <c r="RUZ50" s="41"/>
      <c r="RVA50" s="41"/>
      <c r="RVB50" s="41"/>
      <c r="RVC50" s="41"/>
      <c r="RVD50" s="41"/>
      <c r="RVE50" s="41"/>
      <c r="RVF50" s="41"/>
      <c r="RVG50" s="41"/>
      <c r="RVH50" s="41"/>
      <c r="RVI50" s="41"/>
      <c r="RVJ50" s="41"/>
      <c r="RVK50" s="41"/>
      <c r="RVL50" s="41"/>
      <c r="RVM50" s="41"/>
      <c r="RVN50" s="41"/>
      <c r="RVO50" s="41"/>
      <c r="RVP50" s="41"/>
      <c r="RVQ50" s="41"/>
      <c r="RVR50" s="41"/>
      <c r="RVS50" s="41"/>
      <c r="RVT50" s="41"/>
      <c r="RVU50" s="41"/>
      <c r="RVV50" s="41"/>
      <c r="RVW50" s="41"/>
      <c r="RVX50" s="41"/>
      <c r="RVY50" s="41"/>
      <c r="RVZ50" s="41"/>
      <c r="RWA50" s="41"/>
      <c r="RWB50" s="41"/>
      <c r="RWC50" s="41"/>
      <c r="RWD50" s="41"/>
      <c r="RWE50" s="41"/>
      <c r="RWF50" s="41"/>
      <c r="RWG50" s="41"/>
      <c r="RWH50" s="41"/>
      <c r="RWI50" s="41"/>
      <c r="RWJ50" s="41"/>
      <c r="RWK50" s="41"/>
      <c r="RWL50" s="41"/>
      <c r="RWM50" s="41"/>
      <c r="RWN50" s="41"/>
      <c r="RWO50" s="41"/>
      <c r="RWP50" s="41"/>
      <c r="RWQ50" s="41"/>
      <c r="RWR50" s="41"/>
      <c r="RWS50" s="41"/>
      <c r="RWT50" s="41"/>
      <c r="RWU50" s="41"/>
      <c r="RWV50" s="41"/>
      <c r="RWW50" s="41"/>
      <c r="RWX50" s="41"/>
      <c r="RWY50" s="41"/>
      <c r="RWZ50" s="41"/>
      <c r="RXA50" s="41"/>
      <c r="RXB50" s="41"/>
      <c r="RXC50" s="41"/>
      <c r="RXD50" s="41"/>
      <c r="RXE50" s="41"/>
      <c r="RXF50" s="41"/>
      <c r="RXG50" s="41"/>
      <c r="RXH50" s="41"/>
      <c r="RXI50" s="41"/>
      <c r="RXJ50" s="41"/>
      <c r="RXK50" s="41"/>
      <c r="RXL50" s="41"/>
      <c r="RXM50" s="41"/>
      <c r="RXN50" s="41"/>
      <c r="RXO50" s="41"/>
      <c r="RXP50" s="41"/>
      <c r="RXQ50" s="41"/>
      <c r="RXR50" s="41"/>
      <c r="RXS50" s="41"/>
      <c r="RXT50" s="41"/>
      <c r="RXU50" s="41"/>
      <c r="RXV50" s="41"/>
      <c r="RXW50" s="41"/>
      <c r="RXX50" s="41"/>
      <c r="RXY50" s="41"/>
      <c r="RXZ50" s="41"/>
      <c r="RYA50" s="41"/>
      <c r="RYB50" s="41"/>
      <c r="RYC50" s="41"/>
      <c r="RYD50" s="41"/>
      <c r="RYE50" s="41"/>
      <c r="RYF50" s="41"/>
      <c r="RYG50" s="41"/>
      <c r="RYH50" s="41"/>
      <c r="RYI50" s="41"/>
      <c r="RYJ50" s="41"/>
      <c r="RYK50" s="41"/>
      <c r="RYL50" s="41"/>
      <c r="RYM50" s="41"/>
      <c r="RYN50" s="41"/>
      <c r="RYO50" s="41"/>
      <c r="RYP50" s="41"/>
      <c r="RYQ50" s="41"/>
      <c r="RYR50" s="41"/>
      <c r="RYS50" s="41"/>
      <c r="RYT50" s="41"/>
      <c r="RYU50" s="41"/>
      <c r="RYV50" s="41"/>
      <c r="RYW50" s="41"/>
      <c r="RYX50" s="41"/>
      <c r="RYY50" s="41"/>
      <c r="RYZ50" s="41"/>
      <c r="RZA50" s="41"/>
      <c r="RZB50" s="41"/>
      <c r="RZC50" s="41"/>
      <c r="RZD50" s="41"/>
      <c r="RZE50" s="41"/>
      <c r="RZF50" s="41"/>
      <c r="RZG50" s="41"/>
      <c r="RZH50" s="41"/>
      <c r="RZI50" s="41"/>
      <c r="RZJ50" s="41"/>
      <c r="RZK50" s="41"/>
      <c r="RZL50" s="41"/>
      <c r="RZM50" s="41"/>
      <c r="RZN50" s="41"/>
      <c r="RZO50" s="41"/>
      <c r="RZP50" s="41"/>
      <c r="RZQ50" s="41"/>
      <c r="RZR50" s="41"/>
      <c r="RZS50" s="41"/>
      <c r="RZT50" s="41"/>
      <c r="RZU50" s="41"/>
      <c r="RZV50" s="41"/>
      <c r="RZW50" s="41"/>
      <c r="RZX50" s="41"/>
      <c r="RZY50" s="41"/>
      <c r="RZZ50" s="41"/>
      <c r="SAA50" s="41"/>
      <c r="SAB50" s="41"/>
      <c r="SAC50" s="41"/>
      <c r="SAD50" s="41"/>
      <c r="SAE50" s="41"/>
      <c r="SAF50" s="41"/>
      <c r="SAG50" s="41"/>
      <c r="SAH50" s="41"/>
      <c r="SAI50" s="41"/>
      <c r="SAJ50" s="41"/>
      <c r="SAK50" s="41"/>
      <c r="SAL50" s="41"/>
      <c r="SAM50" s="41"/>
      <c r="SAN50" s="41"/>
      <c r="SAO50" s="41"/>
      <c r="SAP50" s="41"/>
      <c r="SAQ50" s="41"/>
      <c r="SAR50" s="41"/>
      <c r="SAS50" s="41"/>
      <c r="SAT50" s="41"/>
      <c r="SAU50" s="41"/>
      <c r="SAV50" s="41"/>
      <c r="SAW50" s="41"/>
      <c r="SAX50" s="41"/>
      <c r="SAY50" s="41"/>
      <c r="SAZ50" s="41"/>
      <c r="SBA50" s="41"/>
      <c r="SBB50" s="41"/>
      <c r="SBC50" s="41"/>
      <c r="SBD50" s="41"/>
      <c r="SBE50" s="41"/>
      <c r="SBF50" s="41"/>
      <c r="SBG50" s="41"/>
      <c r="SBH50" s="41"/>
      <c r="SBI50" s="41"/>
      <c r="SBJ50" s="41"/>
      <c r="SBK50" s="41"/>
      <c r="SBL50" s="41"/>
      <c r="SBM50" s="41"/>
      <c r="SBN50" s="41"/>
      <c r="SBO50" s="41"/>
      <c r="SBP50" s="41"/>
      <c r="SBQ50" s="41"/>
      <c r="SBR50" s="41"/>
      <c r="SBS50" s="41"/>
      <c r="SBT50" s="41"/>
      <c r="SBU50" s="41"/>
      <c r="SBV50" s="41"/>
      <c r="SBW50" s="41"/>
      <c r="SBX50" s="41"/>
      <c r="SBY50" s="41"/>
      <c r="SBZ50" s="41"/>
      <c r="SCA50" s="41"/>
      <c r="SCB50" s="41"/>
      <c r="SCC50" s="41"/>
      <c r="SCD50" s="41"/>
      <c r="SCE50" s="41"/>
      <c r="SCF50" s="41"/>
      <c r="SCG50" s="41"/>
      <c r="SCH50" s="41"/>
      <c r="SCI50" s="41"/>
      <c r="SCJ50" s="41"/>
      <c r="SCK50" s="41"/>
      <c r="SCL50" s="41"/>
      <c r="SCM50" s="41"/>
      <c r="SCN50" s="41"/>
      <c r="SCO50" s="41"/>
      <c r="SCP50" s="41"/>
      <c r="SCQ50" s="41"/>
      <c r="SCR50" s="41"/>
      <c r="SCS50" s="41"/>
      <c r="SCT50" s="41"/>
      <c r="SCU50" s="41"/>
      <c r="SCV50" s="41"/>
      <c r="SCW50" s="41"/>
      <c r="SCX50" s="41"/>
      <c r="SCY50" s="41"/>
      <c r="SCZ50" s="41"/>
      <c r="SDA50" s="41"/>
      <c r="SDB50" s="41"/>
      <c r="SDC50" s="41"/>
      <c r="SDD50" s="41"/>
      <c r="SDE50" s="41"/>
      <c r="SDF50" s="41"/>
      <c r="SDG50" s="41"/>
      <c r="SDH50" s="41"/>
      <c r="SDI50" s="41"/>
      <c r="SDJ50" s="41"/>
      <c r="SDK50" s="41"/>
      <c r="SDL50" s="41"/>
      <c r="SDM50" s="41"/>
      <c r="SDN50" s="41"/>
      <c r="SDO50" s="41"/>
      <c r="SDP50" s="41"/>
      <c r="SDQ50" s="41"/>
      <c r="SDR50" s="41"/>
      <c r="SDS50" s="41"/>
      <c r="SDT50" s="41"/>
      <c r="SDU50" s="41"/>
      <c r="SDV50" s="41"/>
      <c r="SDW50" s="41"/>
      <c r="SDX50" s="41"/>
      <c r="SDY50" s="41"/>
      <c r="SDZ50" s="41"/>
      <c r="SEA50" s="41"/>
      <c r="SEB50" s="41"/>
      <c r="SEC50" s="41"/>
      <c r="SED50" s="41"/>
      <c r="SEE50" s="41"/>
      <c r="SEF50" s="41"/>
      <c r="SEG50" s="41"/>
      <c r="SEH50" s="41"/>
      <c r="SEI50" s="41"/>
      <c r="SEJ50" s="41"/>
      <c r="SEK50" s="41"/>
      <c r="SEL50" s="41"/>
      <c r="SEM50" s="41"/>
      <c r="SEN50" s="41"/>
      <c r="SEO50" s="41"/>
      <c r="SEP50" s="41"/>
      <c r="SEQ50" s="41"/>
      <c r="SER50" s="41"/>
      <c r="SES50" s="41"/>
      <c r="SET50" s="41"/>
      <c r="SEU50" s="41"/>
      <c r="SEV50" s="41"/>
      <c r="SEW50" s="41"/>
      <c r="SEX50" s="41"/>
      <c r="SEY50" s="41"/>
      <c r="SEZ50" s="41"/>
      <c r="SFA50" s="41"/>
      <c r="SFB50" s="41"/>
      <c r="SFC50" s="41"/>
      <c r="SFD50" s="41"/>
      <c r="SFE50" s="41"/>
      <c r="SFF50" s="41"/>
      <c r="SFG50" s="41"/>
      <c r="SFH50" s="41"/>
      <c r="SFI50" s="41"/>
      <c r="SFJ50" s="41"/>
      <c r="SFK50" s="41"/>
      <c r="SFL50" s="41"/>
      <c r="SFM50" s="41"/>
      <c r="SFN50" s="41"/>
      <c r="SFO50" s="41"/>
      <c r="SFP50" s="41"/>
      <c r="SFQ50" s="41"/>
      <c r="SFR50" s="41"/>
      <c r="SFS50" s="41"/>
      <c r="SFT50" s="41"/>
      <c r="SFU50" s="41"/>
      <c r="SFV50" s="41"/>
      <c r="SFW50" s="41"/>
      <c r="SFX50" s="41"/>
      <c r="SFY50" s="41"/>
      <c r="SFZ50" s="41"/>
      <c r="SGA50" s="41"/>
      <c r="SGB50" s="41"/>
      <c r="SGC50" s="41"/>
      <c r="SGD50" s="41"/>
      <c r="SGE50" s="41"/>
      <c r="SGF50" s="41"/>
      <c r="SGG50" s="41"/>
      <c r="SGH50" s="41"/>
      <c r="SGI50" s="41"/>
      <c r="SGJ50" s="41"/>
      <c r="SGK50" s="41"/>
      <c r="SGL50" s="41"/>
      <c r="SGM50" s="41"/>
      <c r="SGN50" s="41"/>
      <c r="SGO50" s="41"/>
      <c r="SGP50" s="41"/>
      <c r="SGQ50" s="41"/>
      <c r="SGR50" s="41"/>
      <c r="SGS50" s="41"/>
      <c r="SGT50" s="41"/>
      <c r="SGU50" s="41"/>
      <c r="SGV50" s="41"/>
      <c r="SGW50" s="41"/>
      <c r="SGX50" s="41"/>
      <c r="SGY50" s="41"/>
      <c r="SGZ50" s="41"/>
      <c r="SHA50" s="41"/>
      <c r="SHB50" s="41"/>
      <c r="SHC50" s="41"/>
      <c r="SHD50" s="41"/>
      <c r="SHE50" s="41"/>
      <c r="SHF50" s="41"/>
      <c r="SHG50" s="41"/>
      <c r="SHH50" s="41"/>
      <c r="SHI50" s="41"/>
      <c r="SHJ50" s="41"/>
      <c r="SHK50" s="41"/>
      <c r="SHL50" s="41"/>
      <c r="SHM50" s="41"/>
      <c r="SHN50" s="41"/>
      <c r="SHO50" s="41"/>
      <c r="SHP50" s="41"/>
      <c r="SHQ50" s="41"/>
      <c r="SHR50" s="41"/>
      <c r="SHS50" s="41"/>
      <c r="SHT50" s="41"/>
      <c r="SHU50" s="41"/>
      <c r="SHV50" s="41"/>
      <c r="SHW50" s="41"/>
      <c r="SHX50" s="41"/>
      <c r="SHY50" s="41"/>
      <c r="SHZ50" s="41"/>
      <c r="SIA50" s="41"/>
      <c r="SIB50" s="41"/>
      <c r="SIC50" s="41"/>
      <c r="SID50" s="41"/>
      <c r="SIE50" s="41"/>
      <c r="SIF50" s="41"/>
      <c r="SIG50" s="41"/>
      <c r="SIH50" s="41"/>
      <c r="SII50" s="41"/>
      <c r="SIJ50" s="41"/>
      <c r="SIK50" s="41"/>
      <c r="SIL50" s="41"/>
      <c r="SIM50" s="41"/>
      <c r="SIN50" s="41"/>
      <c r="SIO50" s="41"/>
      <c r="SIP50" s="41"/>
      <c r="SIQ50" s="41"/>
      <c r="SIR50" s="41"/>
      <c r="SIS50" s="41"/>
      <c r="SIT50" s="41"/>
      <c r="SIU50" s="41"/>
      <c r="SIV50" s="41"/>
      <c r="SIW50" s="41"/>
      <c r="SIX50" s="41"/>
      <c r="SIY50" s="41"/>
      <c r="SIZ50" s="41"/>
      <c r="SJA50" s="41"/>
      <c r="SJB50" s="41"/>
      <c r="SJC50" s="41"/>
      <c r="SJD50" s="41"/>
      <c r="SJE50" s="41"/>
      <c r="SJF50" s="41"/>
      <c r="SJG50" s="41"/>
      <c r="SJH50" s="41"/>
      <c r="SJI50" s="41"/>
      <c r="SJJ50" s="41"/>
      <c r="SJK50" s="41"/>
      <c r="SJL50" s="41"/>
      <c r="SJM50" s="41"/>
      <c r="SJN50" s="41"/>
      <c r="SJO50" s="41"/>
      <c r="SJP50" s="41"/>
      <c r="SJQ50" s="41"/>
      <c r="SJR50" s="41"/>
      <c r="SJS50" s="41"/>
      <c r="SJT50" s="41"/>
      <c r="SJU50" s="41"/>
      <c r="SJV50" s="41"/>
      <c r="SJW50" s="41"/>
      <c r="SJX50" s="41"/>
      <c r="SJY50" s="41"/>
      <c r="SJZ50" s="41"/>
      <c r="SKA50" s="41"/>
      <c r="SKB50" s="41"/>
      <c r="SKC50" s="41"/>
      <c r="SKD50" s="41"/>
      <c r="SKE50" s="41"/>
      <c r="SKF50" s="41"/>
      <c r="SKG50" s="41"/>
      <c r="SKH50" s="41"/>
      <c r="SKI50" s="41"/>
      <c r="SKJ50" s="41"/>
      <c r="SKK50" s="41"/>
      <c r="SKL50" s="41"/>
      <c r="SKM50" s="41"/>
      <c r="SKN50" s="41"/>
      <c r="SKO50" s="41"/>
      <c r="SKP50" s="41"/>
      <c r="SKQ50" s="41"/>
      <c r="SKR50" s="41"/>
      <c r="SKS50" s="41"/>
      <c r="SKT50" s="41"/>
      <c r="SKU50" s="41"/>
      <c r="SKV50" s="41"/>
      <c r="SKW50" s="41"/>
      <c r="SKX50" s="41"/>
      <c r="SKY50" s="41"/>
      <c r="SKZ50" s="41"/>
      <c r="SLA50" s="41"/>
      <c r="SLB50" s="41"/>
      <c r="SLC50" s="41"/>
      <c r="SLD50" s="41"/>
      <c r="SLE50" s="41"/>
      <c r="SLF50" s="41"/>
      <c r="SLG50" s="41"/>
      <c r="SLH50" s="41"/>
      <c r="SLI50" s="41"/>
      <c r="SLJ50" s="41"/>
      <c r="SLK50" s="41"/>
      <c r="SLL50" s="41"/>
      <c r="SLM50" s="41"/>
      <c r="SLN50" s="41"/>
      <c r="SLO50" s="41"/>
      <c r="SLP50" s="41"/>
      <c r="SLQ50" s="41"/>
      <c r="SLR50" s="41"/>
      <c r="SLS50" s="41"/>
      <c r="SLT50" s="41"/>
      <c r="SLU50" s="41"/>
      <c r="SLV50" s="41"/>
      <c r="SLW50" s="41"/>
      <c r="SLX50" s="41"/>
      <c r="SLY50" s="41"/>
      <c r="SLZ50" s="41"/>
      <c r="SMA50" s="41"/>
      <c r="SMB50" s="41"/>
      <c r="SMC50" s="41"/>
      <c r="SMD50" s="41"/>
      <c r="SME50" s="41"/>
      <c r="SMF50" s="41"/>
      <c r="SMG50" s="41"/>
      <c r="SMH50" s="41"/>
      <c r="SMI50" s="41"/>
      <c r="SMJ50" s="41"/>
      <c r="SMK50" s="41"/>
      <c r="SML50" s="41"/>
      <c r="SMM50" s="41"/>
      <c r="SMN50" s="41"/>
      <c r="SMO50" s="41"/>
      <c r="SMP50" s="41"/>
      <c r="SMQ50" s="41"/>
      <c r="SMR50" s="41"/>
      <c r="SMS50" s="41"/>
      <c r="SMT50" s="41"/>
      <c r="SMU50" s="41"/>
      <c r="SMV50" s="41"/>
      <c r="SMW50" s="41"/>
      <c r="SMX50" s="41"/>
      <c r="SMY50" s="41"/>
      <c r="SMZ50" s="41"/>
      <c r="SNA50" s="41"/>
      <c r="SNB50" s="41"/>
      <c r="SNC50" s="41"/>
      <c r="SND50" s="41"/>
      <c r="SNE50" s="41"/>
      <c r="SNF50" s="41"/>
      <c r="SNG50" s="41"/>
      <c r="SNH50" s="41"/>
      <c r="SNI50" s="41"/>
      <c r="SNJ50" s="41"/>
      <c r="SNK50" s="41"/>
      <c r="SNL50" s="41"/>
      <c r="SNM50" s="41"/>
      <c r="SNN50" s="41"/>
      <c r="SNO50" s="41"/>
      <c r="SNP50" s="41"/>
      <c r="SNQ50" s="41"/>
      <c r="SNR50" s="41"/>
      <c r="SNS50" s="41"/>
      <c r="SNT50" s="41"/>
      <c r="SNU50" s="41"/>
      <c r="SNV50" s="41"/>
      <c r="SNW50" s="41"/>
      <c r="SNX50" s="41"/>
      <c r="SNY50" s="41"/>
      <c r="SNZ50" s="41"/>
      <c r="SOA50" s="41"/>
      <c r="SOB50" s="41"/>
      <c r="SOC50" s="41"/>
      <c r="SOD50" s="41"/>
      <c r="SOE50" s="41"/>
      <c r="SOF50" s="41"/>
      <c r="SOG50" s="41"/>
      <c r="SOH50" s="41"/>
      <c r="SOI50" s="41"/>
      <c r="SOJ50" s="41"/>
      <c r="SOK50" s="41"/>
      <c r="SOL50" s="41"/>
      <c r="SOM50" s="41"/>
      <c r="SON50" s="41"/>
      <c r="SOO50" s="41"/>
      <c r="SOP50" s="41"/>
      <c r="SOQ50" s="41"/>
      <c r="SOR50" s="41"/>
      <c r="SOS50" s="41"/>
      <c r="SOT50" s="41"/>
      <c r="SOU50" s="41"/>
      <c r="SOV50" s="41"/>
      <c r="SOW50" s="41"/>
      <c r="SOX50" s="41"/>
      <c r="SOY50" s="41"/>
      <c r="SOZ50" s="41"/>
      <c r="SPA50" s="41"/>
      <c r="SPB50" s="41"/>
      <c r="SPC50" s="41"/>
      <c r="SPD50" s="41"/>
      <c r="SPE50" s="41"/>
      <c r="SPF50" s="41"/>
      <c r="SPG50" s="41"/>
      <c r="SPH50" s="41"/>
      <c r="SPI50" s="41"/>
      <c r="SPJ50" s="41"/>
      <c r="SPK50" s="41"/>
      <c r="SPL50" s="41"/>
      <c r="SPM50" s="41"/>
      <c r="SPN50" s="41"/>
      <c r="SPO50" s="41"/>
      <c r="SPP50" s="41"/>
      <c r="SPQ50" s="41"/>
      <c r="SPR50" s="41"/>
      <c r="SPS50" s="41"/>
      <c r="SPT50" s="41"/>
      <c r="SPU50" s="41"/>
      <c r="SPV50" s="41"/>
      <c r="SPW50" s="41"/>
      <c r="SPX50" s="41"/>
      <c r="SPY50" s="41"/>
      <c r="SPZ50" s="41"/>
      <c r="SQA50" s="41"/>
      <c r="SQB50" s="41"/>
      <c r="SQC50" s="41"/>
      <c r="SQD50" s="41"/>
      <c r="SQE50" s="41"/>
      <c r="SQF50" s="41"/>
      <c r="SQG50" s="41"/>
      <c r="SQH50" s="41"/>
      <c r="SQI50" s="41"/>
      <c r="SQJ50" s="41"/>
      <c r="SQK50" s="41"/>
      <c r="SQL50" s="41"/>
      <c r="SQM50" s="41"/>
      <c r="SQN50" s="41"/>
      <c r="SQO50" s="41"/>
      <c r="SQP50" s="41"/>
      <c r="SQQ50" s="41"/>
      <c r="SQR50" s="41"/>
      <c r="SQS50" s="41"/>
      <c r="SQT50" s="41"/>
      <c r="SQU50" s="41"/>
      <c r="SQV50" s="41"/>
      <c r="SQW50" s="41"/>
      <c r="SQX50" s="41"/>
      <c r="SQY50" s="41"/>
      <c r="SQZ50" s="41"/>
      <c r="SRA50" s="41"/>
      <c r="SRB50" s="41"/>
      <c r="SRC50" s="41"/>
      <c r="SRD50" s="41"/>
      <c r="SRE50" s="41"/>
      <c r="SRF50" s="41"/>
      <c r="SRG50" s="41"/>
      <c r="SRH50" s="41"/>
      <c r="SRI50" s="41"/>
      <c r="SRJ50" s="41"/>
      <c r="SRK50" s="41"/>
      <c r="SRL50" s="41"/>
      <c r="SRM50" s="41"/>
      <c r="SRN50" s="41"/>
      <c r="SRO50" s="41"/>
      <c r="SRP50" s="41"/>
      <c r="SRQ50" s="41"/>
      <c r="SRR50" s="41"/>
      <c r="SRS50" s="41"/>
      <c r="SRT50" s="41"/>
      <c r="SRU50" s="41"/>
      <c r="SRV50" s="41"/>
      <c r="SRW50" s="41"/>
      <c r="SRX50" s="41"/>
      <c r="SRY50" s="41"/>
      <c r="SRZ50" s="41"/>
      <c r="SSA50" s="41"/>
      <c r="SSB50" s="41"/>
      <c r="SSC50" s="41"/>
      <c r="SSD50" s="41"/>
      <c r="SSE50" s="41"/>
      <c r="SSF50" s="41"/>
      <c r="SSG50" s="41"/>
      <c r="SSH50" s="41"/>
      <c r="SSI50" s="41"/>
      <c r="SSJ50" s="41"/>
      <c r="SSK50" s="41"/>
      <c r="SSL50" s="41"/>
      <c r="SSM50" s="41"/>
      <c r="SSN50" s="41"/>
      <c r="SSO50" s="41"/>
      <c r="SSP50" s="41"/>
      <c r="SSQ50" s="41"/>
      <c r="SSR50" s="41"/>
      <c r="SSS50" s="41"/>
      <c r="SST50" s="41"/>
      <c r="SSU50" s="41"/>
      <c r="SSV50" s="41"/>
      <c r="SSW50" s="41"/>
      <c r="SSX50" s="41"/>
      <c r="SSY50" s="41"/>
      <c r="SSZ50" s="41"/>
      <c r="STA50" s="41"/>
      <c r="STB50" s="41"/>
      <c r="STC50" s="41"/>
      <c r="STD50" s="41"/>
      <c r="STE50" s="41"/>
      <c r="STF50" s="41"/>
      <c r="STG50" s="41"/>
      <c r="STH50" s="41"/>
      <c r="STI50" s="41"/>
      <c r="STJ50" s="41"/>
      <c r="STK50" s="41"/>
      <c r="STL50" s="41"/>
      <c r="STM50" s="41"/>
      <c r="STN50" s="41"/>
      <c r="STO50" s="41"/>
      <c r="STP50" s="41"/>
      <c r="STQ50" s="41"/>
      <c r="STR50" s="41"/>
      <c r="STS50" s="41"/>
      <c r="STT50" s="41"/>
      <c r="STU50" s="41"/>
      <c r="STV50" s="41"/>
      <c r="STW50" s="41"/>
      <c r="STX50" s="41"/>
      <c r="STY50" s="41"/>
      <c r="STZ50" s="41"/>
      <c r="SUA50" s="41"/>
      <c r="SUB50" s="41"/>
      <c r="SUC50" s="41"/>
      <c r="SUD50" s="41"/>
      <c r="SUE50" s="41"/>
      <c r="SUF50" s="41"/>
      <c r="SUG50" s="41"/>
      <c r="SUH50" s="41"/>
      <c r="SUI50" s="41"/>
      <c r="SUJ50" s="41"/>
      <c r="SUK50" s="41"/>
      <c r="SUL50" s="41"/>
      <c r="SUM50" s="41"/>
      <c r="SUN50" s="41"/>
      <c r="SUO50" s="41"/>
      <c r="SUP50" s="41"/>
      <c r="SUQ50" s="41"/>
      <c r="SUR50" s="41"/>
      <c r="SUS50" s="41"/>
      <c r="SUT50" s="41"/>
      <c r="SUU50" s="41"/>
      <c r="SUV50" s="41"/>
      <c r="SUW50" s="41"/>
      <c r="SUX50" s="41"/>
      <c r="SUY50" s="41"/>
      <c r="SUZ50" s="41"/>
      <c r="SVA50" s="41"/>
      <c r="SVB50" s="41"/>
      <c r="SVC50" s="41"/>
      <c r="SVD50" s="41"/>
      <c r="SVE50" s="41"/>
      <c r="SVF50" s="41"/>
      <c r="SVG50" s="41"/>
      <c r="SVH50" s="41"/>
      <c r="SVI50" s="41"/>
      <c r="SVJ50" s="41"/>
      <c r="SVK50" s="41"/>
      <c r="SVL50" s="41"/>
      <c r="SVM50" s="41"/>
      <c r="SVN50" s="41"/>
      <c r="SVO50" s="41"/>
      <c r="SVP50" s="41"/>
      <c r="SVQ50" s="41"/>
      <c r="SVR50" s="41"/>
      <c r="SVS50" s="41"/>
      <c r="SVT50" s="41"/>
      <c r="SVU50" s="41"/>
      <c r="SVV50" s="41"/>
      <c r="SVW50" s="41"/>
      <c r="SVX50" s="41"/>
      <c r="SVY50" s="41"/>
      <c r="SVZ50" s="41"/>
      <c r="SWA50" s="41"/>
      <c r="SWB50" s="41"/>
      <c r="SWC50" s="41"/>
      <c r="SWD50" s="41"/>
      <c r="SWE50" s="41"/>
      <c r="SWF50" s="41"/>
      <c r="SWG50" s="41"/>
      <c r="SWH50" s="41"/>
      <c r="SWI50" s="41"/>
      <c r="SWJ50" s="41"/>
      <c r="SWK50" s="41"/>
      <c r="SWL50" s="41"/>
      <c r="SWM50" s="41"/>
      <c r="SWN50" s="41"/>
      <c r="SWO50" s="41"/>
      <c r="SWP50" s="41"/>
      <c r="SWQ50" s="41"/>
      <c r="SWR50" s="41"/>
      <c r="SWS50" s="41"/>
      <c r="SWT50" s="41"/>
      <c r="SWU50" s="41"/>
      <c r="SWV50" s="41"/>
      <c r="SWW50" s="41"/>
      <c r="SWX50" s="41"/>
      <c r="SWY50" s="41"/>
      <c r="SWZ50" s="41"/>
      <c r="SXA50" s="41"/>
      <c r="SXB50" s="41"/>
      <c r="SXC50" s="41"/>
      <c r="SXD50" s="41"/>
      <c r="SXE50" s="41"/>
      <c r="SXF50" s="41"/>
      <c r="SXG50" s="41"/>
      <c r="SXH50" s="41"/>
      <c r="SXI50" s="41"/>
      <c r="SXJ50" s="41"/>
      <c r="SXK50" s="41"/>
      <c r="SXL50" s="41"/>
      <c r="SXM50" s="41"/>
      <c r="SXN50" s="41"/>
      <c r="SXO50" s="41"/>
      <c r="SXP50" s="41"/>
      <c r="SXQ50" s="41"/>
      <c r="SXR50" s="41"/>
      <c r="SXS50" s="41"/>
      <c r="SXT50" s="41"/>
      <c r="SXU50" s="41"/>
      <c r="SXV50" s="41"/>
      <c r="SXW50" s="41"/>
      <c r="SXX50" s="41"/>
      <c r="SXY50" s="41"/>
      <c r="SXZ50" s="41"/>
      <c r="SYA50" s="41"/>
      <c r="SYB50" s="41"/>
      <c r="SYC50" s="41"/>
      <c r="SYD50" s="41"/>
      <c r="SYE50" s="41"/>
      <c r="SYF50" s="41"/>
      <c r="SYG50" s="41"/>
      <c r="SYH50" s="41"/>
      <c r="SYI50" s="41"/>
      <c r="SYJ50" s="41"/>
      <c r="SYK50" s="41"/>
      <c r="SYL50" s="41"/>
      <c r="SYM50" s="41"/>
      <c r="SYN50" s="41"/>
      <c r="SYO50" s="41"/>
      <c r="SYP50" s="41"/>
      <c r="SYQ50" s="41"/>
      <c r="SYR50" s="41"/>
      <c r="SYS50" s="41"/>
      <c r="SYT50" s="41"/>
      <c r="SYU50" s="41"/>
      <c r="SYV50" s="41"/>
      <c r="SYW50" s="41"/>
      <c r="SYX50" s="41"/>
      <c r="SYY50" s="41"/>
      <c r="SYZ50" s="41"/>
      <c r="SZA50" s="41"/>
      <c r="SZB50" s="41"/>
      <c r="SZC50" s="41"/>
      <c r="SZD50" s="41"/>
      <c r="SZE50" s="41"/>
      <c r="SZF50" s="41"/>
      <c r="SZG50" s="41"/>
      <c r="SZH50" s="41"/>
      <c r="SZI50" s="41"/>
      <c r="SZJ50" s="41"/>
      <c r="SZK50" s="41"/>
      <c r="SZL50" s="41"/>
      <c r="SZM50" s="41"/>
      <c r="SZN50" s="41"/>
      <c r="SZO50" s="41"/>
      <c r="SZP50" s="41"/>
      <c r="SZQ50" s="41"/>
      <c r="SZR50" s="41"/>
      <c r="SZS50" s="41"/>
      <c r="SZT50" s="41"/>
      <c r="SZU50" s="41"/>
      <c r="SZV50" s="41"/>
      <c r="SZW50" s="41"/>
      <c r="SZX50" s="41"/>
      <c r="SZY50" s="41"/>
      <c r="SZZ50" s="41"/>
      <c r="TAA50" s="41"/>
      <c r="TAB50" s="41"/>
      <c r="TAC50" s="41"/>
      <c r="TAD50" s="41"/>
      <c r="TAE50" s="41"/>
      <c r="TAF50" s="41"/>
      <c r="TAG50" s="41"/>
      <c r="TAH50" s="41"/>
      <c r="TAI50" s="41"/>
      <c r="TAJ50" s="41"/>
      <c r="TAK50" s="41"/>
      <c r="TAL50" s="41"/>
      <c r="TAM50" s="41"/>
      <c r="TAN50" s="41"/>
      <c r="TAO50" s="41"/>
      <c r="TAP50" s="41"/>
      <c r="TAQ50" s="41"/>
      <c r="TAR50" s="41"/>
      <c r="TAS50" s="41"/>
      <c r="TAT50" s="41"/>
      <c r="TAU50" s="41"/>
      <c r="TAV50" s="41"/>
      <c r="TAW50" s="41"/>
      <c r="TAX50" s="41"/>
      <c r="TAY50" s="41"/>
      <c r="TAZ50" s="41"/>
      <c r="TBA50" s="41"/>
      <c r="TBB50" s="41"/>
      <c r="TBC50" s="41"/>
      <c r="TBD50" s="41"/>
      <c r="TBE50" s="41"/>
      <c r="TBF50" s="41"/>
      <c r="TBG50" s="41"/>
      <c r="TBH50" s="41"/>
      <c r="TBI50" s="41"/>
      <c r="TBJ50" s="41"/>
      <c r="TBK50" s="41"/>
      <c r="TBL50" s="41"/>
      <c r="TBM50" s="41"/>
      <c r="TBN50" s="41"/>
      <c r="TBO50" s="41"/>
      <c r="TBP50" s="41"/>
      <c r="TBQ50" s="41"/>
      <c r="TBR50" s="41"/>
      <c r="TBS50" s="41"/>
      <c r="TBT50" s="41"/>
      <c r="TBU50" s="41"/>
      <c r="TBV50" s="41"/>
      <c r="TBW50" s="41"/>
      <c r="TBX50" s="41"/>
      <c r="TBY50" s="41"/>
      <c r="TBZ50" s="41"/>
      <c r="TCA50" s="41"/>
      <c r="TCB50" s="41"/>
      <c r="TCC50" s="41"/>
      <c r="TCD50" s="41"/>
      <c r="TCE50" s="41"/>
      <c r="TCF50" s="41"/>
      <c r="TCG50" s="41"/>
      <c r="TCH50" s="41"/>
      <c r="TCI50" s="41"/>
      <c r="TCJ50" s="41"/>
      <c r="TCK50" s="41"/>
      <c r="TCL50" s="41"/>
      <c r="TCM50" s="41"/>
      <c r="TCN50" s="41"/>
      <c r="TCO50" s="41"/>
      <c r="TCP50" s="41"/>
      <c r="TCQ50" s="41"/>
      <c r="TCR50" s="41"/>
      <c r="TCS50" s="41"/>
      <c r="TCT50" s="41"/>
      <c r="TCU50" s="41"/>
      <c r="TCV50" s="41"/>
      <c r="TCW50" s="41"/>
      <c r="TCX50" s="41"/>
      <c r="TCY50" s="41"/>
      <c r="TCZ50" s="41"/>
      <c r="TDA50" s="41"/>
      <c r="TDB50" s="41"/>
      <c r="TDC50" s="41"/>
      <c r="TDD50" s="41"/>
      <c r="TDE50" s="41"/>
      <c r="TDF50" s="41"/>
      <c r="TDG50" s="41"/>
      <c r="TDH50" s="41"/>
      <c r="TDI50" s="41"/>
      <c r="TDJ50" s="41"/>
      <c r="TDK50" s="41"/>
      <c r="TDL50" s="41"/>
      <c r="TDM50" s="41"/>
      <c r="TDN50" s="41"/>
      <c r="TDO50" s="41"/>
      <c r="TDP50" s="41"/>
      <c r="TDQ50" s="41"/>
      <c r="TDR50" s="41"/>
      <c r="TDS50" s="41"/>
      <c r="TDT50" s="41"/>
      <c r="TDU50" s="41"/>
      <c r="TDV50" s="41"/>
      <c r="TDW50" s="41"/>
      <c r="TDX50" s="41"/>
      <c r="TDY50" s="41"/>
      <c r="TDZ50" s="41"/>
      <c r="TEA50" s="41"/>
      <c r="TEB50" s="41"/>
      <c r="TEC50" s="41"/>
      <c r="TED50" s="41"/>
      <c r="TEE50" s="41"/>
      <c r="TEF50" s="41"/>
      <c r="TEG50" s="41"/>
      <c r="TEH50" s="41"/>
      <c r="TEI50" s="41"/>
      <c r="TEJ50" s="41"/>
      <c r="TEK50" s="41"/>
      <c r="TEL50" s="41"/>
      <c r="TEM50" s="41"/>
      <c r="TEN50" s="41"/>
      <c r="TEO50" s="41"/>
      <c r="TEP50" s="41"/>
      <c r="TEQ50" s="41"/>
      <c r="TER50" s="41"/>
      <c r="TES50" s="41"/>
      <c r="TET50" s="41"/>
      <c r="TEU50" s="41"/>
      <c r="TEV50" s="41"/>
      <c r="TEW50" s="41"/>
      <c r="TEX50" s="41"/>
      <c r="TEY50" s="41"/>
      <c r="TEZ50" s="41"/>
      <c r="TFA50" s="41"/>
      <c r="TFB50" s="41"/>
      <c r="TFC50" s="41"/>
      <c r="TFD50" s="41"/>
      <c r="TFE50" s="41"/>
      <c r="TFF50" s="41"/>
      <c r="TFG50" s="41"/>
      <c r="TFH50" s="41"/>
      <c r="TFI50" s="41"/>
      <c r="TFJ50" s="41"/>
      <c r="TFK50" s="41"/>
      <c r="TFL50" s="41"/>
      <c r="TFM50" s="41"/>
      <c r="TFN50" s="41"/>
      <c r="TFO50" s="41"/>
      <c r="TFP50" s="41"/>
      <c r="TFQ50" s="41"/>
      <c r="TFR50" s="41"/>
      <c r="TFS50" s="41"/>
      <c r="TFT50" s="41"/>
      <c r="TFU50" s="41"/>
      <c r="TFV50" s="41"/>
      <c r="TFW50" s="41"/>
      <c r="TFX50" s="41"/>
      <c r="TFY50" s="41"/>
      <c r="TFZ50" s="41"/>
      <c r="TGA50" s="41"/>
      <c r="TGB50" s="41"/>
      <c r="TGC50" s="41"/>
      <c r="TGD50" s="41"/>
      <c r="TGE50" s="41"/>
      <c r="TGF50" s="41"/>
      <c r="TGG50" s="41"/>
      <c r="TGH50" s="41"/>
      <c r="TGI50" s="41"/>
      <c r="TGJ50" s="41"/>
      <c r="TGK50" s="41"/>
      <c r="TGL50" s="41"/>
      <c r="TGM50" s="41"/>
      <c r="TGN50" s="41"/>
      <c r="TGO50" s="41"/>
      <c r="TGP50" s="41"/>
      <c r="TGQ50" s="41"/>
      <c r="TGR50" s="41"/>
      <c r="TGS50" s="41"/>
      <c r="TGT50" s="41"/>
      <c r="TGU50" s="41"/>
      <c r="TGV50" s="41"/>
      <c r="TGW50" s="41"/>
      <c r="TGX50" s="41"/>
      <c r="TGY50" s="41"/>
      <c r="TGZ50" s="41"/>
      <c r="THA50" s="41"/>
      <c r="THB50" s="41"/>
      <c r="THC50" s="41"/>
      <c r="THD50" s="41"/>
      <c r="THE50" s="41"/>
      <c r="THF50" s="41"/>
      <c r="THG50" s="41"/>
      <c r="THH50" s="41"/>
      <c r="THI50" s="41"/>
      <c r="THJ50" s="41"/>
      <c r="THK50" s="41"/>
      <c r="THL50" s="41"/>
      <c r="THM50" s="41"/>
      <c r="THN50" s="41"/>
      <c r="THO50" s="41"/>
      <c r="THP50" s="41"/>
      <c r="THQ50" s="41"/>
      <c r="THR50" s="41"/>
      <c r="THS50" s="41"/>
      <c r="THT50" s="41"/>
      <c r="THU50" s="41"/>
      <c r="THV50" s="41"/>
      <c r="THW50" s="41"/>
      <c r="THX50" s="41"/>
      <c r="THY50" s="41"/>
      <c r="THZ50" s="41"/>
      <c r="TIA50" s="41"/>
      <c r="TIB50" s="41"/>
      <c r="TIC50" s="41"/>
      <c r="TID50" s="41"/>
      <c r="TIE50" s="41"/>
      <c r="TIF50" s="41"/>
      <c r="TIG50" s="41"/>
      <c r="TIH50" s="41"/>
      <c r="TII50" s="41"/>
      <c r="TIJ50" s="41"/>
      <c r="TIK50" s="41"/>
      <c r="TIL50" s="41"/>
      <c r="TIM50" s="41"/>
      <c r="TIN50" s="41"/>
      <c r="TIO50" s="41"/>
      <c r="TIP50" s="41"/>
      <c r="TIQ50" s="41"/>
      <c r="TIR50" s="41"/>
      <c r="TIS50" s="41"/>
      <c r="TIT50" s="41"/>
      <c r="TIU50" s="41"/>
      <c r="TIV50" s="41"/>
      <c r="TIW50" s="41"/>
      <c r="TIX50" s="41"/>
      <c r="TIY50" s="41"/>
      <c r="TIZ50" s="41"/>
      <c r="TJA50" s="41"/>
      <c r="TJB50" s="41"/>
      <c r="TJC50" s="41"/>
      <c r="TJD50" s="41"/>
      <c r="TJE50" s="41"/>
      <c r="TJF50" s="41"/>
      <c r="TJG50" s="41"/>
      <c r="TJH50" s="41"/>
      <c r="TJI50" s="41"/>
      <c r="TJJ50" s="41"/>
      <c r="TJK50" s="41"/>
      <c r="TJL50" s="41"/>
      <c r="TJM50" s="41"/>
      <c r="TJN50" s="41"/>
      <c r="TJO50" s="41"/>
      <c r="TJP50" s="41"/>
      <c r="TJQ50" s="41"/>
      <c r="TJR50" s="41"/>
      <c r="TJS50" s="41"/>
      <c r="TJT50" s="41"/>
      <c r="TJU50" s="41"/>
      <c r="TJV50" s="41"/>
      <c r="TJW50" s="41"/>
      <c r="TJX50" s="41"/>
      <c r="TJY50" s="41"/>
      <c r="TJZ50" s="41"/>
      <c r="TKA50" s="41"/>
      <c r="TKB50" s="41"/>
      <c r="TKC50" s="41"/>
      <c r="TKD50" s="41"/>
      <c r="TKE50" s="41"/>
      <c r="TKF50" s="41"/>
      <c r="TKG50" s="41"/>
      <c r="TKH50" s="41"/>
      <c r="TKI50" s="41"/>
      <c r="TKJ50" s="41"/>
      <c r="TKK50" s="41"/>
      <c r="TKL50" s="41"/>
      <c r="TKM50" s="41"/>
      <c r="TKN50" s="41"/>
      <c r="TKO50" s="41"/>
      <c r="TKP50" s="41"/>
      <c r="TKQ50" s="41"/>
      <c r="TKR50" s="41"/>
      <c r="TKS50" s="41"/>
      <c r="TKT50" s="41"/>
      <c r="TKU50" s="41"/>
      <c r="TKV50" s="41"/>
      <c r="TKW50" s="41"/>
      <c r="TKX50" s="41"/>
      <c r="TKY50" s="41"/>
      <c r="TKZ50" s="41"/>
      <c r="TLA50" s="41"/>
      <c r="TLB50" s="41"/>
      <c r="TLC50" s="41"/>
      <c r="TLD50" s="41"/>
      <c r="TLE50" s="41"/>
      <c r="TLF50" s="41"/>
      <c r="TLG50" s="41"/>
      <c r="TLH50" s="41"/>
      <c r="TLI50" s="41"/>
      <c r="TLJ50" s="41"/>
      <c r="TLK50" s="41"/>
      <c r="TLL50" s="41"/>
      <c r="TLM50" s="41"/>
      <c r="TLN50" s="41"/>
      <c r="TLO50" s="41"/>
      <c r="TLP50" s="41"/>
      <c r="TLQ50" s="41"/>
      <c r="TLR50" s="41"/>
      <c r="TLS50" s="41"/>
      <c r="TLT50" s="41"/>
      <c r="TLU50" s="41"/>
      <c r="TLV50" s="41"/>
      <c r="TLW50" s="41"/>
      <c r="TLX50" s="41"/>
      <c r="TLY50" s="41"/>
      <c r="TLZ50" s="41"/>
      <c r="TMA50" s="41"/>
      <c r="TMB50" s="41"/>
      <c r="TMC50" s="41"/>
      <c r="TMD50" s="41"/>
      <c r="TME50" s="41"/>
      <c r="TMF50" s="41"/>
      <c r="TMG50" s="41"/>
      <c r="TMH50" s="41"/>
      <c r="TMI50" s="41"/>
      <c r="TMJ50" s="41"/>
      <c r="TMK50" s="41"/>
      <c r="TML50" s="41"/>
      <c r="TMM50" s="41"/>
      <c r="TMN50" s="41"/>
      <c r="TMO50" s="41"/>
      <c r="TMP50" s="41"/>
      <c r="TMQ50" s="41"/>
      <c r="TMR50" s="41"/>
      <c r="TMS50" s="41"/>
      <c r="TMT50" s="41"/>
      <c r="TMU50" s="41"/>
      <c r="TMV50" s="41"/>
      <c r="TMW50" s="41"/>
      <c r="TMX50" s="41"/>
      <c r="TMY50" s="41"/>
      <c r="TMZ50" s="41"/>
      <c r="TNA50" s="41"/>
      <c r="TNB50" s="41"/>
      <c r="TNC50" s="41"/>
      <c r="TND50" s="41"/>
      <c r="TNE50" s="41"/>
      <c r="TNF50" s="41"/>
      <c r="TNG50" s="41"/>
      <c r="TNH50" s="41"/>
      <c r="TNI50" s="41"/>
      <c r="TNJ50" s="41"/>
      <c r="TNK50" s="41"/>
      <c r="TNL50" s="41"/>
      <c r="TNM50" s="41"/>
      <c r="TNN50" s="41"/>
      <c r="TNO50" s="41"/>
      <c r="TNP50" s="41"/>
      <c r="TNQ50" s="41"/>
      <c r="TNR50" s="41"/>
      <c r="TNS50" s="41"/>
      <c r="TNT50" s="41"/>
      <c r="TNU50" s="41"/>
      <c r="TNV50" s="41"/>
      <c r="TNW50" s="41"/>
      <c r="TNX50" s="41"/>
      <c r="TNY50" s="41"/>
      <c r="TNZ50" s="41"/>
      <c r="TOA50" s="41"/>
      <c r="TOB50" s="41"/>
      <c r="TOC50" s="41"/>
      <c r="TOD50" s="41"/>
      <c r="TOE50" s="41"/>
      <c r="TOF50" s="41"/>
      <c r="TOG50" s="41"/>
      <c r="TOH50" s="41"/>
      <c r="TOI50" s="41"/>
      <c r="TOJ50" s="41"/>
      <c r="TOK50" s="41"/>
      <c r="TOL50" s="41"/>
      <c r="TOM50" s="41"/>
      <c r="TON50" s="41"/>
      <c r="TOO50" s="41"/>
      <c r="TOP50" s="41"/>
      <c r="TOQ50" s="41"/>
      <c r="TOR50" s="41"/>
      <c r="TOS50" s="41"/>
      <c r="TOT50" s="41"/>
      <c r="TOU50" s="41"/>
      <c r="TOV50" s="41"/>
      <c r="TOW50" s="41"/>
      <c r="TOX50" s="41"/>
      <c r="TOY50" s="41"/>
      <c r="TOZ50" s="41"/>
      <c r="TPA50" s="41"/>
      <c r="TPB50" s="41"/>
      <c r="TPC50" s="41"/>
      <c r="TPD50" s="41"/>
      <c r="TPE50" s="41"/>
      <c r="TPF50" s="41"/>
      <c r="TPG50" s="41"/>
      <c r="TPH50" s="41"/>
      <c r="TPI50" s="41"/>
      <c r="TPJ50" s="41"/>
      <c r="TPK50" s="41"/>
      <c r="TPL50" s="41"/>
      <c r="TPM50" s="41"/>
      <c r="TPN50" s="41"/>
      <c r="TPO50" s="41"/>
      <c r="TPP50" s="41"/>
      <c r="TPQ50" s="41"/>
      <c r="TPR50" s="41"/>
      <c r="TPS50" s="41"/>
      <c r="TPT50" s="41"/>
      <c r="TPU50" s="41"/>
      <c r="TPV50" s="41"/>
      <c r="TPW50" s="41"/>
      <c r="TPX50" s="41"/>
      <c r="TPY50" s="41"/>
      <c r="TPZ50" s="41"/>
      <c r="TQA50" s="41"/>
      <c r="TQB50" s="41"/>
      <c r="TQC50" s="41"/>
      <c r="TQD50" s="41"/>
      <c r="TQE50" s="41"/>
      <c r="TQF50" s="41"/>
      <c r="TQG50" s="41"/>
      <c r="TQH50" s="41"/>
      <c r="TQI50" s="41"/>
      <c r="TQJ50" s="41"/>
      <c r="TQK50" s="41"/>
      <c r="TQL50" s="41"/>
      <c r="TQM50" s="41"/>
      <c r="TQN50" s="41"/>
      <c r="TQO50" s="41"/>
      <c r="TQP50" s="41"/>
      <c r="TQQ50" s="41"/>
      <c r="TQR50" s="41"/>
      <c r="TQS50" s="41"/>
      <c r="TQT50" s="41"/>
      <c r="TQU50" s="41"/>
      <c r="TQV50" s="41"/>
      <c r="TQW50" s="41"/>
      <c r="TQX50" s="41"/>
      <c r="TQY50" s="41"/>
      <c r="TQZ50" s="41"/>
      <c r="TRA50" s="41"/>
      <c r="TRB50" s="41"/>
      <c r="TRC50" s="41"/>
      <c r="TRD50" s="41"/>
      <c r="TRE50" s="41"/>
      <c r="TRF50" s="41"/>
      <c r="TRG50" s="41"/>
      <c r="TRH50" s="41"/>
      <c r="TRI50" s="41"/>
      <c r="TRJ50" s="41"/>
      <c r="TRK50" s="41"/>
      <c r="TRL50" s="41"/>
      <c r="TRM50" s="41"/>
      <c r="TRN50" s="41"/>
      <c r="TRO50" s="41"/>
      <c r="TRP50" s="41"/>
      <c r="TRQ50" s="41"/>
      <c r="TRR50" s="41"/>
      <c r="TRS50" s="41"/>
      <c r="TRT50" s="41"/>
      <c r="TRU50" s="41"/>
      <c r="TRV50" s="41"/>
      <c r="TRW50" s="41"/>
      <c r="TRX50" s="41"/>
      <c r="TRY50" s="41"/>
      <c r="TRZ50" s="41"/>
      <c r="TSA50" s="41"/>
      <c r="TSB50" s="41"/>
      <c r="TSC50" s="41"/>
      <c r="TSD50" s="41"/>
      <c r="TSE50" s="41"/>
      <c r="TSF50" s="41"/>
      <c r="TSG50" s="41"/>
      <c r="TSH50" s="41"/>
      <c r="TSI50" s="41"/>
      <c r="TSJ50" s="41"/>
      <c r="TSK50" s="41"/>
      <c r="TSL50" s="41"/>
      <c r="TSM50" s="41"/>
      <c r="TSN50" s="41"/>
      <c r="TSO50" s="41"/>
      <c r="TSP50" s="41"/>
      <c r="TSQ50" s="41"/>
      <c r="TSR50" s="41"/>
      <c r="TSS50" s="41"/>
      <c r="TST50" s="41"/>
      <c r="TSU50" s="41"/>
      <c r="TSV50" s="41"/>
      <c r="TSW50" s="41"/>
      <c r="TSX50" s="41"/>
      <c r="TSY50" s="41"/>
      <c r="TSZ50" s="41"/>
      <c r="TTA50" s="41"/>
      <c r="TTB50" s="41"/>
      <c r="TTC50" s="41"/>
      <c r="TTD50" s="41"/>
      <c r="TTE50" s="41"/>
      <c r="TTF50" s="41"/>
      <c r="TTG50" s="41"/>
      <c r="TTH50" s="41"/>
      <c r="TTI50" s="41"/>
      <c r="TTJ50" s="41"/>
      <c r="TTK50" s="41"/>
      <c r="TTL50" s="41"/>
      <c r="TTM50" s="41"/>
      <c r="TTN50" s="41"/>
      <c r="TTO50" s="41"/>
      <c r="TTP50" s="41"/>
      <c r="TTQ50" s="41"/>
      <c r="TTR50" s="41"/>
      <c r="TTS50" s="41"/>
      <c r="TTT50" s="41"/>
      <c r="TTU50" s="41"/>
      <c r="TTV50" s="41"/>
      <c r="TTW50" s="41"/>
      <c r="TTX50" s="41"/>
      <c r="TTY50" s="41"/>
      <c r="TTZ50" s="41"/>
      <c r="TUA50" s="41"/>
      <c r="TUB50" s="41"/>
      <c r="TUC50" s="41"/>
      <c r="TUD50" s="41"/>
      <c r="TUE50" s="41"/>
      <c r="TUF50" s="41"/>
      <c r="TUG50" s="41"/>
      <c r="TUH50" s="41"/>
      <c r="TUI50" s="41"/>
      <c r="TUJ50" s="41"/>
      <c r="TUK50" s="41"/>
      <c r="TUL50" s="41"/>
      <c r="TUM50" s="41"/>
      <c r="TUN50" s="41"/>
      <c r="TUO50" s="41"/>
      <c r="TUP50" s="41"/>
      <c r="TUQ50" s="41"/>
      <c r="TUR50" s="41"/>
      <c r="TUS50" s="41"/>
      <c r="TUT50" s="41"/>
      <c r="TUU50" s="41"/>
      <c r="TUV50" s="41"/>
      <c r="TUW50" s="41"/>
      <c r="TUX50" s="41"/>
      <c r="TUY50" s="41"/>
      <c r="TUZ50" s="41"/>
      <c r="TVA50" s="41"/>
      <c r="TVB50" s="41"/>
      <c r="TVC50" s="41"/>
      <c r="TVD50" s="41"/>
      <c r="TVE50" s="41"/>
      <c r="TVF50" s="41"/>
      <c r="TVG50" s="41"/>
      <c r="TVH50" s="41"/>
      <c r="TVI50" s="41"/>
      <c r="TVJ50" s="41"/>
      <c r="TVK50" s="41"/>
      <c r="TVL50" s="41"/>
      <c r="TVM50" s="41"/>
      <c r="TVN50" s="41"/>
      <c r="TVO50" s="41"/>
      <c r="TVP50" s="41"/>
      <c r="TVQ50" s="41"/>
      <c r="TVR50" s="41"/>
      <c r="TVS50" s="41"/>
      <c r="TVT50" s="41"/>
      <c r="TVU50" s="41"/>
      <c r="TVV50" s="41"/>
      <c r="TVW50" s="41"/>
      <c r="TVX50" s="41"/>
      <c r="TVY50" s="41"/>
      <c r="TVZ50" s="41"/>
      <c r="TWA50" s="41"/>
      <c r="TWB50" s="41"/>
      <c r="TWC50" s="41"/>
      <c r="TWD50" s="41"/>
      <c r="TWE50" s="41"/>
      <c r="TWF50" s="41"/>
      <c r="TWG50" s="41"/>
      <c r="TWH50" s="41"/>
      <c r="TWI50" s="41"/>
      <c r="TWJ50" s="41"/>
      <c r="TWK50" s="41"/>
      <c r="TWL50" s="41"/>
      <c r="TWM50" s="41"/>
      <c r="TWN50" s="41"/>
      <c r="TWO50" s="41"/>
      <c r="TWP50" s="41"/>
      <c r="TWQ50" s="41"/>
      <c r="TWR50" s="41"/>
      <c r="TWS50" s="41"/>
      <c r="TWT50" s="41"/>
      <c r="TWU50" s="41"/>
      <c r="TWV50" s="41"/>
      <c r="TWW50" s="41"/>
      <c r="TWX50" s="41"/>
      <c r="TWY50" s="41"/>
      <c r="TWZ50" s="41"/>
      <c r="TXA50" s="41"/>
      <c r="TXB50" s="41"/>
      <c r="TXC50" s="41"/>
      <c r="TXD50" s="41"/>
      <c r="TXE50" s="41"/>
      <c r="TXF50" s="41"/>
      <c r="TXG50" s="41"/>
      <c r="TXH50" s="41"/>
      <c r="TXI50" s="41"/>
      <c r="TXJ50" s="41"/>
      <c r="TXK50" s="41"/>
      <c r="TXL50" s="41"/>
      <c r="TXM50" s="41"/>
      <c r="TXN50" s="41"/>
      <c r="TXO50" s="41"/>
      <c r="TXP50" s="41"/>
      <c r="TXQ50" s="41"/>
      <c r="TXR50" s="41"/>
      <c r="TXS50" s="41"/>
      <c r="TXT50" s="41"/>
      <c r="TXU50" s="41"/>
      <c r="TXV50" s="41"/>
      <c r="TXW50" s="41"/>
      <c r="TXX50" s="41"/>
      <c r="TXY50" s="41"/>
      <c r="TXZ50" s="41"/>
      <c r="TYA50" s="41"/>
      <c r="TYB50" s="41"/>
      <c r="TYC50" s="41"/>
      <c r="TYD50" s="41"/>
      <c r="TYE50" s="41"/>
      <c r="TYF50" s="41"/>
      <c r="TYG50" s="41"/>
      <c r="TYH50" s="41"/>
      <c r="TYI50" s="41"/>
      <c r="TYJ50" s="41"/>
      <c r="TYK50" s="41"/>
      <c r="TYL50" s="41"/>
      <c r="TYM50" s="41"/>
      <c r="TYN50" s="41"/>
      <c r="TYO50" s="41"/>
      <c r="TYP50" s="41"/>
      <c r="TYQ50" s="41"/>
      <c r="TYR50" s="41"/>
      <c r="TYS50" s="41"/>
      <c r="TYT50" s="41"/>
      <c r="TYU50" s="41"/>
      <c r="TYV50" s="41"/>
      <c r="TYW50" s="41"/>
      <c r="TYX50" s="41"/>
      <c r="TYY50" s="41"/>
      <c r="TYZ50" s="41"/>
      <c r="TZA50" s="41"/>
      <c r="TZB50" s="41"/>
      <c r="TZC50" s="41"/>
      <c r="TZD50" s="41"/>
      <c r="TZE50" s="41"/>
      <c r="TZF50" s="41"/>
      <c r="TZG50" s="41"/>
      <c r="TZH50" s="41"/>
      <c r="TZI50" s="41"/>
      <c r="TZJ50" s="41"/>
      <c r="TZK50" s="41"/>
      <c r="TZL50" s="41"/>
      <c r="TZM50" s="41"/>
      <c r="TZN50" s="41"/>
      <c r="TZO50" s="41"/>
      <c r="TZP50" s="41"/>
      <c r="TZQ50" s="41"/>
      <c r="TZR50" s="41"/>
      <c r="TZS50" s="41"/>
      <c r="TZT50" s="41"/>
      <c r="TZU50" s="41"/>
      <c r="TZV50" s="41"/>
      <c r="TZW50" s="41"/>
      <c r="TZX50" s="41"/>
      <c r="TZY50" s="41"/>
      <c r="TZZ50" s="41"/>
      <c r="UAA50" s="41"/>
      <c r="UAB50" s="41"/>
      <c r="UAC50" s="41"/>
      <c r="UAD50" s="41"/>
      <c r="UAE50" s="41"/>
      <c r="UAF50" s="41"/>
      <c r="UAG50" s="41"/>
      <c r="UAH50" s="41"/>
      <c r="UAI50" s="41"/>
      <c r="UAJ50" s="41"/>
      <c r="UAK50" s="41"/>
      <c r="UAL50" s="41"/>
      <c r="UAM50" s="41"/>
      <c r="UAN50" s="41"/>
      <c r="UAO50" s="41"/>
      <c r="UAP50" s="41"/>
      <c r="UAQ50" s="41"/>
      <c r="UAR50" s="41"/>
      <c r="UAS50" s="41"/>
      <c r="UAT50" s="41"/>
      <c r="UAU50" s="41"/>
      <c r="UAV50" s="41"/>
      <c r="UAW50" s="41"/>
      <c r="UAX50" s="41"/>
      <c r="UAY50" s="41"/>
      <c r="UAZ50" s="41"/>
      <c r="UBA50" s="41"/>
      <c r="UBB50" s="41"/>
      <c r="UBC50" s="41"/>
      <c r="UBD50" s="41"/>
      <c r="UBE50" s="41"/>
      <c r="UBF50" s="41"/>
      <c r="UBG50" s="41"/>
      <c r="UBH50" s="41"/>
      <c r="UBI50" s="41"/>
      <c r="UBJ50" s="41"/>
      <c r="UBK50" s="41"/>
      <c r="UBL50" s="41"/>
      <c r="UBM50" s="41"/>
      <c r="UBN50" s="41"/>
      <c r="UBO50" s="41"/>
      <c r="UBP50" s="41"/>
      <c r="UBQ50" s="41"/>
      <c r="UBR50" s="41"/>
      <c r="UBS50" s="41"/>
      <c r="UBT50" s="41"/>
      <c r="UBU50" s="41"/>
      <c r="UBV50" s="41"/>
      <c r="UBW50" s="41"/>
      <c r="UBX50" s="41"/>
      <c r="UBY50" s="41"/>
      <c r="UBZ50" s="41"/>
      <c r="UCA50" s="41"/>
      <c r="UCB50" s="41"/>
      <c r="UCC50" s="41"/>
      <c r="UCD50" s="41"/>
      <c r="UCE50" s="41"/>
      <c r="UCF50" s="41"/>
      <c r="UCG50" s="41"/>
      <c r="UCH50" s="41"/>
      <c r="UCI50" s="41"/>
      <c r="UCJ50" s="41"/>
      <c r="UCK50" s="41"/>
      <c r="UCL50" s="41"/>
      <c r="UCM50" s="41"/>
      <c r="UCN50" s="41"/>
      <c r="UCO50" s="41"/>
      <c r="UCP50" s="41"/>
      <c r="UCQ50" s="41"/>
      <c r="UCR50" s="41"/>
      <c r="UCS50" s="41"/>
      <c r="UCT50" s="41"/>
      <c r="UCU50" s="41"/>
      <c r="UCV50" s="41"/>
      <c r="UCW50" s="41"/>
      <c r="UCX50" s="41"/>
      <c r="UCY50" s="41"/>
      <c r="UCZ50" s="41"/>
      <c r="UDA50" s="41"/>
      <c r="UDB50" s="41"/>
      <c r="UDC50" s="41"/>
      <c r="UDD50" s="41"/>
      <c r="UDE50" s="41"/>
      <c r="UDF50" s="41"/>
      <c r="UDG50" s="41"/>
      <c r="UDH50" s="41"/>
      <c r="UDI50" s="41"/>
      <c r="UDJ50" s="41"/>
      <c r="UDK50" s="41"/>
      <c r="UDL50" s="41"/>
      <c r="UDM50" s="41"/>
      <c r="UDN50" s="41"/>
      <c r="UDO50" s="41"/>
      <c r="UDP50" s="41"/>
      <c r="UDQ50" s="41"/>
      <c r="UDR50" s="41"/>
      <c r="UDS50" s="41"/>
      <c r="UDT50" s="41"/>
      <c r="UDU50" s="41"/>
      <c r="UDV50" s="41"/>
      <c r="UDW50" s="41"/>
      <c r="UDX50" s="41"/>
      <c r="UDY50" s="41"/>
      <c r="UDZ50" s="41"/>
      <c r="UEA50" s="41"/>
      <c r="UEB50" s="41"/>
      <c r="UEC50" s="41"/>
      <c r="UED50" s="41"/>
      <c r="UEE50" s="41"/>
      <c r="UEF50" s="41"/>
      <c r="UEG50" s="41"/>
      <c r="UEH50" s="41"/>
      <c r="UEI50" s="41"/>
      <c r="UEJ50" s="41"/>
      <c r="UEK50" s="41"/>
      <c r="UEL50" s="41"/>
      <c r="UEM50" s="41"/>
      <c r="UEN50" s="41"/>
      <c r="UEO50" s="41"/>
      <c r="UEP50" s="41"/>
      <c r="UEQ50" s="41"/>
      <c r="UER50" s="41"/>
      <c r="UES50" s="41"/>
      <c r="UET50" s="41"/>
      <c r="UEU50" s="41"/>
      <c r="UEV50" s="41"/>
      <c r="UEW50" s="41"/>
      <c r="UEX50" s="41"/>
      <c r="UEY50" s="41"/>
      <c r="UEZ50" s="41"/>
      <c r="UFA50" s="41"/>
      <c r="UFB50" s="41"/>
      <c r="UFC50" s="41"/>
      <c r="UFD50" s="41"/>
      <c r="UFE50" s="41"/>
      <c r="UFF50" s="41"/>
      <c r="UFG50" s="41"/>
      <c r="UFH50" s="41"/>
      <c r="UFI50" s="41"/>
      <c r="UFJ50" s="41"/>
      <c r="UFK50" s="41"/>
      <c r="UFL50" s="41"/>
      <c r="UFM50" s="41"/>
      <c r="UFN50" s="41"/>
      <c r="UFO50" s="41"/>
      <c r="UFP50" s="41"/>
      <c r="UFQ50" s="41"/>
      <c r="UFR50" s="41"/>
      <c r="UFS50" s="41"/>
      <c r="UFT50" s="41"/>
      <c r="UFU50" s="41"/>
      <c r="UFV50" s="41"/>
      <c r="UFW50" s="41"/>
      <c r="UFX50" s="41"/>
      <c r="UFY50" s="41"/>
      <c r="UFZ50" s="41"/>
      <c r="UGA50" s="41"/>
      <c r="UGB50" s="41"/>
      <c r="UGC50" s="41"/>
      <c r="UGD50" s="41"/>
      <c r="UGE50" s="41"/>
      <c r="UGF50" s="41"/>
      <c r="UGG50" s="41"/>
      <c r="UGH50" s="41"/>
      <c r="UGI50" s="41"/>
      <c r="UGJ50" s="41"/>
      <c r="UGK50" s="41"/>
      <c r="UGL50" s="41"/>
      <c r="UGM50" s="41"/>
      <c r="UGN50" s="41"/>
      <c r="UGO50" s="41"/>
      <c r="UGP50" s="41"/>
      <c r="UGQ50" s="41"/>
      <c r="UGR50" s="41"/>
      <c r="UGS50" s="41"/>
      <c r="UGT50" s="41"/>
      <c r="UGU50" s="41"/>
      <c r="UGV50" s="41"/>
      <c r="UGW50" s="41"/>
      <c r="UGX50" s="41"/>
      <c r="UGY50" s="41"/>
      <c r="UGZ50" s="41"/>
      <c r="UHA50" s="41"/>
      <c r="UHB50" s="41"/>
      <c r="UHC50" s="41"/>
      <c r="UHD50" s="41"/>
      <c r="UHE50" s="41"/>
      <c r="UHF50" s="41"/>
      <c r="UHG50" s="41"/>
      <c r="UHH50" s="41"/>
      <c r="UHI50" s="41"/>
      <c r="UHJ50" s="41"/>
      <c r="UHK50" s="41"/>
      <c r="UHL50" s="41"/>
      <c r="UHM50" s="41"/>
      <c r="UHN50" s="41"/>
      <c r="UHO50" s="41"/>
      <c r="UHP50" s="41"/>
      <c r="UHQ50" s="41"/>
      <c r="UHR50" s="41"/>
      <c r="UHS50" s="41"/>
      <c r="UHT50" s="41"/>
      <c r="UHU50" s="41"/>
      <c r="UHV50" s="41"/>
      <c r="UHW50" s="41"/>
      <c r="UHX50" s="41"/>
      <c r="UHY50" s="41"/>
      <c r="UHZ50" s="41"/>
      <c r="UIA50" s="41"/>
      <c r="UIB50" s="41"/>
      <c r="UIC50" s="41"/>
      <c r="UID50" s="41"/>
      <c r="UIE50" s="41"/>
      <c r="UIF50" s="41"/>
      <c r="UIG50" s="41"/>
      <c r="UIH50" s="41"/>
      <c r="UII50" s="41"/>
      <c r="UIJ50" s="41"/>
      <c r="UIK50" s="41"/>
      <c r="UIL50" s="41"/>
      <c r="UIM50" s="41"/>
      <c r="UIN50" s="41"/>
      <c r="UIO50" s="41"/>
      <c r="UIP50" s="41"/>
      <c r="UIQ50" s="41"/>
      <c r="UIR50" s="41"/>
      <c r="UIS50" s="41"/>
      <c r="UIT50" s="41"/>
      <c r="UIU50" s="41"/>
      <c r="UIV50" s="41"/>
      <c r="UIW50" s="41"/>
      <c r="UIX50" s="41"/>
      <c r="UIY50" s="41"/>
      <c r="UIZ50" s="41"/>
      <c r="UJA50" s="41"/>
      <c r="UJB50" s="41"/>
      <c r="UJC50" s="41"/>
      <c r="UJD50" s="41"/>
      <c r="UJE50" s="41"/>
      <c r="UJF50" s="41"/>
      <c r="UJG50" s="41"/>
      <c r="UJH50" s="41"/>
      <c r="UJI50" s="41"/>
      <c r="UJJ50" s="41"/>
      <c r="UJK50" s="41"/>
      <c r="UJL50" s="41"/>
      <c r="UJM50" s="41"/>
      <c r="UJN50" s="41"/>
      <c r="UJO50" s="41"/>
      <c r="UJP50" s="41"/>
      <c r="UJQ50" s="41"/>
      <c r="UJR50" s="41"/>
      <c r="UJS50" s="41"/>
      <c r="UJT50" s="41"/>
      <c r="UJU50" s="41"/>
      <c r="UJV50" s="41"/>
      <c r="UJW50" s="41"/>
      <c r="UJX50" s="41"/>
      <c r="UJY50" s="41"/>
      <c r="UJZ50" s="41"/>
      <c r="UKA50" s="41"/>
      <c r="UKB50" s="41"/>
      <c r="UKC50" s="41"/>
      <c r="UKD50" s="41"/>
      <c r="UKE50" s="41"/>
      <c r="UKF50" s="41"/>
      <c r="UKG50" s="41"/>
      <c r="UKH50" s="41"/>
      <c r="UKI50" s="41"/>
      <c r="UKJ50" s="41"/>
      <c r="UKK50" s="41"/>
      <c r="UKL50" s="41"/>
      <c r="UKM50" s="41"/>
      <c r="UKN50" s="41"/>
      <c r="UKO50" s="41"/>
      <c r="UKP50" s="41"/>
      <c r="UKQ50" s="41"/>
      <c r="UKR50" s="41"/>
      <c r="UKS50" s="41"/>
      <c r="UKT50" s="41"/>
      <c r="UKU50" s="41"/>
      <c r="UKV50" s="41"/>
      <c r="UKW50" s="41"/>
      <c r="UKX50" s="41"/>
      <c r="UKY50" s="41"/>
      <c r="UKZ50" s="41"/>
      <c r="ULA50" s="41"/>
      <c r="ULB50" s="41"/>
      <c r="ULC50" s="41"/>
      <c r="ULD50" s="41"/>
      <c r="ULE50" s="41"/>
      <c r="ULF50" s="41"/>
      <c r="ULG50" s="41"/>
      <c r="ULH50" s="41"/>
      <c r="ULI50" s="41"/>
      <c r="ULJ50" s="41"/>
      <c r="ULK50" s="41"/>
      <c r="ULL50" s="41"/>
      <c r="ULM50" s="41"/>
      <c r="ULN50" s="41"/>
      <c r="ULO50" s="41"/>
      <c r="ULP50" s="41"/>
      <c r="ULQ50" s="41"/>
      <c r="ULR50" s="41"/>
      <c r="ULS50" s="41"/>
      <c r="ULT50" s="41"/>
      <c r="ULU50" s="41"/>
      <c r="ULV50" s="41"/>
      <c r="ULW50" s="41"/>
      <c r="ULX50" s="41"/>
      <c r="ULY50" s="41"/>
      <c r="ULZ50" s="41"/>
      <c r="UMA50" s="41"/>
      <c r="UMB50" s="41"/>
      <c r="UMC50" s="41"/>
      <c r="UMD50" s="41"/>
      <c r="UME50" s="41"/>
      <c r="UMF50" s="41"/>
      <c r="UMG50" s="41"/>
      <c r="UMH50" s="41"/>
      <c r="UMI50" s="41"/>
      <c r="UMJ50" s="41"/>
      <c r="UMK50" s="41"/>
      <c r="UML50" s="41"/>
      <c r="UMM50" s="41"/>
      <c r="UMN50" s="41"/>
      <c r="UMO50" s="41"/>
      <c r="UMP50" s="41"/>
      <c r="UMQ50" s="41"/>
      <c r="UMR50" s="41"/>
      <c r="UMS50" s="41"/>
      <c r="UMT50" s="41"/>
      <c r="UMU50" s="41"/>
      <c r="UMV50" s="41"/>
      <c r="UMW50" s="41"/>
      <c r="UMX50" s="41"/>
      <c r="UMY50" s="41"/>
      <c r="UMZ50" s="41"/>
      <c r="UNA50" s="41"/>
      <c r="UNB50" s="41"/>
      <c r="UNC50" s="41"/>
      <c r="UND50" s="41"/>
      <c r="UNE50" s="41"/>
      <c r="UNF50" s="41"/>
      <c r="UNG50" s="41"/>
      <c r="UNH50" s="41"/>
      <c r="UNI50" s="41"/>
      <c r="UNJ50" s="41"/>
      <c r="UNK50" s="41"/>
      <c r="UNL50" s="41"/>
      <c r="UNM50" s="41"/>
      <c r="UNN50" s="41"/>
      <c r="UNO50" s="41"/>
      <c r="UNP50" s="41"/>
      <c r="UNQ50" s="41"/>
      <c r="UNR50" s="41"/>
      <c r="UNS50" s="41"/>
      <c r="UNT50" s="41"/>
      <c r="UNU50" s="41"/>
      <c r="UNV50" s="41"/>
      <c r="UNW50" s="41"/>
      <c r="UNX50" s="41"/>
      <c r="UNY50" s="41"/>
      <c r="UNZ50" s="41"/>
      <c r="UOA50" s="41"/>
      <c r="UOB50" s="41"/>
      <c r="UOC50" s="41"/>
      <c r="UOD50" s="41"/>
      <c r="UOE50" s="41"/>
      <c r="UOF50" s="41"/>
      <c r="UOG50" s="41"/>
      <c r="UOH50" s="41"/>
      <c r="UOI50" s="41"/>
      <c r="UOJ50" s="41"/>
      <c r="UOK50" s="41"/>
      <c r="UOL50" s="41"/>
      <c r="UOM50" s="41"/>
      <c r="UON50" s="41"/>
      <c r="UOO50" s="41"/>
      <c r="UOP50" s="41"/>
      <c r="UOQ50" s="41"/>
      <c r="UOR50" s="41"/>
      <c r="UOS50" s="41"/>
      <c r="UOT50" s="41"/>
      <c r="UOU50" s="41"/>
      <c r="UOV50" s="41"/>
      <c r="UOW50" s="41"/>
      <c r="UOX50" s="41"/>
      <c r="UOY50" s="41"/>
      <c r="UOZ50" s="41"/>
      <c r="UPA50" s="41"/>
      <c r="UPB50" s="41"/>
      <c r="UPC50" s="41"/>
      <c r="UPD50" s="41"/>
      <c r="UPE50" s="41"/>
      <c r="UPF50" s="41"/>
      <c r="UPG50" s="41"/>
      <c r="UPH50" s="41"/>
      <c r="UPI50" s="41"/>
      <c r="UPJ50" s="41"/>
      <c r="UPK50" s="41"/>
      <c r="UPL50" s="41"/>
      <c r="UPM50" s="41"/>
      <c r="UPN50" s="41"/>
      <c r="UPO50" s="41"/>
      <c r="UPP50" s="41"/>
      <c r="UPQ50" s="41"/>
      <c r="UPR50" s="41"/>
      <c r="UPS50" s="41"/>
      <c r="UPT50" s="41"/>
      <c r="UPU50" s="41"/>
      <c r="UPV50" s="41"/>
      <c r="UPW50" s="41"/>
      <c r="UPX50" s="41"/>
      <c r="UPY50" s="41"/>
      <c r="UPZ50" s="41"/>
      <c r="UQA50" s="41"/>
      <c r="UQB50" s="41"/>
      <c r="UQC50" s="41"/>
      <c r="UQD50" s="41"/>
      <c r="UQE50" s="41"/>
      <c r="UQF50" s="41"/>
      <c r="UQG50" s="41"/>
      <c r="UQH50" s="41"/>
      <c r="UQI50" s="41"/>
      <c r="UQJ50" s="41"/>
      <c r="UQK50" s="41"/>
      <c r="UQL50" s="41"/>
      <c r="UQM50" s="41"/>
      <c r="UQN50" s="41"/>
      <c r="UQO50" s="41"/>
      <c r="UQP50" s="41"/>
      <c r="UQQ50" s="41"/>
      <c r="UQR50" s="41"/>
      <c r="UQS50" s="41"/>
      <c r="UQT50" s="41"/>
      <c r="UQU50" s="41"/>
      <c r="UQV50" s="41"/>
      <c r="UQW50" s="41"/>
      <c r="UQX50" s="41"/>
      <c r="UQY50" s="41"/>
      <c r="UQZ50" s="41"/>
      <c r="URA50" s="41"/>
      <c r="URB50" s="41"/>
      <c r="URC50" s="41"/>
      <c r="URD50" s="41"/>
      <c r="URE50" s="41"/>
      <c r="URF50" s="41"/>
      <c r="URG50" s="41"/>
      <c r="URH50" s="41"/>
      <c r="URI50" s="41"/>
      <c r="URJ50" s="41"/>
      <c r="URK50" s="41"/>
      <c r="URL50" s="41"/>
      <c r="URM50" s="41"/>
      <c r="URN50" s="41"/>
      <c r="URO50" s="41"/>
      <c r="URP50" s="41"/>
      <c r="URQ50" s="41"/>
      <c r="URR50" s="41"/>
      <c r="URS50" s="41"/>
      <c r="URT50" s="41"/>
      <c r="URU50" s="41"/>
      <c r="URV50" s="41"/>
      <c r="URW50" s="41"/>
      <c r="URX50" s="41"/>
      <c r="URY50" s="41"/>
      <c r="URZ50" s="41"/>
      <c r="USA50" s="41"/>
      <c r="USB50" s="41"/>
      <c r="USC50" s="41"/>
      <c r="USD50" s="41"/>
      <c r="USE50" s="41"/>
      <c r="USF50" s="41"/>
      <c r="USG50" s="41"/>
      <c r="USH50" s="41"/>
      <c r="USI50" s="41"/>
      <c r="USJ50" s="41"/>
      <c r="USK50" s="41"/>
      <c r="USL50" s="41"/>
      <c r="USM50" s="41"/>
      <c r="USN50" s="41"/>
      <c r="USO50" s="41"/>
      <c r="USP50" s="41"/>
      <c r="USQ50" s="41"/>
      <c r="USR50" s="41"/>
      <c r="USS50" s="41"/>
      <c r="UST50" s="41"/>
      <c r="USU50" s="41"/>
      <c r="USV50" s="41"/>
      <c r="USW50" s="41"/>
      <c r="USX50" s="41"/>
      <c r="USY50" s="41"/>
      <c r="USZ50" s="41"/>
      <c r="UTA50" s="41"/>
      <c r="UTB50" s="41"/>
      <c r="UTC50" s="41"/>
      <c r="UTD50" s="41"/>
      <c r="UTE50" s="41"/>
      <c r="UTF50" s="41"/>
      <c r="UTG50" s="41"/>
      <c r="UTH50" s="41"/>
      <c r="UTI50" s="41"/>
      <c r="UTJ50" s="41"/>
      <c r="UTK50" s="41"/>
      <c r="UTL50" s="41"/>
      <c r="UTM50" s="41"/>
      <c r="UTN50" s="41"/>
      <c r="UTO50" s="41"/>
      <c r="UTP50" s="41"/>
      <c r="UTQ50" s="41"/>
      <c r="UTR50" s="41"/>
      <c r="UTS50" s="41"/>
      <c r="UTT50" s="41"/>
      <c r="UTU50" s="41"/>
      <c r="UTV50" s="41"/>
      <c r="UTW50" s="41"/>
      <c r="UTX50" s="41"/>
      <c r="UTY50" s="41"/>
      <c r="UTZ50" s="41"/>
      <c r="UUA50" s="41"/>
      <c r="UUB50" s="41"/>
      <c r="UUC50" s="41"/>
      <c r="UUD50" s="41"/>
      <c r="UUE50" s="41"/>
      <c r="UUF50" s="41"/>
      <c r="UUG50" s="41"/>
      <c r="UUH50" s="41"/>
      <c r="UUI50" s="41"/>
      <c r="UUJ50" s="41"/>
      <c r="UUK50" s="41"/>
      <c r="UUL50" s="41"/>
      <c r="UUM50" s="41"/>
      <c r="UUN50" s="41"/>
      <c r="UUO50" s="41"/>
      <c r="UUP50" s="41"/>
      <c r="UUQ50" s="41"/>
      <c r="UUR50" s="41"/>
      <c r="UUS50" s="41"/>
      <c r="UUT50" s="41"/>
      <c r="UUU50" s="41"/>
      <c r="UUV50" s="41"/>
      <c r="UUW50" s="41"/>
      <c r="UUX50" s="41"/>
      <c r="UUY50" s="41"/>
      <c r="UUZ50" s="41"/>
      <c r="UVA50" s="41"/>
      <c r="UVB50" s="41"/>
      <c r="UVC50" s="41"/>
      <c r="UVD50" s="41"/>
      <c r="UVE50" s="41"/>
      <c r="UVF50" s="41"/>
      <c r="UVG50" s="41"/>
      <c r="UVH50" s="41"/>
      <c r="UVI50" s="41"/>
      <c r="UVJ50" s="41"/>
      <c r="UVK50" s="41"/>
      <c r="UVL50" s="41"/>
      <c r="UVM50" s="41"/>
      <c r="UVN50" s="41"/>
      <c r="UVO50" s="41"/>
      <c r="UVP50" s="41"/>
      <c r="UVQ50" s="41"/>
      <c r="UVR50" s="41"/>
      <c r="UVS50" s="41"/>
      <c r="UVT50" s="41"/>
      <c r="UVU50" s="41"/>
      <c r="UVV50" s="41"/>
      <c r="UVW50" s="41"/>
      <c r="UVX50" s="41"/>
      <c r="UVY50" s="41"/>
      <c r="UVZ50" s="41"/>
      <c r="UWA50" s="41"/>
      <c r="UWB50" s="41"/>
      <c r="UWC50" s="41"/>
      <c r="UWD50" s="41"/>
      <c r="UWE50" s="41"/>
      <c r="UWF50" s="41"/>
      <c r="UWG50" s="41"/>
      <c r="UWH50" s="41"/>
      <c r="UWI50" s="41"/>
      <c r="UWJ50" s="41"/>
      <c r="UWK50" s="41"/>
      <c r="UWL50" s="41"/>
      <c r="UWM50" s="41"/>
      <c r="UWN50" s="41"/>
      <c r="UWO50" s="41"/>
      <c r="UWP50" s="41"/>
      <c r="UWQ50" s="41"/>
      <c r="UWR50" s="41"/>
      <c r="UWS50" s="41"/>
      <c r="UWT50" s="41"/>
      <c r="UWU50" s="41"/>
      <c r="UWV50" s="41"/>
      <c r="UWW50" s="41"/>
      <c r="UWX50" s="41"/>
      <c r="UWY50" s="41"/>
      <c r="UWZ50" s="41"/>
      <c r="UXA50" s="41"/>
      <c r="UXB50" s="41"/>
      <c r="UXC50" s="41"/>
      <c r="UXD50" s="41"/>
      <c r="UXE50" s="41"/>
      <c r="UXF50" s="41"/>
      <c r="UXG50" s="41"/>
      <c r="UXH50" s="41"/>
      <c r="UXI50" s="41"/>
      <c r="UXJ50" s="41"/>
      <c r="UXK50" s="41"/>
      <c r="UXL50" s="41"/>
      <c r="UXM50" s="41"/>
      <c r="UXN50" s="41"/>
      <c r="UXO50" s="41"/>
      <c r="UXP50" s="41"/>
      <c r="UXQ50" s="41"/>
      <c r="UXR50" s="41"/>
      <c r="UXS50" s="41"/>
      <c r="UXT50" s="41"/>
      <c r="UXU50" s="41"/>
      <c r="UXV50" s="41"/>
      <c r="UXW50" s="41"/>
      <c r="UXX50" s="41"/>
      <c r="UXY50" s="41"/>
      <c r="UXZ50" s="41"/>
      <c r="UYA50" s="41"/>
      <c r="UYB50" s="41"/>
      <c r="UYC50" s="41"/>
      <c r="UYD50" s="41"/>
      <c r="UYE50" s="41"/>
      <c r="UYF50" s="41"/>
      <c r="UYG50" s="41"/>
      <c r="UYH50" s="41"/>
      <c r="UYI50" s="41"/>
      <c r="UYJ50" s="41"/>
      <c r="UYK50" s="41"/>
      <c r="UYL50" s="41"/>
      <c r="UYM50" s="41"/>
      <c r="UYN50" s="41"/>
      <c r="UYO50" s="41"/>
      <c r="UYP50" s="41"/>
      <c r="UYQ50" s="41"/>
      <c r="UYR50" s="41"/>
      <c r="UYS50" s="41"/>
      <c r="UYT50" s="41"/>
      <c r="UYU50" s="41"/>
      <c r="UYV50" s="41"/>
      <c r="UYW50" s="41"/>
      <c r="UYX50" s="41"/>
      <c r="UYY50" s="41"/>
      <c r="UYZ50" s="41"/>
      <c r="UZA50" s="41"/>
      <c r="UZB50" s="41"/>
      <c r="UZC50" s="41"/>
      <c r="UZD50" s="41"/>
      <c r="UZE50" s="41"/>
      <c r="UZF50" s="41"/>
      <c r="UZG50" s="41"/>
      <c r="UZH50" s="41"/>
      <c r="UZI50" s="41"/>
      <c r="UZJ50" s="41"/>
      <c r="UZK50" s="41"/>
      <c r="UZL50" s="41"/>
      <c r="UZM50" s="41"/>
      <c r="UZN50" s="41"/>
      <c r="UZO50" s="41"/>
      <c r="UZP50" s="41"/>
      <c r="UZQ50" s="41"/>
      <c r="UZR50" s="41"/>
      <c r="UZS50" s="41"/>
      <c r="UZT50" s="41"/>
      <c r="UZU50" s="41"/>
      <c r="UZV50" s="41"/>
      <c r="UZW50" s="41"/>
      <c r="UZX50" s="41"/>
      <c r="UZY50" s="41"/>
      <c r="UZZ50" s="41"/>
      <c r="VAA50" s="41"/>
      <c r="VAB50" s="41"/>
      <c r="VAC50" s="41"/>
      <c r="VAD50" s="41"/>
      <c r="VAE50" s="41"/>
      <c r="VAF50" s="41"/>
      <c r="VAG50" s="41"/>
      <c r="VAH50" s="41"/>
      <c r="VAI50" s="41"/>
      <c r="VAJ50" s="41"/>
      <c r="VAK50" s="41"/>
      <c r="VAL50" s="41"/>
      <c r="VAM50" s="41"/>
      <c r="VAN50" s="41"/>
      <c r="VAO50" s="41"/>
      <c r="VAP50" s="41"/>
      <c r="VAQ50" s="41"/>
      <c r="VAR50" s="41"/>
      <c r="VAS50" s="41"/>
      <c r="VAT50" s="41"/>
      <c r="VAU50" s="41"/>
      <c r="VAV50" s="41"/>
      <c r="VAW50" s="41"/>
      <c r="VAX50" s="41"/>
      <c r="VAY50" s="41"/>
      <c r="VAZ50" s="41"/>
      <c r="VBA50" s="41"/>
      <c r="VBB50" s="41"/>
      <c r="VBC50" s="41"/>
      <c r="VBD50" s="41"/>
      <c r="VBE50" s="41"/>
      <c r="VBF50" s="41"/>
      <c r="VBG50" s="41"/>
      <c r="VBH50" s="41"/>
      <c r="VBI50" s="41"/>
      <c r="VBJ50" s="41"/>
      <c r="VBK50" s="41"/>
      <c r="VBL50" s="41"/>
      <c r="VBM50" s="41"/>
      <c r="VBN50" s="41"/>
      <c r="VBO50" s="41"/>
      <c r="VBP50" s="41"/>
      <c r="VBQ50" s="41"/>
      <c r="VBR50" s="41"/>
      <c r="VBS50" s="41"/>
      <c r="VBT50" s="41"/>
      <c r="VBU50" s="41"/>
      <c r="VBV50" s="41"/>
      <c r="VBW50" s="41"/>
      <c r="VBX50" s="41"/>
      <c r="VBY50" s="41"/>
      <c r="VBZ50" s="41"/>
      <c r="VCA50" s="41"/>
      <c r="VCB50" s="41"/>
      <c r="VCC50" s="41"/>
      <c r="VCD50" s="41"/>
      <c r="VCE50" s="41"/>
      <c r="VCF50" s="41"/>
      <c r="VCG50" s="41"/>
      <c r="VCH50" s="41"/>
      <c r="VCI50" s="41"/>
      <c r="VCJ50" s="41"/>
      <c r="VCK50" s="41"/>
      <c r="VCL50" s="41"/>
      <c r="VCM50" s="41"/>
      <c r="VCN50" s="41"/>
      <c r="VCO50" s="41"/>
      <c r="VCP50" s="41"/>
      <c r="VCQ50" s="41"/>
      <c r="VCR50" s="41"/>
      <c r="VCS50" s="41"/>
      <c r="VCT50" s="41"/>
      <c r="VCU50" s="41"/>
      <c r="VCV50" s="41"/>
      <c r="VCW50" s="41"/>
      <c r="VCX50" s="41"/>
      <c r="VCY50" s="41"/>
      <c r="VCZ50" s="41"/>
      <c r="VDA50" s="41"/>
      <c r="VDB50" s="41"/>
      <c r="VDC50" s="41"/>
      <c r="VDD50" s="41"/>
      <c r="VDE50" s="41"/>
      <c r="VDF50" s="41"/>
      <c r="VDG50" s="41"/>
      <c r="VDH50" s="41"/>
      <c r="VDI50" s="41"/>
      <c r="VDJ50" s="41"/>
      <c r="VDK50" s="41"/>
      <c r="VDL50" s="41"/>
      <c r="VDM50" s="41"/>
      <c r="VDN50" s="41"/>
      <c r="VDO50" s="41"/>
      <c r="VDP50" s="41"/>
      <c r="VDQ50" s="41"/>
      <c r="VDR50" s="41"/>
      <c r="VDS50" s="41"/>
      <c r="VDT50" s="41"/>
      <c r="VDU50" s="41"/>
      <c r="VDV50" s="41"/>
      <c r="VDW50" s="41"/>
      <c r="VDX50" s="41"/>
      <c r="VDY50" s="41"/>
      <c r="VDZ50" s="41"/>
      <c r="VEA50" s="41"/>
      <c r="VEB50" s="41"/>
      <c r="VEC50" s="41"/>
      <c r="VED50" s="41"/>
      <c r="VEE50" s="41"/>
      <c r="VEF50" s="41"/>
      <c r="VEG50" s="41"/>
      <c r="VEH50" s="41"/>
      <c r="VEI50" s="41"/>
      <c r="VEJ50" s="41"/>
      <c r="VEK50" s="41"/>
      <c r="VEL50" s="41"/>
      <c r="VEM50" s="41"/>
      <c r="VEN50" s="41"/>
      <c r="VEO50" s="41"/>
      <c r="VEP50" s="41"/>
      <c r="VEQ50" s="41"/>
      <c r="VER50" s="41"/>
      <c r="VES50" s="41"/>
      <c r="VET50" s="41"/>
      <c r="VEU50" s="41"/>
      <c r="VEV50" s="41"/>
      <c r="VEW50" s="41"/>
      <c r="VEX50" s="41"/>
      <c r="VEY50" s="41"/>
      <c r="VEZ50" s="41"/>
      <c r="VFA50" s="41"/>
      <c r="VFB50" s="41"/>
      <c r="VFC50" s="41"/>
      <c r="VFD50" s="41"/>
      <c r="VFE50" s="41"/>
      <c r="VFF50" s="41"/>
      <c r="VFG50" s="41"/>
      <c r="VFH50" s="41"/>
      <c r="VFI50" s="41"/>
      <c r="VFJ50" s="41"/>
      <c r="VFK50" s="41"/>
      <c r="VFL50" s="41"/>
      <c r="VFM50" s="41"/>
      <c r="VFN50" s="41"/>
      <c r="VFO50" s="41"/>
      <c r="VFP50" s="41"/>
      <c r="VFQ50" s="41"/>
      <c r="VFR50" s="41"/>
      <c r="VFS50" s="41"/>
      <c r="VFT50" s="41"/>
      <c r="VFU50" s="41"/>
      <c r="VFV50" s="41"/>
      <c r="VFW50" s="41"/>
      <c r="VFX50" s="41"/>
      <c r="VFY50" s="41"/>
      <c r="VFZ50" s="41"/>
      <c r="VGA50" s="41"/>
      <c r="VGB50" s="41"/>
      <c r="VGC50" s="41"/>
      <c r="VGD50" s="41"/>
      <c r="VGE50" s="41"/>
      <c r="VGF50" s="41"/>
      <c r="VGG50" s="41"/>
      <c r="VGH50" s="41"/>
      <c r="VGI50" s="41"/>
      <c r="VGJ50" s="41"/>
      <c r="VGK50" s="41"/>
      <c r="VGL50" s="41"/>
      <c r="VGM50" s="41"/>
      <c r="VGN50" s="41"/>
      <c r="VGO50" s="41"/>
      <c r="VGP50" s="41"/>
      <c r="VGQ50" s="41"/>
      <c r="VGR50" s="41"/>
      <c r="VGS50" s="41"/>
      <c r="VGT50" s="41"/>
      <c r="VGU50" s="41"/>
      <c r="VGV50" s="41"/>
      <c r="VGW50" s="41"/>
      <c r="VGX50" s="41"/>
      <c r="VGY50" s="41"/>
      <c r="VGZ50" s="41"/>
      <c r="VHA50" s="41"/>
      <c r="VHB50" s="41"/>
      <c r="VHC50" s="41"/>
      <c r="VHD50" s="41"/>
      <c r="VHE50" s="41"/>
      <c r="VHF50" s="41"/>
      <c r="VHG50" s="41"/>
      <c r="VHH50" s="41"/>
      <c r="VHI50" s="41"/>
      <c r="VHJ50" s="41"/>
      <c r="VHK50" s="41"/>
      <c r="VHL50" s="41"/>
      <c r="VHM50" s="41"/>
      <c r="VHN50" s="41"/>
      <c r="VHO50" s="41"/>
      <c r="VHP50" s="41"/>
      <c r="VHQ50" s="41"/>
      <c r="VHR50" s="41"/>
      <c r="VHS50" s="41"/>
      <c r="VHT50" s="41"/>
      <c r="VHU50" s="41"/>
      <c r="VHV50" s="41"/>
      <c r="VHW50" s="41"/>
      <c r="VHX50" s="41"/>
      <c r="VHY50" s="41"/>
      <c r="VHZ50" s="41"/>
      <c r="VIA50" s="41"/>
      <c r="VIB50" s="41"/>
      <c r="VIC50" s="41"/>
      <c r="VID50" s="41"/>
      <c r="VIE50" s="41"/>
      <c r="VIF50" s="41"/>
      <c r="VIG50" s="41"/>
      <c r="VIH50" s="41"/>
      <c r="VII50" s="41"/>
      <c r="VIJ50" s="41"/>
      <c r="VIK50" s="41"/>
      <c r="VIL50" s="41"/>
      <c r="VIM50" s="41"/>
      <c r="VIN50" s="41"/>
      <c r="VIO50" s="41"/>
      <c r="VIP50" s="41"/>
      <c r="VIQ50" s="41"/>
      <c r="VIR50" s="41"/>
      <c r="VIS50" s="41"/>
      <c r="VIT50" s="41"/>
      <c r="VIU50" s="41"/>
      <c r="VIV50" s="41"/>
      <c r="VIW50" s="41"/>
      <c r="VIX50" s="41"/>
      <c r="VIY50" s="41"/>
      <c r="VIZ50" s="41"/>
      <c r="VJA50" s="41"/>
      <c r="VJB50" s="41"/>
      <c r="VJC50" s="41"/>
      <c r="VJD50" s="41"/>
      <c r="VJE50" s="41"/>
      <c r="VJF50" s="41"/>
      <c r="VJG50" s="41"/>
      <c r="VJH50" s="41"/>
      <c r="VJI50" s="41"/>
      <c r="VJJ50" s="41"/>
      <c r="VJK50" s="41"/>
      <c r="VJL50" s="41"/>
      <c r="VJM50" s="41"/>
      <c r="VJN50" s="41"/>
      <c r="VJO50" s="41"/>
      <c r="VJP50" s="41"/>
      <c r="VJQ50" s="41"/>
      <c r="VJR50" s="41"/>
      <c r="VJS50" s="41"/>
      <c r="VJT50" s="41"/>
      <c r="VJU50" s="41"/>
      <c r="VJV50" s="41"/>
      <c r="VJW50" s="41"/>
      <c r="VJX50" s="41"/>
      <c r="VJY50" s="41"/>
      <c r="VJZ50" s="41"/>
      <c r="VKA50" s="41"/>
      <c r="VKB50" s="41"/>
      <c r="VKC50" s="41"/>
      <c r="VKD50" s="41"/>
      <c r="VKE50" s="41"/>
      <c r="VKF50" s="41"/>
      <c r="VKG50" s="41"/>
      <c r="VKH50" s="41"/>
      <c r="VKI50" s="41"/>
      <c r="VKJ50" s="41"/>
      <c r="VKK50" s="41"/>
      <c r="VKL50" s="41"/>
      <c r="VKM50" s="41"/>
      <c r="VKN50" s="41"/>
      <c r="VKO50" s="41"/>
      <c r="VKP50" s="41"/>
      <c r="VKQ50" s="41"/>
      <c r="VKR50" s="41"/>
      <c r="VKS50" s="41"/>
      <c r="VKT50" s="41"/>
      <c r="VKU50" s="41"/>
      <c r="VKV50" s="41"/>
      <c r="VKW50" s="41"/>
      <c r="VKX50" s="41"/>
      <c r="VKY50" s="41"/>
      <c r="VKZ50" s="41"/>
      <c r="VLA50" s="41"/>
      <c r="VLB50" s="41"/>
      <c r="VLC50" s="41"/>
      <c r="VLD50" s="41"/>
      <c r="VLE50" s="41"/>
      <c r="VLF50" s="41"/>
      <c r="VLG50" s="41"/>
      <c r="VLH50" s="41"/>
      <c r="VLI50" s="41"/>
      <c r="VLJ50" s="41"/>
      <c r="VLK50" s="41"/>
      <c r="VLL50" s="41"/>
      <c r="VLM50" s="41"/>
      <c r="VLN50" s="41"/>
      <c r="VLO50" s="41"/>
      <c r="VLP50" s="41"/>
      <c r="VLQ50" s="41"/>
      <c r="VLR50" s="41"/>
      <c r="VLS50" s="41"/>
      <c r="VLT50" s="41"/>
      <c r="VLU50" s="41"/>
      <c r="VLV50" s="41"/>
      <c r="VLW50" s="41"/>
      <c r="VLX50" s="41"/>
      <c r="VLY50" s="41"/>
      <c r="VLZ50" s="41"/>
      <c r="VMA50" s="41"/>
      <c r="VMB50" s="41"/>
      <c r="VMC50" s="41"/>
      <c r="VMD50" s="41"/>
      <c r="VME50" s="41"/>
      <c r="VMF50" s="41"/>
      <c r="VMG50" s="41"/>
      <c r="VMH50" s="41"/>
      <c r="VMI50" s="41"/>
      <c r="VMJ50" s="41"/>
      <c r="VMK50" s="41"/>
      <c r="VML50" s="41"/>
      <c r="VMM50" s="41"/>
      <c r="VMN50" s="41"/>
      <c r="VMO50" s="41"/>
      <c r="VMP50" s="41"/>
      <c r="VMQ50" s="41"/>
      <c r="VMR50" s="41"/>
      <c r="VMS50" s="41"/>
      <c r="VMT50" s="41"/>
      <c r="VMU50" s="41"/>
      <c r="VMV50" s="41"/>
      <c r="VMW50" s="41"/>
      <c r="VMX50" s="41"/>
      <c r="VMY50" s="41"/>
      <c r="VMZ50" s="41"/>
      <c r="VNA50" s="41"/>
      <c r="VNB50" s="41"/>
      <c r="VNC50" s="41"/>
      <c r="VND50" s="41"/>
      <c r="VNE50" s="41"/>
      <c r="VNF50" s="41"/>
      <c r="VNG50" s="41"/>
      <c r="VNH50" s="41"/>
      <c r="VNI50" s="41"/>
      <c r="VNJ50" s="41"/>
      <c r="VNK50" s="41"/>
      <c r="VNL50" s="41"/>
      <c r="VNM50" s="41"/>
      <c r="VNN50" s="41"/>
      <c r="VNO50" s="41"/>
      <c r="VNP50" s="41"/>
      <c r="VNQ50" s="41"/>
      <c r="VNR50" s="41"/>
      <c r="VNS50" s="41"/>
      <c r="VNT50" s="41"/>
      <c r="VNU50" s="41"/>
      <c r="VNV50" s="41"/>
      <c r="VNW50" s="41"/>
      <c r="VNX50" s="41"/>
      <c r="VNY50" s="41"/>
      <c r="VNZ50" s="41"/>
      <c r="VOA50" s="41"/>
      <c r="VOB50" s="41"/>
      <c r="VOC50" s="41"/>
      <c r="VOD50" s="41"/>
      <c r="VOE50" s="41"/>
      <c r="VOF50" s="41"/>
      <c r="VOG50" s="41"/>
      <c r="VOH50" s="41"/>
      <c r="VOI50" s="41"/>
      <c r="VOJ50" s="41"/>
      <c r="VOK50" s="41"/>
      <c r="VOL50" s="41"/>
      <c r="VOM50" s="41"/>
      <c r="VON50" s="41"/>
      <c r="VOO50" s="41"/>
      <c r="VOP50" s="41"/>
      <c r="VOQ50" s="41"/>
      <c r="VOR50" s="41"/>
      <c r="VOS50" s="41"/>
      <c r="VOT50" s="41"/>
      <c r="VOU50" s="41"/>
      <c r="VOV50" s="41"/>
      <c r="VOW50" s="41"/>
      <c r="VOX50" s="41"/>
      <c r="VOY50" s="41"/>
      <c r="VOZ50" s="41"/>
      <c r="VPA50" s="41"/>
      <c r="VPB50" s="41"/>
      <c r="VPC50" s="41"/>
      <c r="VPD50" s="41"/>
      <c r="VPE50" s="41"/>
      <c r="VPF50" s="41"/>
      <c r="VPG50" s="41"/>
      <c r="VPH50" s="41"/>
      <c r="VPI50" s="41"/>
      <c r="VPJ50" s="41"/>
      <c r="VPK50" s="41"/>
      <c r="VPL50" s="41"/>
      <c r="VPM50" s="41"/>
      <c r="VPN50" s="41"/>
      <c r="VPO50" s="41"/>
      <c r="VPP50" s="41"/>
      <c r="VPQ50" s="41"/>
      <c r="VPR50" s="41"/>
      <c r="VPS50" s="41"/>
      <c r="VPT50" s="41"/>
      <c r="VPU50" s="41"/>
      <c r="VPV50" s="41"/>
      <c r="VPW50" s="41"/>
      <c r="VPX50" s="41"/>
      <c r="VPY50" s="41"/>
      <c r="VPZ50" s="41"/>
      <c r="VQA50" s="41"/>
      <c r="VQB50" s="41"/>
      <c r="VQC50" s="41"/>
      <c r="VQD50" s="41"/>
      <c r="VQE50" s="41"/>
      <c r="VQF50" s="41"/>
      <c r="VQG50" s="41"/>
      <c r="VQH50" s="41"/>
      <c r="VQI50" s="41"/>
      <c r="VQJ50" s="41"/>
      <c r="VQK50" s="41"/>
      <c r="VQL50" s="41"/>
      <c r="VQM50" s="41"/>
      <c r="VQN50" s="41"/>
      <c r="VQO50" s="41"/>
      <c r="VQP50" s="41"/>
      <c r="VQQ50" s="41"/>
      <c r="VQR50" s="41"/>
      <c r="VQS50" s="41"/>
      <c r="VQT50" s="41"/>
      <c r="VQU50" s="41"/>
      <c r="VQV50" s="41"/>
      <c r="VQW50" s="41"/>
      <c r="VQX50" s="41"/>
      <c r="VQY50" s="41"/>
      <c r="VQZ50" s="41"/>
      <c r="VRA50" s="41"/>
      <c r="VRB50" s="41"/>
      <c r="VRC50" s="41"/>
      <c r="VRD50" s="41"/>
      <c r="VRE50" s="41"/>
      <c r="VRF50" s="41"/>
      <c r="VRG50" s="41"/>
      <c r="VRH50" s="41"/>
      <c r="VRI50" s="41"/>
      <c r="VRJ50" s="41"/>
      <c r="VRK50" s="41"/>
      <c r="VRL50" s="41"/>
      <c r="VRM50" s="41"/>
      <c r="VRN50" s="41"/>
      <c r="VRO50" s="41"/>
      <c r="VRP50" s="41"/>
      <c r="VRQ50" s="41"/>
      <c r="VRR50" s="41"/>
      <c r="VRS50" s="41"/>
      <c r="VRT50" s="41"/>
      <c r="VRU50" s="41"/>
      <c r="VRV50" s="41"/>
      <c r="VRW50" s="41"/>
      <c r="VRX50" s="41"/>
      <c r="VRY50" s="41"/>
      <c r="VRZ50" s="41"/>
      <c r="VSA50" s="41"/>
      <c r="VSB50" s="41"/>
      <c r="VSC50" s="41"/>
      <c r="VSD50" s="41"/>
      <c r="VSE50" s="41"/>
      <c r="VSF50" s="41"/>
      <c r="VSG50" s="41"/>
      <c r="VSH50" s="41"/>
      <c r="VSI50" s="41"/>
      <c r="VSJ50" s="41"/>
      <c r="VSK50" s="41"/>
      <c r="VSL50" s="41"/>
      <c r="VSM50" s="41"/>
      <c r="VSN50" s="41"/>
      <c r="VSO50" s="41"/>
      <c r="VSP50" s="41"/>
      <c r="VSQ50" s="41"/>
      <c r="VSR50" s="41"/>
      <c r="VSS50" s="41"/>
      <c r="VST50" s="41"/>
      <c r="VSU50" s="41"/>
      <c r="VSV50" s="41"/>
      <c r="VSW50" s="41"/>
      <c r="VSX50" s="41"/>
      <c r="VSY50" s="41"/>
      <c r="VSZ50" s="41"/>
      <c r="VTA50" s="41"/>
      <c r="VTB50" s="41"/>
      <c r="VTC50" s="41"/>
      <c r="VTD50" s="41"/>
      <c r="VTE50" s="41"/>
      <c r="VTF50" s="41"/>
      <c r="VTG50" s="41"/>
      <c r="VTH50" s="41"/>
      <c r="VTI50" s="41"/>
      <c r="VTJ50" s="41"/>
      <c r="VTK50" s="41"/>
      <c r="VTL50" s="41"/>
      <c r="VTM50" s="41"/>
      <c r="VTN50" s="41"/>
      <c r="VTO50" s="41"/>
      <c r="VTP50" s="41"/>
      <c r="VTQ50" s="41"/>
      <c r="VTR50" s="41"/>
      <c r="VTS50" s="41"/>
      <c r="VTT50" s="41"/>
      <c r="VTU50" s="41"/>
      <c r="VTV50" s="41"/>
      <c r="VTW50" s="41"/>
      <c r="VTX50" s="41"/>
      <c r="VTY50" s="41"/>
      <c r="VTZ50" s="41"/>
      <c r="VUA50" s="41"/>
      <c r="VUB50" s="41"/>
      <c r="VUC50" s="41"/>
      <c r="VUD50" s="41"/>
      <c r="VUE50" s="41"/>
      <c r="VUF50" s="41"/>
      <c r="VUG50" s="41"/>
      <c r="VUH50" s="41"/>
      <c r="VUI50" s="41"/>
      <c r="VUJ50" s="41"/>
      <c r="VUK50" s="41"/>
      <c r="VUL50" s="41"/>
      <c r="VUM50" s="41"/>
      <c r="VUN50" s="41"/>
      <c r="VUO50" s="41"/>
      <c r="VUP50" s="41"/>
      <c r="VUQ50" s="41"/>
      <c r="VUR50" s="41"/>
      <c r="VUS50" s="41"/>
      <c r="VUT50" s="41"/>
      <c r="VUU50" s="41"/>
      <c r="VUV50" s="41"/>
      <c r="VUW50" s="41"/>
      <c r="VUX50" s="41"/>
      <c r="VUY50" s="41"/>
      <c r="VUZ50" s="41"/>
      <c r="VVA50" s="41"/>
      <c r="VVB50" s="41"/>
      <c r="VVC50" s="41"/>
      <c r="VVD50" s="41"/>
      <c r="VVE50" s="41"/>
      <c r="VVF50" s="41"/>
      <c r="VVG50" s="41"/>
      <c r="VVH50" s="41"/>
      <c r="VVI50" s="41"/>
      <c r="VVJ50" s="41"/>
      <c r="VVK50" s="41"/>
      <c r="VVL50" s="41"/>
      <c r="VVM50" s="41"/>
      <c r="VVN50" s="41"/>
      <c r="VVO50" s="41"/>
      <c r="VVP50" s="41"/>
      <c r="VVQ50" s="41"/>
      <c r="VVR50" s="41"/>
      <c r="VVS50" s="41"/>
      <c r="VVT50" s="41"/>
      <c r="VVU50" s="41"/>
      <c r="VVV50" s="41"/>
      <c r="VVW50" s="41"/>
      <c r="VVX50" s="41"/>
      <c r="VVY50" s="41"/>
      <c r="VVZ50" s="41"/>
      <c r="VWA50" s="41"/>
      <c r="VWB50" s="41"/>
      <c r="VWC50" s="41"/>
      <c r="VWD50" s="41"/>
      <c r="VWE50" s="41"/>
      <c r="VWF50" s="41"/>
      <c r="VWG50" s="41"/>
      <c r="VWH50" s="41"/>
      <c r="VWI50" s="41"/>
      <c r="VWJ50" s="41"/>
      <c r="VWK50" s="41"/>
      <c r="VWL50" s="41"/>
      <c r="VWM50" s="41"/>
      <c r="VWN50" s="41"/>
      <c r="VWO50" s="41"/>
      <c r="VWP50" s="41"/>
      <c r="VWQ50" s="41"/>
      <c r="VWR50" s="41"/>
      <c r="VWS50" s="41"/>
      <c r="VWT50" s="41"/>
      <c r="VWU50" s="41"/>
      <c r="VWV50" s="41"/>
      <c r="VWW50" s="41"/>
      <c r="VWX50" s="41"/>
      <c r="VWY50" s="41"/>
      <c r="VWZ50" s="41"/>
      <c r="VXA50" s="41"/>
      <c r="VXB50" s="41"/>
      <c r="VXC50" s="41"/>
      <c r="VXD50" s="41"/>
      <c r="VXE50" s="41"/>
      <c r="VXF50" s="41"/>
      <c r="VXG50" s="41"/>
      <c r="VXH50" s="41"/>
      <c r="VXI50" s="41"/>
      <c r="VXJ50" s="41"/>
      <c r="VXK50" s="41"/>
      <c r="VXL50" s="41"/>
      <c r="VXM50" s="41"/>
      <c r="VXN50" s="41"/>
      <c r="VXO50" s="41"/>
      <c r="VXP50" s="41"/>
      <c r="VXQ50" s="41"/>
      <c r="VXR50" s="41"/>
      <c r="VXS50" s="41"/>
      <c r="VXT50" s="41"/>
      <c r="VXU50" s="41"/>
      <c r="VXV50" s="41"/>
      <c r="VXW50" s="41"/>
      <c r="VXX50" s="41"/>
      <c r="VXY50" s="41"/>
      <c r="VXZ50" s="41"/>
      <c r="VYA50" s="41"/>
      <c r="VYB50" s="41"/>
      <c r="VYC50" s="41"/>
      <c r="VYD50" s="41"/>
      <c r="VYE50" s="41"/>
      <c r="VYF50" s="41"/>
      <c r="VYG50" s="41"/>
      <c r="VYH50" s="41"/>
      <c r="VYI50" s="41"/>
      <c r="VYJ50" s="41"/>
      <c r="VYK50" s="41"/>
      <c r="VYL50" s="41"/>
      <c r="VYM50" s="41"/>
      <c r="VYN50" s="41"/>
      <c r="VYO50" s="41"/>
      <c r="VYP50" s="41"/>
      <c r="VYQ50" s="41"/>
      <c r="VYR50" s="41"/>
      <c r="VYS50" s="41"/>
      <c r="VYT50" s="41"/>
      <c r="VYU50" s="41"/>
      <c r="VYV50" s="41"/>
      <c r="VYW50" s="41"/>
      <c r="VYX50" s="41"/>
      <c r="VYY50" s="41"/>
      <c r="VYZ50" s="41"/>
      <c r="VZA50" s="41"/>
      <c r="VZB50" s="41"/>
      <c r="VZC50" s="41"/>
      <c r="VZD50" s="41"/>
      <c r="VZE50" s="41"/>
      <c r="VZF50" s="41"/>
      <c r="VZG50" s="41"/>
      <c r="VZH50" s="41"/>
      <c r="VZI50" s="41"/>
      <c r="VZJ50" s="41"/>
      <c r="VZK50" s="41"/>
      <c r="VZL50" s="41"/>
      <c r="VZM50" s="41"/>
      <c r="VZN50" s="41"/>
      <c r="VZO50" s="41"/>
      <c r="VZP50" s="41"/>
      <c r="VZQ50" s="41"/>
      <c r="VZR50" s="41"/>
      <c r="VZS50" s="41"/>
      <c r="VZT50" s="41"/>
      <c r="VZU50" s="41"/>
      <c r="VZV50" s="41"/>
      <c r="VZW50" s="41"/>
      <c r="VZX50" s="41"/>
      <c r="VZY50" s="41"/>
      <c r="VZZ50" s="41"/>
      <c r="WAA50" s="41"/>
      <c r="WAB50" s="41"/>
      <c r="WAC50" s="41"/>
      <c r="WAD50" s="41"/>
      <c r="WAE50" s="41"/>
      <c r="WAF50" s="41"/>
      <c r="WAG50" s="41"/>
      <c r="WAH50" s="41"/>
      <c r="WAI50" s="41"/>
      <c r="WAJ50" s="41"/>
      <c r="WAK50" s="41"/>
      <c r="WAL50" s="41"/>
      <c r="WAM50" s="41"/>
      <c r="WAN50" s="41"/>
      <c r="WAO50" s="41"/>
      <c r="WAP50" s="41"/>
      <c r="WAQ50" s="41"/>
      <c r="WAR50" s="41"/>
      <c r="WAS50" s="41"/>
      <c r="WAT50" s="41"/>
      <c r="WAU50" s="41"/>
      <c r="WAV50" s="41"/>
      <c r="WAW50" s="41"/>
      <c r="WAX50" s="41"/>
      <c r="WAY50" s="41"/>
      <c r="WAZ50" s="41"/>
      <c r="WBA50" s="41"/>
      <c r="WBB50" s="41"/>
      <c r="WBC50" s="41"/>
      <c r="WBD50" s="41"/>
      <c r="WBE50" s="41"/>
      <c r="WBF50" s="41"/>
      <c r="WBG50" s="41"/>
      <c r="WBH50" s="41"/>
      <c r="WBI50" s="41"/>
      <c r="WBJ50" s="41"/>
      <c r="WBK50" s="41"/>
      <c r="WBL50" s="41"/>
      <c r="WBM50" s="41"/>
      <c r="WBN50" s="41"/>
      <c r="WBO50" s="41"/>
      <c r="WBP50" s="41"/>
      <c r="WBQ50" s="41"/>
      <c r="WBR50" s="41"/>
      <c r="WBS50" s="41"/>
      <c r="WBT50" s="41"/>
      <c r="WBU50" s="41"/>
      <c r="WBV50" s="41"/>
      <c r="WBW50" s="41"/>
      <c r="WBX50" s="41"/>
      <c r="WBY50" s="41"/>
      <c r="WBZ50" s="41"/>
      <c r="WCA50" s="41"/>
      <c r="WCB50" s="41"/>
      <c r="WCC50" s="41"/>
      <c r="WCD50" s="41"/>
      <c r="WCE50" s="41"/>
      <c r="WCF50" s="41"/>
      <c r="WCG50" s="41"/>
      <c r="WCH50" s="41"/>
      <c r="WCI50" s="41"/>
      <c r="WCJ50" s="41"/>
      <c r="WCK50" s="41"/>
      <c r="WCL50" s="41"/>
      <c r="WCM50" s="41"/>
      <c r="WCN50" s="41"/>
      <c r="WCO50" s="41"/>
      <c r="WCP50" s="41"/>
      <c r="WCQ50" s="41"/>
      <c r="WCR50" s="41"/>
      <c r="WCS50" s="41"/>
      <c r="WCT50" s="41"/>
      <c r="WCU50" s="41"/>
      <c r="WCV50" s="41"/>
      <c r="WCW50" s="41"/>
      <c r="WCX50" s="41"/>
      <c r="WCY50" s="41"/>
      <c r="WCZ50" s="41"/>
      <c r="WDA50" s="41"/>
      <c r="WDB50" s="41"/>
      <c r="WDC50" s="41"/>
      <c r="WDD50" s="41"/>
      <c r="WDE50" s="41"/>
      <c r="WDF50" s="41"/>
      <c r="WDG50" s="41"/>
      <c r="WDH50" s="41"/>
      <c r="WDI50" s="41"/>
      <c r="WDJ50" s="41"/>
      <c r="WDK50" s="41"/>
      <c r="WDL50" s="41"/>
      <c r="WDM50" s="41"/>
      <c r="WDN50" s="41"/>
      <c r="WDO50" s="41"/>
      <c r="WDP50" s="41"/>
      <c r="WDQ50" s="41"/>
      <c r="WDR50" s="41"/>
      <c r="WDS50" s="41"/>
      <c r="WDT50" s="41"/>
      <c r="WDU50" s="41"/>
      <c r="WDV50" s="41"/>
      <c r="WDW50" s="41"/>
      <c r="WDX50" s="41"/>
      <c r="WDY50" s="41"/>
      <c r="WDZ50" s="41"/>
      <c r="WEA50" s="41"/>
      <c r="WEB50" s="41"/>
      <c r="WEC50" s="41"/>
      <c r="WED50" s="41"/>
      <c r="WEE50" s="41"/>
      <c r="WEF50" s="41"/>
      <c r="WEG50" s="41"/>
      <c r="WEH50" s="41"/>
      <c r="WEI50" s="41"/>
      <c r="WEJ50" s="41"/>
      <c r="WEK50" s="41"/>
      <c r="WEL50" s="41"/>
      <c r="WEM50" s="41"/>
      <c r="WEN50" s="41"/>
      <c r="WEO50" s="41"/>
      <c r="WEP50" s="41"/>
      <c r="WEQ50" s="41"/>
      <c r="WER50" s="41"/>
      <c r="WES50" s="41"/>
      <c r="WET50" s="41"/>
      <c r="WEU50" s="41"/>
      <c r="WEV50" s="41"/>
      <c r="WEW50" s="41"/>
      <c r="WEX50" s="41"/>
      <c r="WEY50" s="41"/>
      <c r="WEZ50" s="41"/>
      <c r="WFA50" s="41"/>
      <c r="WFB50" s="41"/>
      <c r="WFC50" s="41"/>
      <c r="WFD50" s="41"/>
      <c r="WFE50" s="41"/>
      <c r="WFF50" s="41"/>
      <c r="WFG50" s="41"/>
      <c r="WFH50" s="41"/>
      <c r="WFI50" s="41"/>
      <c r="WFJ50" s="41"/>
      <c r="WFK50" s="41"/>
      <c r="WFL50" s="41"/>
      <c r="WFM50" s="41"/>
      <c r="WFN50" s="41"/>
      <c r="WFO50" s="41"/>
      <c r="WFP50" s="41"/>
      <c r="WFQ50" s="41"/>
      <c r="WFR50" s="41"/>
      <c r="WFS50" s="41"/>
      <c r="WFT50" s="41"/>
      <c r="WFU50" s="41"/>
      <c r="WFV50" s="41"/>
      <c r="WFW50" s="41"/>
      <c r="WFX50" s="41"/>
      <c r="WFY50" s="41"/>
      <c r="WFZ50" s="41"/>
      <c r="WGA50" s="41"/>
      <c r="WGB50" s="41"/>
      <c r="WGC50" s="41"/>
      <c r="WGD50" s="41"/>
      <c r="WGE50" s="41"/>
      <c r="WGF50" s="41"/>
      <c r="WGG50" s="41"/>
      <c r="WGH50" s="41"/>
      <c r="WGI50" s="41"/>
      <c r="WGJ50" s="41"/>
      <c r="WGK50" s="41"/>
      <c r="WGL50" s="41"/>
      <c r="WGM50" s="41"/>
      <c r="WGN50" s="41"/>
      <c r="WGO50" s="41"/>
      <c r="WGP50" s="41"/>
      <c r="WGQ50" s="41"/>
      <c r="WGR50" s="41"/>
      <c r="WGS50" s="41"/>
      <c r="WGT50" s="41"/>
      <c r="WGU50" s="41"/>
      <c r="WGV50" s="41"/>
      <c r="WGW50" s="41"/>
      <c r="WGX50" s="41"/>
      <c r="WGY50" s="41"/>
      <c r="WGZ50" s="41"/>
      <c r="WHA50" s="41"/>
      <c r="WHB50" s="41"/>
      <c r="WHC50" s="41"/>
      <c r="WHD50" s="41"/>
      <c r="WHE50" s="41"/>
      <c r="WHF50" s="41"/>
      <c r="WHG50" s="41"/>
      <c r="WHH50" s="41"/>
      <c r="WHI50" s="41"/>
      <c r="WHJ50" s="41"/>
      <c r="WHK50" s="41"/>
      <c r="WHL50" s="41"/>
      <c r="WHM50" s="41"/>
      <c r="WHN50" s="41"/>
      <c r="WHO50" s="41"/>
      <c r="WHP50" s="41"/>
      <c r="WHQ50" s="41"/>
      <c r="WHR50" s="41"/>
      <c r="WHS50" s="41"/>
      <c r="WHT50" s="41"/>
      <c r="WHU50" s="41"/>
      <c r="WHV50" s="41"/>
      <c r="WHW50" s="41"/>
      <c r="WHX50" s="41"/>
      <c r="WHY50" s="41"/>
      <c r="WHZ50" s="41"/>
      <c r="WIA50" s="41"/>
      <c r="WIB50" s="41"/>
      <c r="WIC50" s="41"/>
      <c r="WID50" s="41"/>
      <c r="WIE50" s="41"/>
      <c r="WIF50" s="41"/>
      <c r="WIG50" s="41"/>
      <c r="WIH50" s="41"/>
      <c r="WII50" s="41"/>
      <c r="WIJ50" s="41"/>
      <c r="WIK50" s="41"/>
      <c r="WIL50" s="41"/>
      <c r="WIM50" s="41"/>
      <c r="WIN50" s="41"/>
      <c r="WIO50" s="41"/>
      <c r="WIP50" s="41"/>
      <c r="WIQ50" s="41"/>
      <c r="WIR50" s="41"/>
      <c r="WIS50" s="41"/>
      <c r="WIT50" s="41"/>
      <c r="WIU50" s="41"/>
      <c r="WIV50" s="41"/>
      <c r="WIW50" s="41"/>
      <c r="WIX50" s="41"/>
      <c r="WIY50" s="41"/>
      <c r="WIZ50" s="41"/>
      <c r="WJA50" s="41"/>
      <c r="WJB50" s="41"/>
      <c r="WJC50" s="41"/>
      <c r="WJD50" s="41"/>
      <c r="WJE50" s="41"/>
      <c r="WJF50" s="41"/>
      <c r="WJG50" s="41"/>
      <c r="WJH50" s="41"/>
      <c r="WJI50" s="41"/>
      <c r="WJJ50" s="41"/>
      <c r="WJK50" s="41"/>
      <c r="WJL50" s="41"/>
      <c r="WJM50" s="41"/>
      <c r="WJN50" s="41"/>
      <c r="WJO50" s="41"/>
      <c r="WJP50" s="41"/>
      <c r="WJQ50" s="41"/>
      <c r="WJR50" s="41"/>
      <c r="WJS50" s="41"/>
      <c r="WJT50" s="41"/>
      <c r="WJU50" s="41"/>
      <c r="WJV50" s="41"/>
      <c r="WJW50" s="41"/>
      <c r="WJX50" s="41"/>
      <c r="WJY50" s="41"/>
      <c r="WJZ50" s="41"/>
      <c r="WKA50" s="41"/>
      <c r="WKB50" s="41"/>
      <c r="WKC50" s="41"/>
      <c r="WKD50" s="41"/>
      <c r="WKE50" s="41"/>
      <c r="WKF50" s="41"/>
      <c r="WKG50" s="41"/>
      <c r="WKH50" s="41"/>
      <c r="WKI50" s="41"/>
      <c r="WKJ50" s="41"/>
      <c r="WKK50" s="41"/>
      <c r="WKL50" s="41"/>
      <c r="WKM50" s="41"/>
      <c r="WKN50" s="41"/>
      <c r="WKO50" s="41"/>
      <c r="WKP50" s="41"/>
      <c r="WKQ50" s="41"/>
      <c r="WKR50" s="41"/>
      <c r="WKS50" s="41"/>
      <c r="WKT50" s="41"/>
      <c r="WKU50" s="41"/>
      <c r="WKV50" s="41"/>
      <c r="WKW50" s="41"/>
      <c r="WKX50" s="41"/>
      <c r="WKY50" s="41"/>
      <c r="WKZ50" s="41"/>
      <c r="WLA50" s="41"/>
      <c r="WLB50" s="41"/>
      <c r="WLC50" s="41"/>
      <c r="WLD50" s="41"/>
      <c r="WLE50" s="41"/>
      <c r="WLF50" s="41"/>
      <c r="WLG50" s="41"/>
      <c r="WLH50" s="41"/>
      <c r="WLI50" s="41"/>
      <c r="WLJ50" s="41"/>
      <c r="WLK50" s="41"/>
      <c r="WLL50" s="41"/>
      <c r="WLM50" s="41"/>
      <c r="WLN50" s="41"/>
      <c r="WLO50" s="41"/>
      <c r="WLP50" s="41"/>
      <c r="WLQ50" s="41"/>
      <c r="WLR50" s="41"/>
      <c r="WLS50" s="41"/>
      <c r="WLT50" s="41"/>
      <c r="WLU50" s="41"/>
      <c r="WLV50" s="41"/>
      <c r="WLW50" s="41"/>
      <c r="WLX50" s="41"/>
      <c r="WLY50" s="41"/>
      <c r="WLZ50" s="41"/>
      <c r="WMA50" s="41"/>
      <c r="WMB50" s="41"/>
      <c r="WMC50" s="41"/>
      <c r="WMD50" s="41"/>
      <c r="WME50" s="41"/>
      <c r="WMF50" s="41"/>
      <c r="WMG50" s="41"/>
      <c r="WMH50" s="41"/>
      <c r="WMI50" s="41"/>
      <c r="WMJ50" s="41"/>
      <c r="WMK50" s="41"/>
      <c r="WML50" s="41"/>
      <c r="WMM50" s="41"/>
      <c r="WMN50" s="41"/>
      <c r="WMO50" s="41"/>
      <c r="WMP50" s="41"/>
      <c r="WMQ50" s="41"/>
      <c r="WMR50" s="41"/>
      <c r="WMS50" s="41"/>
      <c r="WMT50" s="41"/>
      <c r="WMU50" s="41"/>
      <c r="WMV50" s="41"/>
      <c r="WMW50" s="41"/>
      <c r="WMX50" s="41"/>
      <c r="WMY50" s="41"/>
      <c r="WMZ50" s="41"/>
      <c r="WNA50" s="41"/>
      <c r="WNB50" s="41"/>
      <c r="WNC50" s="41"/>
      <c r="WND50" s="41"/>
      <c r="WNE50" s="41"/>
      <c r="WNF50" s="41"/>
      <c r="WNG50" s="41"/>
      <c r="WNH50" s="41"/>
      <c r="WNI50" s="41"/>
      <c r="WNJ50" s="41"/>
      <c r="WNK50" s="41"/>
      <c r="WNL50" s="41"/>
      <c r="WNM50" s="41"/>
      <c r="WNN50" s="41"/>
      <c r="WNO50" s="41"/>
      <c r="WNP50" s="41"/>
      <c r="WNQ50" s="41"/>
      <c r="WNR50" s="41"/>
      <c r="WNS50" s="41"/>
      <c r="WNT50" s="41"/>
      <c r="WNU50" s="41"/>
      <c r="WNV50" s="41"/>
      <c r="WNW50" s="41"/>
      <c r="WNX50" s="41"/>
      <c r="WNY50" s="41"/>
      <c r="WNZ50" s="41"/>
      <c r="WOA50" s="41"/>
      <c r="WOB50" s="41"/>
      <c r="WOC50" s="41"/>
      <c r="WOD50" s="41"/>
      <c r="WOE50" s="41"/>
      <c r="WOF50" s="41"/>
      <c r="WOG50" s="41"/>
      <c r="WOH50" s="41"/>
      <c r="WOI50" s="41"/>
      <c r="WOJ50" s="41"/>
      <c r="WOK50" s="41"/>
      <c r="WOL50" s="41"/>
      <c r="WOM50" s="41"/>
      <c r="WON50" s="41"/>
      <c r="WOO50" s="41"/>
      <c r="WOP50" s="41"/>
      <c r="WOQ50" s="41"/>
      <c r="WOR50" s="41"/>
      <c r="WOS50" s="41"/>
      <c r="WOT50" s="41"/>
      <c r="WOU50" s="41"/>
      <c r="WOV50" s="41"/>
      <c r="WOW50" s="41"/>
      <c r="WOX50" s="41"/>
      <c r="WOY50" s="41"/>
      <c r="WOZ50" s="41"/>
      <c r="WPA50" s="41"/>
      <c r="WPB50" s="41"/>
      <c r="WPC50" s="41"/>
      <c r="WPD50" s="41"/>
      <c r="WPE50" s="41"/>
      <c r="WPF50" s="41"/>
      <c r="WPG50" s="41"/>
      <c r="WPH50" s="41"/>
      <c r="WPI50" s="41"/>
      <c r="WPJ50" s="41"/>
      <c r="WPK50" s="41"/>
      <c r="WPL50" s="41"/>
      <c r="WPM50" s="41"/>
      <c r="WPN50" s="41"/>
      <c r="WPO50" s="41"/>
      <c r="WPP50" s="41"/>
      <c r="WPQ50" s="41"/>
      <c r="WPR50" s="41"/>
      <c r="WPS50" s="41"/>
      <c r="WPT50" s="41"/>
      <c r="WPU50" s="41"/>
      <c r="WPV50" s="41"/>
      <c r="WPW50" s="41"/>
      <c r="WPX50" s="41"/>
      <c r="WPY50" s="41"/>
      <c r="WPZ50" s="41"/>
      <c r="WQA50" s="41"/>
      <c r="WQB50" s="41"/>
      <c r="WQC50" s="41"/>
      <c r="WQD50" s="41"/>
      <c r="WQE50" s="41"/>
      <c r="WQF50" s="41"/>
      <c r="WQG50" s="41"/>
      <c r="WQH50" s="41"/>
      <c r="WQI50" s="41"/>
      <c r="WQJ50" s="41"/>
      <c r="WQK50" s="41"/>
      <c r="WQL50" s="41"/>
      <c r="WQM50" s="41"/>
      <c r="WQN50" s="41"/>
      <c r="WQO50" s="41"/>
      <c r="WQP50" s="41"/>
      <c r="WQQ50" s="41"/>
      <c r="WQR50" s="41"/>
      <c r="WQS50" s="41"/>
      <c r="WQT50" s="41"/>
      <c r="WQU50" s="41"/>
      <c r="WQV50" s="41"/>
      <c r="WQW50" s="41"/>
      <c r="WQX50" s="41"/>
      <c r="WQY50" s="41"/>
      <c r="WQZ50" s="41"/>
      <c r="WRA50" s="41"/>
      <c r="WRB50" s="41"/>
      <c r="WRC50" s="41"/>
      <c r="WRD50" s="41"/>
      <c r="WRE50" s="41"/>
      <c r="WRF50" s="41"/>
      <c r="WRG50" s="41"/>
      <c r="WRH50" s="41"/>
      <c r="WRI50" s="41"/>
      <c r="WRJ50" s="41"/>
      <c r="WRK50" s="41"/>
      <c r="WRL50" s="41"/>
      <c r="WRM50" s="41"/>
      <c r="WRN50" s="41"/>
      <c r="WRO50" s="41"/>
      <c r="WRP50" s="41"/>
      <c r="WRQ50" s="41"/>
      <c r="WRR50" s="41"/>
      <c r="WRS50" s="41"/>
      <c r="WRT50" s="41"/>
      <c r="WRU50" s="41"/>
      <c r="WRV50" s="41"/>
      <c r="WRW50" s="41"/>
      <c r="WRX50" s="41"/>
      <c r="WRY50" s="41"/>
      <c r="WRZ50" s="41"/>
      <c r="WSA50" s="41"/>
      <c r="WSB50" s="41"/>
      <c r="WSC50" s="41"/>
      <c r="WSD50" s="41"/>
      <c r="WSE50" s="41"/>
      <c r="WSF50" s="41"/>
      <c r="WSG50" s="41"/>
      <c r="WSH50" s="41"/>
      <c r="WSI50" s="41"/>
      <c r="WSJ50" s="41"/>
      <c r="WSK50" s="41"/>
      <c r="WSL50" s="41"/>
      <c r="WSM50" s="41"/>
      <c r="WSN50" s="41"/>
      <c r="WSO50" s="41"/>
      <c r="WSP50" s="41"/>
      <c r="WSQ50" s="41"/>
      <c r="WSR50" s="41"/>
      <c r="WSS50" s="41"/>
      <c r="WST50" s="41"/>
      <c r="WSU50" s="41"/>
      <c r="WSV50" s="41"/>
      <c r="WSW50" s="41"/>
      <c r="WSX50" s="41"/>
      <c r="WSY50" s="41"/>
      <c r="WSZ50" s="41"/>
      <c r="WTA50" s="41"/>
      <c r="WTB50" s="41"/>
      <c r="WTC50" s="41"/>
      <c r="WTD50" s="41"/>
      <c r="WTE50" s="41"/>
      <c r="WTF50" s="41"/>
      <c r="WTG50" s="41"/>
      <c r="WTH50" s="41"/>
      <c r="WTI50" s="41"/>
      <c r="WTJ50" s="41"/>
      <c r="WTK50" s="41"/>
      <c r="WTL50" s="41"/>
      <c r="WTM50" s="41"/>
      <c r="WTN50" s="41"/>
      <c r="WTO50" s="41"/>
      <c r="WTP50" s="41"/>
      <c r="WTQ50" s="41"/>
      <c r="WTR50" s="41"/>
      <c r="WTS50" s="41"/>
      <c r="WTT50" s="41"/>
      <c r="WTU50" s="41"/>
      <c r="WTV50" s="41"/>
      <c r="WTW50" s="41"/>
      <c r="WTX50" s="41"/>
      <c r="WTY50" s="41"/>
      <c r="WTZ50" s="41"/>
      <c r="WUA50" s="41"/>
      <c r="WUB50" s="41"/>
      <c r="WUC50" s="41"/>
      <c r="WUD50" s="41"/>
      <c r="WUE50" s="41"/>
      <c r="WUF50" s="41"/>
      <c r="WUG50" s="41"/>
      <c r="WUH50" s="41"/>
      <c r="WUI50" s="41"/>
      <c r="WUJ50" s="41"/>
      <c r="WUK50" s="41"/>
      <c r="WUL50" s="41"/>
      <c r="WUM50" s="41"/>
      <c r="WUN50" s="41"/>
      <c r="WUO50" s="41"/>
      <c r="WUP50" s="41"/>
      <c r="WUQ50" s="41"/>
      <c r="WUR50" s="41"/>
      <c r="WUS50" s="41"/>
      <c r="WUT50" s="41"/>
      <c r="WUU50" s="41"/>
      <c r="WUV50" s="41"/>
      <c r="WUW50" s="41"/>
      <c r="WUX50" s="41"/>
      <c r="WUY50" s="41"/>
      <c r="WUZ50" s="41"/>
      <c r="WVA50" s="41"/>
      <c r="WVB50" s="41"/>
      <c r="WVC50" s="41"/>
      <c r="WVD50" s="41"/>
      <c r="WVE50" s="41"/>
      <c r="WVF50" s="41"/>
      <c r="WVG50" s="41"/>
      <c r="WVH50" s="41"/>
      <c r="WVI50" s="41"/>
      <c r="WVJ50" s="41"/>
      <c r="WVK50" s="41"/>
      <c r="WVL50" s="41"/>
      <c r="WVM50" s="41"/>
      <c r="WVN50" s="41"/>
      <c r="WVO50" s="41"/>
      <c r="WVP50" s="41"/>
      <c r="WVQ50" s="41"/>
      <c r="WVR50" s="41"/>
      <c r="WVS50" s="41"/>
      <c r="WVT50" s="41"/>
      <c r="WVU50" s="41"/>
      <c r="WVV50" s="41"/>
      <c r="WVW50" s="41"/>
      <c r="WVX50" s="41"/>
      <c r="WVY50" s="41"/>
      <c r="WVZ50" s="41"/>
      <c r="WWA50" s="41"/>
      <c r="WWB50" s="41"/>
      <c r="WWC50" s="41"/>
      <c r="WWD50" s="41"/>
      <c r="WWE50" s="41"/>
      <c r="WWF50" s="41"/>
      <c r="WWG50" s="41"/>
      <c r="WWH50" s="41"/>
      <c r="WWI50" s="41"/>
      <c r="WWJ50" s="41"/>
      <c r="WWK50" s="41"/>
      <c r="WWL50" s="41"/>
      <c r="WWM50" s="41"/>
      <c r="WWN50" s="41"/>
      <c r="WWO50" s="41"/>
      <c r="WWP50" s="41"/>
      <c r="WWQ50" s="41"/>
      <c r="WWR50" s="41"/>
      <c r="WWS50" s="41"/>
      <c r="WWT50" s="41"/>
      <c r="WWU50" s="41"/>
      <c r="WWV50" s="41"/>
      <c r="WWW50" s="41"/>
      <c r="WWX50" s="41"/>
      <c r="WWY50" s="41"/>
      <c r="WWZ50" s="41"/>
      <c r="WXA50" s="41"/>
      <c r="WXB50" s="41"/>
      <c r="WXC50" s="41"/>
      <c r="WXD50" s="41"/>
      <c r="WXE50" s="41"/>
      <c r="WXF50" s="41"/>
      <c r="WXG50" s="41"/>
      <c r="WXH50" s="41"/>
      <c r="WXI50" s="41"/>
      <c r="WXJ50" s="41"/>
      <c r="WXK50" s="41"/>
      <c r="WXL50" s="41"/>
      <c r="WXM50" s="41"/>
      <c r="WXN50" s="41"/>
      <c r="WXO50" s="41"/>
      <c r="WXP50" s="41"/>
      <c r="WXQ50" s="41"/>
      <c r="WXR50" s="41"/>
      <c r="WXS50" s="41"/>
      <c r="WXT50" s="41"/>
      <c r="WXU50" s="41"/>
      <c r="WXV50" s="41"/>
      <c r="WXW50" s="41"/>
      <c r="WXX50" s="41"/>
      <c r="WXY50" s="41"/>
      <c r="WXZ50" s="41"/>
      <c r="WYA50" s="41"/>
      <c r="WYB50" s="41"/>
      <c r="WYC50" s="41"/>
      <c r="WYD50" s="41"/>
      <c r="WYE50" s="41"/>
      <c r="WYF50" s="41"/>
      <c r="WYG50" s="41"/>
      <c r="WYH50" s="41"/>
      <c r="WYI50" s="41"/>
      <c r="WYJ50" s="41"/>
      <c r="WYK50" s="41"/>
      <c r="WYL50" s="41"/>
      <c r="WYM50" s="41"/>
      <c r="WYN50" s="41"/>
      <c r="WYO50" s="41"/>
      <c r="WYP50" s="41"/>
      <c r="WYQ50" s="41"/>
      <c r="WYR50" s="41"/>
      <c r="WYS50" s="41"/>
      <c r="WYT50" s="41"/>
      <c r="WYU50" s="41"/>
      <c r="WYV50" s="41"/>
      <c r="WYW50" s="41"/>
      <c r="WYX50" s="41"/>
      <c r="WYY50" s="41"/>
      <c r="WYZ50" s="41"/>
      <c r="WZA50" s="41"/>
      <c r="WZB50" s="41"/>
      <c r="WZC50" s="41"/>
      <c r="WZD50" s="41"/>
      <c r="WZE50" s="41"/>
      <c r="WZF50" s="41"/>
      <c r="WZG50" s="41"/>
      <c r="WZH50" s="41"/>
      <c r="WZI50" s="41"/>
      <c r="WZJ50" s="41"/>
      <c r="WZK50" s="41"/>
      <c r="WZL50" s="41"/>
      <c r="WZM50" s="41"/>
      <c r="WZN50" s="41"/>
      <c r="WZO50" s="41"/>
      <c r="WZP50" s="41"/>
      <c r="WZQ50" s="41"/>
      <c r="WZR50" s="41"/>
      <c r="WZS50" s="41"/>
      <c r="WZT50" s="41"/>
      <c r="WZU50" s="41"/>
      <c r="WZV50" s="41"/>
      <c r="WZW50" s="41"/>
      <c r="WZX50" s="41"/>
      <c r="WZY50" s="41"/>
      <c r="WZZ50" s="41"/>
      <c r="XAA50" s="41"/>
      <c r="XAB50" s="41"/>
      <c r="XAC50" s="41"/>
      <c r="XAD50" s="41"/>
      <c r="XAE50" s="41"/>
      <c r="XAF50" s="41"/>
      <c r="XAG50" s="41"/>
      <c r="XAH50" s="41"/>
      <c r="XAI50" s="41"/>
      <c r="XAJ50" s="41"/>
      <c r="XAK50" s="41"/>
      <c r="XAL50" s="41"/>
      <c r="XAM50" s="41"/>
      <c r="XAN50" s="41"/>
      <c r="XAO50" s="41"/>
      <c r="XAP50" s="41"/>
      <c r="XAQ50" s="41"/>
      <c r="XAR50" s="41"/>
      <c r="XAS50" s="41"/>
      <c r="XAT50" s="41"/>
      <c r="XAU50" s="41"/>
      <c r="XAV50" s="41"/>
      <c r="XAW50" s="41"/>
      <c r="XAX50" s="41"/>
      <c r="XAY50" s="41"/>
      <c r="XAZ50" s="41"/>
      <c r="XBA50" s="41"/>
      <c r="XBB50" s="41"/>
      <c r="XBC50" s="41"/>
      <c r="XBD50" s="41"/>
      <c r="XBE50" s="41"/>
      <c r="XBF50" s="41"/>
      <c r="XBG50" s="41"/>
      <c r="XBH50" s="41"/>
      <c r="XBI50" s="41"/>
      <c r="XBJ50" s="41"/>
      <c r="XBK50" s="41"/>
      <c r="XBL50" s="41"/>
      <c r="XBM50" s="41"/>
      <c r="XBN50" s="41"/>
      <c r="XBO50" s="41"/>
      <c r="XBP50" s="41"/>
      <c r="XBQ50" s="41"/>
      <c r="XBR50" s="41"/>
      <c r="XBS50" s="41"/>
      <c r="XBT50" s="41"/>
      <c r="XBU50" s="41"/>
      <c r="XBV50" s="41"/>
      <c r="XBW50" s="41"/>
      <c r="XBX50" s="41"/>
      <c r="XBY50" s="41"/>
      <c r="XBZ50" s="41"/>
      <c r="XCA50" s="41"/>
      <c r="XCB50" s="41"/>
      <c r="XCC50" s="41"/>
      <c r="XCD50" s="41"/>
      <c r="XCE50" s="41"/>
      <c r="XCF50" s="41"/>
      <c r="XCG50" s="41"/>
      <c r="XCH50" s="41"/>
      <c r="XCI50" s="41"/>
      <c r="XCJ50" s="41"/>
      <c r="XCK50" s="41"/>
      <c r="XCL50" s="41"/>
      <c r="XCM50" s="41"/>
      <c r="XCN50" s="41"/>
      <c r="XCO50" s="41"/>
      <c r="XCP50" s="41"/>
      <c r="XCQ50" s="41"/>
      <c r="XCR50" s="41"/>
      <c r="XCS50" s="41"/>
      <c r="XCT50" s="41"/>
      <c r="XCU50" s="41"/>
      <c r="XCV50" s="41"/>
      <c r="XCW50" s="41"/>
      <c r="XCX50" s="41"/>
      <c r="XCY50" s="41"/>
      <c r="XCZ50" s="41"/>
      <c r="XDA50" s="41"/>
      <c r="XDB50" s="41"/>
      <c r="XDC50" s="41"/>
      <c r="XDD50" s="41"/>
      <c r="XDE50" s="41"/>
      <c r="XDF50" s="41"/>
      <c r="XDG50" s="41"/>
      <c r="XDH50" s="41"/>
      <c r="XDI50" s="41"/>
      <c r="XDJ50" s="41"/>
      <c r="XDK50" s="41"/>
      <c r="XDL50" s="41"/>
      <c r="XDM50" s="41"/>
      <c r="XDN50" s="41"/>
      <c r="XDO50" s="41"/>
      <c r="XDP50" s="41"/>
      <c r="XDQ50" s="41"/>
      <c r="XDR50" s="41"/>
      <c r="XDS50" s="41"/>
      <c r="XDT50" s="41"/>
      <c r="XDU50" s="41"/>
      <c r="XDV50" s="41"/>
      <c r="XDW50" s="41"/>
      <c r="XDX50" s="41"/>
      <c r="XDY50" s="41"/>
      <c r="XDZ50" s="41"/>
      <c r="XEA50" s="41"/>
      <c r="XEB50" s="41"/>
      <c r="XEC50" s="41"/>
      <c r="XED50" s="41"/>
      <c r="XEE50" s="41"/>
      <c r="XEF50" s="41"/>
      <c r="XEG50" s="41"/>
      <c r="XEH50" s="41"/>
      <c r="XEI50" s="41"/>
      <c r="XEJ50" s="41"/>
      <c r="XEK50" s="41"/>
      <c r="XEL50" s="41"/>
      <c r="XEM50" s="41"/>
      <c r="XEN50" s="41"/>
      <c r="XEO50" s="41"/>
      <c r="XEP50" s="41"/>
      <c r="XEQ50" s="41"/>
      <c r="XER50" s="41"/>
      <c r="XES50" s="41"/>
      <c r="XET50" s="41"/>
      <c r="XEU50" s="41"/>
      <c r="XEV50" s="41"/>
      <c r="XEW50" s="41"/>
      <c r="XEX50" s="41"/>
      <c r="XEY50" s="41"/>
      <c r="XEZ50" s="41"/>
      <c r="XFA50" s="41"/>
      <c r="XFB50" s="41"/>
      <c r="XFC50" s="41"/>
      <c r="XFD50" s="41"/>
    </row>
    <row r="51" spans="1:16384" s="41" customFormat="1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 s="41" customFormat="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 s="41" customFormat="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 s="41" customFormat="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B55" s="6"/>
    </row>
    <row r="56" spans="1:16384">
      <c r="B56" s="6"/>
    </row>
    <row r="58" spans="1:16384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  <c r="SM58" s="41"/>
      <c r="SN58" s="41"/>
      <c r="SO58" s="41"/>
      <c r="SP58" s="41"/>
      <c r="SQ58" s="41"/>
      <c r="SR58" s="41"/>
      <c r="SS58" s="41"/>
      <c r="ST58" s="41"/>
      <c r="SU58" s="41"/>
      <c r="SV58" s="41"/>
      <c r="SW58" s="41"/>
      <c r="SX58" s="41"/>
      <c r="SY58" s="41"/>
      <c r="SZ58" s="41"/>
      <c r="TA58" s="41"/>
      <c r="TB58" s="41"/>
      <c r="TC58" s="41"/>
      <c r="TD58" s="41"/>
      <c r="TE58" s="41"/>
      <c r="TF58" s="41"/>
      <c r="TG58" s="41"/>
      <c r="TH58" s="41"/>
      <c r="TI58" s="41"/>
      <c r="TJ58" s="41"/>
      <c r="TK58" s="41"/>
      <c r="TL58" s="41"/>
      <c r="TM58" s="41"/>
      <c r="TN58" s="41"/>
      <c r="TO58" s="41"/>
      <c r="TP58" s="41"/>
      <c r="TQ58" s="41"/>
      <c r="TR58" s="41"/>
      <c r="TS58" s="41"/>
      <c r="TT58" s="41"/>
      <c r="TU58" s="41"/>
      <c r="TV58" s="41"/>
      <c r="TW58" s="41"/>
      <c r="TX58" s="41"/>
      <c r="TY58" s="41"/>
      <c r="TZ58" s="41"/>
      <c r="UA58" s="41"/>
      <c r="UB58" s="41"/>
      <c r="UC58" s="41"/>
      <c r="UD58" s="41"/>
      <c r="UE58" s="41"/>
      <c r="UF58" s="41"/>
      <c r="UG58" s="41"/>
      <c r="UH58" s="41"/>
      <c r="UI58" s="41"/>
      <c r="UJ58" s="41"/>
      <c r="UK58" s="41"/>
      <c r="UL58" s="41"/>
      <c r="UM58" s="41"/>
      <c r="UN58" s="41"/>
      <c r="UO58" s="41"/>
      <c r="UP58" s="41"/>
      <c r="UQ58" s="41"/>
      <c r="UR58" s="41"/>
      <c r="US58" s="41"/>
      <c r="UT58" s="41"/>
      <c r="UU58" s="41"/>
      <c r="UV58" s="41"/>
      <c r="UW58" s="41"/>
      <c r="UX58" s="41"/>
      <c r="UY58" s="41"/>
      <c r="UZ58" s="41"/>
      <c r="VA58" s="41"/>
      <c r="VB58" s="41"/>
      <c r="VC58" s="41"/>
      <c r="VD58" s="41"/>
      <c r="VE58" s="41"/>
      <c r="VF58" s="41"/>
      <c r="VG58" s="41"/>
      <c r="VH58" s="41"/>
      <c r="VI58" s="41"/>
      <c r="VJ58" s="41"/>
      <c r="VK58" s="41"/>
      <c r="VL58" s="41"/>
      <c r="VM58" s="41"/>
      <c r="VN58" s="41"/>
      <c r="VO58" s="41"/>
      <c r="VP58" s="41"/>
      <c r="VQ58" s="41"/>
      <c r="VR58" s="41"/>
      <c r="VS58" s="41"/>
      <c r="VT58" s="41"/>
      <c r="VU58" s="41"/>
      <c r="VV58" s="41"/>
      <c r="VW58" s="41"/>
      <c r="VX58" s="41"/>
      <c r="VY58" s="41"/>
      <c r="VZ58" s="41"/>
      <c r="WA58" s="41"/>
      <c r="WB58" s="41"/>
      <c r="WC58" s="41"/>
      <c r="WD58" s="41"/>
      <c r="WE58" s="41"/>
      <c r="WF58" s="41"/>
      <c r="WG58" s="41"/>
      <c r="WH58" s="41"/>
      <c r="WI58" s="41"/>
      <c r="WJ58" s="41"/>
      <c r="WK58" s="41"/>
      <c r="WL58" s="41"/>
      <c r="WM58" s="41"/>
      <c r="WN58" s="41"/>
      <c r="WO58" s="41"/>
      <c r="WP58" s="41"/>
      <c r="WQ58" s="41"/>
      <c r="WR58" s="41"/>
      <c r="WS58" s="41"/>
      <c r="WT58" s="41"/>
      <c r="WU58" s="41"/>
      <c r="WV58" s="41"/>
      <c r="WW58" s="41"/>
      <c r="WX58" s="41"/>
      <c r="WY58" s="41"/>
      <c r="WZ58" s="41"/>
      <c r="XA58" s="41"/>
      <c r="XB58" s="41"/>
      <c r="XC58" s="41"/>
      <c r="XD58" s="41"/>
      <c r="XE58" s="41"/>
      <c r="XF58" s="41"/>
      <c r="XG58" s="41"/>
      <c r="XH58" s="41"/>
      <c r="XI58" s="41"/>
      <c r="XJ58" s="41"/>
      <c r="XK58" s="41"/>
      <c r="XL58" s="41"/>
      <c r="XM58" s="41"/>
      <c r="XN58" s="41"/>
      <c r="XO58" s="41"/>
      <c r="XP58" s="41"/>
      <c r="XQ58" s="41"/>
      <c r="XR58" s="41"/>
      <c r="XS58" s="41"/>
      <c r="XT58" s="41"/>
      <c r="XU58" s="41"/>
      <c r="XV58" s="41"/>
      <c r="XW58" s="41"/>
      <c r="XX58" s="41"/>
      <c r="XY58" s="41"/>
      <c r="XZ58" s="41"/>
      <c r="YA58" s="41"/>
      <c r="YB58" s="41"/>
      <c r="YC58" s="41"/>
      <c r="YD58" s="41"/>
      <c r="YE58" s="41"/>
      <c r="YF58" s="41"/>
      <c r="YG58" s="41"/>
      <c r="YH58" s="41"/>
      <c r="YI58" s="41"/>
      <c r="YJ58" s="41"/>
      <c r="YK58" s="41"/>
      <c r="YL58" s="41"/>
      <c r="YM58" s="41"/>
      <c r="YN58" s="41"/>
      <c r="YO58" s="41"/>
      <c r="YP58" s="41"/>
      <c r="YQ58" s="41"/>
      <c r="YR58" s="41"/>
      <c r="YS58" s="41"/>
      <c r="YT58" s="41"/>
      <c r="YU58" s="41"/>
      <c r="YV58" s="41"/>
      <c r="YW58" s="41"/>
      <c r="YX58" s="41"/>
      <c r="YY58" s="41"/>
      <c r="YZ58" s="41"/>
      <c r="ZA58" s="41"/>
      <c r="ZB58" s="41"/>
      <c r="ZC58" s="41"/>
      <c r="ZD58" s="41"/>
      <c r="ZE58" s="41"/>
      <c r="ZF58" s="41"/>
      <c r="ZG58" s="41"/>
      <c r="ZH58" s="41"/>
      <c r="ZI58" s="41"/>
      <c r="ZJ58" s="41"/>
      <c r="ZK58" s="41"/>
      <c r="ZL58" s="41"/>
      <c r="ZM58" s="41"/>
      <c r="ZN58" s="41"/>
      <c r="ZO58" s="41"/>
      <c r="ZP58" s="41"/>
      <c r="ZQ58" s="41"/>
      <c r="ZR58" s="41"/>
      <c r="ZS58" s="41"/>
      <c r="ZT58" s="41"/>
      <c r="ZU58" s="41"/>
      <c r="ZV58" s="41"/>
      <c r="ZW58" s="41"/>
      <c r="ZX58" s="41"/>
      <c r="ZY58" s="41"/>
      <c r="ZZ58" s="41"/>
      <c r="AAA58" s="41"/>
      <c r="AAB58" s="41"/>
      <c r="AAC58" s="41"/>
      <c r="AAD58" s="41"/>
      <c r="AAE58" s="41"/>
      <c r="AAF58" s="41"/>
      <c r="AAG58" s="41"/>
      <c r="AAH58" s="41"/>
      <c r="AAI58" s="41"/>
      <c r="AAJ58" s="41"/>
      <c r="AAK58" s="41"/>
      <c r="AAL58" s="41"/>
      <c r="AAM58" s="41"/>
      <c r="AAN58" s="41"/>
      <c r="AAO58" s="41"/>
      <c r="AAP58" s="41"/>
      <c r="AAQ58" s="41"/>
      <c r="AAR58" s="41"/>
      <c r="AAS58" s="41"/>
      <c r="AAT58" s="41"/>
      <c r="AAU58" s="41"/>
      <c r="AAV58" s="41"/>
      <c r="AAW58" s="41"/>
      <c r="AAX58" s="41"/>
      <c r="AAY58" s="41"/>
      <c r="AAZ58" s="41"/>
      <c r="ABA58" s="41"/>
      <c r="ABB58" s="41"/>
      <c r="ABC58" s="41"/>
      <c r="ABD58" s="41"/>
      <c r="ABE58" s="41"/>
      <c r="ABF58" s="41"/>
      <c r="ABG58" s="41"/>
      <c r="ABH58" s="41"/>
      <c r="ABI58" s="41"/>
      <c r="ABJ58" s="41"/>
      <c r="ABK58" s="41"/>
      <c r="ABL58" s="41"/>
      <c r="ABM58" s="41"/>
      <c r="ABN58" s="41"/>
      <c r="ABO58" s="41"/>
      <c r="ABP58" s="41"/>
      <c r="ABQ58" s="41"/>
      <c r="ABR58" s="41"/>
      <c r="ABS58" s="41"/>
      <c r="ABT58" s="41"/>
      <c r="ABU58" s="41"/>
      <c r="ABV58" s="41"/>
      <c r="ABW58" s="41"/>
      <c r="ABX58" s="41"/>
      <c r="ABY58" s="41"/>
      <c r="ABZ58" s="41"/>
      <c r="ACA58" s="41"/>
      <c r="ACB58" s="41"/>
      <c r="ACC58" s="41"/>
      <c r="ACD58" s="41"/>
      <c r="ACE58" s="41"/>
      <c r="ACF58" s="41"/>
      <c r="ACG58" s="41"/>
      <c r="ACH58" s="41"/>
      <c r="ACI58" s="41"/>
      <c r="ACJ58" s="41"/>
      <c r="ACK58" s="41"/>
      <c r="ACL58" s="41"/>
      <c r="ACM58" s="41"/>
      <c r="ACN58" s="41"/>
      <c r="ACO58" s="41"/>
      <c r="ACP58" s="41"/>
      <c r="ACQ58" s="41"/>
      <c r="ACR58" s="41"/>
      <c r="ACS58" s="41"/>
      <c r="ACT58" s="41"/>
      <c r="ACU58" s="41"/>
      <c r="ACV58" s="41"/>
      <c r="ACW58" s="41"/>
      <c r="ACX58" s="41"/>
      <c r="ACY58" s="41"/>
      <c r="ACZ58" s="41"/>
      <c r="ADA58" s="41"/>
      <c r="ADB58" s="41"/>
      <c r="ADC58" s="41"/>
      <c r="ADD58" s="41"/>
      <c r="ADE58" s="41"/>
      <c r="ADF58" s="41"/>
      <c r="ADG58" s="41"/>
      <c r="ADH58" s="41"/>
      <c r="ADI58" s="41"/>
      <c r="ADJ58" s="41"/>
      <c r="ADK58" s="41"/>
      <c r="ADL58" s="41"/>
      <c r="ADM58" s="41"/>
      <c r="ADN58" s="41"/>
      <c r="ADO58" s="41"/>
      <c r="ADP58" s="41"/>
      <c r="ADQ58" s="41"/>
      <c r="ADR58" s="41"/>
      <c r="ADS58" s="41"/>
      <c r="ADT58" s="41"/>
      <c r="ADU58" s="41"/>
      <c r="ADV58" s="41"/>
      <c r="ADW58" s="41"/>
      <c r="ADX58" s="41"/>
      <c r="ADY58" s="41"/>
      <c r="ADZ58" s="41"/>
      <c r="AEA58" s="41"/>
      <c r="AEB58" s="41"/>
      <c r="AEC58" s="41"/>
      <c r="AED58" s="41"/>
      <c r="AEE58" s="41"/>
      <c r="AEF58" s="41"/>
      <c r="AEG58" s="41"/>
      <c r="AEH58" s="41"/>
      <c r="AEI58" s="41"/>
      <c r="AEJ58" s="41"/>
      <c r="AEK58" s="41"/>
      <c r="AEL58" s="41"/>
      <c r="AEM58" s="41"/>
      <c r="AEN58" s="41"/>
      <c r="AEO58" s="41"/>
      <c r="AEP58" s="41"/>
      <c r="AEQ58" s="41"/>
      <c r="AER58" s="41"/>
      <c r="AES58" s="41"/>
      <c r="AET58" s="41"/>
      <c r="AEU58" s="41"/>
      <c r="AEV58" s="41"/>
      <c r="AEW58" s="41"/>
      <c r="AEX58" s="41"/>
      <c r="AEY58" s="41"/>
      <c r="AEZ58" s="41"/>
      <c r="AFA58" s="41"/>
      <c r="AFB58" s="41"/>
      <c r="AFC58" s="41"/>
      <c r="AFD58" s="41"/>
      <c r="AFE58" s="41"/>
      <c r="AFF58" s="41"/>
      <c r="AFG58" s="41"/>
      <c r="AFH58" s="41"/>
      <c r="AFI58" s="41"/>
      <c r="AFJ58" s="41"/>
      <c r="AFK58" s="41"/>
      <c r="AFL58" s="41"/>
      <c r="AFM58" s="41"/>
      <c r="AFN58" s="41"/>
      <c r="AFO58" s="41"/>
      <c r="AFP58" s="41"/>
      <c r="AFQ58" s="41"/>
      <c r="AFR58" s="41"/>
      <c r="AFS58" s="41"/>
      <c r="AFT58" s="41"/>
      <c r="AFU58" s="41"/>
      <c r="AFV58" s="41"/>
      <c r="AFW58" s="41"/>
      <c r="AFX58" s="41"/>
      <c r="AFY58" s="41"/>
      <c r="AFZ58" s="41"/>
      <c r="AGA58" s="41"/>
      <c r="AGB58" s="41"/>
      <c r="AGC58" s="41"/>
      <c r="AGD58" s="41"/>
      <c r="AGE58" s="41"/>
      <c r="AGF58" s="41"/>
      <c r="AGG58" s="41"/>
      <c r="AGH58" s="41"/>
      <c r="AGI58" s="41"/>
      <c r="AGJ58" s="41"/>
      <c r="AGK58" s="41"/>
      <c r="AGL58" s="41"/>
      <c r="AGM58" s="41"/>
      <c r="AGN58" s="41"/>
      <c r="AGO58" s="41"/>
      <c r="AGP58" s="41"/>
      <c r="AGQ58" s="41"/>
      <c r="AGR58" s="41"/>
      <c r="AGS58" s="41"/>
      <c r="AGT58" s="41"/>
      <c r="AGU58" s="41"/>
      <c r="AGV58" s="41"/>
      <c r="AGW58" s="41"/>
      <c r="AGX58" s="41"/>
      <c r="AGY58" s="41"/>
      <c r="AGZ58" s="41"/>
      <c r="AHA58" s="41"/>
      <c r="AHB58" s="41"/>
      <c r="AHC58" s="41"/>
      <c r="AHD58" s="41"/>
      <c r="AHE58" s="41"/>
      <c r="AHF58" s="41"/>
      <c r="AHG58" s="41"/>
      <c r="AHH58" s="41"/>
      <c r="AHI58" s="41"/>
      <c r="AHJ58" s="41"/>
      <c r="AHK58" s="41"/>
      <c r="AHL58" s="41"/>
      <c r="AHM58" s="41"/>
      <c r="AHN58" s="41"/>
      <c r="AHO58" s="41"/>
      <c r="AHP58" s="41"/>
      <c r="AHQ58" s="41"/>
      <c r="AHR58" s="41"/>
      <c r="AHS58" s="41"/>
      <c r="AHT58" s="41"/>
      <c r="AHU58" s="41"/>
      <c r="AHV58" s="41"/>
      <c r="AHW58" s="41"/>
      <c r="AHX58" s="41"/>
      <c r="AHY58" s="41"/>
      <c r="AHZ58" s="41"/>
      <c r="AIA58" s="41"/>
      <c r="AIB58" s="41"/>
      <c r="AIC58" s="41"/>
      <c r="AID58" s="41"/>
      <c r="AIE58" s="41"/>
      <c r="AIF58" s="41"/>
      <c r="AIG58" s="41"/>
      <c r="AIH58" s="41"/>
      <c r="AII58" s="41"/>
      <c r="AIJ58" s="41"/>
      <c r="AIK58" s="41"/>
      <c r="AIL58" s="41"/>
      <c r="AIM58" s="41"/>
      <c r="AIN58" s="41"/>
      <c r="AIO58" s="41"/>
      <c r="AIP58" s="41"/>
      <c r="AIQ58" s="41"/>
      <c r="AIR58" s="41"/>
      <c r="AIS58" s="41"/>
      <c r="AIT58" s="41"/>
      <c r="AIU58" s="41"/>
      <c r="AIV58" s="41"/>
      <c r="AIW58" s="41"/>
      <c r="AIX58" s="41"/>
      <c r="AIY58" s="41"/>
      <c r="AIZ58" s="41"/>
      <c r="AJA58" s="41"/>
      <c r="AJB58" s="41"/>
      <c r="AJC58" s="41"/>
      <c r="AJD58" s="41"/>
      <c r="AJE58" s="41"/>
      <c r="AJF58" s="41"/>
      <c r="AJG58" s="41"/>
      <c r="AJH58" s="41"/>
      <c r="AJI58" s="41"/>
      <c r="AJJ58" s="41"/>
      <c r="AJK58" s="41"/>
      <c r="AJL58" s="41"/>
      <c r="AJM58" s="41"/>
      <c r="AJN58" s="41"/>
      <c r="AJO58" s="41"/>
      <c r="AJP58" s="41"/>
      <c r="AJQ58" s="41"/>
      <c r="AJR58" s="41"/>
      <c r="AJS58" s="41"/>
      <c r="AJT58" s="41"/>
      <c r="AJU58" s="41"/>
      <c r="AJV58" s="41"/>
      <c r="AJW58" s="41"/>
      <c r="AJX58" s="41"/>
      <c r="AJY58" s="41"/>
      <c r="AJZ58" s="41"/>
      <c r="AKA58" s="41"/>
      <c r="AKB58" s="41"/>
      <c r="AKC58" s="41"/>
      <c r="AKD58" s="41"/>
      <c r="AKE58" s="41"/>
      <c r="AKF58" s="41"/>
      <c r="AKG58" s="41"/>
      <c r="AKH58" s="41"/>
      <c r="AKI58" s="41"/>
      <c r="AKJ58" s="41"/>
      <c r="AKK58" s="41"/>
      <c r="AKL58" s="41"/>
      <c r="AKM58" s="41"/>
      <c r="AKN58" s="41"/>
      <c r="AKO58" s="41"/>
      <c r="AKP58" s="41"/>
      <c r="AKQ58" s="41"/>
      <c r="AKR58" s="41"/>
      <c r="AKS58" s="41"/>
      <c r="AKT58" s="41"/>
      <c r="AKU58" s="41"/>
      <c r="AKV58" s="41"/>
      <c r="AKW58" s="41"/>
      <c r="AKX58" s="41"/>
      <c r="AKY58" s="41"/>
      <c r="AKZ58" s="41"/>
      <c r="ALA58" s="41"/>
      <c r="ALB58" s="41"/>
      <c r="ALC58" s="41"/>
      <c r="ALD58" s="41"/>
      <c r="ALE58" s="41"/>
      <c r="ALF58" s="41"/>
      <c r="ALG58" s="41"/>
      <c r="ALH58" s="41"/>
      <c r="ALI58" s="41"/>
      <c r="ALJ58" s="41"/>
      <c r="ALK58" s="41"/>
      <c r="ALL58" s="41"/>
      <c r="ALM58" s="41"/>
      <c r="ALN58" s="41"/>
      <c r="ALO58" s="41"/>
      <c r="ALP58" s="41"/>
      <c r="ALQ58" s="41"/>
      <c r="ALR58" s="41"/>
      <c r="ALS58" s="41"/>
      <c r="ALT58" s="41"/>
      <c r="ALU58" s="41"/>
      <c r="ALV58" s="41"/>
      <c r="ALW58" s="41"/>
      <c r="ALX58" s="41"/>
      <c r="ALY58" s="41"/>
      <c r="ALZ58" s="41"/>
      <c r="AMA58" s="41"/>
      <c r="AMB58" s="41"/>
      <c r="AMC58" s="41"/>
      <c r="AMD58" s="41"/>
      <c r="AME58" s="41"/>
      <c r="AMF58" s="41"/>
      <c r="AMG58" s="41"/>
      <c r="AMH58" s="41"/>
      <c r="AMI58" s="41"/>
      <c r="AMJ58" s="41"/>
      <c r="AMK58" s="41"/>
      <c r="AML58" s="41"/>
      <c r="AMM58" s="41"/>
      <c r="AMN58" s="41"/>
      <c r="AMO58" s="41"/>
      <c r="AMP58" s="41"/>
      <c r="AMQ58" s="41"/>
      <c r="AMR58" s="41"/>
      <c r="AMS58" s="41"/>
      <c r="AMT58" s="41"/>
      <c r="AMU58" s="41"/>
      <c r="AMV58" s="41"/>
      <c r="AMW58" s="41"/>
      <c r="AMX58" s="41"/>
      <c r="AMY58" s="41"/>
      <c r="AMZ58" s="41"/>
      <c r="ANA58" s="41"/>
      <c r="ANB58" s="41"/>
      <c r="ANC58" s="41"/>
      <c r="AND58" s="41"/>
      <c r="ANE58" s="41"/>
      <c r="ANF58" s="41"/>
      <c r="ANG58" s="41"/>
      <c r="ANH58" s="41"/>
      <c r="ANI58" s="41"/>
      <c r="ANJ58" s="41"/>
      <c r="ANK58" s="41"/>
      <c r="ANL58" s="41"/>
      <c r="ANM58" s="41"/>
      <c r="ANN58" s="41"/>
      <c r="ANO58" s="41"/>
      <c r="ANP58" s="41"/>
      <c r="ANQ58" s="41"/>
      <c r="ANR58" s="41"/>
      <c r="ANS58" s="41"/>
      <c r="ANT58" s="41"/>
      <c r="ANU58" s="41"/>
      <c r="ANV58" s="41"/>
      <c r="ANW58" s="41"/>
      <c r="ANX58" s="41"/>
      <c r="ANY58" s="41"/>
      <c r="ANZ58" s="41"/>
      <c r="AOA58" s="41"/>
      <c r="AOB58" s="41"/>
      <c r="AOC58" s="41"/>
      <c r="AOD58" s="41"/>
      <c r="AOE58" s="41"/>
      <c r="AOF58" s="41"/>
      <c r="AOG58" s="41"/>
      <c r="AOH58" s="41"/>
      <c r="AOI58" s="41"/>
      <c r="AOJ58" s="41"/>
      <c r="AOK58" s="41"/>
      <c r="AOL58" s="41"/>
      <c r="AOM58" s="41"/>
      <c r="AON58" s="41"/>
      <c r="AOO58" s="41"/>
      <c r="AOP58" s="41"/>
      <c r="AOQ58" s="41"/>
      <c r="AOR58" s="41"/>
      <c r="AOS58" s="41"/>
      <c r="AOT58" s="41"/>
      <c r="AOU58" s="41"/>
      <c r="AOV58" s="41"/>
      <c r="AOW58" s="41"/>
      <c r="AOX58" s="41"/>
      <c r="AOY58" s="41"/>
      <c r="AOZ58" s="41"/>
      <c r="APA58" s="41"/>
      <c r="APB58" s="41"/>
      <c r="APC58" s="41"/>
      <c r="APD58" s="41"/>
      <c r="APE58" s="41"/>
      <c r="APF58" s="41"/>
      <c r="APG58" s="41"/>
      <c r="APH58" s="41"/>
      <c r="API58" s="41"/>
      <c r="APJ58" s="41"/>
      <c r="APK58" s="41"/>
      <c r="APL58" s="41"/>
      <c r="APM58" s="41"/>
      <c r="APN58" s="41"/>
      <c r="APO58" s="41"/>
      <c r="APP58" s="41"/>
      <c r="APQ58" s="41"/>
      <c r="APR58" s="41"/>
      <c r="APS58" s="41"/>
      <c r="APT58" s="41"/>
      <c r="APU58" s="41"/>
      <c r="APV58" s="41"/>
      <c r="APW58" s="41"/>
      <c r="APX58" s="41"/>
      <c r="APY58" s="41"/>
      <c r="APZ58" s="41"/>
      <c r="AQA58" s="41"/>
      <c r="AQB58" s="41"/>
      <c r="AQC58" s="41"/>
      <c r="AQD58" s="41"/>
      <c r="AQE58" s="41"/>
      <c r="AQF58" s="41"/>
      <c r="AQG58" s="41"/>
      <c r="AQH58" s="41"/>
      <c r="AQI58" s="41"/>
      <c r="AQJ58" s="41"/>
      <c r="AQK58" s="41"/>
      <c r="AQL58" s="41"/>
      <c r="AQM58" s="41"/>
      <c r="AQN58" s="41"/>
      <c r="AQO58" s="41"/>
      <c r="AQP58" s="41"/>
      <c r="AQQ58" s="41"/>
      <c r="AQR58" s="41"/>
      <c r="AQS58" s="41"/>
      <c r="AQT58" s="41"/>
      <c r="AQU58" s="41"/>
      <c r="AQV58" s="41"/>
      <c r="AQW58" s="41"/>
      <c r="AQX58" s="41"/>
      <c r="AQY58" s="41"/>
      <c r="AQZ58" s="41"/>
      <c r="ARA58" s="41"/>
      <c r="ARB58" s="41"/>
      <c r="ARC58" s="41"/>
      <c r="ARD58" s="41"/>
      <c r="ARE58" s="41"/>
      <c r="ARF58" s="41"/>
      <c r="ARG58" s="41"/>
      <c r="ARH58" s="41"/>
      <c r="ARI58" s="41"/>
      <c r="ARJ58" s="41"/>
      <c r="ARK58" s="41"/>
      <c r="ARL58" s="41"/>
      <c r="ARM58" s="41"/>
      <c r="ARN58" s="41"/>
      <c r="ARO58" s="41"/>
      <c r="ARP58" s="41"/>
      <c r="ARQ58" s="41"/>
      <c r="ARR58" s="41"/>
      <c r="ARS58" s="41"/>
      <c r="ART58" s="41"/>
      <c r="ARU58" s="41"/>
      <c r="ARV58" s="41"/>
      <c r="ARW58" s="41"/>
      <c r="ARX58" s="41"/>
      <c r="ARY58" s="41"/>
      <c r="ARZ58" s="41"/>
      <c r="ASA58" s="41"/>
      <c r="ASB58" s="41"/>
      <c r="ASC58" s="41"/>
      <c r="ASD58" s="41"/>
      <c r="ASE58" s="41"/>
      <c r="ASF58" s="41"/>
      <c r="ASG58" s="41"/>
      <c r="ASH58" s="41"/>
      <c r="ASI58" s="41"/>
      <c r="ASJ58" s="41"/>
      <c r="ASK58" s="41"/>
      <c r="ASL58" s="41"/>
      <c r="ASM58" s="41"/>
      <c r="ASN58" s="41"/>
      <c r="ASO58" s="41"/>
      <c r="ASP58" s="41"/>
      <c r="ASQ58" s="41"/>
      <c r="ASR58" s="41"/>
      <c r="ASS58" s="41"/>
      <c r="AST58" s="41"/>
      <c r="ASU58" s="41"/>
      <c r="ASV58" s="41"/>
      <c r="ASW58" s="41"/>
      <c r="ASX58" s="41"/>
      <c r="ASY58" s="41"/>
      <c r="ASZ58" s="41"/>
      <c r="ATA58" s="41"/>
      <c r="ATB58" s="41"/>
      <c r="ATC58" s="41"/>
      <c r="ATD58" s="41"/>
      <c r="ATE58" s="41"/>
      <c r="ATF58" s="41"/>
      <c r="ATG58" s="41"/>
      <c r="ATH58" s="41"/>
      <c r="ATI58" s="41"/>
      <c r="ATJ58" s="41"/>
      <c r="ATK58" s="41"/>
      <c r="ATL58" s="41"/>
      <c r="ATM58" s="41"/>
      <c r="ATN58" s="41"/>
      <c r="ATO58" s="41"/>
      <c r="ATP58" s="41"/>
      <c r="ATQ58" s="41"/>
      <c r="ATR58" s="41"/>
      <c r="ATS58" s="41"/>
      <c r="ATT58" s="41"/>
      <c r="ATU58" s="41"/>
      <c r="ATV58" s="41"/>
      <c r="ATW58" s="41"/>
      <c r="ATX58" s="41"/>
      <c r="ATY58" s="41"/>
      <c r="ATZ58" s="41"/>
      <c r="AUA58" s="41"/>
      <c r="AUB58" s="41"/>
      <c r="AUC58" s="41"/>
      <c r="AUD58" s="41"/>
      <c r="AUE58" s="41"/>
      <c r="AUF58" s="41"/>
      <c r="AUG58" s="41"/>
      <c r="AUH58" s="41"/>
      <c r="AUI58" s="41"/>
      <c r="AUJ58" s="41"/>
      <c r="AUK58" s="41"/>
      <c r="AUL58" s="41"/>
      <c r="AUM58" s="41"/>
      <c r="AUN58" s="41"/>
      <c r="AUO58" s="41"/>
      <c r="AUP58" s="41"/>
      <c r="AUQ58" s="41"/>
      <c r="AUR58" s="41"/>
      <c r="AUS58" s="41"/>
      <c r="AUT58" s="41"/>
      <c r="AUU58" s="41"/>
      <c r="AUV58" s="41"/>
      <c r="AUW58" s="41"/>
      <c r="AUX58" s="41"/>
      <c r="AUY58" s="41"/>
      <c r="AUZ58" s="41"/>
      <c r="AVA58" s="41"/>
      <c r="AVB58" s="41"/>
      <c r="AVC58" s="41"/>
      <c r="AVD58" s="41"/>
      <c r="AVE58" s="41"/>
      <c r="AVF58" s="41"/>
      <c r="AVG58" s="41"/>
      <c r="AVH58" s="41"/>
      <c r="AVI58" s="41"/>
      <c r="AVJ58" s="41"/>
      <c r="AVK58" s="41"/>
      <c r="AVL58" s="41"/>
      <c r="AVM58" s="41"/>
      <c r="AVN58" s="41"/>
      <c r="AVO58" s="41"/>
      <c r="AVP58" s="41"/>
      <c r="AVQ58" s="41"/>
      <c r="AVR58" s="41"/>
      <c r="AVS58" s="41"/>
      <c r="AVT58" s="41"/>
      <c r="AVU58" s="41"/>
      <c r="AVV58" s="41"/>
      <c r="AVW58" s="41"/>
      <c r="AVX58" s="41"/>
      <c r="AVY58" s="41"/>
      <c r="AVZ58" s="41"/>
      <c r="AWA58" s="41"/>
      <c r="AWB58" s="41"/>
      <c r="AWC58" s="41"/>
      <c r="AWD58" s="41"/>
      <c r="AWE58" s="41"/>
      <c r="AWF58" s="41"/>
      <c r="AWG58" s="41"/>
      <c r="AWH58" s="41"/>
      <c r="AWI58" s="41"/>
      <c r="AWJ58" s="41"/>
      <c r="AWK58" s="41"/>
      <c r="AWL58" s="41"/>
      <c r="AWM58" s="41"/>
      <c r="AWN58" s="41"/>
      <c r="AWO58" s="41"/>
      <c r="AWP58" s="41"/>
      <c r="AWQ58" s="41"/>
      <c r="AWR58" s="41"/>
      <c r="AWS58" s="41"/>
      <c r="AWT58" s="41"/>
      <c r="AWU58" s="41"/>
      <c r="AWV58" s="41"/>
      <c r="AWW58" s="41"/>
      <c r="AWX58" s="41"/>
      <c r="AWY58" s="41"/>
      <c r="AWZ58" s="41"/>
      <c r="AXA58" s="41"/>
      <c r="AXB58" s="41"/>
      <c r="AXC58" s="41"/>
      <c r="AXD58" s="41"/>
      <c r="AXE58" s="41"/>
      <c r="AXF58" s="41"/>
      <c r="AXG58" s="41"/>
      <c r="AXH58" s="41"/>
      <c r="AXI58" s="41"/>
      <c r="AXJ58" s="41"/>
      <c r="AXK58" s="41"/>
      <c r="AXL58" s="41"/>
      <c r="AXM58" s="41"/>
      <c r="AXN58" s="41"/>
      <c r="AXO58" s="41"/>
      <c r="AXP58" s="41"/>
      <c r="AXQ58" s="41"/>
      <c r="AXR58" s="41"/>
      <c r="AXS58" s="41"/>
      <c r="AXT58" s="41"/>
      <c r="AXU58" s="41"/>
      <c r="AXV58" s="41"/>
      <c r="AXW58" s="41"/>
      <c r="AXX58" s="41"/>
      <c r="AXY58" s="41"/>
      <c r="AXZ58" s="41"/>
      <c r="AYA58" s="41"/>
      <c r="AYB58" s="41"/>
      <c r="AYC58" s="41"/>
      <c r="AYD58" s="41"/>
      <c r="AYE58" s="41"/>
      <c r="AYF58" s="41"/>
      <c r="AYG58" s="41"/>
      <c r="AYH58" s="41"/>
      <c r="AYI58" s="41"/>
      <c r="AYJ58" s="41"/>
      <c r="AYK58" s="41"/>
      <c r="AYL58" s="41"/>
      <c r="AYM58" s="41"/>
      <c r="AYN58" s="41"/>
      <c r="AYO58" s="41"/>
      <c r="AYP58" s="41"/>
      <c r="AYQ58" s="41"/>
      <c r="AYR58" s="41"/>
      <c r="AYS58" s="41"/>
      <c r="AYT58" s="41"/>
      <c r="AYU58" s="41"/>
      <c r="AYV58" s="41"/>
      <c r="AYW58" s="41"/>
      <c r="AYX58" s="41"/>
      <c r="AYY58" s="41"/>
      <c r="AYZ58" s="41"/>
      <c r="AZA58" s="41"/>
      <c r="AZB58" s="41"/>
      <c r="AZC58" s="41"/>
      <c r="AZD58" s="41"/>
      <c r="AZE58" s="41"/>
      <c r="AZF58" s="41"/>
      <c r="AZG58" s="41"/>
      <c r="AZH58" s="41"/>
      <c r="AZI58" s="41"/>
      <c r="AZJ58" s="41"/>
      <c r="AZK58" s="41"/>
      <c r="AZL58" s="41"/>
      <c r="AZM58" s="41"/>
      <c r="AZN58" s="41"/>
      <c r="AZO58" s="41"/>
      <c r="AZP58" s="41"/>
      <c r="AZQ58" s="41"/>
      <c r="AZR58" s="41"/>
      <c r="AZS58" s="41"/>
      <c r="AZT58" s="41"/>
      <c r="AZU58" s="41"/>
      <c r="AZV58" s="41"/>
      <c r="AZW58" s="41"/>
      <c r="AZX58" s="41"/>
      <c r="AZY58" s="41"/>
      <c r="AZZ58" s="41"/>
      <c r="BAA58" s="41"/>
      <c r="BAB58" s="41"/>
      <c r="BAC58" s="41"/>
      <c r="BAD58" s="41"/>
      <c r="BAE58" s="41"/>
      <c r="BAF58" s="41"/>
      <c r="BAG58" s="41"/>
      <c r="BAH58" s="41"/>
      <c r="BAI58" s="41"/>
      <c r="BAJ58" s="41"/>
      <c r="BAK58" s="41"/>
      <c r="BAL58" s="41"/>
      <c r="BAM58" s="41"/>
      <c r="BAN58" s="41"/>
      <c r="BAO58" s="41"/>
      <c r="BAP58" s="41"/>
      <c r="BAQ58" s="41"/>
      <c r="BAR58" s="41"/>
      <c r="BAS58" s="41"/>
      <c r="BAT58" s="41"/>
      <c r="BAU58" s="41"/>
      <c r="BAV58" s="41"/>
      <c r="BAW58" s="41"/>
      <c r="BAX58" s="41"/>
      <c r="BAY58" s="41"/>
      <c r="BAZ58" s="41"/>
      <c r="BBA58" s="41"/>
      <c r="BBB58" s="41"/>
      <c r="BBC58" s="41"/>
      <c r="BBD58" s="41"/>
      <c r="BBE58" s="41"/>
      <c r="BBF58" s="41"/>
      <c r="BBG58" s="41"/>
      <c r="BBH58" s="41"/>
      <c r="BBI58" s="41"/>
      <c r="BBJ58" s="41"/>
      <c r="BBK58" s="41"/>
      <c r="BBL58" s="41"/>
      <c r="BBM58" s="41"/>
      <c r="BBN58" s="41"/>
      <c r="BBO58" s="41"/>
      <c r="BBP58" s="41"/>
      <c r="BBQ58" s="41"/>
      <c r="BBR58" s="41"/>
      <c r="BBS58" s="41"/>
      <c r="BBT58" s="41"/>
      <c r="BBU58" s="41"/>
      <c r="BBV58" s="41"/>
      <c r="BBW58" s="41"/>
      <c r="BBX58" s="41"/>
      <c r="BBY58" s="41"/>
      <c r="BBZ58" s="41"/>
      <c r="BCA58" s="41"/>
      <c r="BCB58" s="41"/>
      <c r="BCC58" s="41"/>
      <c r="BCD58" s="41"/>
      <c r="BCE58" s="41"/>
      <c r="BCF58" s="41"/>
      <c r="BCG58" s="41"/>
      <c r="BCH58" s="41"/>
      <c r="BCI58" s="41"/>
      <c r="BCJ58" s="41"/>
      <c r="BCK58" s="41"/>
      <c r="BCL58" s="41"/>
      <c r="BCM58" s="41"/>
      <c r="BCN58" s="41"/>
      <c r="BCO58" s="41"/>
      <c r="BCP58" s="41"/>
      <c r="BCQ58" s="41"/>
      <c r="BCR58" s="41"/>
      <c r="BCS58" s="41"/>
      <c r="BCT58" s="41"/>
      <c r="BCU58" s="41"/>
      <c r="BCV58" s="41"/>
      <c r="BCW58" s="41"/>
      <c r="BCX58" s="41"/>
      <c r="BCY58" s="41"/>
      <c r="BCZ58" s="41"/>
      <c r="BDA58" s="41"/>
      <c r="BDB58" s="41"/>
      <c r="BDC58" s="41"/>
      <c r="BDD58" s="41"/>
      <c r="BDE58" s="41"/>
      <c r="BDF58" s="41"/>
      <c r="BDG58" s="41"/>
      <c r="BDH58" s="41"/>
      <c r="BDI58" s="41"/>
      <c r="BDJ58" s="41"/>
      <c r="BDK58" s="41"/>
      <c r="BDL58" s="41"/>
      <c r="BDM58" s="41"/>
      <c r="BDN58" s="41"/>
      <c r="BDO58" s="41"/>
      <c r="BDP58" s="41"/>
      <c r="BDQ58" s="41"/>
      <c r="BDR58" s="41"/>
      <c r="BDS58" s="41"/>
      <c r="BDT58" s="41"/>
      <c r="BDU58" s="41"/>
      <c r="BDV58" s="41"/>
      <c r="BDW58" s="41"/>
      <c r="BDX58" s="41"/>
      <c r="BDY58" s="41"/>
      <c r="BDZ58" s="41"/>
      <c r="BEA58" s="41"/>
      <c r="BEB58" s="41"/>
      <c r="BEC58" s="41"/>
      <c r="BED58" s="41"/>
      <c r="BEE58" s="41"/>
      <c r="BEF58" s="41"/>
      <c r="BEG58" s="41"/>
      <c r="BEH58" s="41"/>
      <c r="BEI58" s="41"/>
      <c r="BEJ58" s="41"/>
      <c r="BEK58" s="41"/>
      <c r="BEL58" s="41"/>
      <c r="BEM58" s="41"/>
      <c r="BEN58" s="41"/>
      <c r="BEO58" s="41"/>
      <c r="BEP58" s="41"/>
      <c r="BEQ58" s="41"/>
      <c r="BER58" s="41"/>
      <c r="BES58" s="41"/>
      <c r="BET58" s="41"/>
      <c r="BEU58" s="41"/>
      <c r="BEV58" s="41"/>
      <c r="BEW58" s="41"/>
      <c r="BEX58" s="41"/>
      <c r="BEY58" s="41"/>
      <c r="BEZ58" s="41"/>
      <c r="BFA58" s="41"/>
      <c r="BFB58" s="41"/>
      <c r="BFC58" s="41"/>
      <c r="BFD58" s="41"/>
      <c r="BFE58" s="41"/>
      <c r="BFF58" s="41"/>
      <c r="BFG58" s="41"/>
      <c r="BFH58" s="41"/>
      <c r="BFI58" s="41"/>
      <c r="BFJ58" s="41"/>
      <c r="BFK58" s="41"/>
      <c r="BFL58" s="41"/>
      <c r="BFM58" s="41"/>
      <c r="BFN58" s="41"/>
      <c r="BFO58" s="41"/>
      <c r="BFP58" s="41"/>
      <c r="BFQ58" s="41"/>
      <c r="BFR58" s="41"/>
      <c r="BFS58" s="41"/>
      <c r="BFT58" s="41"/>
      <c r="BFU58" s="41"/>
      <c r="BFV58" s="41"/>
      <c r="BFW58" s="41"/>
      <c r="BFX58" s="41"/>
      <c r="BFY58" s="41"/>
      <c r="BFZ58" s="41"/>
      <c r="BGA58" s="41"/>
      <c r="BGB58" s="41"/>
      <c r="BGC58" s="41"/>
      <c r="BGD58" s="41"/>
      <c r="BGE58" s="41"/>
      <c r="BGF58" s="41"/>
      <c r="BGG58" s="41"/>
      <c r="BGH58" s="41"/>
      <c r="BGI58" s="41"/>
      <c r="BGJ58" s="41"/>
      <c r="BGK58" s="41"/>
      <c r="BGL58" s="41"/>
      <c r="BGM58" s="41"/>
      <c r="BGN58" s="41"/>
      <c r="BGO58" s="41"/>
      <c r="BGP58" s="41"/>
      <c r="BGQ58" s="41"/>
      <c r="BGR58" s="41"/>
      <c r="BGS58" s="41"/>
      <c r="BGT58" s="41"/>
      <c r="BGU58" s="41"/>
      <c r="BGV58" s="41"/>
      <c r="BGW58" s="41"/>
      <c r="BGX58" s="41"/>
      <c r="BGY58" s="41"/>
      <c r="BGZ58" s="41"/>
      <c r="BHA58" s="41"/>
      <c r="BHB58" s="41"/>
      <c r="BHC58" s="41"/>
      <c r="BHD58" s="41"/>
      <c r="BHE58" s="41"/>
      <c r="BHF58" s="41"/>
      <c r="BHG58" s="41"/>
      <c r="BHH58" s="41"/>
      <c r="BHI58" s="41"/>
      <c r="BHJ58" s="41"/>
      <c r="BHK58" s="41"/>
      <c r="BHL58" s="41"/>
      <c r="BHM58" s="41"/>
      <c r="BHN58" s="41"/>
      <c r="BHO58" s="41"/>
      <c r="BHP58" s="41"/>
      <c r="BHQ58" s="41"/>
      <c r="BHR58" s="41"/>
      <c r="BHS58" s="41"/>
      <c r="BHT58" s="41"/>
      <c r="BHU58" s="41"/>
      <c r="BHV58" s="41"/>
      <c r="BHW58" s="41"/>
      <c r="BHX58" s="41"/>
      <c r="BHY58" s="41"/>
      <c r="BHZ58" s="41"/>
      <c r="BIA58" s="41"/>
      <c r="BIB58" s="41"/>
      <c r="BIC58" s="41"/>
      <c r="BID58" s="41"/>
      <c r="BIE58" s="41"/>
      <c r="BIF58" s="41"/>
      <c r="BIG58" s="41"/>
      <c r="BIH58" s="41"/>
      <c r="BII58" s="41"/>
      <c r="BIJ58" s="41"/>
      <c r="BIK58" s="41"/>
      <c r="BIL58" s="41"/>
      <c r="BIM58" s="41"/>
      <c r="BIN58" s="41"/>
      <c r="BIO58" s="41"/>
      <c r="BIP58" s="41"/>
      <c r="BIQ58" s="41"/>
      <c r="BIR58" s="41"/>
      <c r="BIS58" s="41"/>
      <c r="BIT58" s="41"/>
      <c r="BIU58" s="41"/>
      <c r="BIV58" s="41"/>
      <c r="BIW58" s="41"/>
      <c r="BIX58" s="41"/>
      <c r="BIY58" s="41"/>
      <c r="BIZ58" s="41"/>
      <c r="BJA58" s="41"/>
      <c r="BJB58" s="41"/>
      <c r="BJC58" s="41"/>
      <c r="BJD58" s="41"/>
      <c r="BJE58" s="41"/>
      <c r="BJF58" s="41"/>
      <c r="BJG58" s="41"/>
      <c r="BJH58" s="41"/>
      <c r="BJI58" s="41"/>
      <c r="BJJ58" s="41"/>
      <c r="BJK58" s="41"/>
      <c r="BJL58" s="41"/>
      <c r="BJM58" s="41"/>
      <c r="BJN58" s="41"/>
      <c r="BJO58" s="41"/>
      <c r="BJP58" s="41"/>
      <c r="BJQ58" s="41"/>
      <c r="BJR58" s="41"/>
      <c r="BJS58" s="41"/>
      <c r="BJT58" s="41"/>
      <c r="BJU58" s="41"/>
      <c r="BJV58" s="41"/>
      <c r="BJW58" s="41"/>
      <c r="BJX58" s="41"/>
      <c r="BJY58" s="41"/>
      <c r="BJZ58" s="41"/>
      <c r="BKA58" s="41"/>
      <c r="BKB58" s="41"/>
      <c r="BKC58" s="41"/>
      <c r="BKD58" s="41"/>
      <c r="BKE58" s="41"/>
      <c r="BKF58" s="41"/>
      <c r="BKG58" s="41"/>
      <c r="BKH58" s="41"/>
      <c r="BKI58" s="41"/>
      <c r="BKJ58" s="41"/>
      <c r="BKK58" s="41"/>
      <c r="BKL58" s="41"/>
      <c r="BKM58" s="41"/>
      <c r="BKN58" s="41"/>
      <c r="BKO58" s="41"/>
      <c r="BKP58" s="41"/>
      <c r="BKQ58" s="41"/>
      <c r="BKR58" s="41"/>
      <c r="BKS58" s="41"/>
      <c r="BKT58" s="41"/>
      <c r="BKU58" s="41"/>
      <c r="BKV58" s="41"/>
      <c r="BKW58" s="41"/>
      <c r="BKX58" s="41"/>
      <c r="BKY58" s="41"/>
      <c r="BKZ58" s="41"/>
      <c r="BLA58" s="41"/>
      <c r="BLB58" s="41"/>
      <c r="BLC58" s="41"/>
      <c r="BLD58" s="41"/>
      <c r="BLE58" s="41"/>
      <c r="BLF58" s="41"/>
      <c r="BLG58" s="41"/>
      <c r="BLH58" s="41"/>
      <c r="BLI58" s="41"/>
      <c r="BLJ58" s="41"/>
      <c r="BLK58" s="41"/>
      <c r="BLL58" s="41"/>
      <c r="BLM58" s="41"/>
      <c r="BLN58" s="41"/>
      <c r="BLO58" s="41"/>
      <c r="BLP58" s="41"/>
      <c r="BLQ58" s="41"/>
      <c r="BLR58" s="41"/>
      <c r="BLS58" s="41"/>
      <c r="BLT58" s="41"/>
      <c r="BLU58" s="41"/>
      <c r="BLV58" s="41"/>
      <c r="BLW58" s="41"/>
      <c r="BLX58" s="41"/>
      <c r="BLY58" s="41"/>
      <c r="BLZ58" s="41"/>
      <c r="BMA58" s="41"/>
      <c r="BMB58" s="41"/>
      <c r="BMC58" s="41"/>
      <c r="BMD58" s="41"/>
      <c r="BME58" s="41"/>
      <c r="BMF58" s="41"/>
      <c r="BMG58" s="41"/>
      <c r="BMH58" s="41"/>
      <c r="BMI58" s="41"/>
      <c r="BMJ58" s="41"/>
      <c r="BMK58" s="41"/>
      <c r="BML58" s="41"/>
      <c r="BMM58" s="41"/>
      <c r="BMN58" s="41"/>
      <c r="BMO58" s="41"/>
      <c r="BMP58" s="41"/>
      <c r="BMQ58" s="41"/>
      <c r="BMR58" s="41"/>
      <c r="BMS58" s="41"/>
      <c r="BMT58" s="41"/>
      <c r="BMU58" s="41"/>
      <c r="BMV58" s="41"/>
      <c r="BMW58" s="41"/>
      <c r="BMX58" s="41"/>
      <c r="BMY58" s="41"/>
      <c r="BMZ58" s="41"/>
      <c r="BNA58" s="41"/>
      <c r="BNB58" s="41"/>
      <c r="BNC58" s="41"/>
      <c r="BND58" s="41"/>
      <c r="BNE58" s="41"/>
      <c r="BNF58" s="41"/>
      <c r="BNG58" s="41"/>
      <c r="BNH58" s="41"/>
      <c r="BNI58" s="41"/>
      <c r="BNJ58" s="41"/>
      <c r="BNK58" s="41"/>
      <c r="BNL58" s="41"/>
      <c r="BNM58" s="41"/>
      <c r="BNN58" s="41"/>
      <c r="BNO58" s="41"/>
      <c r="BNP58" s="41"/>
      <c r="BNQ58" s="41"/>
      <c r="BNR58" s="41"/>
      <c r="BNS58" s="41"/>
      <c r="BNT58" s="41"/>
      <c r="BNU58" s="41"/>
      <c r="BNV58" s="41"/>
      <c r="BNW58" s="41"/>
      <c r="BNX58" s="41"/>
      <c r="BNY58" s="41"/>
      <c r="BNZ58" s="41"/>
      <c r="BOA58" s="41"/>
      <c r="BOB58" s="41"/>
      <c r="BOC58" s="41"/>
      <c r="BOD58" s="41"/>
      <c r="BOE58" s="41"/>
      <c r="BOF58" s="41"/>
      <c r="BOG58" s="41"/>
      <c r="BOH58" s="41"/>
      <c r="BOI58" s="41"/>
      <c r="BOJ58" s="41"/>
      <c r="BOK58" s="41"/>
      <c r="BOL58" s="41"/>
      <c r="BOM58" s="41"/>
      <c r="BON58" s="41"/>
      <c r="BOO58" s="41"/>
      <c r="BOP58" s="41"/>
      <c r="BOQ58" s="41"/>
      <c r="BOR58" s="41"/>
      <c r="BOS58" s="41"/>
      <c r="BOT58" s="41"/>
      <c r="BOU58" s="41"/>
      <c r="BOV58" s="41"/>
      <c r="BOW58" s="41"/>
      <c r="BOX58" s="41"/>
      <c r="BOY58" s="41"/>
      <c r="BOZ58" s="41"/>
      <c r="BPA58" s="41"/>
      <c r="BPB58" s="41"/>
      <c r="BPC58" s="41"/>
      <c r="BPD58" s="41"/>
      <c r="BPE58" s="41"/>
      <c r="BPF58" s="41"/>
      <c r="BPG58" s="41"/>
      <c r="BPH58" s="41"/>
      <c r="BPI58" s="41"/>
      <c r="BPJ58" s="41"/>
      <c r="BPK58" s="41"/>
      <c r="BPL58" s="41"/>
      <c r="BPM58" s="41"/>
      <c r="BPN58" s="41"/>
      <c r="BPO58" s="41"/>
      <c r="BPP58" s="41"/>
      <c r="BPQ58" s="41"/>
      <c r="BPR58" s="41"/>
      <c r="BPS58" s="41"/>
      <c r="BPT58" s="41"/>
      <c r="BPU58" s="41"/>
      <c r="BPV58" s="41"/>
      <c r="BPW58" s="41"/>
      <c r="BPX58" s="41"/>
      <c r="BPY58" s="41"/>
      <c r="BPZ58" s="41"/>
      <c r="BQA58" s="41"/>
      <c r="BQB58" s="41"/>
      <c r="BQC58" s="41"/>
      <c r="BQD58" s="41"/>
      <c r="BQE58" s="41"/>
      <c r="BQF58" s="41"/>
      <c r="BQG58" s="41"/>
      <c r="BQH58" s="41"/>
      <c r="BQI58" s="41"/>
      <c r="BQJ58" s="41"/>
      <c r="BQK58" s="41"/>
      <c r="BQL58" s="41"/>
      <c r="BQM58" s="41"/>
      <c r="BQN58" s="41"/>
      <c r="BQO58" s="41"/>
      <c r="BQP58" s="41"/>
      <c r="BQQ58" s="41"/>
      <c r="BQR58" s="41"/>
      <c r="BQS58" s="41"/>
      <c r="BQT58" s="41"/>
      <c r="BQU58" s="41"/>
      <c r="BQV58" s="41"/>
      <c r="BQW58" s="41"/>
      <c r="BQX58" s="41"/>
      <c r="BQY58" s="41"/>
      <c r="BQZ58" s="41"/>
      <c r="BRA58" s="41"/>
      <c r="BRB58" s="41"/>
      <c r="BRC58" s="41"/>
      <c r="BRD58" s="41"/>
      <c r="BRE58" s="41"/>
      <c r="BRF58" s="41"/>
      <c r="BRG58" s="41"/>
      <c r="BRH58" s="41"/>
      <c r="BRI58" s="41"/>
      <c r="BRJ58" s="41"/>
      <c r="BRK58" s="41"/>
      <c r="BRL58" s="41"/>
      <c r="BRM58" s="41"/>
      <c r="BRN58" s="41"/>
      <c r="BRO58" s="41"/>
      <c r="BRP58" s="41"/>
      <c r="BRQ58" s="41"/>
      <c r="BRR58" s="41"/>
      <c r="BRS58" s="41"/>
      <c r="BRT58" s="41"/>
      <c r="BRU58" s="41"/>
      <c r="BRV58" s="41"/>
      <c r="BRW58" s="41"/>
      <c r="BRX58" s="41"/>
      <c r="BRY58" s="41"/>
      <c r="BRZ58" s="41"/>
      <c r="BSA58" s="41"/>
      <c r="BSB58" s="41"/>
      <c r="BSC58" s="41"/>
      <c r="BSD58" s="41"/>
      <c r="BSE58" s="41"/>
      <c r="BSF58" s="41"/>
      <c r="BSG58" s="41"/>
      <c r="BSH58" s="41"/>
      <c r="BSI58" s="41"/>
      <c r="BSJ58" s="41"/>
      <c r="BSK58" s="41"/>
      <c r="BSL58" s="41"/>
      <c r="BSM58" s="41"/>
      <c r="BSN58" s="41"/>
      <c r="BSO58" s="41"/>
      <c r="BSP58" s="41"/>
      <c r="BSQ58" s="41"/>
      <c r="BSR58" s="41"/>
      <c r="BSS58" s="41"/>
      <c r="BST58" s="41"/>
      <c r="BSU58" s="41"/>
      <c r="BSV58" s="41"/>
      <c r="BSW58" s="41"/>
      <c r="BSX58" s="41"/>
      <c r="BSY58" s="41"/>
      <c r="BSZ58" s="41"/>
      <c r="BTA58" s="41"/>
      <c r="BTB58" s="41"/>
      <c r="BTC58" s="41"/>
      <c r="BTD58" s="41"/>
      <c r="BTE58" s="41"/>
      <c r="BTF58" s="41"/>
      <c r="BTG58" s="41"/>
      <c r="BTH58" s="41"/>
      <c r="BTI58" s="41"/>
      <c r="BTJ58" s="41"/>
      <c r="BTK58" s="41"/>
      <c r="BTL58" s="41"/>
      <c r="BTM58" s="41"/>
      <c r="BTN58" s="41"/>
      <c r="BTO58" s="41"/>
      <c r="BTP58" s="41"/>
      <c r="BTQ58" s="41"/>
      <c r="BTR58" s="41"/>
      <c r="BTS58" s="41"/>
      <c r="BTT58" s="41"/>
      <c r="BTU58" s="41"/>
      <c r="BTV58" s="41"/>
      <c r="BTW58" s="41"/>
      <c r="BTX58" s="41"/>
      <c r="BTY58" s="41"/>
      <c r="BTZ58" s="41"/>
      <c r="BUA58" s="41"/>
      <c r="BUB58" s="41"/>
      <c r="BUC58" s="41"/>
      <c r="BUD58" s="41"/>
      <c r="BUE58" s="41"/>
      <c r="BUF58" s="41"/>
      <c r="BUG58" s="41"/>
      <c r="BUH58" s="41"/>
      <c r="BUI58" s="41"/>
      <c r="BUJ58" s="41"/>
      <c r="BUK58" s="41"/>
      <c r="BUL58" s="41"/>
      <c r="BUM58" s="41"/>
      <c r="BUN58" s="41"/>
      <c r="BUO58" s="41"/>
      <c r="BUP58" s="41"/>
      <c r="BUQ58" s="41"/>
      <c r="BUR58" s="41"/>
      <c r="BUS58" s="41"/>
      <c r="BUT58" s="41"/>
      <c r="BUU58" s="41"/>
      <c r="BUV58" s="41"/>
      <c r="BUW58" s="41"/>
      <c r="BUX58" s="41"/>
      <c r="BUY58" s="41"/>
      <c r="BUZ58" s="41"/>
      <c r="BVA58" s="41"/>
      <c r="BVB58" s="41"/>
      <c r="BVC58" s="41"/>
      <c r="BVD58" s="41"/>
      <c r="BVE58" s="41"/>
      <c r="BVF58" s="41"/>
      <c r="BVG58" s="41"/>
      <c r="BVH58" s="41"/>
      <c r="BVI58" s="41"/>
      <c r="BVJ58" s="41"/>
      <c r="BVK58" s="41"/>
      <c r="BVL58" s="41"/>
      <c r="BVM58" s="41"/>
      <c r="BVN58" s="41"/>
      <c r="BVO58" s="41"/>
      <c r="BVP58" s="41"/>
      <c r="BVQ58" s="41"/>
      <c r="BVR58" s="41"/>
      <c r="BVS58" s="41"/>
      <c r="BVT58" s="41"/>
      <c r="BVU58" s="41"/>
      <c r="BVV58" s="41"/>
      <c r="BVW58" s="41"/>
      <c r="BVX58" s="41"/>
      <c r="BVY58" s="41"/>
      <c r="BVZ58" s="41"/>
      <c r="BWA58" s="41"/>
      <c r="BWB58" s="41"/>
      <c r="BWC58" s="41"/>
      <c r="BWD58" s="41"/>
      <c r="BWE58" s="41"/>
      <c r="BWF58" s="41"/>
      <c r="BWG58" s="41"/>
      <c r="BWH58" s="41"/>
      <c r="BWI58" s="41"/>
      <c r="BWJ58" s="41"/>
      <c r="BWK58" s="41"/>
      <c r="BWL58" s="41"/>
      <c r="BWM58" s="41"/>
      <c r="BWN58" s="41"/>
      <c r="BWO58" s="41"/>
      <c r="BWP58" s="41"/>
      <c r="BWQ58" s="41"/>
      <c r="BWR58" s="41"/>
      <c r="BWS58" s="41"/>
      <c r="BWT58" s="41"/>
      <c r="BWU58" s="41"/>
      <c r="BWV58" s="41"/>
      <c r="BWW58" s="41"/>
      <c r="BWX58" s="41"/>
      <c r="BWY58" s="41"/>
      <c r="BWZ58" s="41"/>
      <c r="BXA58" s="41"/>
      <c r="BXB58" s="41"/>
      <c r="BXC58" s="41"/>
      <c r="BXD58" s="41"/>
      <c r="BXE58" s="41"/>
      <c r="BXF58" s="41"/>
      <c r="BXG58" s="41"/>
      <c r="BXH58" s="41"/>
      <c r="BXI58" s="41"/>
      <c r="BXJ58" s="41"/>
      <c r="BXK58" s="41"/>
      <c r="BXL58" s="41"/>
      <c r="BXM58" s="41"/>
      <c r="BXN58" s="41"/>
      <c r="BXO58" s="41"/>
      <c r="BXP58" s="41"/>
      <c r="BXQ58" s="41"/>
      <c r="BXR58" s="41"/>
      <c r="BXS58" s="41"/>
      <c r="BXT58" s="41"/>
      <c r="BXU58" s="41"/>
      <c r="BXV58" s="41"/>
      <c r="BXW58" s="41"/>
      <c r="BXX58" s="41"/>
      <c r="BXY58" s="41"/>
      <c r="BXZ58" s="41"/>
      <c r="BYA58" s="41"/>
      <c r="BYB58" s="41"/>
      <c r="BYC58" s="41"/>
      <c r="BYD58" s="41"/>
      <c r="BYE58" s="41"/>
      <c r="BYF58" s="41"/>
      <c r="BYG58" s="41"/>
      <c r="BYH58" s="41"/>
      <c r="BYI58" s="41"/>
      <c r="BYJ58" s="41"/>
      <c r="BYK58" s="41"/>
      <c r="BYL58" s="41"/>
      <c r="BYM58" s="41"/>
      <c r="BYN58" s="41"/>
      <c r="BYO58" s="41"/>
      <c r="BYP58" s="41"/>
      <c r="BYQ58" s="41"/>
      <c r="BYR58" s="41"/>
      <c r="BYS58" s="41"/>
      <c r="BYT58" s="41"/>
      <c r="BYU58" s="41"/>
      <c r="BYV58" s="41"/>
      <c r="BYW58" s="41"/>
      <c r="BYX58" s="41"/>
      <c r="BYY58" s="41"/>
      <c r="BYZ58" s="41"/>
      <c r="BZA58" s="41"/>
      <c r="BZB58" s="41"/>
      <c r="BZC58" s="41"/>
      <c r="BZD58" s="41"/>
      <c r="BZE58" s="41"/>
      <c r="BZF58" s="41"/>
      <c r="BZG58" s="41"/>
      <c r="BZH58" s="41"/>
      <c r="BZI58" s="41"/>
      <c r="BZJ58" s="41"/>
      <c r="BZK58" s="41"/>
      <c r="BZL58" s="41"/>
      <c r="BZM58" s="41"/>
      <c r="BZN58" s="41"/>
      <c r="BZO58" s="41"/>
      <c r="BZP58" s="41"/>
      <c r="BZQ58" s="41"/>
      <c r="BZR58" s="41"/>
      <c r="BZS58" s="41"/>
      <c r="BZT58" s="41"/>
      <c r="BZU58" s="41"/>
      <c r="BZV58" s="41"/>
      <c r="BZW58" s="41"/>
      <c r="BZX58" s="41"/>
      <c r="BZY58" s="41"/>
      <c r="BZZ58" s="41"/>
      <c r="CAA58" s="41"/>
      <c r="CAB58" s="41"/>
      <c r="CAC58" s="41"/>
      <c r="CAD58" s="41"/>
      <c r="CAE58" s="41"/>
      <c r="CAF58" s="41"/>
      <c r="CAG58" s="41"/>
      <c r="CAH58" s="41"/>
      <c r="CAI58" s="41"/>
      <c r="CAJ58" s="41"/>
      <c r="CAK58" s="41"/>
      <c r="CAL58" s="41"/>
      <c r="CAM58" s="41"/>
      <c r="CAN58" s="41"/>
      <c r="CAO58" s="41"/>
      <c r="CAP58" s="41"/>
      <c r="CAQ58" s="41"/>
      <c r="CAR58" s="41"/>
      <c r="CAS58" s="41"/>
      <c r="CAT58" s="41"/>
      <c r="CAU58" s="41"/>
      <c r="CAV58" s="41"/>
      <c r="CAW58" s="41"/>
      <c r="CAX58" s="41"/>
      <c r="CAY58" s="41"/>
      <c r="CAZ58" s="41"/>
      <c r="CBA58" s="41"/>
      <c r="CBB58" s="41"/>
      <c r="CBC58" s="41"/>
      <c r="CBD58" s="41"/>
      <c r="CBE58" s="41"/>
      <c r="CBF58" s="41"/>
      <c r="CBG58" s="41"/>
      <c r="CBH58" s="41"/>
      <c r="CBI58" s="41"/>
      <c r="CBJ58" s="41"/>
      <c r="CBK58" s="41"/>
      <c r="CBL58" s="41"/>
      <c r="CBM58" s="41"/>
      <c r="CBN58" s="41"/>
      <c r="CBO58" s="41"/>
      <c r="CBP58" s="41"/>
      <c r="CBQ58" s="41"/>
      <c r="CBR58" s="41"/>
      <c r="CBS58" s="41"/>
      <c r="CBT58" s="41"/>
      <c r="CBU58" s="41"/>
      <c r="CBV58" s="41"/>
      <c r="CBW58" s="41"/>
      <c r="CBX58" s="41"/>
      <c r="CBY58" s="41"/>
      <c r="CBZ58" s="41"/>
      <c r="CCA58" s="41"/>
      <c r="CCB58" s="41"/>
      <c r="CCC58" s="41"/>
      <c r="CCD58" s="41"/>
      <c r="CCE58" s="41"/>
      <c r="CCF58" s="41"/>
      <c r="CCG58" s="41"/>
      <c r="CCH58" s="41"/>
      <c r="CCI58" s="41"/>
      <c r="CCJ58" s="41"/>
      <c r="CCK58" s="41"/>
      <c r="CCL58" s="41"/>
      <c r="CCM58" s="41"/>
      <c r="CCN58" s="41"/>
      <c r="CCO58" s="41"/>
      <c r="CCP58" s="41"/>
      <c r="CCQ58" s="41"/>
      <c r="CCR58" s="41"/>
      <c r="CCS58" s="41"/>
      <c r="CCT58" s="41"/>
      <c r="CCU58" s="41"/>
      <c r="CCV58" s="41"/>
      <c r="CCW58" s="41"/>
      <c r="CCX58" s="41"/>
      <c r="CCY58" s="41"/>
      <c r="CCZ58" s="41"/>
      <c r="CDA58" s="41"/>
      <c r="CDB58" s="41"/>
      <c r="CDC58" s="41"/>
      <c r="CDD58" s="41"/>
      <c r="CDE58" s="41"/>
      <c r="CDF58" s="41"/>
      <c r="CDG58" s="41"/>
      <c r="CDH58" s="41"/>
      <c r="CDI58" s="41"/>
      <c r="CDJ58" s="41"/>
      <c r="CDK58" s="41"/>
      <c r="CDL58" s="41"/>
      <c r="CDM58" s="41"/>
      <c r="CDN58" s="41"/>
      <c r="CDO58" s="41"/>
      <c r="CDP58" s="41"/>
      <c r="CDQ58" s="41"/>
      <c r="CDR58" s="41"/>
      <c r="CDS58" s="41"/>
      <c r="CDT58" s="41"/>
      <c r="CDU58" s="41"/>
      <c r="CDV58" s="41"/>
      <c r="CDW58" s="41"/>
      <c r="CDX58" s="41"/>
      <c r="CDY58" s="41"/>
      <c r="CDZ58" s="41"/>
      <c r="CEA58" s="41"/>
      <c r="CEB58" s="41"/>
      <c r="CEC58" s="41"/>
      <c r="CED58" s="41"/>
      <c r="CEE58" s="41"/>
      <c r="CEF58" s="41"/>
      <c r="CEG58" s="41"/>
      <c r="CEH58" s="41"/>
      <c r="CEI58" s="41"/>
      <c r="CEJ58" s="41"/>
      <c r="CEK58" s="41"/>
      <c r="CEL58" s="41"/>
      <c r="CEM58" s="41"/>
      <c r="CEN58" s="41"/>
      <c r="CEO58" s="41"/>
      <c r="CEP58" s="41"/>
      <c r="CEQ58" s="41"/>
      <c r="CER58" s="41"/>
      <c r="CES58" s="41"/>
      <c r="CET58" s="41"/>
      <c r="CEU58" s="41"/>
      <c r="CEV58" s="41"/>
      <c r="CEW58" s="41"/>
      <c r="CEX58" s="41"/>
      <c r="CEY58" s="41"/>
      <c r="CEZ58" s="41"/>
      <c r="CFA58" s="41"/>
      <c r="CFB58" s="41"/>
      <c r="CFC58" s="41"/>
      <c r="CFD58" s="41"/>
      <c r="CFE58" s="41"/>
      <c r="CFF58" s="41"/>
      <c r="CFG58" s="41"/>
      <c r="CFH58" s="41"/>
      <c r="CFI58" s="41"/>
      <c r="CFJ58" s="41"/>
      <c r="CFK58" s="41"/>
      <c r="CFL58" s="41"/>
      <c r="CFM58" s="41"/>
      <c r="CFN58" s="41"/>
      <c r="CFO58" s="41"/>
      <c r="CFP58" s="41"/>
      <c r="CFQ58" s="41"/>
      <c r="CFR58" s="41"/>
      <c r="CFS58" s="41"/>
      <c r="CFT58" s="41"/>
      <c r="CFU58" s="41"/>
      <c r="CFV58" s="41"/>
      <c r="CFW58" s="41"/>
      <c r="CFX58" s="41"/>
      <c r="CFY58" s="41"/>
      <c r="CFZ58" s="41"/>
      <c r="CGA58" s="41"/>
      <c r="CGB58" s="41"/>
      <c r="CGC58" s="41"/>
      <c r="CGD58" s="41"/>
      <c r="CGE58" s="41"/>
      <c r="CGF58" s="41"/>
      <c r="CGG58" s="41"/>
      <c r="CGH58" s="41"/>
      <c r="CGI58" s="41"/>
      <c r="CGJ58" s="41"/>
      <c r="CGK58" s="41"/>
      <c r="CGL58" s="41"/>
      <c r="CGM58" s="41"/>
      <c r="CGN58" s="41"/>
      <c r="CGO58" s="41"/>
      <c r="CGP58" s="41"/>
      <c r="CGQ58" s="41"/>
      <c r="CGR58" s="41"/>
      <c r="CGS58" s="41"/>
      <c r="CGT58" s="41"/>
      <c r="CGU58" s="41"/>
      <c r="CGV58" s="41"/>
      <c r="CGW58" s="41"/>
      <c r="CGX58" s="41"/>
      <c r="CGY58" s="41"/>
      <c r="CGZ58" s="41"/>
      <c r="CHA58" s="41"/>
      <c r="CHB58" s="41"/>
      <c r="CHC58" s="41"/>
      <c r="CHD58" s="41"/>
      <c r="CHE58" s="41"/>
      <c r="CHF58" s="41"/>
      <c r="CHG58" s="41"/>
      <c r="CHH58" s="41"/>
      <c r="CHI58" s="41"/>
      <c r="CHJ58" s="41"/>
      <c r="CHK58" s="41"/>
      <c r="CHL58" s="41"/>
      <c r="CHM58" s="41"/>
      <c r="CHN58" s="41"/>
      <c r="CHO58" s="41"/>
      <c r="CHP58" s="41"/>
      <c r="CHQ58" s="41"/>
      <c r="CHR58" s="41"/>
      <c r="CHS58" s="41"/>
      <c r="CHT58" s="41"/>
      <c r="CHU58" s="41"/>
      <c r="CHV58" s="41"/>
      <c r="CHW58" s="41"/>
      <c r="CHX58" s="41"/>
      <c r="CHY58" s="41"/>
      <c r="CHZ58" s="41"/>
      <c r="CIA58" s="41"/>
      <c r="CIB58" s="41"/>
      <c r="CIC58" s="41"/>
      <c r="CID58" s="41"/>
      <c r="CIE58" s="41"/>
      <c r="CIF58" s="41"/>
      <c r="CIG58" s="41"/>
      <c r="CIH58" s="41"/>
      <c r="CII58" s="41"/>
      <c r="CIJ58" s="41"/>
      <c r="CIK58" s="41"/>
      <c r="CIL58" s="41"/>
      <c r="CIM58" s="41"/>
      <c r="CIN58" s="41"/>
      <c r="CIO58" s="41"/>
      <c r="CIP58" s="41"/>
      <c r="CIQ58" s="41"/>
      <c r="CIR58" s="41"/>
      <c r="CIS58" s="41"/>
      <c r="CIT58" s="41"/>
      <c r="CIU58" s="41"/>
      <c r="CIV58" s="41"/>
      <c r="CIW58" s="41"/>
      <c r="CIX58" s="41"/>
      <c r="CIY58" s="41"/>
      <c r="CIZ58" s="41"/>
      <c r="CJA58" s="41"/>
      <c r="CJB58" s="41"/>
      <c r="CJC58" s="41"/>
      <c r="CJD58" s="41"/>
      <c r="CJE58" s="41"/>
      <c r="CJF58" s="41"/>
      <c r="CJG58" s="41"/>
      <c r="CJH58" s="41"/>
      <c r="CJI58" s="41"/>
      <c r="CJJ58" s="41"/>
      <c r="CJK58" s="41"/>
      <c r="CJL58" s="41"/>
      <c r="CJM58" s="41"/>
      <c r="CJN58" s="41"/>
      <c r="CJO58" s="41"/>
      <c r="CJP58" s="41"/>
      <c r="CJQ58" s="41"/>
      <c r="CJR58" s="41"/>
      <c r="CJS58" s="41"/>
      <c r="CJT58" s="41"/>
      <c r="CJU58" s="41"/>
      <c r="CJV58" s="41"/>
      <c r="CJW58" s="41"/>
      <c r="CJX58" s="41"/>
      <c r="CJY58" s="41"/>
      <c r="CJZ58" s="41"/>
      <c r="CKA58" s="41"/>
      <c r="CKB58" s="41"/>
      <c r="CKC58" s="41"/>
      <c r="CKD58" s="41"/>
      <c r="CKE58" s="41"/>
      <c r="CKF58" s="41"/>
      <c r="CKG58" s="41"/>
      <c r="CKH58" s="41"/>
      <c r="CKI58" s="41"/>
      <c r="CKJ58" s="41"/>
      <c r="CKK58" s="41"/>
      <c r="CKL58" s="41"/>
      <c r="CKM58" s="41"/>
      <c r="CKN58" s="41"/>
      <c r="CKO58" s="41"/>
      <c r="CKP58" s="41"/>
      <c r="CKQ58" s="41"/>
      <c r="CKR58" s="41"/>
      <c r="CKS58" s="41"/>
      <c r="CKT58" s="41"/>
      <c r="CKU58" s="41"/>
      <c r="CKV58" s="41"/>
      <c r="CKW58" s="41"/>
      <c r="CKX58" s="41"/>
      <c r="CKY58" s="41"/>
      <c r="CKZ58" s="41"/>
      <c r="CLA58" s="41"/>
      <c r="CLB58" s="41"/>
      <c r="CLC58" s="41"/>
      <c r="CLD58" s="41"/>
      <c r="CLE58" s="41"/>
      <c r="CLF58" s="41"/>
      <c r="CLG58" s="41"/>
      <c r="CLH58" s="41"/>
      <c r="CLI58" s="41"/>
      <c r="CLJ58" s="41"/>
      <c r="CLK58" s="41"/>
      <c r="CLL58" s="41"/>
      <c r="CLM58" s="41"/>
      <c r="CLN58" s="41"/>
      <c r="CLO58" s="41"/>
      <c r="CLP58" s="41"/>
      <c r="CLQ58" s="41"/>
      <c r="CLR58" s="41"/>
      <c r="CLS58" s="41"/>
      <c r="CLT58" s="41"/>
      <c r="CLU58" s="41"/>
      <c r="CLV58" s="41"/>
      <c r="CLW58" s="41"/>
      <c r="CLX58" s="41"/>
      <c r="CLY58" s="41"/>
      <c r="CLZ58" s="41"/>
      <c r="CMA58" s="41"/>
      <c r="CMB58" s="41"/>
      <c r="CMC58" s="41"/>
      <c r="CMD58" s="41"/>
      <c r="CME58" s="41"/>
      <c r="CMF58" s="41"/>
      <c r="CMG58" s="41"/>
      <c r="CMH58" s="41"/>
      <c r="CMI58" s="41"/>
      <c r="CMJ58" s="41"/>
      <c r="CMK58" s="41"/>
      <c r="CML58" s="41"/>
      <c r="CMM58" s="41"/>
      <c r="CMN58" s="41"/>
      <c r="CMO58" s="41"/>
      <c r="CMP58" s="41"/>
      <c r="CMQ58" s="41"/>
      <c r="CMR58" s="41"/>
      <c r="CMS58" s="41"/>
      <c r="CMT58" s="41"/>
      <c r="CMU58" s="41"/>
      <c r="CMV58" s="41"/>
      <c r="CMW58" s="41"/>
      <c r="CMX58" s="41"/>
      <c r="CMY58" s="41"/>
      <c r="CMZ58" s="41"/>
      <c r="CNA58" s="41"/>
      <c r="CNB58" s="41"/>
      <c r="CNC58" s="41"/>
      <c r="CND58" s="41"/>
      <c r="CNE58" s="41"/>
      <c r="CNF58" s="41"/>
      <c r="CNG58" s="41"/>
      <c r="CNH58" s="41"/>
      <c r="CNI58" s="41"/>
      <c r="CNJ58" s="41"/>
      <c r="CNK58" s="41"/>
      <c r="CNL58" s="41"/>
      <c r="CNM58" s="41"/>
      <c r="CNN58" s="41"/>
      <c r="CNO58" s="41"/>
      <c r="CNP58" s="41"/>
      <c r="CNQ58" s="41"/>
      <c r="CNR58" s="41"/>
      <c r="CNS58" s="41"/>
      <c r="CNT58" s="41"/>
      <c r="CNU58" s="41"/>
      <c r="CNV58" s="41"/>
      <c r="CNW58" s="41"/>
      <c r="CNX58" s="41"/>
      <c r="CNY58" s="41"/>
      <c r="CNZ58" s="41"/>
      <c r="COA58" s="41"/>
      <c r="COB58" s="41"/>
      <c r="COC58" s="41"/>
      <c r="COD58" s="41"/>
      <c r="COE58" s="41"/>
      <c r="COF58" s="41"/>
      <c r="COG58" s="41"/>
      <c r="COH58" s="41"/>
      <c r="COI58" s="41"/>
      <c r="COJ58" s="41"/>
      <c r="COK58" s="41"/>
      <c r="COL58" s="41"/>
      <c r="COM58" s="41"/>
      <c r="CON58" s="41"/>
      <c r="COO58" s="41"/>
      <c r="COP58" s="41"/>
      <c r="COQ58" s="41"/>
      <c r="COR58" s="41"/>
      <c r="COS58" s="41"/>
      <c r="COT58" s="41"/>
      <c r="COU58" s="41"/>
      <c r="COV58" s="41"/>
      <c r="COW58" s="41"/>
      <c r="COX58" s="41"/>
      <c r="COY58" s="41"/>
      <c r="COZ58" s="41"/>
      <c r="CPA58" s="41"/>
      <c r="CPB58" s="41"/>
      <c r="CPC58" s="41"/>
      <c r="CPD58" s="41"/>
      <c r="CPE58" s="41"/>
      <c r="CPF58" s="41"/>
      <c r="CPG58" s="41"/>
      <c r="CPH58" s="41"/>
      <c r="CPI58" s="41"/>
      <c r="CPJ58" s="41"/>
      <c r="CPK58" s="41"/>
      <c r="CPL58" s="41"/>
      <c r="CPM58" s="41"/>
      <c r="CPN58" s="41"/>
      <c r="CPO58" s="41"/>
      <c r="CPP58" s="41"/>
      <c r="CPQ58" s="41"/>
      <c r="CPR58" s="41"/>
      <c r="CPS58" s="41"/>
      <c r="CPT58" s="41"/>
      <c r="CPU58" s="41"/>
      <c r="CPV58" s="41"/>
      <c r="CPW58" s="41"/>
      <c r="CPX58" s="41"/>
      <c r="CPY58" s="41"/>
      <c r="CPZ58" s="41"/>
      <c r="CQA58" s="41"/>
      <c r="CQB58" s="41"/>
      <c r="CQC58" s="41"/>
      <c r="CQD58" s="41"/>
      <c r="CQE58" s="41"/>
      <c r="CQF58" s="41"/>
      <c r="CQG58" s="41"/>
      <c r="CQH58" s="41"/>
      <c r="CQI58" s="41"/>
      <c r="CQJ58" s="41"/>
      <c r="CQK58" s="41"/>
      <c r="CQL58" s="41"/>
      <c r="CQM58" s="41"/>
      <c r="CQN58" s="41"/>
      <c r="CQO58" s="41"/>
      <c r="CQP58" s="41"/>
      <c r="CQQ58" s="41"/>
      <c r="CQR58" s="41"/>
      <c r="CQS58" s="41"/>
      <c r="CQT58" s="41"/>
      <c r="CQU58" s="41"/>
      <c r="CQV58" s="41"/>
      <c r="CQW58" s="41"/>
      <c r="CQX58" s="41"/>
      <c r="CQY58" s="41"/>
      <c r="CQZ58" s="41"/>
      <c r="CRA58" s="41"/>
      <c r="CRB58" s="41"/>
      <c r="CRC58" s="41"/>
      <c r="CRD58" s="41"/>
      <c r="CRE58" s="41"/>
      <c r="CRF58" s="41"/>
      <c r="CRG58" s="41"/>
      <c r="CRH58" s="41"/>
      <c r="CRI58" s="41"/>
      <c r="CRJ58" s="41"/>
      <c r="CRK58" s="41"/>
      <c r="CRL58" s="41"/>
      <c r="CRM58" s="41"/>
      <c r="CRN58" s="41"/>
      <c r="CRO58" s="41"/>
      <c r="CRP58" s="41"/>
      <c r="CRQ58" s="41"/>
      <c r="CRR58" s="41"/>
      <c r="CRS58" s="41"/>
      <c r="CRT58" s="41"/>
      <c r="CRU58" s="41"/>
      <c r="CRV58" s="41"/>
      <c r="CRW58" s="41"/>
      <c r="CRX58" s="41"/>
      <c r="CRY58" s="41"/>
      <c r="CRZ58" s="41"/>
      <c r="CSA58" s="41"/>
      <c r="CSB58" s="41"/>
      <c r="CSC58" s="41"/>
      <c r="CSD58" s="41"/>
      <c r="CSE58" s="41"/>
      <c r="CSF58" s="41"/>
      <c r="CSG58" s="41"/>
      <c r="CSH58" s="41"/>
      <c r="CSI58" s="41"/>
      <c r="CSJ58" s="41"/>
      <c r="CSK58" s="41"/>
      <c r="CSL58" s="41"/>
      <c r="CSM58" s="41"/>
      <c r="CSN58" s="41"/>
      <c r="CSO58" s="41"/>
      <c r="CSP58" s="41"/>
      <c r="CSQ58" s="41"/>
      <c r="CSR58" s="41"/>
      <c r="CSS58" s="41"/>
      <c r="CST58" s="41"/>
      <c r="CSU58" s="41"/>
      <c r="CSV58" s="41"/>
      <c r="CSW58" s="41"/>
      <c r="CSX58" s="41"/>
      <c r="CSY58" s="41"/>
      <c r="CSZ58" s="41"/>
      <c r="CTA58" s="41"/>
      <c r="CTB58" s="41"/>
      <c r="CTC58" s="41"/>
      <c r="CTD58" s="41"/>
      <c r="CTE58" s="41"/>
      <c r="CTF58" s="41"/>
      <c r="CTG58" s="41"/>
      <c r="CTH58" s="41"/>
      <c r="CTI58" s="41"/>
      <c r="CTJ58" s="41"/>
      <c r="CTK58" s="41"/>
      <c r="CTL58" s="41"/>
      <c r="CTM58" s="41"/>
      <c r="CTN58" s="41"/>
      <c r="CTO58" s="41"/>
      <c r="CTP58" s="41"/>
      <c r="CTQ58" s="41"/>
      <c r="CTR58" s="41"/>
      <c r="CTS58" s="41"/>
      <c r="CTT58" s="41"/>
      <c r="CTU58" s="41"/>
      <c r="CTV58" s="41"/>
      <c r="CTW58" s="41"/>
      <c r="CTX58" s="41"/>
      <c r="CTY58" s="41"/>
      <c r="CTZ58" s="41"/>
      <c r="CUA58" s="41"/>
      <c r="CUB58" s="41"/>
      <c r="CUC58" s="41"/>
      <c r="CUD58" s="41"/>
      <c r="CUE58" s="41"/>
      <c r="CUF58" s="41"/>
      <c r="CUG58" s="41"/>
      <c r="CUH58" s="41"/>
      <c r="CUI58" s="41"/>
      <c r="CUJ58" s="41"/>
      <c r="CUK58" s="41"/>
      <c r="CUL58" s="41"/>
      <c r="CUM58" s="41"/>
      <c r="CUN58" s="41"/>
      <c r="CUO58" s="41"/>
      <c r="CUP58" s="41"/>
      <c r="CUQ58" s="41"/>
      <c r="CUR58" s="41"/>
      <c r="CUS58" s="41"/>
      <c r="CUT58" s="41"/>
      <c r="CUU58" s="41"/>
      <c r="CUV58" s="41"/>
      <c r="CUW58" s="41"/>
      <c r="CUX58" s="41"/>
      <c r="CUY58" s="41"/>
      <c r="CUZ58" s="41"/>
      <c r="CVA58" s="41"/>
      <c r="CVB58" s="41"/>
      <c r="CVC58" s="41"/>
      <c r="CVD58" s="41"/>
      <c r="CVE58" s="41"/>
      <c r="CVF58" s="41"/>
      <c r="CVG58" s="41"/>
      <c r="CVH58" s="41"/>
      <c r="CVI58" s="41"/>
      <c r="CVJ58" s="41"/>
      <c r="CVK58" s="41"/>
      <c r="CVL58" s="41"/>
      <c r="CVM58" s="41"/>
      <c r="CVN58" s="41"/>
      <c r="CVO58" s="41"/>
      <c r="CVP58" s="41"/>
      <c r="CVQ58" s="41"/>
      <c r="CVR58" s="41"/>
      <c r="CVS58" s="41"/>
      <c r="CVT58" s="41"/>
      <c r="CVU58" s="41"/>
      <c r="CVV58" s="41"/>
      <c r="CVW58" s="41"/>
      <c r="CVX58" s="41"/>
      <c r="CVY58" s="41"/>
      <c r="CVZ58" s="41"/>
      <c r="CWA58" s="41"/>
      <c r="CWB58" s="41"/>
      <c r="CWC58" s="41"/>
      <c r="CWD58" s="41"/>
      <c r="CWE58" s="41"/>
      <c r="CWF58" s="41"/>
      <c r="CWG58" s="41"/>
      <c r="CWH58" s="41"/>
      <c r="CWI58" s="41"/>
      <c r="CWJ58" s="41"/>
      <c r="CWK58" s="41"/>
      <c r="CWL58" s="41"/>
      <c r="CWM58" s="41"/>
      <c r="CWN58" s="41"/>
      <c r="CWO58" s="41"/>
      <c r="CWP58" s="41"/>
      <c r="CWQ58" s="41"/>
      <c r="CWR58" s="41"/>
      <c r="CWS58" s="41"/>
      <c r="CWT58" s="41"/>
      <c r="CWU58" s="41"/>
      <c r="CWV58" s="41"/>
      <c r="CWW58" s="41"/>
      <c r="CWX58" s="41"/>
      <c r="CWY58" s="41"/>
      <c r="CWZ58" s="41"/>
      <c r="CXA58" s="41"/>
      <c r="CXB58" s="41"/>
      <c r="CXC58" s="41"/>
      <c r="CXD58" s="41"/>
      <c r="CXE58" s="41"/>
      <c r="CXF58" s="41"/>
      <c r="CXG58" s="41"/>
      <c r="CXH58" s="41"/>
      <c r="CXI58" s="41"/>
      <c r="CXJ58" s="41"/>
      <c r="CXK58" s="41"/>
      <c r="CXL58" s="41"/>
      <c r="CXM58" s="41"/>
      <c r="CXN58" s="41"/>
      <c r="CXO58" s="41"/>
      <c r="CXP58" s="41"/>
      <c r="CXQ58" s="41"/>
      <c r="CXR58" s="41"/>
      <c r="CXS58" s="41"/>
      <c r="CXT58" s="41"/>
      <c r="CXU58" s="41"/>
      <c r="CXV58" s="41"/>
      <c r="CXW58" s="41"/>
      <c r="CXX58" s="41"/>
      <c r="CXY58" s="41"/>
      <c r="CXZ58" s="41"/>
      <c r="CYA58" s="41"/>
      <c r="CYB58" s="41"/>
      <c r="CYC58" s="41"/>
      <c r="CYD58" s="41"/>
      <c r="CYE58" s="41"/>
      <c r="CYF58" s="41"/>
      <c r="CYG58" s="41"/>
      <c r="CYH58" s="41"/>
      <c r="CYI58" s="41"/>
      <c r="CYJ58" s="41"/>
      <c r="CYK58" s="41"/>
      <c r="CYL58" s="41"/>
      <c r="CYM58" s="41"/>
      <c r="CYN58" s="41"/>
      <c r="CYO58" s="41"/>
      <c r="CYP58" s="41"/>
      <c r="CYQ58" s="41"/>
      <c r="CYR58" s="41"/>
      <c r="CYS58" s="41"/>
      <c r="CYT58" s="41"/>
      <c r="CYU58" s="41"/>
      <c r="CYV58" s="41"/>
      <c r="CYW58" s="41"/>
      <c r="CYX58" s="41"/>
      <c r="CYY58" s="41"/>
      <c r="CYZ58" s="41"/>
      <c r="CZA58" s="41"/>
      <c r="CZB58" s="41"/>
      <c r="CZC58" s="41"/>
      <c r="CZD58" s="41"/>
      <c r="CZE58" s="41"/>
      <c r="CZF58" s="41"/>
      <c r="CZG58" s="41"/>
      <c r="CZH58" s="41"/>
      <c r="CZI58" s="41"/>
      <c r="CZJ58" s="41"/>
      <c r="CZK58" s="41"/>
      <c r="CZL58" s="41"/>
      <c r="CZM58" s="41"/>
      <c r="CZN58" s="41"/>
      <c r="CZO58" s="41"/>
      <c r="CZP58" s="41"/>
      <c r="CZQ58" s="41"/>
      <c r="CZR58" s="41"/>
      <c r="CZS58" s="41"/>
      <c r="CZT58" s="41"/>
      <c r="CZU58" s="41"/>
      <c r="CZV58" s="41"/>
      <c r="CZW58" s="41"/>
      <c r="CZX58" s="41"/>
      <c r="CZY58" s="41"/>
      <c r="CZZ58" s="41"/>
      <c r="DAA58" s="41"/>
      <c r="DAB58" s="41"/>
      <c r="DAC58" s="41"/>
      <c r="DAD58" s="41"/>
      <c r="DAE58" s="41"/>
      <c r="DAF58" s="41"/>
      <c r="DAG58" s="41"/>
      <c r="DAH58" s="41"/>
      <c r="DAI58" s="41"/>
      <c r="DAJ58" s="41"/>
      <c r="DAK58" s="41"/>
      <c r="DAL58" s="41"/>
      <c r="DAM58" s="41"/>
      <c r="DAN58" s="41"/>
      <c r="DAO58" s="41"/>
      <c r="DAP58" s="41"/>
      <c r="DAQ58" s="41"/>
      <c r="DAR58" s="41"/>
      <c r="DAS58" s="41"/>
      <c r="DAT58" s="41"/>
      <c r="DAU58" s="41"/>
      <c r="DAV58" s="41"/>
      <c r="DAW58" s="41"/>
      <c r="DAX58" s="41"/>
      <c r="DAY58" s="41"/>
      <c r="DAZ58" s="41"/>
      <c r="DBA58" s="41"/>
      <c r="DBB58" s="41"/>
      <c r="DBC58" s="41"/>
      <c r="DBD58" s="41"/>
      <c r="DBE58" s="41"/>
      <c r="DBF58" s="41"/>
      <c r="DBG58" s="41"/>
      <c r="DBH58" s="41"/>
      <c r="DBI58" s="41"/>
      <c r="DBJ58" s="41"/>
      <c r="DBK58" s="41"/>
      <c r="DBL58" s="41"/>
      <c r="DBM58" s="41"/>
      <c r="DBN58" s="41"/>
      <c r="DBO58" s="41"/>
      <c r="DBP58" s="41"/>
      <c r="DBQ58" s="41"/>
      <c r="DBR58" s="41"/>
      <c r="DBS58" s="41"/>
      <c r="DBT58" s="41"/>
      <c r="DBU58" s="41"/>
      <c r="DBV58" s="41"/>
      <c r="DBW58" s="41"/>
      <c r="DBX58" s="41"/>
      <c r="DBY58" s="41"/>
      <c r="DBZ58" s="41"/>
      <c r="DCA58" s="41"/>
      <c r="DCB58" s="41"/>
      <c r="DCC58" s="41"/>
      <c r="DCD58" s="41"/>
      <c r="DCE58" s="41"/>
      <c r="DCF58" s="41"/>
      <c r="DCG58" s="41"/>
      <c r="DCH58" s="41"/>
      <c r="DCI58" s="41"/>
      <c r="DCJ58" s="41"/>
      <c r="DCK58" s="41"/>
      <c r="DCL58" s="41"/>
      <c r="DCM58" s="41"/>
      <c r="DCN58" s="41"/>
      <c r="DCO58" s="41"/>
      <c r="DCP58" s="41"/>
      <c r="DCQ58" s="41"/>
      <c r="DCR58" s="41"/>
      <c r="DCS58" s="41"/>
      <c r="DCT58" s="41"/>
      <c r="DCU58" s="41"/>
      <c r="DCV58" s="41"/>
      <c r="DCW58" s="41"/>
      <c r="DCX58" s="41"/>
      <c r="DCY58" s="41"/>
      <c r="DCZ58" s="41"/>
      <c r="DDA58" s="41"/>
      <c r="DDB58" s="41"/>
      <c r="DDC58" s="41"/>
      <c r="DDD58" s="41"/>
      <c r="DDE58" s="41"/>
      <c r="DDF58" s="41"/>
      <c r="DDG58" s="41"/>
      <c r="DDH58" s="41"/>
      <c r="DDI58" s="41"/>
      <c r="DDJ58" s="41"/>
      <c r="DDK58" s="41"/>
      <c r="DDL58" s="41"/>
      <c r="DDM58" s="41"/>
      <c r="DDN58" s="41"/>
      <c r="DDO58" s="41"/>
      <c r="DDP58" s="41"/>
      <c r="DDQ58" s="41"/>
      <c r="DDR58" s="41"/>
      <c r="DDS58" s="41"/>
      <c r="DDT58" s="41"/>
      <c r="DDU58" s="41"/>
      <c r="DDV58" s="41"/>
      <c r="DDW58" s="41"/>
      <c r="DDX58" s="41"/>
      <c r="DDY58" s="41"/>
      <c r="DDZ58" s="41"/>
      <c r="DEA58" s="41"/>
      <c r="DEB58" s="41"/>
      <c r="DEC58" s="41"/>
      <c r="DED58" s="41"/>
      <c r="DEE58" s="41"/>
      <c r="DEF58" s="41"/>
      <c r="DEG58" s="41"/>
      <c r="DEH58" s="41"/>
      <c r="DEI58" s="41"/>
      <c r="DEJ58" s="41"/>
      <c r="DEK58" s="41"/>
      <c r="DEL58" s="41"/>
      <c r="DEM58" s="41"/>
      <c r="DEN58" s="41"/>
      <c r="DEO58" s="41"/>
      <c r="DEP58" s="41"/>
      <c r="DEQ58" s="41"/>
      <c r="DER58" s="41"/>
      <c r="DES58" s="41"/>
      <c r="DET58" s="41"/>
      <c r="DEU58" s="41"/>
      <c r="DEV58" s="41"/>
      <c r="DEW58" s="41"/>
      <c r="DEX58" s="41"/>
      <c r="DEY58" s="41"/>
      <c r="DEZ58" s="41"/>
      <c r="DFA58" s="41"/>
      <c r="DFB58" s="41"/>
      <c r="DFC58" s="41"/>
      <c r="DFD58" s="41"/>
      <c r="DFE58" s="41"/>
      <c r="DFF58" s="41"/>
      <c r="DFG58" s="41"/>
      <c r="DFH58" s="41"/>
      <c r="DFI58" s="41"/>
      <c r="DFJ58" s="41"/>
      <c r="DFK58" s="41"/>
      <c r="DFL58" s="41"/>
      <c r="DFM58" s="41"/>
      <c r="DFN58" s="41"/>
      <c r="DFO58" s="41"/>
      <c r="DFP58" s="41"/>
      <c r="DFQ58" s="41"/>
      <c r="DFR58" s="41"/>
      <c r="DFS58" s="41"/>
      <c r="DFT58" s="41"/>
      <c r="DFU58" s="41"/>
      <c r="DFV58" s="41"/>
      <c r="DFW58" s="41"/>
      <c r="DFX58" s="41"/>
      <c r="DFY58" s="41"/>
      <c r="DFZ58" s="41"/>
      <c r="DGA58" s="41"/>
      <c r="DGB58" s="41"/>
      <c r="DGC58" s="41"/>
      <c r="DGD58" s="41"/>
      <c r="DGE58" s="41"/>
      <c r="DGF58" s="41"/>
      <c r="DGG58" s="41"/>
      <c r="DGH58" s="41"/>
      <c r="DGI58" s="41"/>
      <c r="DGJ58" s="41"/>
      <c r="DGK58" s="41"/>
      <c r="DGL58" s="41"/>
      <c r="DGM58" s="41"/>
      <c r="DGN58" s="41"/>
      <c r="DGO58" s="41"/>
      <c r="DGP58" s="41"/>
      <c r="DGQ58" s="41"/>
      <c r="DGR58" s="41"/>
      <c r="DGS58" s="41"/>
      <c r="DGT58" s="41"/>
      <c r="DGU58" s="41"/>
      <c r="DGV58" s="41"/>
      <c r="DGW58" s="41"/>
      <c r="DGX58" s="41"/>
      <c r="DGY58" s="41"/>
      <c r="DGZ58" s="41"/>
      <c r="DHA58" s="41"/>
      <c r="DHB58" s="41"/>
      <c r="DHC58" s="41"/>
      <c r="DHD58" s="41"/>
      <c r="DHE58" s="41"/>
      <c r="DHF58" s="41"/>
      <c r="DHG58" s="41"/>
      <c r="DHH58" s="41"/>
      <c r="DHI58" s="41"/>
      <c r="DHJ58" s="41"/>
      <c r="DHK58" s="41"/>
      <c r="DHL58" s="41"/>
      <c r="DHM58" s="41"/>
      <c r="DHN58" s="41"/>
      <c r="DHO58" s="41"/>
      <c r="DHP58" s="41"/>
      <c r="DHQ58" s="41"/>
      <c r="DHR58" s="41"/>
      <c r="DHS58" s="41"/>
      <c r="DHT58" s="41"/>
      <c r="DHU58" s="41"/>
      <c r="DHV58" s="41"/>
      <c r="DHW58" s="41"/>
      <c r="DHX58" s="41"/>
      <c r="DHY58" s="41"/>
      <c r="DHZ58" s="41"/>
      <c r="DIA58" s="41"/>
      <c r="DIB58" s="41"/>
      <c r="DIC58" s="41"/>
      <c r="DID58" s="41"/>
      <c r="DIE58" s="41"/>
      <c r="DIF58" s="41"/>
      <c r="DIG58" s="41"/>
      <c r="DIH58" s="41"/>
      <c r="DII58" s="41"/>
      <c r="DIJ58" s="41"/>
      <c r="DIK58" s="41"/>
      <c r="DIL58" s="41"/>
      <c r="DIM58" s="41"/>
      <c r="DIN58" s="41"/>
      <c r="DIO58" s="41"/>
      <c r="DIP58" s="41"/>
      <c r="DIQ58" s="41"/>
      <c r="DIR58" s="41"/>
      <c r="DIS58" s="41"/>
      <c r="DIT58" s="41"/>
      <c r="DIU58" s="41"/>
      <c r="DIV58" s="41"/>
      <c r="DIW58" s="41"/>
      <c r="DIX58" s="41"/>
      <c r="DIY58" s="41"/>
      <c r="DIZ58" s="41"/>
      <c r="DJA58" s="41"/>
      <c r="DJB58" s="41"/>
      <c r="DJC58" s="41"/>
      <c r="DJD58" s="41"/>
      <c r="DJE58" s="41"/>
      <c r="DJF58" s="41"/>
      <c r="DJG58" s="41"/>
      <c r="DJH58" s="41"/>
      <c r="DJI58" s="41"/>
      <c r="DJJ58" s="41"/>
      <c r="DJK58" s="41"/>
      <c r="DJL58" s="41"/>
      <c r="DJM58" s="41"/>
      <c r="DJN58" s="41"/>
      <c r="DJO58" s="41"/>
      <c r="DJP58" s="41"/>
      <c r="DJQ58" s="41"/>
      <c r="DJR58" s="41"/>
      <c r="DJS58" s="41"/>
      <c r="DJT58" s="41"/>
      <c r="DJU58" s="41"/>
      <c r="DJV58" s="41"/>
      <c r="DJW58" s="41"/>
      <c r="DJX58" s="41"/>
      <c r="DJY58" s="41"/>
      <c r="DJZ58" s="41"/>
      <c r="DKA58" s="41"/>
      <c r="DKB58" s="41"/>
      <c r="DKC58" s="41"/>
      <c r="DKD58" s="41"/>
      <c r="DKE58" s="41"/>
      <c r="DKF58" s="41"/>
      <c r="DKG58" s="41"/>
      <c r="DKH58" s="41"/>
      <c r="DKI58" s="41"/>
      <c r="DKJ58" s="41"/>
      <c r="DKK58" s="41"/>
      <c r="DKL58" s="41"/>
      <c r="DKM58" s="41"/>
      <c r="DKN58" s="41"/>
      <c r="DKO58" s="41"/>
      <c r="DKP58" s="41"/>
      <c r="DKQ58" s="41"/>
      <c r="DKR58" s="41"/>
      <c r="DKS58" s="41"/>
      <c r="DKT58" s="41"/>
      <c r="DKU58" s="41"/>
      <c r="DKV58" s="41"/>
      <c r="DKW58" s="41"/>
      <c r="DKX58" s="41"/>
      <c r="DKY58" s="41"/>
      <c r="DKZ58" s="41"/>
      <c r="DLA58" s="41"/>
      <c r="DLB58" s="41"/>
      <c r="DLC58" s="41"/>
      <c r="DLD58" s="41"/>
      <c r="DLE58" s="41"/>
      <c r="DLF58" s="41"/>
      <c r="DLG58" s="41"/>
      <c r="DLH58" s="41"/>
      <c r="DLI58" s="41"/>
      <c r="DLJ58" s="41"/>
      <c r="DLK58" s="41"/>
      <c r="DLL58" s="41"/>
      <c r="DLM58" s="41"/>
      <c r="DLN58" s="41"/>
      <c r="DLO58" s="41"/>
      <c r="DLP58" s="41"/>
      <c r="DLQ58" s="41"/>
      <c r="DLR58" s="41"/>
      <c r="DLS58" s="41"/>
      <c r="DLT58" s="41"/>
      <c r="DLU58" s="41"/>
      <c r="DLV58" s="41"/>
      <c r="DLW58" s="41"/>
      <c r="DLX58" s="41"/>
      <c r="DLY58" s="41"/>
      <c r="DLZ58" s="41"/>
      <c r="DMA58" s="41"/>
      <c r="DMB58" s="41"/>
      <c r="DMC58" s="41"/>
      <c r="DMD58" s="41"/>
      <c r="DME58" s="41"/>
      <c r="DMF58" s="41"/>
      <c r="DMG58" s="41"/>
      <c r="DMH58" s="41"/>
      <c r="DMI58" s="41"/>
      <c r="DMJ58" s="41"/>
      <c r="DMK58" s="41"/>
      <c r="DML58" s="41"/>
      <c r="DMM58" s="41"/>
      <c r="DMN58" s="41"/>
      <c r="DMO58" s="41"/>
      <c r="DMP58" s="41"/>
      <c r="DMQ58" s="41"/>
      <c r="DMR58" s="41"/>
      <c r="DMS58" s="41"/>
      <c r="DMT58" s="41"/>
      <c r="DMU58" s="41"/>
      <c r="DMV58" s="41"/>
      <c r="DMW58" s="41"/>
      <c r="DMX58" s="41"/>
      <c r="DMY58" s="41"/>
      <c r="DMZ58" s="41"/>
      <c r="DNA58" s="41"/>
      <c r="DNB58" s="41"/>
      <c r="DNC58" s="41"/>
      <c r="DND58" s="41"/>
      <c r="DNE58" s="41"/>
      <c r="DNF58" s="41"/>
      <c r="DNG58" s="41"/>
      <c r="DNH58" s="41"/>
      <c r="DNI58" s="41"/>
      <c r="DNJ58" s="41"/>
      <c r="DNK58" s="41"/>
      <c r="DNL58" s="41"/>
      <c r="DNM58" s="41"/>
      <c r="DNN58" s="41"/>
      <c r="DNO58" s="41"/>
      <c r="DNP58" s="41"/>
      <c r="DNQ58" s="41"/>
      <c r="DNR58" s="41"/>
      <c r="DNS58" s="41"/>
      <c r="DNT58" s="41"/>
      <c r="DNU58" s="41"/>
      <c r="DNV58" s="41"/>
      <c r="DNW58" s="41"/>
      <c r="DNX58" s="41"/>
      <c r="DNY58" s="41"/>
      <c r="DNZ58" s="41"/>
      <c r="DOA58" s="41"/>
      <c r="DOB58" s="41"/>
      <c r="DOC58" s="41"/>
      <c r="DOD58" s="41"/>
      <c r="DOE58" s="41"/>
      <c r="DOF58" s="41"/>
      <c r="DOG58" s="41"/>
      <c r="DOH58" s="41"/>
      <c r="DOI58" s="41"/>
      <c r="DOJ58" s="41"/>
      <c r="DOK58" s="41"/>
      <c r="DOL58" s="41"/>
      <c r="DOM58" s="41"/>
      <c r="DON58" s="41"/>
      <c r="DOO58" s="41"/>
      <c r="DOP58" s="41"/>
      <c r="DOQ58" s="41"/>
      <c r="DOR58" s="41"/>
      <c r="DOS58" s="41"/>
      <c r="DOT58" s="41"/>
      <c r="DOU58" s="41"/>
      <c r="DOV58" s="41"/>
      <c r="DOW58" s="41"/>
      <c r="DOX58" s="41"/>
      <c r="DOY58" s="41"/>
      <c r="DOZ58" s="41"/>
      <c r="DPA58" s="41"/>
      <c r="DPB58" s="41"/>
      <c r="DPC58" s="41"/>
      <c r="DPD58" s="41"/>
      <c r="DPE58" s="41"/>
      <c r="DPF58" s="41"/>
      <c r="DPG58" s="41"/>
      <c r="DPH58" s="41"/>
      <c r="DPI58" s="41"/>
      <c r="DPJ58" s="41"/>
      <c r="DPK58" s="41"/>
      <c r="DPL58" s="41"/>
      <c r="DPM58" s="41"/>
      <c r="DPN58" s="41"/>
      <c r="DPO58" s="41"/>
      <c r="DPP58" s="41"/>
      <c r="DPQ58" s="41"/>
      <c r="DPR58" s="41"/>
      <c r="DPS58" s="41"/>
      <c r="DPT58" s="41"/>
      <c r="DPU58" s="41"/>
      <c r="DPV58" s="41"/>
      <c r="DPW58" s="41"/>
      <c r="DPX58" s="41"/>
      <c r="DPY58" s="41"/>
      <c r="DPZ58" s="41"/>
      <c r="DQA58" s="41"/>
      <c r="DQB58" s="41"/>
      <c r="DQC58" s="41"/>
      <c r="DQD58" s="41"/>
      <c r="DQE58" s="41"/>
      <c r="DQF58" s="41"/>
      <c r="DQG58" s="41"/>
      <c r="DQH58" s="41"/>
      <c r="DQI58" s="41"/>
      <c r="DQJ58" s="41"/>
      <c r="DQK58" s="41"/>
      <c r="DQL58" s="41"/>
      <c r="DQM58" s="41"/>
      <c r="DQN58" s="41"/>
      <c r="DQO58" s="41"/>
      <c r="DQP58" s="41"/>
      <c r="DQQ58" s="41"/>
      <c r="DQR58" s="41"/>
      <c r="DQS58" s="41"/>
      <c r="DQT58" s="41"/>
      <c r="DQU58" s="41"/>
      <c r="DQV58" s="41"/>
      <c r="DQW58" s="41"/>
      <c r="DQX58" s="41"/>
      <c r="DQY58" s="41"/>
      <c r="DQZ58" s="41"/>
      <c r="DRA58" s="41"/>
      <c r="DRB58" s="41"/>
      <c r="DRC58" s="41"/>
      <c r="DRD58" s="41"/>
      <c r="DRE58" s="41"/>
      <c r="DRF58" s="41"/>
      <c r="DRG58" s="41"/>
      <c r="DRH58" s="41"/>
      <c r="DRI58" s="41"/>
      <c r="DRJ58" s="41"/>
      <c r="DRK58" s="41"/>
      <c r="DRL58" s="41"/>
      <c r="DRM58" s="41"/>
      <c r="DRN58" s="41"/>
      <c r="DRO58" s="41"/>
      <c r="DRP58" s="41"/>
      <c r="DRQ58" s="41"/>
      <c r="DRR58" s="41"/>
      <c r="DRS58" s="41"/>
      <c r="DRT58" s="41"/>
      <c r="DRU58" s="41"/>
      <c r="DRV58" s="41"/>
      <c r="DRW58" s="41"/>
      <c r="DRX58" s="41"/>
      <c r="DRY58" s="41"/>
      <c r="DRZ58" s="41"/>
      <c r="DSA58" s="41"/>
      <c r="DSB58" s="41"/>
      <c r="DSC58" s="41"/>
      <c r="DSD58" s="41"/>
      <c r="DSE58" s="41"/>
      <c r="DSF58" s="41"/>
      <c r="DSG58" s="41"/>
      <c r="DSH58" s="41"/>
      <c r="DSI58" s="41"/>
      <c r="DSJ58" s="41"/>
      <c r="DSK58" s="41"/>
      <c r="DSL58" s="41"/>
      <c r="DSM58" s="41"/>
      <c r="DSN58" s="41"/>
      <c r="DSO58" s="41"/>
      <c r="DSP58" s="41"/>
      <c r="DSQ58" s="41"/>
      <c r="DSR58" s="41"/>
      <c r="DSS58" s="41"/>
      <c r="DST58" s="41"/>
      <c r="DSU58" s="41"/>
      <c r="DSV58" s="41"/>
      <c r="DSW58" s="41"/>
      <c r="DSX58" s="41"/>
      <c r="DSY58" s="41"/>
      <c r="DSZ58" s="41"/>
      <c r="DTA58" s="41"/>
      <c r="DTB58" s="41"/>
      <c r="DTC58" s="41"/>
      <c r="DTD58" s="41"/>
      <c r="DTE58" s="41"/>
      <c r="DTF58" s="41"/>
      <c r="DTG58" s="41"/>
      <c r="DTH58" s="41"/>
      <c r="DTI58" s="41"/>
      <c r="DTJ58" s="41"/>
      <c r="DTK58" s="41"/>
      <c r="DTL58" s="41"/>
      <c r="DTM58" s="41"/>
      <c r="DTN58" s="41"/>
      <c r="DTO58" s="41"/>
      <c r="DTP58" s="41"/>
      <c r="DTQ58" s="41"/>
      <c r="DTR58" s="41"/>
      <c r="DTS58" s="41"/>
      <c r="DTT58" s="41"/>
      <c r="DTU58" s="41"/>
      <c r="DTV58" s="41"/>
      <c r="DTW58" s="41"/>
      <c r="DTX58" s="41"/>
      <c r="DTY58" s="41"/>
      <c r="DTZ58" s="41"/>
      <c r="DUA58" s="41"/>
      <c r="DUB58" s="41"/>
      <c r="DUC58" s="41"/>
      <c r="DUD58" s="41"/>
      <c r="DUE58" s="41"/>
      <c r="DUF58" s="41"/>
      <c r="DUG58" s="41"/>
      <c r="DUH58" s="41"/>
      <c r="DUI58" s="41"/>
      <c r="DUJ58" s="41"/>
      <c r="DUK58" s="41"/>
      <c r="DUL58" s="41"/>
      <c r="DUM58" s="41"/>
      <c r="DUN58" s="41"/>
      <c r="DUO58" s="41"/>
      <c r="DUP58" s="41"/>
      <c r="DUQ58" s="41"/>
      <c r="DUR58" s="41"/>
      <c r="DUS58" s="41"/>
      <c r="DUT58" s="41"/>
      <c r="DUU58" s="41"/>
      <c r="DUV58" s="41"/>
      <c r="DUW58" s="41"/>
      <c r="DUX58" s="41"/>
      <c r="DUY58" s="41"/>
      <c r="DUZ58" s="41"/>
      <c r="DVA58" s="41"/>
      <c r="DVB58" s="41"/>
      <c r="DVC58" s="41"/>
      <c r="DVD58" s="41"/>
      <c r="DVE58" s="41"/>
      <c r="DVF58" s="41"/>
      <c r="DVG58" s="41"/>
      <c r="DVH58" s="41"/>
      <c r="DVI58" s="41"/>
      <c r="DVJ58" s="41"/>
      <c r="DVK58" s="41"/>
      <c r="DVL58" s="41"/>
      <c r="DVM58" s="41"/>
      <c r="DVN58" s="41"/>
      <c r="DVO58" s="41"/>
      <c r="DVP58" s="41"/>
      <c r="DVQ58" s="41"/>
      <c r="DVR58" s="41"/>
      <c r="DVS58" s="41"/>
      <c r="DVT58" s="41"/>
      <c r="DVU58" s="41"/>
      <c r="DVV58" s="41"/>
      <c r="DVW58" s="41"/>
      <c r="DVX58" s="41"/>
      <c r="DVY58" s="41"/>
      <c r="DVZ58" s="41"/>
      <c r="DWA58" s="41"/>
      <c r="DWB58" s="41"/>
      <c r="DWC58" s="41"/>
      <c r="DWD58" s="41"/>
      <c r="DWE58" s="41"/>
      <c r="DWF58" s="41"/>
      <c r="DWG58" s="41"/>
      <c r="DWH58" s="41"/>
      <c r="DWI58" s="41"/>
      <c r="DWJ58" s="41"/>
      <c r="DWK58" s="41"/>
      <c r="DWL58" s="41"/>
      <c r="DWM58" s="41"/>
      <c r="DWN58" s="41"/>
      <c r="DWO58" s="41"/>
      <c r="DWP58" s="41"/>
      <c r="DWQ58" s="41"/>
      <c r="DWR58" s="41"/>
      <c r="DWS58" s="41"/>
      <c r="DWT58" s="41"/>
      <c r="DWU58" s="41"/>
      <c r="DWV58" s="41"/>
      <c r="DWW58" s="41"/>
      <c r="DWX58" s="41"/>
      <c r="DWY58" s="41"/>
      <c r="DWZ58" s="41"/>
      <c r="DXA58" s="41"/>
      <c r="DXB58" s="41"/>
      <c r="DXC58" s="41"/>
      <c r="DXD58" s="41"/>
      <c r="DXE58" s="41"/>
      <c r="DXF58" s="41"/>
      <c r="DXG58" s="41"/>
      <c r="DXH58" s="41"/>
      <c r="DXI58" s="41"/>
      <c r="DXJ58" s="41"/>
      <c r="DXK58" s="41"/>
      <c r="DXL58" s="41"/>
      <c r="DXM58" s="41"/>
      <c r="DXN58" s="41"/>
      <c r="DXO58" s="41"/>
      <c r="DXP58" s="41"/>
      <c r="DXQ58" s="41"/>
      <c r="DXR58" s="41"/>
      <c r="DXS58" s="41"/>
      <c r="DXT58" s="41"/>
      <c r="DXU58" s="41"/>
      <c r="DXV58" s="41"/>
      <c r="DXW58" s="41"/>
      <c r="DXX58" s="41"/>
      <c r="DXY58" s="41"/>
      <c r="DXZ58" s="41"/>
      <c r="DYA58" s="41"/>
      <c r="DYB58" s="41"/>
      <c r="DYC58" s="41"/>
      <c r="DYD58" s="41"/>
      <c r="DYE58" s="41"/>
      <c r="DYF58" s="41"/>
      <c r="DYG58" s="41"/>
      <c r="DYH58" s="41"/>
      <c r="DYI58" s="41"/>
      <c r="DYJ58" s="41"/>
      <c r="DYK58" s="41"/>
      <c r="DYL58" s="41"/>
      <c r="DYM58" s="41"/>
      <c r="DYN58" s="41"/>
      <c r="DYO58" s="41"/>
      <c r="DYP58" s="41"/>
      <c r="DYQ58" s="41"/>
      <c r="DYR58" s="41"/>
      <c r="DYS58" s="41"/>
      <c r="DYT58" s="41"/>
      <c r="DYU58" s="41"/>
      <c r="DYV58" s="41"/>
      <c r="DYW58" s="41"/>
      <c r="DYX58" s="41"/>
      <c r="DYY58" s="41"/>
      <c r="DYZ58" s="41"/>
      <c r="DZA58" s="41"/>
      <c r="DZB58" s="41"/>
      <c r="DZC58" s="41"/>
      <c r="DZD58" s="41"/>
      <c r="DZE58" s="41"/>
      <c r="DZF58" s="41"/>
      <c r="DZG58" s="41"/>
      <c r="DZH58" s="41"/>
      <c r="DZI58" s="41"/>
      <c r="DZJ58" s="41"/>
      <c r="DZK58" s="41"/>
      <c r="DZL58" s="41"/>
      <c r="DZM58" s="41"/>
      <c r="DZN58" s="41"/>
      <c r="DZO58" s="41"/>
      <c r="DZP58" s="41"/>
      <c r="DZQ58" s="41"/>
      <c r="DZR58" s="41"/>
      <c r="DZS58" s="41"/>
      <c r="DZT58" s="41"/>
      <c r="DZU58" s="41"/>
      <c r="DZV58" s="41"/>
      <c r="DZW58" s="41"/>
      <c r="DZX58" s="41"/>
      <c r="DZY58" s="41"/>
      <c r="DZZ58" s="41"/>
      <c r="EAA58" s="41"/>
      <c r="EAB58" s="41"/>
      <c r="EAC58" s="41"/>
      <c r="EAD58" s="41"/>
      <c r="EAE58" s="41"/>
      <c r="EAF58" s="41"/>
      <c r="EAG58" s="41"/>
      <c r="EAH58" s="41"/>
      <c r="EAI58" s="41"/>
      <c r="EAJ58" s="41"/>
      <c r="EAK58" s="41"/>
      <c r="EAL58" s="41"/>
      <c r="EAM58" s="41"/>
      <c r="EAN58" s="41"/>
      <c r="EAO58" s="41"/>
      <c r="EAP58" s="41"/>
      <c r="EAQ58" s="41"/>
      <c r="EAR58" s="41"/>
      <c r="EAS58" s="41"/>
      <c r="EAT58" s="41"/>
      <c r="EAU58" s="41"/>
      <c r="EAV58" s="41"/>
      <c r="EAW58" s="41"/>
      <c r="EAX58" s="41"/>
      <c r="EAY58" s="41"/>
      <c r="EAZ58" s="41"/>
      <c r="EBA58" s="41"/>
      <c r="EBB58" s="41"/>
      <c r="EBC58" s="41"/>
      <c r="EBD58" s="41"/>
      <c r="EBE58" s="41"/>
      <c r="EBF58" s="41"/>
      <c r="EBG58" s="41"/>
      <c r="EBH58" s="41"/>
      <c r="EBI58" s="41"/>
      <c r="EBJ58" s="41"/>
      <c r="EBK58" s="41"/>
      <c r="EBL58" s="41"/>
      <c r="EBM58" s="41"/>
      <c r="EBN58" s="41"/>
      <c r="EBO58" s="41"/>
      <c r="EBP58" s="41"/>
      <c r="EBQ58" s="41"/>
      <c r="EBR58" s="41"/>
      <c r="EBS58" s="41"/>
      <c r="EBT58" s="41"/>
      <c r="EBU58" s="41"/>
      <c r="EBV58" s="41"/>
      <c r="EBW58" s="41"/>
      <c r="EBX58" s="41"/>
      <c r="EBY58" s="41"/>
      <c r="EBZ58" s="41"/>
      <c r="ECA58" s="41"/>
      <c r="ECB58" s="41"/>
      <c r="ECC58" s="41"/>
      <c r="ECD58" s="41"/>
      <c r="ECE58" s="41"/>
      <c r="ECF58" s="41"/>
      <c r="ECG58" s="41"/>
      <c r="ECH58" s="41"/>
      <c r="ECI58" s="41"/>
      <c r="ECJ58" s="41"/>
      <c r="ECK58" s="41"/>
      <c r="ECL58" s="41"/>
      <c r="ECM58" s="41"/>
      <c r="ECN58" s="41"/>
      <c r="ECO58" s="41"/>
      <c r="ECP58" s="41"/>
      <c r="ECQ58" s="41"/>
      <c r="ECR58" s="41"/>
      <c r="ECS58" s="41"/>
      <c r="ECT58" s="41"/>
      <c r="ECU58" s="41"/>
      <c r="ECV58" s="41"/>
      <c r="ECW58" s="41"/>
      <c r="ECX58" s="41"/>
      <c r="ECY58" s="41"/>
      <c r="ECZ58" s="41"/>
      <c r="EDA58" s="41"/>
      <c r="EDB58" s="41"/>
      <c r="EDC58" s="41"/>
      <c r="EDD58" s="41"/>
      <c r="EDE58" s="41"/>
      <c r="EDF58" s="41"/>
      <c r="EDG58" s="41"/>
      <c r="EDH58" s="41"/>
      <c r="EDI58" s="41"/>
      <c r="EDJ58" s="41"/>
      <c r="EDK58" s="41"/>
      <c r="EDL58" s="41"/>
      <c r="EDM58" s="41"/>
      <c r="EDN58" s="41"/>
      <c r="EDO58" s="41"/>
      <c r="EDP58" s="41"/>
      <c r="EDQ58" s="41"/>
      <c r="EDR58" s="41"/>
      <c r="EDS58" s="41"/>
      <c r="EDT58" s="41"/>
      <c r="EDU58" s="41"/>
      <c r="EDV58" s="41"/>
      <c r="EDW58" s="41"/>
      <c r="EDX58" s="41"/>
      <c r="EDY58" s="41"/>
      <c r="EDZ58" s="41"/>
      <c r="EEA58" s="41"/>
      <c r="EEB58" s="41"/>
      <c r="EEC58" s="41"/>
      <c r="EED58" s="41"/>
      <c r="EEE58" s="41"/>
      <c r="EEF58" s="41"/>
      <c r="EEG58" s="41"/>
      <c r="EEH58" s="41"/>
      <c r="EEI58" s="41"/>
      <c r="EEJ58" s="41"/>
      <c r="EEK58" s="41"/>
      <c r="EEL58" s="41"/>
      <c r="EEM58" s="41"/>
      <c r="EEN58" s="41"/>
      <c r="EEO58" s="41"/>
      <c r="EEP58" s="41"/>
      <c r="EEQ58" s="41"/>
      <c r="EER58" s="41"/>
      <c r="EES58" s="41"/>
      <c r="EET58" s="41"/>
      <c r="EEU58" s="41"/>
      <c r="EEV58" s="41"/>
      <c r="EEW58" s="41"/>
      <c r="EEX58" s="41"/>
      <c r="EEY58" s="41"/>
      <c r="EEZ58" s="41"/>
      <c r="EFA58" s="41"/>
      <c r="EFB58" s="41"/>
      <c r="EFC58" s="41"/>
      <c r="EFD58" s="41"/>
      <c r="EFE58" s="41"/>
      <c r="EFF58" s="41"/>
      <c r="EFG58" s="41"/>
      <c r="EFH58" s="41"/>
      <c r="EFI58" s="41"/>
      <c r="EFJ58" s="41"/>
      <c r="EFK58" s="41"/>
      <c r="EFL58" s="41"/>
      <c r="EFM58" s="41"/>
      <c r="EFN58" s="41"/>
      <c r="EFO58" s="41"/>
      <c r="EFP58" s="41"/>
      <c r="EFQ58" s="41"/>
      <c r="EFR58" s="41"/>
      <c r="EFS58" s="41"/>
      <c r="EFT58" s="41"/>
      <c r="EFU58" s="41"/>
      <c r="EFV58" s="41"/>
      <c r="EFW58" s="41"/>
      <c r="EFX58" s="41"/>
      <c r="EFY58" s="41"/>
      <c r="EFZ58" s="41"/>
      <c r="EGA58" s="41"/>
      <c r="EGB58" s="41"/>
      <c r="EGC58" s="41"/>
      <c r="EGD58" s="41"/>
      <c r="EGE58" s="41"/>
      <c r="EGF58" s="41"/>
      <c r="EGG58" s="41"/>
      <c r="EGH58" s="41"/>
      <c r="EGI58" s="41"/>
      <c r="EGJ58" s="41"/>
      <c r="EGK58" s="41"/>
      <c r="EGL58" s="41"/>
      <c r="EGM58" s="41"/>
      <c r="EGN58" s="41"/>
      <c r="EGO58" s="41"/>
      <c r="EGP58" s="41"/>
      <c r="EGQ58" s="41"/>
      <c r="EGR58" s="41"/>
      <c r="EGS58" s="41"/>
      <c r="EGT58" s="41"/>
      <c r="EGU58" s="41"/>
      <c r="EGV58" s="41"/>
      <c r="EGW58" s="41"/>
      <c r="EGX58" s="41"/>
      <c r="EGY58" s="41"/>
      <c r="EGZ58" s="41"/>
      <c r="EHA58" s="41"/>
      <c r="EHB58" s="41"/>
      <c r="EHC58" s="41"/>
      <c r="EHD58" s="41"/>
      <c r="EHE58" s="41"/>
      <c r="EHF58" s="41"/>
      <c r="EHG58" s="41"/>
      <c r="EHH58" s="41"/>
      <c r="EHI58" s="41"/>
      <c r="EHJ58" s="41"/>
      <c r="EHK58" s="41"/>
      <c r="EHL58" s="41"/>
      <c r="EHM58" s="41"/>
      <c r="EHN58" s="41"/>
      <c r="EHO58" s="41"/>
      <c r="EHP58" s="41"/>
      <c r="EHQ58" s="41"/>
      <c r="EHR58" s="41"/>
      <c r="EHS58" s="41"/>
      <c r="EHT58" s="41"/>
      <c r="EHU58" s="41"/>
      <c r="EHV58" s="41"/>
      <c r="EHW58" s="41"/>
      <c r="EHX58" s="41"/>
      <c r="EHY58" s="41"/>
      <c r="EHZ58" s="41"/>
      <c r="EIA58" s="41"/>
      <c r="EIB58" s="41"/>
      <c r="EIC58" s="41"/>
      <c r="EID58" s="41"/>
      <c r="EIE58" s="41"/>
      <c r="EIF58" s="41"/>
      <c r="EIG58" s="41"/>
      <c r="EIH58" s="41"/>
      <c r="EII58" s="41"/>
      <c r="EIJ58" s="41"/>
      <c r="EIK58" s="41"/>
      <c r="EIL58" s="41"/>
      <c r="EIM58" s="41"/>
      <c r="EIN58" s="41"/>
      <c r="EIO58" s="41"/>
      <c r="EIP58" s="41"/>
      <c r="EIQ58" s="41"/>
      <c r="EIR58" s="41"/>
      <c r="EIS58" s="41"/>
      <c r="EIT58" s="41"/>
      <c r="EIU58" s="41"/>
      <c r="EIV58" s="41"/>
      <c r="EIW58" s="41"/>
      <c r="EIX58" s="41"/>
      <c r="EIY58" s="41"/>
      <c r="EIZ58" s="41"/>
      <c r="EJA58" s="41"/>
      <c r="EJB58" s="41"/>
      <c r="EJC58" s="41"/>
      <c r="EJD58" s="41"/>
      <c r="EJE58" s="41"/>
      <c r="EJF58" s="41"/>
      <c r="EJG58" s="41"/>
      <c r="EJH58" s="41"/>
      <c r="EJI58" s="41"/>
      <c r="EJJ58" s="41"/>
      <c r="EJK58" s="41"/>
      <c r="EJL58" s="41"/>
      <c r="EJM58" s="41"/>
      <c r="EJN58" s="41"/>
      <c r="EJO58" s="41"/>
      <c r="EJP58" s="41"/>
      <c r="EJQ58" s="41"/>
      <c r="EJR58" s="41"/>
      <c r="EJS58" s="41"/>
      <c r="EJT58" s="41"/>
      <c r="EJU58" s="41"/>
      <c r="EJV58" s="41"/>
      <c r="EJW58" s="41"/>
      <c r="EJX58" s="41"/>
      <c r="EJY58" s="41"/>
      <c r="EJZ58" s="41"/>
      <c r="EKA58" s="41"/>
      <c r="EKB58" s="41"/>
      <c r="EKC58" s="41"/>
      <c r="EKD58" s="41"/>
      <c r="EKE58" s="41"/>
      <c r="EKF58" s="41"/>
      <c r="EKG58" s="41"/>
      <c r="EKH58" s="41"/>
      <c r="EKI58" s="41"/>
      <c r="EKJ58" s="41"/>
      <c r="EKK58" s="41"/>
      <c r="EKL58" s="41"/>
      <c r="EKM58" s="41"/>
      <c r="EKN58" s="41"/>
      <c r="EKO58" s="41"/>
      <c r="EKP58" s="41"/>
      <c r="EKQ58" s="41"/>
      <c r="EKR58" s="41"/>
      <c r="EKS58" s="41"/>
      <c r="EKT58" s="41"/>
      <c r="EKU58" s="41"/>
      <c r="EKV58" s="41"/>
      <c r="EKW58" s="41"/>
      <c r="EKX58" s="41"/>
      <c r="EKY58" s="41"/>
      <c r="EKZ58" s="41"/>
      <c r="ELA58" s="41"/>
      <c r="ELB58" s="41"/>
      <c r="ELC58" s="41"/>
      <c r="ELD58" s="41"/>
      <c r="ELE58" s="41"/>
      <c r="ELF58" s="41"/>
      <c r="ELG58" s="41"/>
      <c r="ELH58" s="41"/>
      <c r="ELI58" s="41"/>
      <c r="ELJ58" s="41"/>
      <c r="ELK58" s="41"/>
      <c r="ELL58" s="41"/>
      <c r="ELM58" s="41"/>
      <c r="ELN58" s="41"/>
      <c r="ELO58" s="41"/>
      <c r="ELP58" s="41"/>
      <c r="ELQ58" s="41"/>
      <c r="ELR58" s="41"/>
      <c r="ELS58" s="41"/>
      <c r="ELT58" s="41"/>
      <c r="ELU58" s="41"/>
      <c r="ELV58" s="41"/>
      <c r="ELW58" s="41"/>
      <c r="ELX58" s="41"/>
      <c r="ELY58" s="41"/>
      <c r="ELZ58" s="41"/>
      <c r="EMA58" s="41"/>
      <c r="EMB58" s="41"/>
      <c r="EMC58" s="41"/>
      <c r="EMD58" s="41"/>
      <c r="EME58" s="41"/>
      <c r="EMF58" s="41"/>
      <c r="EMG58" s="41"/>
      <c r="EMH58" s="41"/>
      <c r="EMI58" s="41"/>
      <c r="EMJ58" s="41"/>
      <c r="EMK58" s="41"/>
      <c r="EML58" s="41"/>
      <c r="EMM58" s="41"/>
      <c r="EMN58" s="41"/>
      <c r="EMO58" s="41"/>
      <c r="EMP58" s="41"/>
      <c r="EMQ58" s="41"/>
      <c r="EMR58" s="41"/>
      <c r="EMS58" s="41"/>
      <c r="EMT58" s="41"/>
      <c r="EMU58" s="41"/>
      <c r="EMV58" s="41"/>
      <c r="EMW58" s="41"/>
      <c r="EMX58" s="41"/>
      <c r="EMY58" s="41"/>
      <c r="EMZ58" s="41"/>
      <c r="ENA58" s="41"/>
      <c r="ENB58" s="41"/>
      <c r="ENC58" s="41"/>
      <c r="END58" s="41"/>
      <c r="ENE58" s="41"/>
      <c r="ENF58" s="41"/>
      <c r="ENG58" s="41"/>
      <c r="ENH58" s="41"/>
      <c r="ENI58" s="41"/>
      <c r="ENJ58" s="41"/>
      <c r="ENK58" s="41"/>
      <c r="ENL58" s="41"/>
      <c r="ENM58" s="41"/>
      <c r="ENN58" s="41"/>
      <c r="ENO58" s="41"/>
      <c r="ENP58" s="41"/>
      <c r="ENQ58" s="41"/>
      <c r="ENR58" s="41"/>
      <c r="ENS58" s="41"/>
      <c r="ENT58" s="41"/>
      <c r="ENU58" s="41"/>
      <c r="ENV58" s="41"/>
      <c r="ENW58" s="41"/>
      <c r="ENX58" s="41"/>
      <c r="ENY58" s="41"/>
      <c r="ENZ58" s="41"/>
      <c r="EOA58" s="41"/>
      <c r="EOB58" s="41"/>
      <c r="EOC58" s="41"/>
      <c r="EOD58" s="41"/>
      <c r="EOE58" s="41"/>
      <c r="EOF58" s="41"/>
      <c r="EOG58" s="41"/>
      <c r="EOH58" s="41"/>
      <c r="EOI58" s="41"/>
      <c r="EOJ58" s="41"/>
      <c r="EOK58" s="41"/>
      <c r="EOL58" s="41"/>
      <c r="EOM58" s="41"/>
      <c r="EON58" s="41"/>
      <c r="EOO58" s="41"/>
      <c r="EOP58" s="41"/>
      <c r="EOQ58" s="41"/>
      <c r="EOR58" s="41"/>
      <c r="EOS58" s="41"/>
      <c r="EOT58" s="41"/>
      <c r="EOU58" s="41"/>
      <c r="EOV58" s="41"/>
      <c r="EOW58" s="41"/>
      <c r="EOX58" s="41"/>
      <c r="EOY58" s="41"/>
      <c r="EOZ58" s="41"/>
      <c r="EPA58" s="41"/>
      <c r="EPB58" s="41"/>
      <c r="EPC58" s="41"/>
      <c r="EPD58" s="41"/>
      <c r="EPE58" s="41"/>
      <c r="EPF58" s="41"/>
      <c r="EPG58" s="41"/>
      <c r="EPH58" s="41"/>
      <c r="EPI58" s="41"/>
      <c r="EPJ58" s="41"/>
      <c r="EPK58" s="41"/>
      <c r="EPL58" s="41"/>
      <c r="EPM58" s="41"/>
      <c r="EPN58" s="41"/>
      <c r="EPO58" s="41"/>
      <c r="EPP58" s="41"/>
      <c r="EPQ58" s="41"/>
      <c r="EPR58" s="41"/>
      <c r="EPS58" s="41"/>
      <c r="EPT58" s="41"/>
      <c r="EPU58" s="41"/>
      <c r="EPV58" s="41"/>
      <c r="EPW58" s="41"/>
      <c r="EPX58" s="41"/>
      <c r="EPY58" s="41"/>
      <c r="EPZ58" s="41"/>
      <c r="EQA58" s="41"/>
      <c r="EQB58" s="41"/>
      <c r="EQC58" s="41"/>
      <c r="EQD58" s="41"/>
      <c r="EQE58" s="41"/>
      <c r="EQF58" s="41"/>
      <c r="EQG58" s="41"/>
      <c r="EQH58" s="41"/>
      <c r="EQI58" s="41"/>
      <c r="EQJ58" s="41"/>
      <c r="EQK58" s="41"/>
      <c r="EQL58" s="41"/>
      <c r="EQM58" s="41"/>
      <c r="EQN58" s="41"/>
      <c r="EQO58" s="41"/>
      <c r="EQP58" s="41"/>
      <c r="EQQ58" s="41"/>
      <c r="EQR58" s="41"/>
      <c r="EQS58" s="41"/>
      <c r="EQT58" s="41"/>
      <c r="EQU58" s="41"/>
      <c r="EQV58" s="41"/>
      <c r="EQW58" s="41"/>
      <c r="EQX58" s="41"/>
      <c r="EQY58" s="41"/>
      <c r="EQZ58" s="41"/>
      <c r="ERA58" s="41"/>
      <c r="ERB58" s="41"/>
      <c r="ERC58" s="41"/>
      <c r="ERD58" s="41"/>
      <c r="ERE58" s="41"/>
      <c r="ERF58" s="41"/>
      <c r="ERG58" s="41"/>
      <c r="ERH58" s="41"/>
      <c r="ERI58" s="41"/>
      <c r="ERJ58" s="41"/>
      <c r="ERK58" s="41"/>
      <c r="ERL58" s="41"/>
      <c r="ERM58" s="41"/>
      <c r="ERN58" s="41"/>
      <c r="ERO58" s="41"/>
      <c r="ERP58" s="41"/>
      <c r="ERQ58" s="41"/>
      <c r="ERR58" s="41"/>
      <c r="ERS58" s="41"/>
      <c r="ERT58" s="41"/>
      <c r="ERU58" s="41"/>
      <c r="ERV58" s="41"/>
      <c r="ERW58" s="41"/>
      <c r="ERX58" s="41"/>
      <c r="ERY58" s="41"/>
      <c r="ERZ58" s="41"/>
      <c r="ESA58" s="41"/>
      <c r="ESB58" s="41"/>
      <c r="ESC58" s="41"/>
      <c r="ESD58" s="41"/>
      <c r="ESE58" s="41"/>
      <c r="ESF58" s="41"/>
      <c r="ESG58" s="41"/>
      <c r="ESH58" s="41"/>
      <c r="ESI58" s="41"/>
      <c r="ESJ58" s="41"/>
      <c r="ESK58" s="41"/>
      <c r="ESL58" s="41"/>
      <c r="ESM58" s="41"/>
      <c r="ESN58" s="41"/>
      <c r="ESO58" s="41"/>
      <c r="ESP58" s="41"/>
      <c r="ESQ58" s="41"/>
      <c r="ESR58" s="41"/>
      <c r="ESS58" s="41"/>
      <c r="EST58" s="41"/>
      <c r="ESU58" s="41"/>
      <c r="ESV58" s="41"/>
      <c r="ESW58" s="41"/>
      <c r="ESX58" s="41"/>
      <c r="ESY58" s="41"/>
      <c r="ESZ58" s="41"/>
      <c r="ETA58" s="41"/>
      <c r="ETB58" s="41"/>
      <c r="ETC58" s="41"/>
      <c r="ETD58" s="41"/>
      <c r="ETE58" s="41"/>
      <c r="ETF58" s="41"/>
      <c r="ETG58" s="41"/>
      <c r="ETH58" s="41"/>
      <c r="ETI58" s="41"/>
      <c r="ETJ58" s="41"/>
      <c r="ETK58" s="41"/>
      <c r="ETL58" s="41"/>
      <c r="ETM58" s="41"/>
      <c r="ETN58" s="41"/>
      <c r="ETO58" s="41"/>
      <c r="ETP58" s="41"/>
      <c r="ETQ58" s="41"/>
      <c r="ETR58" s="41"/>
      <c r="ETS58" s="41"/>
      <c r="ETT58" s="41"/>
      <c r="ETU58" s="41"/>
      <c r="ETV58" s="41"/>
      <c r="ETW58" s="41"/>
      <c r="ETX58" s="41"/>
      <c r="ETY58" s="41"/>
      <c r="ETZ58" s="41"/>
      <c r="EUA58" s="41"/>
      <c r="EUB58" s="41"/>
      <c r="EUC58" s="41"/>
      <c r="EUD58" s="41"/>
      <c r="EUE58" s="41"/>
      <c r="EUF58" s="41"/>
      <c r="EUG58" s="41"/>
      <c r="EUH58" s="41"/>
      <c r="EUI58" s="41"/>
      <c r="EUJ58" s="41"/>
      <c r="EUK58" s="41"/>
      <c r="EUL58" s="41"/>
      <c r="EUM58" s="41"/>
      <c r="EUN58" s="41"/>
      <c r="EUO58" s="41"/>
      <c r="EUP58" s="41"/>
      <c r="EUQ58" s="41"/>
      <c r="EUR58" s="41"/>
      <c r="EUS58" s="41"/>
      <c r="EUT58" s="41"/>
      <c r="EUU58" s="41"/>
      <c r="EUV58" s="41"/>
      <c r="EUW58" s="41"/>
      <c r="EUX58" s="41"/>
      <c r="EUY58" s="41"/>
      <c r="EUZ58" s="41"/>
      <c r="EVA58" s="41"/>
      <c r="EVB58" s="41"/>
      <c r="EVC58" s="41"/>
      <c r="EVD58" s="41"/>
      <c r="EVE58" s="41"/>
      <c r="EVF58" s="41"/>
      <c r="EVG58" s="41"/>
      <c r="EVH58" s="41"/>
      <c r="EVI58" s="41"/>
      <c r="EVJ58" s="41"/>
      <c r="EVK58" s="41"/>
      <c r="EVL58" s="41"/>
      <c r="EVM58" s="41"/>
      <c r="EVN58" s="41"/>
      <c r="EVO58" s="41"/>
      <c r="EVP58" s="41"/>
      <c r="EVQ58" s="41"/>
      <c r="EVR58" s="41"/>
      <c r="EVS58" s="41"/>
      <c r="EVT58" s="41"/>
      <c r="EVU58" s="41"/>
      <c r="EVV58" s="41"/>
      <c r="EVW58" s="41"/>
      <c r="EVX58" s="41"/>
      <c r="EVY58" s="41"/>
      <c r="EVZ58" s="41"/>
      <c r="EWA58" s="41"/>
      <c r="EWB58" s="41"/>
      <c r="EWC58" s="41"/>
      <c r="EWD58" s="41"/>
      <c r="EWE58" s="41"/>
      <c r="EWF58" s="41"/>
      <c r="EWG58" s="41"/>
      <c r="EWH58" s="41"/>
      <c r="EWI58" s="41"/>
      <c r="EWJ58" s="41"/>
      <c r="EWK58" s="41"/>
      <c r="EWL58" s="41"/>
      <c r="EWM58" s="41"/>
      <c r="EWN58" s="41"/>
      <c r="EWO58" s="41"/>
      <c r="EWP58" s="41"/>
      <c r="EWQ58" s="41"/>
      <c r="EWR58" s="41"/>
      <c r="EWS58" s="41"/>
      <c r="EWT58" s="41"/>
      <c r="EWU58" s="41"/>
      <c r="EWV58" s="41"/>
      <c r="EWW58" s="41"/>
      <c r="EWX58" s="41"/>
      <c r="EWY58" s="41"/>
      <c r="EWZ58" s="41"/>
      <c r="EXA58" s="41"/>
      <c r="EXB58" s="41"/>
      <c r="EXC58" s="41"/>
      <c r="EXD58" s="41"/>
      <c r="EXE58" s="41"/>
      <c r="EXF58" s="41"/>
      <c r="EXG58" s="41"/>
      <c r="EXH58" s="41"/>
      <c r="EXI58" s="41"/>
      <c r="EXJ58" s="41"/>
      <c r="EXK58" s="41"/>
      <c r="EXL58" s="41"/>
      <c r="EXM58" s="41"/>
      <c r="EXN58" s="41"/>
      <c r="EXO58" s="41"/>
      <c r="EXP58" s="41"/>
      <c r="EXQ58" s="41"/>
      <c r="EXR58" s="41"/>
      <c r="EXS58" s="41"/>
      <c r="EXT58" s="41"/>
      <c r="EXU58" s="41"/>
      <c r="EXV58" s="41"/>
      <c r="EXW58" s="41"/>
      <c r="EXX58" s="41"/>
      <c r="EXY58" s="41"/>
      <c r="EXZ58" s="41"/>
      <c r="EYA58" s="41"/>
      <c r="EYB58" s="41"/>
      <c r="EYC58" s="41"/>
      <c r="EYD58" s="41"/>
      <c r="EYE58" s="41"/>
      <c r="EYF58" s="41"/>
      <c r="EYG58" s="41"/>
      <c r="EYH58" s="41"/>
      <c r="EYI58" s="41"/>
      <c r="EYJ58" s="41"/>
      <c r="EYK58" s="41"/>
      <c r="EYL58" s="41"/>
      <c r="EYM58" s="41"/>
      <c r="EYN58" s="41"/>
      <c r="EYO58" s="41"/>
      <c r="EYP58" s="41"/>
      <c r="EYQ58" s="41"/>
      <c r="EYR58" s="41"/>
      <c r="EYS58" s="41"/>
      <c r="EYT58" s="41"/>
      <c r="EYU58" s="41"/>
      <c r="EYV58" s="41"/>
      <c r="EYW58" s="41"/>
      <c r="EYX58" s="41"/>
      <c r="EYY58" s="41"/>
      <c r="EYZ58" s="41"/>
      <c r="EZA58" s="41"/>
      <c r="EZB58" s="41"/>
      <c r="EZC58" s="41"/>
      <c r="EZD58" s="41"/>
      <c r="EZE58" s="41"/>
      <c r="EZF58" s="41"/>
      <c r="EZG58" s="41"/>
      <c r="EZH58" s="41"/>
      <c r="EZI58" s="41"/>
      <c r="EZJ58" s="41"/>
      <c r="EZK58" s="41"/>
      <c r="EZL58" s="41"/>
      <c r="EZM58" s="41"/>
      <c r="EZN58" s="41"/>
      <c r="EZO58" s="41"/>
      <c r="EZP58" s="41"/>
      <c r="EZQ58" s="41"/>
      <c r="EZR58" s="41"/>
      <c r="EZS58" s="41"/>
      <c r="EZT58" s="41"/>
      <c r="EZU58" s="41"/>
      <c r="EZV58" s="41"/>
      <c r="EZW58" s="41"/>
      <c r="EZX58" s="41"/>
      <c r="EZY58" s="41"/>
      <c r="EZZ58" s="41"/>
      <c r="FAA58" s="41"/>
      <c r="FAB58" s="41"/>
      <c r="FAC58" s="41"/>
      <c r="FAD58" s="41"/>
      <c r="FAE58" s="41"/>
      <c r="FAF58" s="41"/>
      <c r="FAG58" s="41"/>
      <c r="FAH58" s="41"/>
      <c r="FAI58" s="41"/>
      <c r="FAJ58" s="41"/>
      <c r="FAK58" s="41"/>
      <c r="FAL58" s="41"/>
      <c r="FAM58" s="41"/>
      <c r="FAN58" s="41"/>
      <c r="FAO58" s="41"/>
      <c r="FAP58" s="41"/>
      <c r="FAQ58" s="41"/>
      <c r="FAR58" s="41"/>
      <c r="FAS58" s="41"/>
      <c r="FAT58" s="41"/>
      <c r="FAU58" s="41"/>
      <c r="FAV58" s="41"/>
      <c r="FAW58" s="41"/>
      <c r="FAX58" s="41"/>
      <c r="FAY58" s="41"/>
      <c r="FAZ58" s="41"/>
      <c r="FBA58" s="41"/>
      <c r="FBB58" s="41"/>
      <c r="FBC58" s="41"/>
      <c r="FBD58" s="41"/>
      <c r="FBE58" s="41"/>
      <c r="FBF58" s="41"/>
      <c r="FBG58" s="41"/>
      <c r="FBH58" s="41"/>
      <c r="FBI58" s="41"/>
      <c r="FBJ58" s="41"/>
      <c r="FBK58" s="41"/>
      <c r="FBL58" s="41"/>
      <c r="FBM58" s="41"/>
      <c r="FBN58" s="41"/>
      <c r="FBO58" s="41"/>
      <c r="FBP58" s="41"/>
      <c r="FBQ58" s="41"/>
      <c r="FBR58" s="41"/>
      <c r="FBS58" s="41"/>
      <c r="FBT58" s="41"/>
      <c r="FBU58" s="41"/>
      <c r="FBV58" s="41"/>
      <c r="FBW58" s="41"/>
      <c r="FBX58" s="41"/>
      <c r="FBY58" s="41"/>
      <c r="FBZ58" s="41"/>
      <c r="FCA58" s="41"/>
      <c r="FCB58" s="41"/>
      <c r="FCC58" s="41"/>
      <c r="FCD58" s="41"/>
      <c r="FCE58" s="41"/>
      <c r="FCF58" s="41"/>
      <c r="FCG58" s="41"/>
      <c r="FCH58" s="41"/>
      <c r="FCI58" s="41"/>
      <c r="FCJ58" s="41"/>
      <c r="FCK58" s="41"/>
      <c r="FCL58" s="41"/>
      <c r="FCM58" s="41"/>
      <c r="FCN58" s="41"/>
      <c r="FCO58" s="41"/>
      <c r="FCP58" s="41"/>
      <c r="FCQ58" s="41"/>
      <c r="FCR58" s="41"/>
      <c r="FCS58" s="41"/>
      <c r="FCT58" s="41"/>
      <c r="FCU58" s="41"/>
      <c r="FCV58" s="41"/>
      <c r="FCW58" s="41"/>
      <c r="FCX58" s="41"/>
      <c r="FCY58" s="41"/>
      <c r="FCZ58" s="41"/>
      <c r="FDA58" s="41"/>
      <c r="FDB58" s="41"/>
      <c r="FDC58" s="41"/>
      <c r="FDD58" s="41"/>
      <c r="FDE58" s="41"/>
      <c r="FDF58" s="41"/>
      <c r="FDG58" s="41"/>
      <c r="FDH58" s="41"/>
      <c r="FDI58" s="41"/>
      <c r="FDJ58" s="41"/>
      <c r="FDK58" s="41"/>
      <c r="FDL58" s="41"/>
      <c r="FDM58" s="41"/>
      <c r="FDN58" s="41"/>
      <c r="FDO58" s="41"/>
      <c r="FDP58" s="41"/>
      <c r="FDQ58" s="41"/>
      <c r="FDR58" s="41"/>
      <c r="FDS58" s="41"/>
      <c r="FDT58" s="41"/>
      <c r="FDU58" s="41"/>
      <c r="FDV58" s="41"/>
      <c r="FDW58" s="41"/>
      <c r="FDX58" s="41"/>
      <c r="FDY58" s="41"/>
      <c r="FDZ58" s="41"/>
      <c r="FEA58" s="41"/>
      <c r="FEB58" s="41"/>
      <c r="FEC58" s="41"/>
      <c r="FED58" s="41"/>
      <c r="FEE58" s="41"/>
      <c r="FEF58" s="41"/>
      <c r="FEG58" s="41"/>
      <c r="FEH58" s="41"/>
      <c r="FEI58" s="41"/>
      <c r="FEJ58" s="41"/>
      <c r="FEK58" s="41"/>
      <c r="FEL58" s="41"/>
      <c r="FEM58" s="41"/>
      <c r="FEN58" s="41"/>
      <c r="FEO58" s="41"/>
      <c r="FEP58" s="41"/>
      <c r="FEQ58" s="41"/>
      <c r="FER58" s="41"/>
      <c r="FES58" s="41"/>
      <c r="FET58" s="41"/>
      <c r="FEU58" s="41"/>
      <c r="FEV58" s="41"/>
      <c r="FEW58" s="41"/>
      <c r="FEX58" s="41"/>
      <c r="FEY58" s="41"/>
      <c r="FEZ58" s="41"/>
      <c r="FFA58" s="41"/>
      <c r="FFB58" s="41"/>
      <c r="FFC58" s="41"/>
      <c r="FFD58" s="41"/>
      <c r="FFE58" s="41"/>
      <c r="FFF58" s="41"/>
      <c r="FFG58" s="41"/>
      <c r="FFH58" s="41"/>
      <c r="FFI58" s="41"/>
      <c r="FFJ58" s="41"/>
      <c r="FFK58" s="41"/>
      <c r="FFL58" s="41"/>
      <c r="FFM58" s="41"/>
      <c r="FFN58" s="41"/>
      <c r="FFO58" s="41"/>
      <c r="FFP58" s="41"/>
      <c r="FFQ58" s="41"/>
      <c r="FFR58" s="41"/>
      <c r="FFS58" s="41"/>
      <c r="FFT58" s="41"/>
      <c r="FFU58" s="41"/>
      <c r="FFV58" s="41"/>
      <c r="FFW58" s="41"/>
      <c r="FFX58" s="41"/>
      <c r="FFY58" s="41"/>
      <c r="FFZ58" s="41"/>
      <c r="FGA58" s="41"/>
      <c r="FGB58" s="41"/>
      <c r="FGC58" s="41"/>
      <c r="FGD58" s="41"/>
      <c r="FGE58" s="41"/>
      <c r="FGF58" s="41"/>
      <c r="FGG58" s="41"/>
      <c r="FGH58" s="41"/>
      <c r="FGI58" s="41"/>
      <c r="FGJ58" s="41"/>
      <c r="FGK58" s="41"/>
      <c r="FGL58" s="41"/>
      <c r="FGM58" s="41"/>
      <c r="FGN58" s="41"/>
      <c r="FGO58" s="41"/>
      <c r="FGP58" s="41"/>
      <c r="FGQ58" s="41"/>
      <c r="FGR58" s="41"/>
      <c r="FGS58" s="41"/>
      <c r="FGT58" s="41"/>
      <c r="FGU58" s="41"/>
      <c r="FGV58" s="41"/>
      <c r="FGW58" s="41"/>
      <c r="FGX58" s="41"/>
      <c r="FGY58" s="41"/>
      <c r="FGZ58" s="41"/>
      <c r="FHA58" s="41"/>
      <c r="FHB58" s="41"/>
      <c r="FHC58" s="41"/>
      <c r="FHD58" s="41"/>
      <c r="FHE58" s="41"/>
      <c r="FHF58" s="41"/>
      <c r="FHG58" s="41"/>
      <c r="FHH58" s="41"/>
      <c r="FHI58" s="41"/>
      <c r="FHJ58" s="41"/>
      <c r="FHK58" s="41"/>
      <c r="FHL58" s="41"/>
      <c r="FHM58" s="41"/>
      <c r="FHN58" s="41"/>
      <c r="FHO58" s="41"/>
      <c r="FHP58" s="41"/>
      <c r="FHQ58" s="41"/>
      <c r="FHR58" s="41"/>
      <c r="FHS58" s="41"/>
      <c r="FHT58" s="41"/>
      <c r="FHU58" s="41"/>
      <c r="FHV58" s="41"/>
      <c r="FHW58" s="41"/>
      <c r="FHX58" s="41"/>
      <c r="FHY58" s="41"/>
      <c r="FHZ58" s="41"/>
      <c r="FIA58" s="41"/>
      <c r="FIB58" s="41"/>
      <c r="FIC58" s="41"/>
      <c r="FID58" s="41"/>
      <c r="FIE58" s="41"/>
      <c r="FIF58" s="41"/>
      <c r="FIG58" s="41"/>
      <c r="FIH58" s="41"/>
      <c r="FII58" s="41"/>
      <c r="FIJ58" s="41"/>
      <c r="FIK58" s="41"/>
      <c r="FIL58" s="41"/>
      <c r="FIM58" s="41"/>
      <c r="FIN58" s="41"/>
      <c r="FIO58" s="41"/>
      <c r="FIP58" s="41"/>
      <c r="FIQ58" s="41"/>
      <c r="FIR58" s="41"/>
      <c r="FIS58" s="41"/>
      <c r="FIT58" s="41"/>
      <c r="FIU58" s="41"/>
      <c r="FIV58" s="41"/>
      <c r="FIW58" s="41"/>
      <c r="FIX58" s="41"/>
      <c r="FIY58" s="41"/>
      <c r="FIZ58" s="41"/>
      <c r="FJA58" s="41"/>
      <c r="FJB58" s="41"/>
      <c r="FJC58" s="41"/>
      <c r="FJD58" s="41"/>
      <c r="FJE58" s="41"/>
      <c r="FJF58" s="41"/>
      <c r="FJG58" s="41"/>
      <c r="FJH58" s="41"/>
      <c r="FJI58" s="41"/>
      <c r="FJJ58" s="41"/>
      <c r="FJK58" s="41"/>
      <c r="FJL58" s="41"/>
      <c r="FJM58" s="41"/>
      <c r="FJN58" s="41"/>
      <c r="FJO58" s="41"/>
      <c r="FJP58" s="41"/>
      <c r="FJQ58" s="41"/>
      <c r="FJR58" s="41"/>
      <c r="FJS58" s="41"/>
      <c r="FJT58" s="41"/>
      <c r="FJU58" s="41"/>
      <c r="FJV58" s="41"/>
      <c r="FJW58" s="41"/>
      <c r="FJX58" s="41"/>
      <c r="FJY58" s="41"/>
      <c r="FJZ58" s="41"/>
      <c r="FKA58" s="41"/>
      <c r="FKB58" s="41"/>
      <c r="FKC58" s="41"/>
      <c r="FKD58" s="41"/>
      <c r="FKE58" s="41"/>
      <c r="FKF58" s="41"/>
      <c r="FKG58" s="41"/>
      <c r="FKH58" s="41"/>
      <c r="FKI58" s="41"/>
      <c r="FKJ58" s="41"/>
      <c r="FKK58" s="41"/>
      <c r="FKL58" s="41"/>
      <c r="FKM58" s="41"/>
      <c r="FKN58" s="41"/>
      <c r="FKO58" s="41"/>
      <c r="FKP58" s="41"/>
      <c r="FKQ58" s="41"/>
      <c r="FKR58" s="41"/>
      <c r="FKS58" s="41"/>
      <c r="FKT58" s="41"/>
      <c r="FKU58" s="41"/>
      <c r="FKV58" s="41"/>
      <c r="FKW58" s="41"/>
      <c r="FKX58" s="41"/>
      <c r="FKY58" s="41"/>
      <c r="FKZ58" s="41"/>
      <c r="FLA58" s="41"/>
      <c r="FLB58" s="41"/>
      <c r="FLC58" s="41"/>
      <c r="FLD58" s="41"/>
      <c r="FLE58" s="41"/>
      <c r="FLF58" s="41"/>
      <c r="FLG58" s="41"/>
      <c r="FLH58" s="41"/>
      <c r="FLI58" s="41"/>
      <c r="FLJ58" s="41"/>
      <c r="FLK58" s="41"/>
      <c r="FLL58" s="41"/>
      <c r="FLM58" s="41"/>
      <c r="FLN58" s="41"/>
      <c r="FLO58" s="41"/>
      <c r="FLP58" s="41"/>
      <c r="FLQ58" s="41"/>
      <c r="FLR58" s="41"/>
      <c r="FLS58" s="41"/>
      <c r="FLT58" s="41"/>
      <c r="FLU58" s="41"/>
      <c r="FLV58" s="41"/>
      <c r="FLW58" s="41"/>
      <c r="FLX58" s="41"/>
      <c r="FLY58" s="41"/>
      <c r="FLZ58" s="41"/>
      <c r="FMA58" s="41"/>
      <c r="FMB58" s="41"/>
      <c r="FMC58" s="41"/>
      <c r="FMD58" s="41"/>
      <c r="FME58" s="41"/>
      <c r="FMF58" s="41"/>
      <c r="FMG58" s="41"/>
      <c r="FMH58" s="41"/>
      <c r="FMI58" s="41"/>
      <c r="FMJ58" s="41"/>
      <c r="FMK58" s="41"/>
      <c r="FML58" s="41"/>
      <c r="FMM58" s="41"/>
      <c r="FMN58" s="41"/>
      <c r="FMO58" s="41"/>
      <c r="FMP58" s="41"/>
      <c r="FMQ58" s="41"/>
      <c r="FMR58" s="41"/>
      <c r="FMS58" s="41"/>
      <c r="FMT58" s="41"/>
      <c r="FMU58" s="41"/>
      <c r="FMV58" s="41"/>
      <c r="FMW58" s="41"/>
      <c r="FMX58" s="41"/>
      <c r="FMY58" s="41"/>
      <c r="FMZ58" s="41"/>
      <c r="FNA58" s="41"/>
      <c r="FNB58" s="41"/>
      <c r="FNC58" s="41"/>
      <c r="FND58" s="41"/>
      <c r="FNE58" s="41"/>
      <c r="FNF58" s="41"/>
      <c r="FNG58" s="41"/>
      <c r="FNH58" s="41"/>
      <c r="FNI58" s="41"/>
      <c r="FNJ58" s="41"/>
      <c r="FNK58" s="41"/>
      <c r="FNL58" s="41"/>
      <c r="FNM58" s="41"/>
      <c r="FNN58" s="41"/>
      <c r="FNO58" s="41"/>
      <c r="FNP58" s="41"/>
      <c r="FNQ58" s="41"/>
      <c r="FNR58" s="41"/>
      <c r="FNS58" s="41"/>
      <c r="FNT58" s="41"/>
      <c r="FNU58" s="41"/>
      <c r="FNV58" s="41"/>
      <c r="FNW58" s="41"/>
      <c r="FNX58" s="41"/>
      <c r="FNY58" s="41"/>
      <c r="FNZ58" s="41"/>
      <c r="FOA58" s="41"/>
      <c r="FOB58" s="41"/>
      <c r="FOC58" s="41"/>
      <c r="FOD58" s="41"/>
      <c r="FOE58" s="41"/>
      <c r="FOF58" s="41"/>
      <c r="FOG58" s="41"/>
      <c r="FOH58" s="41"/>
      <c r="FOI58" s="41"/>
      <c r="FOJ58" s="41"/>
      <c r="FOK58" s="41"/>
      <c r="FOL58" s="41"/>
      <c r="FOM58" s="41"/>
      <c r="FON58" s="41"/>
      <c r="FOO58" s="41"/>
      <c r="FOP58" s="41"/>
      <c r="FOQ58" s="41"/>
      <c r="FOR58" s="41"/>
      <c r="FOS58" s="41"/>
      <c r="FOT58" s="41"/>
      <c r="FOU58" s="41"/>
      <c r="FOV58" s="41"/>
      <c r="FOW58" s="41"/>
      <c r="FOX58" s="41"/>
      <c r="FOY58" s="41"/>
      <c r="FOZ58" s="41"/>
      <c r="FPA58" s="41"/>
      <c r="FPB58" s="41"/>
      <c r="FPC58" s="41"/>
      <c r="FPD58" s="41"/>
      <c r="FPE58" s="41"/>
      <c r="FPF58" s="41"/>
      <c r="FPG58" s="41"/>
      <c r="FPH58" s="41"/>
      <c r="FPI58" s="41"/>
      <c r="FPJ58" s="41"/>
      <c r="FPK58" s="41"/>
      <c r="FPL58" s="41"/>
      <c r="FPM58" s="41"/>
      <c r="FPN58" s="41"/>
      <c r="FPO58" s="41"/>
      <c r="FPP58" s="41"/>
      <c r="FPQ58" s="41"/>
      <c r="FPR58" s="41"/>
      <c r="FPS58" s="41"/>
      <c r="FPT58" s="41"/>
      <c r="FPU58" s="41"/>
      <c r="FPV58" s="41"/>
      <c r="FPW58" s="41"/>
      <c r="FPX58" s="41"/>
      <c r="FPY58" s="41"/>
      <c r="FPZ58" s="41"/>
      <c r="FQA58" s="41"/>
      <c r="FQB58" s="41"/>
      <c r="FQC58" s="41"/>
      <c r="FQD58" s="41"/>
      <c r="FQE58" s="41"/>
      <c r="FQF58" s="41"/>
      <c r="FQG58" s="41"/>
      <c r="FQH58" s="41"/>
      <c r="FQI58" s="41"/>
      <c r="FQJ58" s="41"/>
      <c r="FQK58" s="41"/>
      <c r="FQL58" s="41"/>
      <c r="FQM58" s="41"/>
      <c r="FQN58" s="41"/>
      <c r="FQO58" s="41"/>
      <c r="FQP58" s="41"/>
      <c r="FQQ58" s="41"/>
      <c r="FQR58" s="41"/>
      <c r="FQS58" s="41"/>
      <c r="FQT58" s="41"/>
      <c r="FQU58" s="41"/>
      <c r="FQV58" s="41"/>
      <c r="FQW58" s="41"/>
      <c r="FQX58" s="41"/>
      <c r="FQY58" s="41"/>
      <c r="FQZ58" s="41"/>
      <c r="FRA58" s="41"/>
      <c r="FRB58" s="41"/>
      <c r="FRC58" s="41"/>
      <c r="FRD58" s="41"/>
      <c r="FRE58" s="41"/>
      <c r="FRF58" s="41"/>
      <c r="FRG58" s="41"/>
      <c r="FRH58" s="41"/>
      <c r="FRI58" s="41"/>
      <c r="FRJ58" s="41"/>
      <c r="FRK58" s="41"/>
      <c r="FRL58" s="41"/>
      <c r="FRM58" s="41"/>
      <c r="FRN58" s="41"/>
      <c r="FRO58" s="41"/>
      <c r="FRP58" s="41"/>
      <c r="FRQ58" s="41"/>
      <c r="FRR58" s="41"/>
      <c r="FRS58" s="41"/>
      <c r="FRT58" s="41"/>
      <c r="FRU58" s="41"/>
      <c r="FRV58" s="41"/>
      <c r="FRW58" s="41"/>
      <c r="FRX58" s="41"/>
      <c r="FRY58" s="41"/>
      <c r="FRZ58" s="41"/>
      <c r="FSA58" s="41"/>
      <c r="FSB58" s="41"/>
      <c r="FSC58" s="41"/>
      <c r="FSD58" s="41"/>
      <c r="FSE58" s="41"/>
      <c r="FSF58" s="41"/>
      <c r="FSG58" s="41"/>
      <c r="FSH58" s="41"/>
      <c r="FSI58" s="41"/>
      <c r="FSJ58" s="41"/>
      <c r="FSK58" s="41"/>
      <c r="FSL58" s="41"/>
      <c r="FSM58" s="41"/>
      <c r="FSN58" s="41"/>
      <c r="FSO58" s="41"/>
      <c r="FSP58" s="41"/>
      <c r="FSQ58" s="41"/>
      <c r="FSR58" s="41"/>
      <c r="FSS58" s="41"/>
      <c r="FST58" s="41"/>
      <c r="FSU58" s="41"/>
      <c r="FSV58" s="41"/>
      <c r="FSW58" s="41"/>
      <c r="FSX58" s="41"/>
      <c r="FSY58" s="41"/>
      <c r="FSZ58" s="41"/>
      <c r="FTA58" s="41"/>
      <c r="FTB58" s="41"/>
      <c r="FTC58" s="41"/>
      <c r="FTD58" s="41"/>
      <c r="FTE58" s="41"/>
      <c r="FTF58" s="41"/>
      <c r="FTG58" s="41"/>
      <c r="FTH58" s="41"/>
      <c r="FTI58" s="41"/>
      <c r="FTJ58" s="41"/>
      <c r="FTK58" s="41"/>
      <c r="FTL58" s="41"/>
      <c r="FTM58" s="41"/>
      <c r="FTN58" s="41"/>
      <c r="FTO58" s="41"/>
      <c r="FTP58" s="41"/>
      <c r="FTQ58" s="41"/>
      <c r="FTR58" s="41"/>
      <c r="FTS58" s="41"/>
      <c r="FTT58" s="41"/>
      <c r="FTU58" s="41"/>
      <c r="FTV58" s="41"/>
      <c r="FTW58" s="41"/>
      <c r="FTX58" s="41"/>
      <c r="FTY58" s="41"/>
      <c r="FTZ58" s="41"/>
      <c r="FUA58" s="41"/>
      <c r="FUB58" s="41"/>
      <c r="FUC58" s="41"/>
      <c r="FUD58" s="41"/>
      <c r="FUE58" s="41"/>
      <c r="FUF58" s="41"/>
      <c r="FUG58" s="41"/>
      <c r="FUH58" s="41"/>
      <c r="FUI58" s="41"/>
      <c r="FUJ58" s="41"/>
      <c r="FUK58" s="41"/>
      <c r="FUL58" s="41"/>
      <c r="FUM58" s="41"/>
      <c r="FUN58" s="41"/>
      <c r="FUO58" s="41"/>
      <c r="FUP58" s="41"/>
      <c r="FUQ58" s="41"/>
      <c r="FUR58" s="41"/>
      <c r="FUS58" s="41"/>
      <c r="FUT58" s="41"/>
      <c r="FUU58" s="41"/>
      <c r="FUV58" s="41"/>
      <c r="FUW58" s="41"/>
      <c r="FUX58" s="41"/>
      <c r="FUY58" s="41"/>
      <c r="FUZ58" s="41"/>
      <c r="FVA58" s="41"/>
      <c r="FVB58" s="41"/>
      <c r="FVC58" s="41"/>
      <c r="FVD58" s="41"/>
      <c r="FVE58" s="41"/>
      <c r="FVF58" s="41"/>
      <c r="FVG58" s="41"/>
      <c r="FVH58" s="41"/>
      <c r="FVI58" s="41"/>
      <c r="FVJ58" s="41"/>
      <c r="FVK58" s="41"/>
      <c r="FVL58" s="41"/>
      <c r="FVM58" s="41"/>
      <c r="FVN58" s="41"/>
      <c r="FVO58" s="41"/>
      <c r="FVP58" s="41"/>
      <c r="FVQ58" s="41"/>
      <c r="FVR58" s="41"/>
      <c r="FVS58" s="41"/>
      <c r="FVT58" s="41"/>
      <c r="FVU58" s="41"/>
      <c r="FVV58" s="41"/>
      <c r="FVW58" s="41"/>
      <c r="FVX58" s="41"/>
      <c r="FVY58" s="41"/>
      <c r="FVZ58" s="41"/>
      <c r="FWA58" s="41"/>
      <c r="FWB58" s="41"/>
      <c r="FWC58" s="41"/>
      <c r="FWD58" s="41"/>
      <c r="FWE58" s="41"/>
      <c r="FWF58" s="41"/>
      <c r="FWG58" s="41"/>
      <c r="FWH58" s="41"/>
      <c r="FWI58" s="41"/>
      <c r="FWJ58" s="41"/>
      <c r="FWK58" s="41"/>
      <c r="FWL58" s="41"/>
      <c r="FWM58" s="41"/>
      <c r="FWN58" s="41"/>
      <c r="FWO58" s="41"/>
      <c r="FWP58" s="41"/>
      <c r="FWQ58" s="41"/>
      <c r="FWR58" s="41"/>
      <c r="FWS58" s="41"/>
      <c r="FWT58" s="41"/>
      <c r="FWU58" s="41"/>
      <c r="FWV58" s="41"/>
      <c r="FWW58" s="41"/>
      <c r="FWX58" s="41"/>
      <c r="FWY58" s="41"/>
      <c r="FWZ58" s="41"/>
      <c r="FXA58" s="41"/>
      <c r="FXB58" s="41"/>
      <c r="FXC58" s="41"/>
      <c r="FXD58" s="41"/>
      <c r="FXE58" s="41"/>
      <c r="FXF58" s="41"/>
      <c r="FXG58" s="41"/>
      <c r="FXH58" s="41"/>
      <c r="FXI58" s="41"/>
      <c r="FXJ58" s="41"/>
      <c r="FXK58" s="41"/>
      <c r="FXL58" s="41"/>
      <c r="FXM58" s="41"/>
      <c r="FXN58" s="41"/>
      <c r="FXO58" s="41"/>
      <c r="FXP58" s="41"/>
      <c r="FXQ58" s="41"/>
      <c r="FXR58" s="41"/>
      <c r="FXS58" s="41"/>
      <c r="FXT58" s="41"/>
      <c r="FXU58" s="41"/>
      <c r="FXV58" s="41"/>
      <c r="FXW58" s="41"/>
      <c r="FXX58" s="41"/>
      <c r="FXY58" s="41"/>
      <c r="FXZ58" s="41"/>
      <c r="FYA58" s="41"/>
      <c r="FYB58" s="41"/>
      <c r="FYC58" s="41"/>
      <c r="FYD58" s="41"/>
      <c r="FYE58" s="41"/>
      <c r="FYF58" s="41"/>
      <c r="FYG58" s="41"/>
      <c r="FYH58" s="41"/>
      <c r="FYI58" s="41"/>
      <c r="FYJ58" s="41"/>
      <c r="FYK58" s="41"/>
      <c r="FYL58" s="41"/>
      <c r="FYM58" s="41"/>
      <c r="FYN58" s="41"/>
      <c r="FYO58" s="41"/>
      <c r="FYP58" s="41"/>
      <c r="FYQ58" s="41"/>
      <c r="FYR58" s="41"/>
      <c r="FYS58" s="41"/>
      <c r="FYT58" s="41"/>
      <c r="FYU58" s="41"/>
      <c r="FYV58" s="41"/>
      <c r="FYW58" s="41"/>
      <c r="FYX58" s="41"/>
      <c r="FYY58" s="41"/>
      <c r="FYZ58" s="41"/>
      <c r="FZA58" s="41"/>
      <c r="FZB58" s="41"/>
      <c r="FZC58" s="41"/>
      <c r="FZD58" s="41"/>
      <c r="FZE58" s="41"/>
      <c r="FZF58" s="41"/>
      <c r="FZG58" s="41"/>
      <c r="FZH58" s="41"/>
      <c r="FZI58" s="41"/>
      <c r="FZJ58" s="41"/>
      <c r="FZK58" s="41"/>
      <c r="FZL58" s="41"/>
      <c r="FZM58" s="41"/>
      <c r="FZN58" s="41"/>
      <c r="FZO58" s="41"/>
      <c r="FZP58" s="41"/>
      <c r="FZQ58" s="41"/>
      <c r="FZR58" s="41"/>
      <c r="FZS58" s="41"/>
      <c r="FZT58" s="41"/>
      <c r="FZU58" s="41"/>
      <c r="FZV58" s="41"/>
      <c r="FZW58" s="41"/>
      <c r="FZX58" s="41"/>
      <c r="FZY58" s="41"/>
      <c r="FZZ58" s="41"/>
      <c r="GAA58" s="41"/>
      <c r="GAB58" s="41"/>
      <c r="GAC58" s="41"/>
      <c r="GAD58" s="41"/>
      <c r="GAE58" s="41"/>
      <c r="GAF58" s="41"/>
      <c r="GAG58" s="41"/>
      <c r="GAH58" s="41"/>
      <c r="GAI58" s="41"/>
      <c r="GAJ58" s="41"/>
      <c r="GAK58" s="41"/>
      <c r="GAL58" s="41"/>
      <c r="GAM58" s="41"/>
      <c r="GAN58" s="41"/>
      <c r="GAO58" s="41"/>
      <c r="GAP58" s="41"/>
      <c r="GAQ58" s="41"/>
      <c r="GAR58" s="41"/>
      <c r="GAS58" s="41"/>
      <c r="GAT58" s="41"/>
      <c r="GAU58" s="41"/>
      <c r="GAV58" s="41"/>
      <c r="GAW58" s="41"/>
      <c r="GAX58" s="41"/>
      <c r="GAY58" s="41"/>
      <c r="GAZ58" s="41"/>
      <c r="GBA58" s="41"/>
      <c r="GBB58" s="41"/>
      <c r="GBC58" s="41"/>
      <c r="GBD58" s="41"/>
      <c r="GBE58" s="41"/>
      <c r="GBF58" s="41"/>
      <c r="GBG58" s="41"/>
      <c r="GBH58" s="41"/>
      <c r="GBI58" s="41"/>
      <c r="GBJ58" s="41"/>
      <c r="GBK58" s="41"/>
      <c r="GBL58" s="41"/>
      <c r="GBM58" s="41"/>
      <c r="GBN58" s="41"/>
      <c r="GBO58" s="41"/>
      <c r="GBP58" s="41"/>
      <c r="GBQ58" s="41"/>
      <c r="GBR58" s="41"/>
      <c r="GBS58" s="41"/>
      <c r="GBT58" s="41"/>
      <c r="GBU58" s="41"/>
      <c r="GBV58" s="41"/>
      <c r="GBW58" s="41"/>
      <c r="GBX58" s="41"/>
      <c r="GBY58" s="41"/>
      <c r="GBZ58" s="41"/>
      <c r="GCA58" s="41"/>
      <c r="GCB58" s="41"/>
      <c r="GCC58" s="41"/>
      <c r="GCD58" s="41"/>
      <c r="GCE58" s="41"/>
      <c r="GCF58" s="41"/>
      <c r="GCG58" s="41"/>
      <c r="GCH58" s="41"/>
      <c r="GCI58" s="41"/>
      <c r="GCJ58" s="41"/>
      <c r="GCK58" s="41"/>
      <c r="GCL58" s="41"/>
      <c r="GCM58" s="41"/>
      <c r="GCN58" s="41"/>
      <c r="GCO58" s="41"/>
      <c r="GCP58" s="41"/>
      <c r="GCQ58" s="41"/>
      <c r="GCR58" s="41"/>
      <c r="GCS58" s="41"/>
      <c r="GCT58" s="41"/>
      <c r="GCU58" s="41"/>
      <c r="GCV58" s="41"/>
      <c r="GCW58" s="41"/>
      <c r="GCX58" s="41"/>
      <c r="GCY58" s="41"/>
      <c r="GCZ58" s="41"/>
      <c r="GDA58" s="41"/>
      <c r="GDB58" s="41"/>
      <c r="GDC58" s="41"/>
      <c r="GDD58" s="41"/>
      <c r="GDE58" s="41"/>
      <c r="GDF58" s="41"/>
      <c r="GDG58" s="41"/>
      <c r="GDH58" s="41"/>
      <c r="GDI58" s="41"/>
      <c r="GDJ58" s="41"/>
      <c r="GDK58" s="41"/>
      <c r="GDL58" s="41"/>
      <c r="GDM58" s="41"/>
      <c r="GDN58" s="41"/>
      <c r="GDO58" s="41"/>
      <c r="GDP58" s="41"/>
      <c r="GDQ58" s="41"/>
      <c r="GDR58" s="41"/>
      <c r="GDS58" s="41"/>
      <c r="GDT58" s="41"/>
      <c r="GDU58" s="41"/>
      <c r="GDV58" s="41"/>
      <c r="GDW58" s="41"/>
      <c r="GDX58" s="41"/>
      <c r="GDY58" s="41"/>
      <c r="GDZ58" s="41"/>
      <c r="GEA58" s="41"/>
      <c r="GEB58" s="41"/>
      <c r="GEC58" s="41"/>
      <c r="GED58" s="41"/>
      <c r="GEE58" s="41"/>
      <c r="GEF58" s="41"/>
      <c r="GEG58" s="41"/>
      <c r="GEH58" s="41"/>
      <c r="GEI58" s="41"/>
      <c r="GEJ58" s="41"/>
      <c r="GEK58" s="41"/>
      <c r="GEL58" s="41"/>
      <c r="GEM58" s="41"/>
      <c r="GEN58" s="41"/>
      <c r="GEO58" s="41"/>
      <c r="GEP58" s="41"/>
      <c r="GEQ58" s="41"/>
      <c r="GER58" s="41"/>
      <c r="GES58" s="41"/>
      <c r="GET58" s="41"/>
      <c r="GEU58" s="41"/>
      <c r="GEV58" s="41"/>
      <c r="GEW58" s="41"/>
      <c r="GEX58" s="41"/>
      <c r="GEY58" s="41"/>
      <c r="GEZ58" s="41"/>
      <c r="GFA58" s="41"/>
      <c r="GFB58" s="41"/>
      <c r="GFC58" s="41"/>
      <c r="GFD58" s="41"/>
      <c r="GFE58" s="41"/>
      <c r="GFF58" s="41"/>
      <c r="GFG58" s="41"/>
      <c r="GFH58" s="41"/>
      <c r="GFI58" s="41"/>
      <c r="GFJ58" s="41"/>
      <c r="GFK58" s="41"/>
      <c r="GFL58" s="41"/>
      <c r="GFM58" s="41"/>
      <c r="GFN58" s="41"/>
      <c r="GFO58" s="41"/>
      <c r="GFP58" s="41"/>
      <c r="GFQ58" s="41"/>
      <c r="GFR58" s="41"/>
      <c r="GFS58" s="41"/>
      <c r="GFT58" s="41"/>
      <c r="GFU58" s="41"/>
      <c r="GFV58" s="41"/>
      <c r="GFW58" s="41"/>
      <c r="GFX58" s="41"/>
      <c r="GFY58" s="41"/>
      <c r="GFZ58" s="41"/>
      <c r="GGA58" s="41"/>
      <c r="GGB58" s="41"/>
      <c r="GGC58" s="41"/>
      <c r="GGD58" s="41"/>
      <c r="GGE58" s="41"/>
      <c r="GGF58" s="41"/>
      <c r="GGG58" s="41"/>
      <c r="GGH58" s="41"/>
      <c r="GGI58" s="41"/>
      <c r="GGJ58" s="41"/>
      <c r="GGK58" s="41"/>
      <c r="GGL58" s="41"/>
      <c r="GGM58" s="41"/>
      <c r="GGN58" s="41"/>
      <c r="GGO58" s="41"/>
      <c r="GGP58" s="41"/>
      <c r="GGQ58" s="41"/>
      <c r="GGR58" s="41"/>
      <c r="GGS58" s="41"/>
      <c r="GGT58" s="41"/>
      <c r="GGU58" s="41"/>
      <c r="GGV58" s="41"/>
      <c r="GGW58" s="41"/>
      <c r="GGX58" s="41"/>
      <c r="GGY58" s="41"/>
      <c r="GGZ58" s="41"/>
      <c r="GHA58" s="41"/>
      <c r="GHB58" s="41"/>
      <c r="GHC58" s="41"/>
      <c r="GHD58" s="41"/>
      <c r="GHE58" s="41"/>
      <c r="GHF58" s="41"/>
      <c r="GHG58" s="41"/>
      <c r="GHH58" s="41"/>
      <c r="GHI58" s="41"/>
      <c r="GHJ58" s="41"/>
      <c r="GHK58" s="41"/>
      <c r="GHL58" s="41"/>
      <c r="GHM58" s="41"/>
      <c r="GHN58" s="41"/>
      <c r="GHO58" s="41"/>
      <c r="GHP58" s="41"/>
      <c r="GHQ58" s="41"/>
      <c r="GHR58" s="41"/>
      <c r="GHS58" s="41"/>
      <c r="GHT58" s="41"/>
      <c r="GHU58" s="41"/>
      <c r="GHV58" s="41"/>
      <c r="GHW58" s="41"/>
      <c r="GHX58" s="41"/>
      <c r="GHY58" s="41"/>
      <c r="GHZ58" s="41"/>
      <c r="GIA58" s="41"/>
      <c r="GIB58" s="41"/>
      <c r="GIC58" s="41"/>
      <c r="GID58" s="41"/>
      <c r="GIE58" s="41"/>
      <c r="GIF58" s="41"/>
      <c r="GIG58" s="41"/>
      <c r="GIH58" s="41"/>
      <c r="GII58" s="41"/>
      <c r="GIJ58" s="41"/>
      <c r="GIK58" s="41"/>
      <c r="GIL58" s="41"/>
      <c r="GIM58" s="41"/>
      <c r="GIN58" s="41"/>
      <c r="GIO58" s="41"/>
      <c r="GIP58" s="41"/>
      <c r="GIQ58" s="41"/>
      <c r="GIR58" s="41"/>
      <c r="GIS58" s="41"/>
      <c r="GIT58" s="41"/>
      <c r="GIU58" s="41"/>
      <c r="GIV58" s="41"/>
      <c r="GIW58" s="41"/>
      <c r="GIX58" s="41"/>
      <c r="GIY58" s="41"/>
      <c r="GIZ58" s="41"/>
      <c r="GJA58" s="41"/>
      <c r="GJB58" s="41"/>
      <c r="GJC58" s="41"/>
      <c r="GJD58" s="41"/>
      <c r="GJE58" s="41"/>
      <c r="GJF58" s="41"/>
      <c r="GJG58" s="41"/>
      <c r="GJH58" s="41"/>
      <c r="GJI58" s="41"/>
      <c r="GJJ58" s="41"/>
      <c r="GJK58" s="41"/>
      <c r="GJL58" s="41"/>
      <c r="GJM58" s="41"/>
      <c r="GJN58" s="41"/>
      <c r="GJO58" s="41"/>
      <c r="GJP58" s="41"/>
      <c r="GJQ58" s="41"/>
      <c r="GJR58" s="41"/>
      <c r="GJS58" s="41"/>
      <c r="GJT58" s="41"/>
      <c r="GJU58" s="41"/>
      <c r="GJV58" s="41"/>
      <c r="GJW58" s="41"/>
      <c r="GJX58" s="41"/>
      <c r="GJY58" s="41"/>
      <c r="GJZ58" s="41"/>
      <c r="GKA58" s="41"/>
      <c r="GKB58" s="41"/>
      <c r="GKC58" s="41"/>
      <c r="GKD58" s="41"/>
      <c r="GKE58" s="41"/>
      <c r="GKF58" s="41"/>
      <c r="GKG58" s="41"/>
      <c r="GKH58" s="41"/>
      <c r="GKI58" s="41"/>
      <c r="GKJ58" s="41"/>
      <c r="GKK58" s="41"/>
      <c r="GKL58" s="41"/>
      <c r="GKM58" s="41"/>
      <c r="GKN58" s="41"/>
      <c r="GKO58" s="41"/>
      <c r="GKP58" s="41"/>
      <c r="GKQ58" s="41"/>
      <c r="GKR58" s="41"/>
      <c r="GKS58" s="41"/>
      <c r="GKT58" s="41"/>
      <c r="GKU58" s="41"/>
      <c r="GKV58" s="41"/>
      <c r="GKW58" s="41"/>
      <c r="GKX58" s="41"/>
      <c r="GKY58" s="41"/>
      <c r="GKZ58" s="41"/>
      <c r="GLA58" s="41"/>
      <c r="GLB58" s="41"/>
      <c r="GLC58" s="41"/>
      <c r="GLD58" s="41"/>
      <c r="GLE58" s="41"/>
      <c r="GLF58" s="41"/>
      <c r="GLG58" s="41"/>
      <c r="GLH58" s="41"/>
      <c r="GLI58" s="41"/>
      <c r="GLJ58" s="41"/>
      <c r="GLK58" s="41"/>
      <c r="GLL58" s="41"/>
      <c r="GLM58" s="41"/>
      <c r="GLN58" s="41"/>
      <c r="GLO58" s="41"/>
      <c r="GLP58" s="41"/>
      <c r="GLQ58" s="41"/>
      <c r="GLR58" s="41"/>
      <c r="GLS58" s="41"/>
      <c r="GLT58" s="41"/>
      <c r="GLU58" s="41"/>
      <c r="GLV58" s="41"/>
      <c r="GLW58" s="41"/>
      <c r="GLX58" s="41"/>
      <c r="GLY58" s="41"/>
      <c r="GLZ58" s="41"/>
      <c r="GMA58" s="41"/>
      <c r="GMB58" s="41"/>
      <c r="GMC58" s="41"/>
      <c r="GMD58" s="41"/>
      <c r="GME58" s="41"/>
      <c r="GMF58" s="41"/>
      <c r="GMG58" s="41"/>
      <c r="GMH58" s="41"/>
      <c r="GMI58" s="41"/>
      <c r="GMJ58" s="41"/>
      <c r="GMK58" s="41"/>
      <c r="GML58" s="41"/>
      <c r="GMM58" s="41"/>
      <c r="GMN58" s="41"/>
      <c r="GMO58" s="41"/>
      <c r="GMP58" s="41"/>
      <c r="GMQ58" s="41"/>
      <c r="GMR58" s="41"/>
      <c r="GMS58" s="41"/>
      <c r="GMT58" s="41"/>
      <c r="GMU58" s="41"/>
      <c r="GMV58" s="41"/>
      <c r="GMW58" s="41"/>
      <c r="GMX58" s="41"/>
      <c r="GMY58" s="41"/>
      <c r="GMZ58" s="41"/>
      <c r="GNA58" s="41"/>
      <c r="GNB58" s="41"/>
      <c r="GNC58" s="41"/>
      <c r="GND58" s="41"/>
      <c r="GNE58" s="41"/>
      <c r="GNF58" s="41"/>
      <c r="GNG58" s="41"/>
      <c r="GNH58" s="41"/>
      <c r="GNI58" s="41"/>
      <c r="GNJ58" s="41"/>
      <c r="GNK58" s="41"/>
      <c r="GNL58" s="41"/>
      <c r="GNM58" s="41"/>
      <c r="GNN58" s="41"/>
      <c r="GNO58" s="41"/>
      <c r="GNP58" s="41"/>
      <c r="GNQ58" s="41"/>
      <c r="GNR58" s="41"/>
      <c r="GNS58" s="41"/>
      <c r="GNT58" s="41"/>
      <c r="GNU58" s="41"/>
      <c r="GNV58" s="41"/>
      <c r="GNW58" s="41"/>
      <c r="GNX58" s="41"/>
      <c r="GNY58" s="41"/>
      <c r="GNZ58" s="41"/>
      <c r="GOA58" s="41"/>
      <c r="GOB58" s="41"/>
      <c r="GOC58" s="41"/>
      <c r="GOD58" s="41"/>
      <c r="GOE58" s="41"/>
      <c r="GOF58" s="41"/>
      <c r="GOG58" s="41"/>
      <c r="GOH58" s="41"/>
      <c r="GOI58" s="41"/>
      <c r="GOJ58" s="41"/>
      <c r="GOK58" s="41"/>
      <c r="GOL58" s="41"/>
      <c r="GOM58" s="41"/>
      <c r="GON58" s="41"/>
      <c r="GOO58" s="41"/>
      <c r="GOP58" s="41"/>
      <c r="GOQ58" s="41"/>
      <c r="GOR58" s="41"/>
      <c r="GOS58" s="41"/>
      <c r="GOT58" s="41"/>
      <c r="GOU58" s="41"/>
      <c r="GOV58" s="41"/>
      <c r="GOW58" s="41"/>
      <c r="GOX58" s="41"/>
      <c r="GOY58" s="41"/>
      <c r="GOZ58" s="41"/>
      <c r="GPA58" s="41"/>
      <c r="GPB58" s="41"/>
      <c r="GPC58" s="41"/>
      <c r="GPD58" s="41"/>
      <c r="GPE58" s="41"/>
      <c r="GPF58" s="41"/>
      <c r="GPG58" s="41"/>
      <c r="GPH58" s="41"/>
      <c r="GPI58" s="41"/>
      <c r="GPJ58" s="41"/>
      <c r="GPK58" s="41"/>
      <c r="GPL58" s="41"/>
      <c r="GPM58" s="41"/>
      <c r="GPN58" s="41"/>
      <c r="GPO58" s="41"/>
      <c r="GPP58" s="41"/>
      <c r="GPQ58" s="41"/>
      <c r="GPR58" s="41"/>
      <c r="GPS58" s="41"/>
      <c r="GPT58" s="41"/>
      <c r="GPU58" s="41"/>
      <c r="GPV58" s="41"/>
      <c r="GPW58" s="41"/>
      <c r="GPX58" s="41"/>
      <c r="GPY58" s="41"/>
      <c r="GPZ58" s="41"/>
      <c r="GQA58" s="41"/>
      <c r="GQB58" s="41"/>
      <c r="GQC58" s="41"/>
      <c r="GQD58" s="41"/>
      <c r="GQE58" s="41"/>
      <c r="GQF58" s="41"/>
      <c r="GQG58" s="41"/>
      <c r="GQH58" s="41"/>
      <c r="GQI58" s="41"/>
      <c r="GQJ58" s="41"/>
      <c r="GQK58" s="41"/>
      <c r="GQL58" s="41"/>
      <c r="GQM58" s="41"/>
      <c r="GQN58" s="41"/>
      <c r="GQO58" s="41"/>
      <c r="GQP58" s="41"/>
      <c r="GQQ58" s="41"/>
      <c r="GQR58" s="41"/>
      <c r="GQS58" s="41"/>
      <c r="GQT58" s="41"/>
      <c r="GQU58" s="41"/>
      <c r="GQV58" s="41"/>
      <c r="GQW58" s="41"/>
      <c r="GQX58" s="41"/>
      <c r="GQY58" s="41"/>
      <c r="GQZ58" s="41"/>
      <c r="GRA58" s="41"/>
      <c r="GRB58" s="41"/>
      <c r="GRC58" s="41"/>
      <c r="GRD58" s="41"/>
      <c r="GRE58" s="41"/>
      <c r="GRF58" s="41"/>
      <c r="GRG58" s="41"/>
      <c r="GRH58" s="41"/>
      <c r="GRI58" s="41"/>
      <c r="GRJ58" s="41"/>
      <c r="GRK58" s="41"/>
      <c r="GRL58" s="41"/>
      <c r="GRM58" s="41"/>
      <c r="GRN58" s="41"/>
      <c r="GRO58" s="41"/>
      <c r="GRP58" s="41"/>
      <c r="GRQ58" s="41"/>
      <c r="GRR58" s="41"/>
      <c r="GRS58" s="41"/>
      <c r="GRT58" s="41"/>
      <c r="GRU58" s="41"/>
      <c r="GRV58" s="41"/>
      <c r="GRW58" s="41"/>
      <c r="GRX58" s="41"/>
      <c r="GRY58" s="41"/>
      <c r="GRZ58" s="41"/>
      <c r="GSA58" s="41"/>
      <c r="GSB58" s="41"/>
      <c r="GSC58" s="41"/>
      <c r="GSD58" s="41"/>
      <c r="GSE58" s="41"/>
      <c r="GSF58" s="41"/>
      <c r="GSG58" s="41"/>
      <c r="GSH58" s="41"/>
      <c r="GSI58" s="41"/>
      <c r="GSJ58" s="41"/>
      <c r="GSK58" s="41"/>
      <c r="GSL58" s="41"/>
      <c r="GSM58" s="41"/>
      <c r="GSN58" s="41"/>
      <c r="GSO58" s="41"/>
      <c r="GSP58" s="41"/>
      <c r="GSQ58" s="41"/>
      <c r="GSR58" s="41"/>
      <c r="GSS58" s="41"/>
      <c r="GST58" s="41"/>
      <c r="GSU58" s="41"/>
      <c r="GSV58" s="41"/>
      <c r="GSW58" s="41"/>
      <c r="GSX58" s="41"/>
      <c r="GSY58" s="41"/>
      <c r="GSZ58" s="41"/>
      <c r="GTA58" s="41"/>
      <c r="GTB58" s="41"/>
      <c r="GTC58" s="41"/>
      <c r="GTD58" s="41"/>
      <c r="GTE58" s="41"/>
      <c r="GTF58" s="41"/>
      <c r="GTG58" s="41"/>
      <c r="GTH58" s="41"/>
      <c r="GTI58" s="41"/>
      <c r="GTJ58" s="41"/>
      <c r="GTK58" s="41"/>
      <c r="GTL58" s="41"/>
      <c r="GTM58" s="41"/>
      <c r="GTN58" s="41"/>
      <c r="GTO58" s="41"/>
      <c r="GTP58" s="41"/>
      <c r="GTQ58" s="41"/>
      <c r="GTR58" s="41"/>
      <c r="GTS58" s="41"/>
      <c r="GTT58" s="41"/>
      <c r="GTU58" s="41"/>
      <c r="GTV58" s="41"/>
      <c r="GTW58" s="41"/>
      <c r="GTX58" s="41"/>
      <c r="GTY58" s="41"/>
      <c r="GTZ58" s="41"/>
      <c r="GUA58" s="41"/>
      <c r="GUB58" s="41"/>
      <c r="GUC58" s="41"/>
      <c r="GUD58" s="41"/>
      <c r="GUE58" s="41"/>
      <c r="GUF58" s="41"/>
      <c r="GUG58" s="41"/>
      <c r="GUH58" s="41"/>
      <c r="GUI58" s="41"/>
      <c r="GUJ58" s="41"/>
      <c r="GUK58" s="41"/>
      <c r="GUL58" s="41"/>
      <c r="GUM58" s="41"/>
      <c r="GUN58" s="41"/>
      <c r="GUO58" s="41"/>
      <c r="GUP58" s="41"/>
      <c r="GUQ58" s="41"/>
      <c r="GUR58" s="41"/>
      <c r="GUS58" s="41"/>
      <c r="GUT58" s="41"/>
      <c r="GUU58" s="41"/>
      <c r="GUV58" s="41"/>
      <c r="GUW58" s="41"/>
      <c r="GUX58" s="41"/>
      <c r="GUY58" s="41"/>
      <c r="GUZ58" s="41"/>
      <c r="GVA58" s="41"/>
      <c r="GVB58" s="41"/>
      <c r="GVC58" s="41"/>
      <c r="GVD58" s="41"/>
      <c r="GVE58" s="41"/>
      <c r="GVF58" s="41"/>
      <c r="GVG58" s="41"/>
      <c r="GVH58" s="41"/>
      <c r="GVI58" s="41"/>
      <c r="GVJ58" s="41"/>
      <c r="GVK58" s="41"/>
      <c r="GVL58" s="41"/>
      <c r="GVM58" s="41"/>
      <c r="GVN58" s="41"/>
      <c r="GVO58" s="41"/>
      <c r="GVP58" s="41"/>
      <c r="GVQ58" s="41"/>
      <c r="GVR58" s="41"/>
      <c r="GVS58" s="41"/>
      <c r="GVT58" s="41"/>
      <c r="GVU58" s="41"/>
      <c r="GVV58" s="41"/>
      <c r="GVW58" s="41"/>
      <c r="GVX58" s="41"/>
      <c r="GVY58" s="41"/>
      <c r="GVZ58" s="41"/>
      <c r="GWA58" s="41"/>
      <c r="GWB58" s="41"/>
      <c r="GWC58" s="41"/>
      <c r="GWD58" s="41"/>
      <c r="GWE58" s="41"/>
      <c r="GWF58" s="41"/>
      <c r="GWG58" s="41"/>
      <c r="GWH58" s="41"/>
      <c r="GWI58" s="41"/>
      <c r="GWJ58" s="41"/>
      <c r="GWK58" s="41"/>
      <c r="GWL58" s="41"/>
      <c r="GWM58" s="41"/>
      <c r="GWN58" s="41"/>
      <c r="GWO58" s="41"/>
      <c r="GWP58" s="41"/>
      <c r="GWQ58" s="41"/>
      <c r="GWR58" s="41"/>
      <c r="GWS58" s="41"/>
      <c r="GWT58" s="41"/>
      <c r="GWU58" s="41"/>
      <c r="GWV58" s="41"/>
      <c r="GWW58" s="41"/>
      <c r="GWX58" s="41"/>
      <c r="GWY58" s="41"/>
      <c r="GWZ58" s="41"/>
      <c r="GXA58" s="41"/>
      <c r="GXB58" s="41"/>
      <c r="GXC58" s="41"/>
      <c r="GXD58" s="41"/>
      <c r="GXE58" s="41"/>
      <c r="GXF58" s="41"/>
      <c r="GXG58" s="41"/>
      <c r="GXH58" s="41"/>
      <c r="GXI58" s="41"/>
      <c r="GXJ58" s="41"/>
      <c r="GXK58" s="41"/>
      <c r="GXL58" s="41"/>
      <c r="GXM58" s="41"/>
      <c r="GXN58" s="41"/>
      <c r="GXO58" s="41"/>
      <c r="GXP58" s="41"/>
      <c r="GXQ58" s="41"/>
      <c r="GXR58" s="41"/>
      <c r="GXS58" s="41"/>
      <c r="GXT58" s="41"/>
      <c r="GXU58" s="41"/>
      <c r="GXV58" s="41"/>
      <c r="GXW58" s="41"/>
      <c r="GXX58" s="41"/>
      <c r="GXY58" s="41"/>
      <c r="GXZ58" s="41"/>
      <c r="GYA58" s="41"/>
      <c r="GYB58" s="41"/>
      <c r="GYC58" s="41"/>
      <c r="GYD58" s="41"/>
      <c r="GYE58" s="41"/>
      <c r="GYF58" s="41"/>
      <c r="GYG58" s="41"/>
      <c r="GYH58" s="41"/>
      <c r="GYI58" s="41"/>
      <c r="GYJ58" s="41"/>
      <c r="GYK58" s="41"/>
      <c r="GYL58" s="41"/>
      <c r="GYM58" s="41"/>
      <c r="GYN58" s="41"/>
      <c r="GYO58" s="41"/>
      <c r="GYP58" s="41"/>
      <c r="GYQ58" s="41"/>
      <c r="GYR58" s="41"/>
      <c r="GYS58" s="41"/>
      <c r="GYT58" s="41"/>
      <c r="GYU58" s="41"/>
      <c r="GYV58" s="41"/>
      <c r="GYW58" s="41"/>
      <c r="GYX58" s="41"/>
      <c r="GYY58" s="41"/>
      <c r="GYZ58" s="41"/>
      <c r="GZA58" s="41"/>
      <c r="GZB58" s="41"/>
      <c r="GZC58" s="41"/>
      <c r="GZD58" s="41"/>
      <c r="GZE58" s="41"/>
      <c r="GZF58" s="41"/>
      <c r="GZG58" s="41"/>
      <c r="GZH58" s="41"/>
      <c r="GZI58" s="41"/>
      <c r="GZJ58" s="41"/>
      <c r="GZK58" s="41"/>
      <c r="GZL58" s="41"/>
      <c r="GZM58" s="41"/>
      <c r="GZN58" s="41"/>
      <c r="GZO58" s="41"/>
      <c r="GZP58" s="41"/>
      <c r="GZQ58" s="41"/>
      <c r="GZR58" s="41"/>
      <c r="GZS58" s="41"/>
      <c r="GZT58" s="41"/>
      <c r="GZU58" s="41"/>
      <c r="GZV58" s="41"/>
      <c r="GZW58" s="41"/>
      <c r="GZX58" s="41"/>
      <c r="GZY58" s="41"/>
      <c r="GZZ58" s="41"/>
      <c r="HAA58" s="41"/>
      <c r="HAB58" s="41"/>
      <c r="HAC58" s="41"/>
      <c r="HAD58" s="41"/>
      <c r="HAE58" s="41"/>
      <c r="HAF58" s="41"/>
      <c r="HAG58" s="41"/>
      <c r="HAH58" s="41"/>
      <c r="HAI58" s="41"/>
      <c r="HAJ58" s="41"/>
      <c r="HAK58" s="41"/>
      <c r="HAL58" s="41"/>
      <c r="HAM58" s="41"/>
      <c r="HAN58" s="41"/>
      <c r="HAO58" s="41"/>
      <c r="HAP58" s="41"/>
      <c r="HAQ58" s="41"/>
      <c r="HAR58" s="41"/>
      <c r="HAS58" s="41"/>
      <c r="HAT58" s="41"/>
      <c r="HAU58" s="41"/>
      <c r="HAV58" s="41"/>
      <c r="HAW58" s="41"/>
      <c r="HAX58" s="41"/>
      <c r="HAY58" s="41"/>
      <c r="HAZ58" s="41"/>
      <c r="HBA58" s="41"/>
      <c r="HBB58" s="41"/>
      <c r="HBC58" s="41"/>
      <c r="HBD58" s="41"/>
      <c r="HBE58" s="41"/>
      <c r="HBF58" s="41"/>
      <c r="HBG58" s="41"/>
      <c r="HBH58" s="41"/>
      <c r="HBI58" s="41"/>
      <c r="HBJ58" s="41"/>
      <c r="HBK58" s="41"/>
      <c r="HBL58" s="41"/>
      <c r="HBM58" s="41"/>
      <c r="HBN58" s="41"/>
      <c r="HBO58" s="41"/>
      <c r="HBP58" s="41"/>
      <c r="HBQ58" s="41"/>
      <c r="HBR58" s="41"/>
      <c r="HBS58" s="41"/>
      <c r="HBT58" s="41"/>
      <c r="HBU58" s="41"/>
      <c r="HBV58" s="41"/>
      <c r="HBW58" s="41"/>
      <c r="HBX58" s="41"/>
      <c r="HBY58" s="41"/>
      <c r="HBZ58" s="41"/>
      <c r="HCA58" s="41"/>
      <c r="HCB58" s="41"/>
      <c r="HCC58" s="41"/>
      <c r="HCD58" s="41"/>
      <c r="HCE58" s="41"/>
      <c r="HCF58" s="41"/>
      <c r="HCG58" s="41"/>
      <c r="HCH58" s="41"/>
      <c r="HCI58" s="41"/>
      <c r="HCJ58" s="41"/>
      <c r="HCK58" s="41"/>
      <c r="HCL58" s="41"/>
      <c r="HCM58" s="41"/>
      <c r="HCN58" s="41"/>
      <c r="HCO58" s="41"/>
      <c r="HCP58" s="41"/>
      <c r="HCQ58" s="41"/>
      <c r="HCR58" s="41"/>
      <c r="HCS58" s="41"/>
      <c r="HCT58" s="41"/>
      <c r="HCU58" s="41"/>
      <c r="HCV58" s="41"/>
      <c r="HCW58" s="41"/>
      <c r="HCX58" s="41"/>
      <c r="HCY58" s="41"/>
      <c r="HCZ58" s="41"/>
      <c r="HDA58" s="41"/>
      <c r="HDB58" s="41"/>
      <c r="HDC58" s="41"/>
      <c r="HDD58" s="41"/>
      <c r="HDE58" s="41"/>
      <c r="HDF58" s="41"/>
      <c r="HDG58" s="41"/>
      <c r="HDH58" s="41"/>
      <c r="HDI58" s="41"/>
      <c r="HDJ58" s="41"/>
      <c r="HDK58" s="41"/>
      <c r="HDL58" s="41"/>
      <c r="HDM58" s="41"/>
      <c r="HDN58" s="41"/>
      <c r="HDO58" s="41"/>
      <c r="HDP58" s="41"/>
      <c r="HDQ58" s="41"/>
      <c r="HDR58" s="41"/>
      <c r="HDS58" s="41"/>
      <c r="HDT58" s="41"/>
      <c r="HDU58" s="41"/>
      <c r="HDV58" s="41"/>
      <c r="HDW58" s="41"/>
      <c r="HDX58" s="41"/>
      <c r="HDY58" s="41"/>
      <c r="HDZ58" s="41"/>
      <c r="HEA58" s="41"/>
      <c r="HEB58" s="41"/>
      <c r="HEC58" s="41"/>
      <c r="HED58" s="41"/>
      <c r="HEE58" s="41"/>
      <c r="HEF58" s="41"/>
      <c r="HEG58" s="41"/>
      <c r="HEH58" s="41"/>
      <c r="HEI58" s="41"/>
      <c r="HEJ58" s="41"/>
      <c r="HEK58" s="41"/>
      <c r="HEL58" s="41"/>
      <c r="HEM58" s="41"/>
      <c r="HEN58" s="41"/>
      <c r="HEO58" s="41"/>
      <c r="HEP58" s="41"/>
      <c r="HEQ58" s="41"/>
      <c r="HER58" s="41"/>
      <c r="HES58" s="41"/>
      <c r="HET58" s="41"/>
      <c r="HEU58" s="41"/>
      <c r="HEV58" s="41"/>
      <c r="HEW58" s="41"/>
      <c r="HEX58" s="41"/>
      <c r="HEY58" s="41"/>
      <c r="HEZ58" s="41"/>
      <c r="HFA58" s="41"/>
      <c r="HFB58" s="41"/>
      <c r="HFC58" s="41"/>
      <c r="HFD58" s="41"/>
      <c r="HFE58" s="41"/>
      <c r="HFF58" s="41"/>
      <c r="HFG58" s="41"/>
      <c r="HFH58" s="41"/>
      <c r="HFI58" s="41"/>
      <c r="HFJ58" s="41"/>
      <c r="HFK58" s="41"/>
      <c r="HFL58" s="41"/>
      <c r="HFM58" s="41"/>
      <c r="HFN58" s="41"/>
      <c r="HFO58" s="41"/>
      <c r="HFP58" s="41"/>
      <c r="HFQ58" s="41"/>
      <c r="HFR58" s="41"/>
      <c r="HFS58" s="41"/>
      <c r="HFT58" s="41"/>
      <c r="HFU58" s="41"/>
      <c r="HFV58" s="41"/>
      <c r="HFW58" s="41"/>
      <c r="HFX58" s="41"/>
      <c r="HFY58" s="41"/>
      <c r="HFZ58" s="41"/>
      <c r="HGA58" s="41"/>
      <c r="HGB58" s="41"/>
      <c r="HGC58" s="41"/>
      <c r="HGD58" s="41"/>
      <c r="HGE58" s="41"/>
      <c r="HGF58" s="41"/>
      <c r="HGG58" s="41"/>
      <c r="HGH58" s="41"/>
      <c r="HGI58" s="41"/>
      <c r="HGJ58" s="41"/>
      <c r="HGK58" s="41"/>
      <c r="HGL58" s="41"/>
      <c r="HGM58" s="41"/>
      <c r="HGN58" s="41"/>
      <c r="HGO58" s="41"/>
      <c r="HGP58" s="41"/>
      <c r="HGQ58" s="41"/>
      <c r="HGR58" s="41"/>
      <c r="HGS58" s="41"/>
      <c r="HGT58" s="41"/>
      <c r="HGU58" s="41"/>
      <c r="HGV58" s="41"/>
      <c r="HGW58" s="41"/>
      <c r="HGX58" s="41"/>
      <c r="HGY58" s="41"/>
      <c r="HGZ58" s="41"/>
      <c r="HHA58" s="41"/>
      <c r="HHB58" s="41"/>
      <c r="HHC58" s="41"/>
      <c r="HHD58" s="41"/>
      <c r="HHE58" s="41"/>
      <c r="HHF58" s="41"/>
      <c r="HHG58" s="41"/>
      <c r="HHH58" s="41"/>
      <c r="HHI58" s="41"/>
      <c r="HHJ58" s="41"/>
      <c r="HHK58" s="41"/>
      <c r="HHL58" s="41"/>
      <c r="HHM58" s="41"/>
      <c r="HHN58" s="41"/>
      <c r="HHO58" s="41"/>
      <c r="HHP58" s="41"/>
      <c r="HHQ58" s="41"/>
      <c r="HHR58" s="41"/>
      <c r="HHS58" s="41"/>
      <c r="HHT58" s="41"/>
      <c r="HHU58" s="41"/>
      <c r="HHV58" s="41"/>
      <c r="HHW58" s="41"/>
      <c r="HHX58" s="41"/>
      <c r="HHY58" s="41"/>
      <c r="HHZ58" s="41"/>
      <c r="HIA58" s="41"/>
      <c r="HIB58" s="41"/>
      <c r="HIC58" s="41"/>
      <c r="HID58" s="41"/>
      <c r="HIE58" s="41"/>
      <c r="HIF58" s="41"/>
      <c r="HIG58" s="41"/>
      <c r="HIH58" s="41"/>
      <c r="HII58" s="41"/>
      <c r="HIJ58" s="41"/>
      <c r="HIK58" s="41"/>
      <c r="HIL58" s="41"/>
      <c r="HIM58" s="41"/>
      <c r="HIN58" s="41"/>
      <c r="HIO58" s="41"/>
      <c r="HIP58" s="41"/>
      <c r="HIQ58" s="41"/>
      <c r="HIR58" s="41"/>
      <c r="HIS58" s="41"/>
      <c r="HIT58" s="41"/>
      <c r="HIU58" s="41"/>
      <c r="HIV58" s="41"/>
      <c r="HIW58" s="41"/>
      <c r="HIX58" s="41"/>
      <c r="HIY58" s="41"/>
      <c r="HIZ58" s="41"/>
      <c r="HJA58" s="41"/>
      <c r="HJB58" s="41"/>
      <c r="HJC58" s="41"/>
      <c r="HJD58" s="41"/>
      <c r="HJE58" s="41"/>
      <c r="HJF58" s="41"/>
      <c r="HJG58" s="41"/>
      <c r="HJH58" s="41"/>
      <c r="HJI58" s="41"/>
      <c r="HJJ58" s="41"/>
      <c r="HJK58" s="41"/>
      <c r="HJL58" s="41"/>
      <c r="HJM58" s="41"/>
      <c r="HJN58" s="41"/>
      <c r="HJO58" s="41"/>
      <c r="HJP58" s="41"/>
      <c r="HJQ58" s="41"/>
      <c r="HJR58" s="41"/>
      <c r="HJS58" s="41"/>
      <c r="HJT58" s="41"/>
      <c r="HJU58" s="41"/>
      <c r="HJV58" s="41"/>
      <c r="HJW58" s="41"/>
      <c r="HJX58" s="41"/>
      <c r="HJY58" s="41"/>
      <c r="HJZ58" s="41"/>
      <c r="HKA58" s="41"/>
      <c r="HKB58" s="41"/>
      <c r="HKC58" s="41"/>
      <c r="HKD58" s="41"/>
      <c r="HKE58" s="41"/>
      <c r="HKF58" s="41"/>
      <c r="HKG58" s="41"/>
      <c r="HKH58" s="41"/>
      <c r="HKI58" s="41"/>
      <c r="HKJ58" s="41"/>
      <c r="HKK58" s="41"/>
      <c r="HKL58" s="41"/>
      <c r="HKM58" s="41"/>
      <c r="HKN58" s="41"/>
      <c r="HKO58" s="41"/>
      <c r="HKP58" s="41"/>
      <c r="HKQ58" s="41"/>
      <c r="HKR58" s="41"/>
      <c r="HKS58" s="41"/>
      <c r="HKT58" s="41"/>
      <c r="HKU58" s="41"/>
      <c r="HKV58" s="41"/>
      <c r="HKW58" s="41"/>
      <c r="HKX58" s="41"/>
      <c r="HKY58" s="41"/>
      <c r="HKZ58" s="41"/>
      <c r="HLA58" s="41"/>
      <c r="HLB58" s="41"/>
      <c r="HLC58" s="41"/>
      <c r="HLD58" s="41"/>
      <c r="HLE58" s="41"/>
      <c r="HLF58" s="41"/>
      <c r="HLG58" s="41"/>
      <c r="HLH58" s="41"/>
      <c r="HLI58" s="41"/>
      <c r="HLJ58" s="41"/>
      <c r="HLK58" s="41"/>
      <c r="HLL58" s="41"/>
      <c r="HLM58" s="41"/>
      <c r="HLN58" s="41"/>
      <c r="HLO58" s="41"/>
      <c r="HLP58" s="41"/>
      <c r="HLQ58" s="41"/>
      <c r="HLR58" s="41"/>
      <c r="HLS58" s="41"/>
      <c r="HLT58" s="41"/>
      <c r="HLU58" s="41"/>
      <c r="HLV58" s="41"/>
      <c r="HLW58" s="41"/>
      <c r="HLX58" s="41"/>
      <c r="HLY58" s="41"/>
      <c r="HLZ58" s="41"/>
      <c r="HMA58" s="41"/>
      <c r="HMB58" s="41"/>
      <c r="HMC58" s="41"/>
      <c r="HMD58" s="41"/>
      <c r="HME58" s="41"/>
      <c r="HMF58" s="41"/>
      <c r="HMG58" s="41"/>
      <c r="HMH58" s="41"/>
      <c r="HMI58" s="41"/>
      <c r="HMJ58" s="41"/>
      <c r="HMK58" s="41"/>
      <c r="HML58" s="41"/>
      <c r="HMM58" s="41"/>
      <c r="HMN58" s="41"/>
      <c r="HMO58" s="41"/>
      <c r="HMP58" s="41"/>
      <c r="HMQ58" s="41"/>
      <c r="HMR58" s="41"/>
      <c r="HMS58" s="41"/>
      <c r="HMT58" s="41"/>
      <c r="HMU58" s="41"/>
      <c r="HMV58" s="41"/>
      <c r="HMW58" s="41"/>
      <c r="HMX58" s="41"/>
      <c r="HMY58" s="41"/>
      <c r="HMZ58" s="41"/>
      <c r="HNA58" s="41"/>
      <c r="HNB58" s="41"/>
      <c r="HNC58" s="41"/>
      <c r="HND58" s="41"/>
      <c r="HNE58" s="41"/>
      <c r="HNF58" s="41"/>
      <c r="HNG58" s="41"/>
      <c r="HNH58" s="41"/>
      <c r="HNI58" s="41"/>
      <c r="HNJ58" s="41"/>
      <c r="HNK58" s="41"/>
      <c r="HNL58" s="41"/>
      <c r="HNM58" s="41"/>
      <c r="HNN58" s="41"/>
      <c r="HNO58" s="41"/>
      <c r="HNP58" s="41"/>
      <c r="HNQ58" s="41"/>
      <c r="HNR58" s="41"/>
      <c r="HNS58" s="41"/>
      <c r="HNT58" s="41"/>
      <c r="HNU58" s="41"/>
      <c r="HNV58" s="41"/>
      <c r="HNW58" s="41"/>
      <c r="HNX58" s="41"/>
      <c r="HNY58" s="41"/>
      <c r="HNZ58" s="41"/>
      <c r="HOA58" s="41"/>
      <c r="HOB58" s="41"/>
      <c r="HOC58" s="41"/>
      <c r="HOD58" s="41"/>
      <c r="HOE58" s="41"/>
      <c r="HOF58" s="41"/>
      <c r="HOG58" s="41"/>
      <c r="HOH58" s="41"/>
      <c r="HOI58" s="41"/>
      <c r="HOJ58" s="41"/>
      <c r="HOK58" s="41"/>
      <c r="HOL58" s="41"/>
      <c r="HOM58" s="41"/>
      <c r="HON58" s="41"/>
      <c r="HOO58" s="41"/>
      <c r="HOP58" s="41"/>
      <c r="HOQ58" s="41"/>
      <c r="HOR58" s="41"/>
      <c r="HOS58" s="41"/>
      <c r="HOT58" s="41"/>
      <c r="HOU58" s="41"/>
      <c r="HOV58" s="41"/>
      <c r="HOW58" s="41"/>
      <c r="HOX58" s="41"/>
      <c r="HOY58" s="41"/>
      <c r="HOZ58" s="41"/>
      <c r="HPA58" s="41"/>
      <c r="HPB58" s="41"/>
      <c r="HPC58" s="41"/>
      <c r="HPD58" s="41"/>
      <c r="HPE58" s="41"/>
      <c r="HPF58" s="41"/>
      <c r="HPG58" s="41"/>
      <c r="HPH58" s="41"/>
      <c r="HPI58" s="41"/>
      <c r="HPJ58" s="41"/>
      <c r="HPK58" s="41"/>
      <c r="HPL58" s="41"/>
      <c r="HPM58" s="41"/>
      <c r="HPN58" s="41"/>
      <c r="HPO58" s="41"/>
      <c r="HPP58" s="41"/>
      <c r="HPQ58" s="41"/>
      <c r="HPR58" s="41"/>
      <c r="HPS58" s="41"/>
      <c r="HPT58" s="41"/>
      <c r="HPU58" s="41"/>
      <c r="HPV58" s="41"/>
      <c r="HPW58" s="41"/>
      <c r="HPX58" s="41"/>
      <c r="HPY58" s="41"/>
      <c r="HPZ58" s="41"/>
      <c r="HQA58" s="41"/>
      <c r="HQB58" s="41"/>
      <c r="HQC58" s="41"/>
      <c r="HQD58" s="41"/>
      <c r="HQE58" s="41"/>
      <c r="HQF58" s="41"/>
      <c r="HQG58" s="41"/>
      <c r="HQH58" s="41"/>
      <c r="HQI58" s="41"/>
      <c r="HQJ58" s="41"/>
      <c r="HQK58" s="41"/>
      <c r="HQL58" s="41"/>
      <c r="HQM58" s="41"/>
      <c r="HQN58" s="41"/>
      <c r="HQO58" s="41"/>
      <c r="HQP58" s="41"/>
      <c r="HQQ58" s="41"/>
      <c r="HQR58" s="41"/>
      <c r="HQS58" s="41"/>
      <c r="HQT58" s="41"/>
      <c r="HQU58" s="41"/>
      <c r="HQV58" s="41"/>
      <c r="HQW58" s="41"/>
      <c r="HQX58" s="41"/>
      <c r="HQY58" s="41"/>
      <c r="HQZ58" s="41"/>
      <c r="HRA58" s="41"/>
      <c r="HRB58" s="41"/>
      <c r="HRC58" s="41"/>
      <c r="HRD58" s="41"/>
      <c r="HRE58" s="41"/>
      <c r="HRF58" s="41"/>
      <c r="HRG58" s="41"/>
      <c r="HRH58" s="41"/>
      <c r="HRI58" s="41"/>
      <c r="HRJ58" s="41"/>
      <c r="HRK58" s="41"/>
      <c r="HRL58" s="41"/>
      <c r="HRM58" s="41"/>
      <c r="HRN58" s="41"/>
      <c r="HRO58" s="41"/>
      <c r="HRP58" s="41"/>
      <c r="HRQ58" s="41"/>
      <c r="HRR58" s="41"/>
      <c r="HRS58" s="41"/>
      <c r="HRT58" s="41"/>
      <c r="HRU58" s="41"/>
      <c r="HRV58" s="41"/>
      <c r="HRW58" s="41"/>
      <c r="HRX58" s="41"/>
      <c r="HRY58" s="41"/>
      <c r="HRZ58" s="41"/>
      <c r="HSA58" s="41"/>
      <c r="HSB58" s="41"/>
      <c r="HSC58" s="41"/>
      <c r="HSD58" s="41"/>
      <c r="HSE58" s="41"/>
      <c r="HSF58" s="41"/>
      <c r="HSG58" s="41"/>
      <c r="HSH58" s="41"/>
      <c r="HSI58" s="41"/>
      <c r="HSJ58" s="41"/>
      <c r="HSK58" s="41"/>
      <c r="HSL58" s="41"/>
      <c r="HSM58" s="41"/>
      <c r="HSN58" s="41"/>
      <c r="HSO58" s="41"/>
      <c r="HSP58" s="41"/>
      <c r="HSQ58" s="41"/>
      <c r="HSR58" s="41"/>
      <c r="HSS58" s="41"/>
      <c r="HST58" s="41"/>
      <c r="HSU58" s="41"/>
      <c r="HSV58" s="41"/>
      <c r="HSW58" s="41"/>
      <c r="HSX58" s="41"/>
      <c r="HSY58" s="41"/>
      <c r="HSZ58" s="41"/>
      <c r="HTA58" s="41"/>
      <c r="HTB58" s="41"/>
      <c r="HTC58" s="41"/>
      <c r="HTD58" s="41"/>
      <c r="HTE58" s="41"/>
      <c r="HTF58" s="41"/>
      <c r="HTG58" s="41"/>
      <c r="HTH58" s="41"/>
      <c r="HTI58" s="41"/>
      <c r="HTJ58" s="41"/>
      <c r="HTK58" s="41"/>
      <c r="HTL58" s="41"/>
      <c r="HTM58" s="41"/>
      <c r="HTN58" s="41"/>
      <c r="HTO58" s="41"/>
      <c r="HTP58" s="41"/>
      <c r="HTQ58" s="41"/>
      <c r="HTR58" s="41"/>
      <c r="HTS58" s="41"/>
      <c r="HTT58" s="41"/>
      <c r="HTU58" s="41"/>
      <c r="HTV58" s="41"/>
      <c r="HTW58" s="41"/>
      <c r="HTX58" s="41"/>
      <c r="HTY58" s="41"/>
      <c r="HTZ58" s="41"/>
      <c r="HUA58" s="41"/>
      <c r="HUB58" s="41"/>
      <c r="HUC58" s="41"/>
      <c r="HUD58" s="41"/>
      <c r="HUE58" s="41"/>
      <c r="HUF58" s="41"/>
      <c r="HUG58" s="41"/>
      <c r="HUH58" s="41"/>
      <c r="HUI58" s="41"/>
      <c r="HUJ58" s="41"/>
      <c r="HUK58" s="41"/>
      <c r="HUL58" s="41"/>
      <c r="HUM58" s="41"/>
      <c r="HUN58" s="41"/>
      <c r="HUO58" s="41"/>
      <c r="HUP58" s="41"/>
      <c r="HUQ58" s="41"/>
      <c r="HUR58" s="41"/>
      <c r="HUS58" s="41"/>
      <c r="HUT58" s="41"/>
      <c r="HUU58" s="41"/>
      <c r="HUV58" s="41"/>
      <c r="HUW58" s="41"/>
      <c r="HUX58" s="41"/>
      <c r="HUY58" s="41"/>
      <c r="HUZ58" s="41"/>
      <c r="HVA58" s="41"/>
      <c r="HVB58" s="41"/>
      <c r="HVC58" s="41"/>
      <c r="HVD58" s="41"/>
      <c r="HVE58" s="41"/>
      <c r="HVF58" s="41"/>
      <c r="HVG58" s="41"/>
      <c r="HVH58" s="41"/>
      <c r="HVI58" s="41"/>
      <c r="HVJ58" s="41"/>
      <c r="HVK58" s="41"/>
      <c r="HVL58" s="41"/>
      <c r="HVM58" s="41"/>
      <c r="HVN58" s="41"/>
      <c r="HVO58" s="41"/>
      <c r="HVP58" s="41"/>
      <c r="HVQ58" s="41"/>
      <c r="HVR58" s="41"/>
      <c r="HVS58" s="41"/>
      <c r="HVT58" s="41"/>
      <c r="HVU58" s="41"/>
      <c r="HVV58" s="41"/>
      <c r="HVW58" s="41"/>
      <c r="HVX58" s="41"/>
      <c r="HVY58" s="41"/>
      <c r="HVZ58" s="41"/>
      <c r="HWA58" s="41"/>
      <c r="HWB58" s="41"/>
      <c r="HWC58" s="41"/>
      <c r="HWD58" s="41"/>
      <c r="HWE58" s="41"/>
      <c r="HWF58" s="41"/>
      <c r="HWG58" s="41"/>
      <c r="HWH58" s="41"/>
      <c r="HWI58" s="41"/>
      <c r="HWJ58" s="41"/>
      <c r="HWK58" s="41"/>
      <c r="HWL58" s="41"/>
      <c r="HWM58" s="41"/>
      <c r="HWN58" s="41"/>
      <c r="HWO58" s="41"/>
      <c r="HWP58" s="41"/>
      <c r="HWQ58" s="41"/>
      <c r="HWR58" s="41"/>
      <c r="HWS58" s="41"/>
      <c r="HWT58" s="41"/>
      <c r="HWU58" s="41"/>
      <c r="HWV58" s="41"/>
      <c r="HWW58" s="41"/>
      <c r="HWX58" s="41"/>
      <c r="HWY58" s="41"/>
      <c r="HWZ58" s="41"/>
      <c r="HXA58" s="41"/>
      <c r="HXB58" s="41"/>
      <c r="HXC58" s="41"/>
      <c r="HXD58" s="41"/>
      <c r="HXE58" s="41"/>
      <c r="HXF58" s="41"/>
      <c r="HXG58" s="41"/>
      <c r="HXH58" s="41"/>
      <c r="HXI58" s="41"/>
      <c r="HXJ58" s="41"/>
      <c r="HXK58" s="41"/>
      <c r="HXL58" s="41"/>
      <c r="HXM58" s="41"/>
      <c r="HXN58" s="41"/>
      <c r="HXO58" s="41"/>
      <c r="HXP58" s="41"/>
      <c r="HXQ58" s="41"/>
      <c r="HXR58" s="41"/>
      <c r="HXS58" s="41"/>
      <c r="HXT58" s="41"/>
      <c r="HXU58" s="41"/>
      <c r="HXV58" s="41"/>
      <c r="HXW58" s="41"/>
      <c r="HXX58" s="41"/>
      <c r="HXY58" s="41"/>
      <c r="HXZ58" s="41"/>
      <c r="HYA58" s="41"/>
      <c r="HYB58" s="41"/>
      <c r="HYC58" s="41"/>
      <c r="HYD58" s="41"/>
      <c r="HYE58" s="41"/>
      <c r="HYF58" s="41"/>
      <c r="HYG58" s="41"/>
      <c r="HYH58" s="41"/>
      <c r="HYI58" s="41"/>
      <c r="HYJ58" s="41"/>
      <c r="HYK58" s="41"/>
      <c r="HYL58" s="41"/>
      <c r="HYM58" s="41"/>
      <c r="HYN58" s="41"/>
      <c r="HYO58" s="41"/>
      <c r="HYP58" s="41"/>
      <c r="HYQ58" s="41"/>
      <c r="HYR58" s="41"/>
      <c r="HYS58" s="41"/>
      <c r="HYT58" s="41"/>
      <c r="HYU58" s="41"/>
      <c r="HYV58" s="41"/>
      <c r="HYW58" s="41"/>
      <c r="HYX58" s="41"/>
      <c r="HYY58" s="41"/>
      <c r="HYZ58" s="41"/>
      <c r="HZA58" s="41"/>
      <c r="HZB58" s="41"/>
      <c r="HZC58" s="41"/>
      <c r="HZD58" s="41"/>
      <c r="HZE58" s="41"/>
      <c r="HZF58" s="41"/>
      <c r="HZG58" s="41"/>
      <c r="HZH58" s="41"/>
      <c r="HZI58" s="41"/>
      <c r="HZJ58" s="41"/>
      <c r="HZK58" s="41"/>
      <c r="HZL58" s="41"/>
      <c r="HZM58" s="41"/>
      <c r="HZN58" s="41"/>
      <c r="HZO58" s="41"/>
      <c r="HZP58" s="41"/>
      <c r="HZQ58" s="41"/>
      <c r="HZR58" s="41"/>
      <c r="HZS58" s="41"/>
      <c r="HZT58" s="41"/>
      <c r="HZU58" s="41"/>
      <c r="HZV58" s="41"/>
      <c r="HZW58" s="41"/>
      <c r="HZX58" s="41"/>
      <c r="HZY58" s="41"/>
      <c r="HZZ58" s="41"/>
      <c r="IAA58" s="41"/>
      <c r="IAB58" s="41"/>
      <c r="IAC58" s="41"/>
      <c r="IAD58" s="41"/>
      <c r="IAE58" s="41"/>
      <c r="IAF58" s="41"/>
      <c r="IAG58" s="41"/>
      <c r="IAH58" s="41"/>
      <c r="IAI58" s="41"/>
      <c r="IAJ58" s="41"/>
      <c r="IAK58" s="41"/>
      <c r="IAL58" s="41"/>
      <c r="IAM58" s="41"/>
      <c r="IAN58" s="41"/>
      <c r="IAO58" s="41"/>
      <c r="IAP58" s="41"/>
      <c r="IAQ58" s="41"/>
      <c r="IAR58" s="41"/>
      <c r="IAS58" s="41"/>
      <c r="IAT58" s="41"/>
      <c r="IAU58" s="41"/>
      <c r="IAV58" s="41"/>
      <c r="IAW58" s="41"/>
      <c r="IAX58" s="41"/>
      <c r="IAY58" s="41"/>
      <c r="IAZ58" s="41"/>
      <c r="IBA58" s="41"/>
      <c r="IBB58" s="41"/>
      <c r="IBC58" s="41"/>
      <c r="IBD58" s="41"/>
      <c r="IBE58" s="41"/>
      <c r="IBF58" s="41"/>
      <c r="IBG58" s="41"/>
      <c r="IBH58" s="41"/>
      <c r="IBI58" s="41"/>
      <c r="IBJ58" s="41"/>
      <c r="IBK58" s="41"/>
      <c r="IBL58" s="41"/>
      <c r="IBM58" s="41"/>
      <c r="IBN58" s="41"/>
      <c r="IBO58" s="41"/>
      <c r="IBP58" s="41"/>
      <c r="IBQ58" s="41"/>
      <c r="IBR58" s="41"/>
      <c r="IBS58" s="41"/>
      <c r="IBT58" s="41"/>
      <c r="IBU58" s="41"/>
      <c r="IBV58" s="41"/>
      <c r="IBW58" s="41"/>
      <c r="IBX58" s="41"/>
      <c r="IBY58" s="41"/>
      <c r="IBZ58" s="41"/>
      <c r="ICA58" s="41"/>
      <c r="ICB58" s="41"/>
      <c r="ICC58" s="41"/>
      <c r="ICD58" s="41"/>
      <c r="ICE58" s="41"/>
      <c r="ICF58" s="41"/>
      <c r="ICG58" s="41"/>
      <c r="ICH58" s="41"/>
      <c r="ICI58" s="41"/>
      <c r="ICJ58" s="41"/>
      <c r="ICK58" s="41"/>
      <c r="ICL58" s="41"/>
      <c r="ICM58" s="41"/>
      <c r="ICN58" s="41"/>
      <c r="ICO58" s="41"/>
      <c r="ICP58" s="41"/>
      <c r="ICQ58" s="41"/>
      <c r="ICR58" s="41"/>
      <c r="ICS58" s="41"/>
      <c r="ICT58" s="41"/>
      <c r="ICU58" s="41"/>
      <c r="ICV58" s="41"/>
      <c r="ICW58" s="41"/>
      <c r="ICX58" s="41"/>
      <c r="ICY58" s="41"/>
      <c r="ICZ58" s="41"/>
      <c r="IDA58" s="41"/>
      <c r="IDB58" s="41"/>
      <c r="IDC58" s="41"/>
      <c r="IDD58" s="41"/>
      <c r="IDE58" s="41"/>
      <c r="IDF58" s="41"/>
      <c r="IDG58" s="41"/>
      <c r="IDH58" s="41"/>
      <c r="IDI58" s="41"/>
      <c r="IDJ58" s="41"/>
      <c r="IDK58" s="41"/>
      <c r="IDL58" s="41"/>
      <c r="IDM58" s="41"/>
      <c r="IDN58" s="41"/>
      <c r="IDO58" s="41"/>
      <c r="IDP58" s="41"/>
      <c r="IDQ58" s="41"/>
      <c r="IDR58" s="41"/>
      <c r="IDS58" s="41"/>
      <c r="IDT58" s="41"/>
      <c r="IDU58" s="41"/>
      <c r="IDV58" s="41"/>
      <c r="IDW58" s="41"/>
      <c r="IDX58" s="41"/>
      <c r="IDY58" s="41"/>
      <c r="IDZ58" s="41"/>
      <c r="IEA58" s="41"/>
      <c r="IEB58" s="41"/>
      <c r="IEC58" s="41"/>
      <c r="IED58" s="41"/>
      <c r="IEE58" s="41"/>
      <c r="IEF58" s="41"/>
      <c r="IEG58" s="41"/>
      <c r="IEH58" s="41"/>
      <c r="IEI58" s="41"/>
      <c r="IEJ58" s="41"/>
      <c r="IEK58" s="41"/>
      <c r="IEL58" s="41"/>
      <c r="IEM58" s="41"/>
      <c r="IEN58" s="41"/>
      <c r="IEO58" s="41"/>
      <c r="IEP58" s="41"/>
      <c r="IEQ58" s="41"/>
      <c r="IER58" s="41"/>
      <c r="IES58" s="41"/>
      <c r="IET58" s="41"/>
      <c r="IEU58" s="41"/>
      <c r="IEV58" s="41"/>
      <c r="IEW58" s="41"/>
      <c r="IEX58" s="41"/>
      <c r="IEY58" s="41"/>
      <c r="IEZ58" s="41"/>
      <c r="IFA58" s="41"/>
      <c r="IFB58" s="41"/>
      <c r="IFC58" s="41"/>
      <c r="IFD58" s="41"/>
      <c r="IFE58" s="41"/>
      <c r="IFF58" s="41"/>
      <c r="IFG58" s="41"/>
      <c r="IFH58" s="41"/>
      <c r="IFI58" s="41"/>
      <c r="IFJ58" s="41"/>
      <c r="IFK58" s="41"/>
      <c r="IFL58" s="41"/>
      <c r="IFM58" s="41"/>
      <c r="IFN58" s="41"/>
      <c r="IFO58" s="41"/>
      <c r="IFP58" s="41"/>
      <c r="IFQ58" s="41"/>
      <c r="IFR58" s="41"/>
      <c r="IFS58" s="41"/>
      <c r="IFT58" s="41"/>
      <c r="IFU58" s="41"/>
      <c r="IFV58" s="41"/>
      <c r="IFW58" s="41"/>
      <c r="IFX58" s="41"/>
      <c r="IFY58" s="41"/>
      <c r="IFZ58" s="41"/>
      <c r="IGA58" s="41"/>
      <c r="IGB58" s="41"/>
      <c r="IGC58" s="41"/>
      <c r="IGD58" s="41"/>
      <c r="IGE58" s="41"/>
      <c r="IGF58" s="41"/>
      <c r="IGG58" s="41"/>
      <c r="IGH58" s="41"/>
      <c r="IGI58" s="41"/>
      <c r="IGJ58" s="41"/>
      <c r="IGK58" s="41"/>
      <c r="IGL58" s="41"/>
      <c r="IGM58" s="41"/>
      <c r="IGN58" s="41"/>
      <c r="IGO58" s="41"/>
      <c r="IGP58" s="41"/>
      <c r="IGQ58" s="41"/>
      <c r="IGR58" s="41"/>
      <c r="IGS58" s="41"/>
      <c r="IGT58" s="41"/>
      <c r="IGU58" s="41"/>
      <c r="IGV58" s="41"/>
      <c r="IGW58" s="41"/>
      <c r="IGX58" s="41"/>
      <c r="IGY58" s="41"/>
      <c r="IGZ58" s="41"/>
      <c r="IHA58" s="41"/>
      <c r="IHB58" s="41"/>
      <c r="IHC58" s="41"/>
      <c r="IHD58" s="41"/>
      <c r="IHE58" s="41"/>
      <c r="IHF58" s="41"/>
      <c r="IHG58" s="41"/>
      <c r="IHH58" s="41"/>
      <c r="IHI58" s="41"/>
      <c r="IHJ58" s="41"/>
      <c r="IHK58" s="41"/>
      <c r="IHL58" s="41"/>
      <c r="IHM58" s="41"/>
      <c r="IHN58" s="41"/>
      <c r="IHO58" s="41"/>
      <c r="IHP58" s="41"/>
      <c r="IHQ58" s="41"/>
      <c r="IHR58" s="41"/>
      <c r="IHS58" s="41"/>
      <c r="IHT58" s="41"/>
      <c r="IHU58" s="41"/>
      <c r="IHV58" s="41"/>
      <c r="IHW58" s="41"/>
      <c r="IHX58" s="41"/>
      <c r="IHY58" s="41"/>
      <c r="IHZ58" s="41"/>
      <c r="IIA58" s="41"/>
      <c r="IIB58" s="41"/>
      <c r="IIC58" s="41"/>
      <c r="IID58" s="41"/>
      <c r="IIE58" s="41"/>
      <c r="IIF58" s="41"/>
      <c r="IIG58" s="41"/>
      <c r="IIH58" s="41"/>
      <c r="III58" s="41"/>
      <c r="IIJ58" s="41"/>
      <c r="IIK58" s="41"/>
      <c r="IIL58" s="41"/>
      <c r="IIM58" s="41"/>
      <c r="IIN58" s="41"/>
      <c r="IIO58" s="41"/>
      <c r="IIP58" s="41"/>
      <c r="IIQ58" s="41"/>
      <c r="IIR58" s="41"/>
      <c r="IIS58" s="41"/>
      <c r="IIT58" s="41"/>
      <c r="IIU58" s="41"/>
      <c r="IIV58" s="41"/>
      <c r="IIW58" s="41"/>
      <c r="IIX58" s="41"/>
      <c r="IIY58" s="41"/>
      <c r="IIZ58" s="41"/>
      <c r="IJA58" s="41"/>
      <c r="IJB58" s="41"/>
      <c r="IJC58" s="41"/>
      <c r="IJD58" s="41"/>
      <c r="IJE58" s="41"/>
      <c r="IJF58" s="41"/>
      <c r="IJG58" s="41"/>
      <c r="IJH58" s="41"/>
      <c r="IJI58" s="41"/>
      <c r="IJJ58" s="41"/>
      <c r="IJK58" s="41"/>
      <c r="IJL58" s="41"/>
      <c r="IJM58" s="41"/>
      <c r="IJN58" s="41"/>
      <c r="IJO58" s="41"/>
      <c r="IJP58" s="41"/>
      <c r="IJQ58" s="41"/>
      <c r="IJR58" s="41"/>
      <c r="IJS58" s="41"/>
      <c r="IJT58" s="41"/>
      <c r="IJU58" s="41"/>
      <c r="IJV58" s="41"/>
      <c r="IJW58" s="41"/>
      <c r="IJX58" s="41"/>
      <c r="IJY58" s="41"/>
      <c r="IJZ58" s="41"/>
      <c r="IKA58" s="41"/>
      <c r="IKB58" s="41"/>
      <c r="IKC58" s="41"/>
      <c r="IKD58" s="41"/>
      <c r="IKE58" s="41"/>
      <c r="IKF58" s="41"/>
      <c r="IKG58" s="41"/>
      <c r="IKH58" s="41"/>
      <c r="IKI58" s="41"/>
      <c r="IKJ58" s="41"/>
      <c r="IKK58" s="41"/>
      <c r="IKL58" s="41"/>
      <c r="IKM58" s="41"/>
      <c r="IKN58" s="41"/>
      <c r="IKO58" s="41"/>
      <c r="IKP58" s="41"/>
      <c r="IKQ58" s="41"/>
      <c r="IKR58" s="41"/>
      <c r="IKS58" s="41"/>
      <c r="IKT58" s="41"/>
      <c r="IKU58" s="41"/>
      <c r="IKV58" s="41"/>
      <c r="IKW58" s="41"/>
      <c r="IKX58" s="41"/>
      <c r="IKY58" s="41"/>
      <c r="IKZ58" s="41"/>
      <c r="ILA58" s="41"/>
      <c r="ILB58" s="41"/>
      <c r="ILC58" s="41"/>
      <c r="ILD58" s="41"/>
      <c r="ILE58" s="41"/>
      <c r="ILF58" s="41"/>
      <c r="ILG58" s="41"/>
      <c r="ILH58" s="41"/>
      <c r="ILI58" s="41"/>
      <c r="ILJ58" s="41"/>
      <c r="ILK58" s="41"/>
      <c r="ILL58" s="41"/>
      <c r="ILM58" s="41"/>
      <c r="ILN58" s="41"/>
      <c r="ILO58" s="41"/>
      <c r="ILP58" s="41"/>
      <c r="ILQ58" s="41"/>
      <c r="ILR58" s="41"/>
      <c r="ILS58" s="41"/>
      <c r="ILT58" s="41"/>
      <c r="ILU58" s="41"/>
      <c r="ILV58" s="41"/>
      <c r="ILW58" s="41"/>
      <c r="ILX58" s="41"/>
      <c r="ILY58" s="41"/>
      <c r="ILZ58" s="41"/>
      <c r="IMA58" s="41"/>
      <c r="IMB58" s="41"/>
      <c r="IMC58" s="41"/>
      <c r="IMD58" s="41"/>
      <c r="IME58" s="41"/>
      <c r="IMF58" s="41"/>
      <c r="IMG58" s="41"/>
      <c r="IMH58" s="41"/>
      <c r="IMI58" s="41"/>
      <c r="IMJ58" s="41"/>
      <c r="IMK58" s="41"/>
      <c r="IML58" s="41"/>
      <c r="IMM58" s="41"/>
      <c r="IMN58" s="41"/>
      <c r="IMO58" s="41"/>
      <c r="IMP58" s="41"/>
      <c r="IMQ58" s="41"/>
      <c r="IMR58" s="41"/>
      <c r="IMS58" s="41"/>
      <c r="IMT58" s="41"/>
      <c r="IMU58" s="41"/>
      <c r="IMV58" s="41"/>
      <c r="IMW58" s="41"/>
      <c r="IMX58" s="41"/>
      <c r="IMY58" s="41"/>
      <c r="IMZ58" s="41"/>
      <c r="INA58" s="41"/>
      <c r="INB58" s="41"/>
      <c r="INC58" s="41"/>
      <c r="IND58" s="41"/>
      <c r="INE58" s="41"/>
      <c r="INF58" s="41"/>
      <c r="ING58" s="41"/>
      <c r="INH58" s="41"/>
      <c r="INI58" s="41"/>
      <c r="INJ58" s="41"/>
      <c r="INK58" s="41"/>
      <c r="INL58" s="41"/>
      <c r="INM58" s="41"/>
      <c r="INN58" s="41"/>
      <c r="INO58" s="41"/>
      <c r="INP58" s="41"/>
      <c r="INQ58" s="41"/>
      <c r="INR58" s="41"/>
      <c r="INS58" s="41"/>
      <c r="INT58" s="41"/>
      <c r="INU58" s="41"/>
      <c r="INV58" s="41"/>
      <c r="INW58" s="41"/>
      <c r="INX58" s="41"/>
      <c r="INY58" s="41"/>
      <c r="INZ58" s="41"/>
      <c r="IOA58" s="41"/>
      <c r="IOB58" s="41"/>
      <c r="IOC58" s="41"/>
      <c r="IOD58" s="41"/>
      <c r="IOE58" s="41"/>
      <c r="IOF58" s="41"/>
      <c r="IOG58" s="41"/>
      <c r="IOH58" s="41"/>
      <c r="IOI58" s="41"/>
      <c r="IOJ58" s="41"/>
      <c r="IOK58" s="41"/>
      <c r="IOL58" s="41"/>
      <c r="IOM58" s="41"/>
      <c r="ION58" s="41"/>
      <c r="IOO58" s="41"/>
      <c r="IOP58" s="41"/>
      <c r="IOQ58" s="41"/>
      <c r="IOR58" s="41"/>
      <c r="IOS58" s="41"/>
      <c r="IOT58" s="41"/>
      <c r="IOU58" s="41"/>
      <c r="IOV58" s="41"/>
      <c r="IOW58" s="41"/>
      <c r="IOX58" s="41"/>
      <c r="IOY58" s="41"/>
      <c r="IOZ58" s="41"/>
      <c r="IPA58" s="41"/>
      <c r="IPB58" s="41"/>
      <c r="IPC58" s="41"/>
      <c r="IPD58" s="41"/>
      <c r="IPE58" s="41"/>
      <c r="IPF58" s="41"/>
      <c r="IPG58" s="41"/>
      <c r="IPH58" s="41"/>
      <c r="IPI58" s="41"/>
      <c r="IPJ58" s="41"/>
      <c r="IPK58" s="41"/>
      <c r="IPL58" s="41"/>
      <c r="IPM58" s="41"/>
      <c r="IPN58" s="41"/>
      <c r="IPO58" s="41"/>
      <c r="IPP58" s="41"/>
      <c r="IPQ58" s="41"/>
      <c r="IPR58" s="41"/>
      <c r="IPS58" s="41"/>
      <c r="IPT58" s="41"/>
      <c r="IPU58" s="41"/>
      <c r="IPV58" s="41"/>
      <c r="IPW58" s="41"/>
      <c r="IPX58" s="41"/>
      <c r="IPY58" s="41"/>
      <c r="IPZ58" s="41"/>
      <c r="IQA58" s="41"/>
      <c r="IQB58" s="41"/>
      <c r="IQC58" s="41"/>
      <c r="IQD58" s="41"/>
      <c r="IQE58" s="41"/>
      <c r="IQF58" s="41"/>
      <c r="IQG58" s="41"/>
      <c r="IQH58" s="41"/>
      <c r="IQI58" s="41"/>
      <c r="IQJ58" s="41"/>
      <c r="IQK58" s="41"/>
      <c r="IQL58" s="41"/>
      <c r="IQM58" s="41"/>
      <c r="IQN58" s="41"/>
      <c r="IQO58" s="41"/>
      <c r="IQP58" s="41"/>
      <c r="IQQ58" s="41"/>
      <c r="IQR58" s="41"/>
      <c r="IQS58" s="41"/>
      <c r="IQT58" s="41"/>
      <c r="IQU58" s="41"/>
      <c r="IQV58" s="41"/>
      <c r="IQW58" s="41"/>
      <c r="IQX58" s="41"/>
      <c r="IQY58" s="41"/>
      <c r="IQZ58" s="41"/>
      <c r="IRA58" s="41"/>
      <c r="IRB58" s="41"/>
      <c r="IRC58" s="41"/>
      <c r="IRD58" s="41"/>
      <c r="IRE58" s="41"/>
      <c r="IRF58" s="41"/>
      <c r="IRG58" s="41"/>
      <c r="IRH58" s="41"/>
      <c r="IRI58" s="41"/>
      <c r="IRJ58" s="41"/>
      <c r="IRK58" s="41"/>
      <c r="IRL58" s="41"/>
      <c r="IRM58" s="41"/>
      <c r="IRN58" s="41"/>
      <c r="IRO58" s="41"/>
      <c r="IRP58" s="41"/>
      <c r="IRQ58" s="41"/>
      <c r="IRR58" s="41"/>
      <c r="IRS58" s="41"/>
      <c r="IRT58" s="41"/>
      <c r="IRU58" s="41"/>
      <c r="IRV58" s="41"/>
      <c r="IRW58" s="41"/>
      <c r="IRX58" s="41"/>
      <c r="IRY58" s="41"/>
      <c r="IRZ58" s="41"/>
      <c r="ISA58" s="41"/>
      <c r="ISB58" s="41"/>
      <c r="ISC58" s="41"/>
      <c r="ISD58" s="41"/>
      <c r="ISE58" s="41"/>
      <c r="ISF58" s="41"/>
      <c r="ISG58" s="41"/>
      <c r="ISH58" s="41"/>
      <c r="ISI58" s="41"/>
      <c r="ISJ58" s="41"/>
      <c r="ISK58" s="41"/>
      <c r="ISL58" s="41"/>
      <c r="ISM58" s="41"/>
      <c r="ISN58" s="41"/>
      <c r="ISO58" s="41"/>
      <c r="ISP58" s="41"/>
      <c r="ISQ58" s="41"/>
      <c r="ISR58" s="41"/>
      <c r="ISS58" s="41"/>
      <c r="IST58" s="41"/>
      <c r="ISU58" s="41"/>
      <c r="ISV58" s="41"/>
      <c r="ISW58" s="41"/>
      <c r="ISX58" s="41"/>
      <c r="ISY58" s="41"/>
      <c r="ISZ58" s="41"/>
      <c r="ITA58" s="41"/>
      <c r="ITB58" s="41"/>
      <c r="ITC58" s="41"/>
      <c r="ITD58" s="41"/>
      <c r="ITE58" s="41"/>
      <c r="ITF58" s="41"/>
      <c r="ITG58" s="41"/>
      <c r="ITH58" s="41"/>
      <c r="ITI58" s="41"/>
      <c r="ITJ58" s="41"/>
      <c r="ITK58" s="41"/>
      <c r="ITL58" s="41"/>
      <c r="ITM58" s="41"/>
      <c r="ITN58" s="41"/>
      <c r="ITO58" s="41"/>
      <c r="ITP58" s="41"/>
      <c r="ITQ58" s="41"/>
      <c r="ITR58" s="41"/>
      <c r="ITS58" s="41"/>
      <c r="ITT58" s="41"/>
      <c r="ITU58" s="41"/>
      <c r="ITV58" s="41"/>
      <c r="ITW58" s="41"/>
      <c r="ITX58" s="41"/>
      <c r="ITY58" s="41"/>
      <c r="ITZ58" s="41"/>
      <c r="IUA58" s="41"/>
      <c r="IUB58" s="41"/>
      <c r="IUC58" s="41"/>
      <c r="IUD58" s="41"/>
      <c r="IUE58" s="41"/>
      <c r="IUF58" s="41"/>
      <c r="IUG58" s="41"/>
      <c r="IUH58" s="41"/>
      <c r="IUI58" s="41"/>
      <c r="IUJ58" s="41"/>
      <c r="IUK58" s="41"/>
      <c r="IUL58" s="41"/>
      <c r="IUM58" s="41"/>
      <c r="IUN58" s="41"/>
      <c r="IUO58" s="41"/>
      <c r="IUP58" s="41"/>
      <c r="IUQ58" s="41"/>
      <c r="IUR58" s="41"/>
      <c r="IUS58" s="41"/>
      <c r="IUT58" s="41"/>
      <c r="IUU58" s="41"/>
      <c r="IUV58" s="41"/>
      <c r="IUW58" s="41"/>
      <c r="IUX58" s="41"/>
      <c r="IUY58" s="41"/>
      <c r="IUZ58" s="41"/>
      <c r="IVA58" s="41"/>
      <c r="IVB58" s="41"/>
      <c r="IVC58" s="41"/>
      <c r="IVD58" s="41"/>
      <c r="IVE58" s="41"/>
      <c r="IVF58" s="41"/>
      <c r="IVG58" s="41"/>
      <c r="IVH58" s="41"/>
      <c r="IVI58" s="41"/>
      <c r="IVJ58" s="41"/>
      <c r="IVK58" s="41"/>
      <c r="IVL58" s="41"/>
      <c r="IVM58" s="41"/>
      <c r="IVN58" s="41"/>
      <c r="IVO58" s="41"/>
      <c r="IVP58" s="41"/>
      <c r="IVQ58" s="41"/>
      <c r="IVR58" s="41"/>
      <c r="IVS58" s="41"/>
      <c r="IVT58" s="41"/>
      <c r="IVU58" s="41"/>
      <c r="IVV58" s="41"/>
      <c r="IVW58" s="41"/>
      <c r="IVX58" s="41"/>
      <c r="IVY58" s="41"/>
      <c r="IVZ58" s="41"/>
      <c r="IWA58" s="41"/>
      <c r="IWB58" s="41"/>
      <c r="IWC58" s="41"/>
      <c r="IWD58" s="41"/>
      <c r="IWE58" s="41"/>
      <c r="IWF58" s="41"/>
      <c r="IWG58" s="41"/>
      <c r="IWH58" s="41"/>
      <c r="IWI58" s="41"/>
      <c r="IWJ58" s="41"/>
      <c r="IWK58" s="41"/>
      <c r="IWL58" s="41"/>
      <c r="IWM58" s="41"/>
      <c r="IWN58" s="41"/>
      <c r="IWO58" s="41"/>
      <c r="IWP58" s="41"/>
      <c r="IWQ58" s="41"/>
      <c r="IWR58" s="41"/>
      <c r="IWS58" s="41"/>
      <c r="IWT58" s="41"/>
      <c r="IWU58" s="41"/>
      <c r="IWV58" s="41"/>
      <c r="IWW58" s="41"/>
      <c r="IWX58" s="41"/>
      <c r="IWY58" s="41"/>
      <c r="IWZ58" s="41"/>
      <c r="IXA58" s="41"/>
      <c r="IXB58" s="41"/>
      <c r="IXC58" s="41"/>
      <c r="IXD58" s="41"/>
      <c r="IXE58" s="41"/>
      <c r="IXF58" s="41"/>
      <c r="IXG58" s="41"/>
      <c r="IXH58" s="41"/>
      <c r="IXI58" s="41"/>
      <c r="IXJ58" s="41"/>
      <c r="IXK58" s="41"/>
      <c r="IXL58" s="41"/>
      <c r="IXM58" s="41"/>
      <c r="IXN58" s="41"/>
      <c r="IXO58" s="41"/>
      <c r="IXP58" s="41"/>
      <c r="IXQ58" s="41"/>
      <c r="IXR58" s="41"/>
      <c r="IXS58" s="41"/>
      <c r="IXT58" s="41"/>
      <c r="IXU58" s="41"/>
      <c r="IXV58" s="41"/>
      <c r="IXW58" s="41"/>
      <c r="IXX58" s="41"/>
      <c r="IXY58" s="41"/>
      <c r="IXZ58" s="41"/>
      <c r="IYA58" s="41"/>
      <c r="IYB58" s="41"/>
      <c r="IYC58" s="41"/>
      <c r="IYD58" s="41"/>
      <c r="IYE58" s="41"/>
      <c r="IYF58" s="41"/>
      <c r="IYG58" s="41"/>
      <c r="IYH58" s="41"/>
      <c r="IYI58" s="41"/>
      <c r="IYJ58" s="41"/>
      <c r="IYK58" s="41"/>
      <c r="IYL58" s="41"/>
      <c r="IYM58" s="41"/>
      <c r="IYN58" s="41"/>
      <c r="IYO58" s="41"/>
      <c r="IYP58" s="41"/>
      <c r="IYQ58" s="41"/>
      <c r="IYR58" s="41"/>
      <c r="IYS58" s="41"/>
      <c r="IYT58" s="41"/>
      <c r="IYU58" s="41"/>
      <c r="IYV58" s="41"/>
      <c r="IYW58" s="41"/>
      <c r="IYX58" s="41"/>
      <c r="IYY58" s="41"/>
      <c r="IYZ58" s="41"/>
      <c r="IZA58" s="41"/>
      <c r="IZB58" s="41"/>
      <c r="IZC58" s="41"/>
      <c r="IZD58" s="41"/>
      <c r="IZE58" s="41"/>
      <c r="IZF58" s="41"/>
      <c r="IZG58" s="41"/>
      <c r="IZH58" s="41"/>
      <c r="IZI58" s="41"/>
      <c r="IZJ58" s="41"/>
      <c r="IZK58" s="41"/>
      <c r="IZL58" s="41"/>
      <c r="IZM58" s="41"/>
      <c r="IZN58" s="41"/>
      <c r="IZO58" s="41"/>
      <c r="IZP58" s="41"/>
      <c r="IZQ58" s="41"/>
      <c r="IZR58" s="41"/>
      <c r="IZS58" s="41"/>
      <c r="IZT58" s="41"/>
      <c r="IZU58" s="41"/>
      <c r="IZV58" s="41"/>
      <c r="IZW58" s="41"/>
      <c r="IZX58" s="41"/>
      <c r="IZY58" s="41"/>
      <c r="IZZ58" s="41"/>
      <c r="JAA58" s="41"/>
      <c r="JAB58" s="41"/>
      <c r="JAC58" s="41"/>
      <c r="JAD58" s="41"/>
      <c r="JAE58" s="41"/>
      <c r="JAF58" s="41"/>
      <c r="JAG58" s="41"/>
      <c r="JAH58" s="41"/>
      <c r="JAI58" s="41"/>
      <c r="JAJ58" s="41"/>
      <c r="JAK58" s="41"/>
      <c r="JAL58" s="41"/>
      <c r="JAM58" s="41"/>
      <c r="JAN58" s="41"/>
      <c r="JAO58" s="41"/>
      <c r="JAP58" s="41"/>
      <c r="JAQ58" s="41"/>
      <c r="JAR58" s="41"/>
      <c r="JAS58" s="41"/>
      <c r="JAT58" s="41"/>
      <c r="JAU58" s="41"/>
      <c r="JAV58" s="41"/>
      <c r="JAW58" s="41"/>
      <c r="JAX58" s="41"/>
      <c r="JAY58" s="41"/>
      <c r="JAZ58" s="41"/>
      <c r="JBA58" s="41"/>
      <c r="JBB58" s="41"/>
      <c r="JBC58" s="41"/>
      <c r="JBD58" s="41"/>
      <c r="JBE58" s="41"/>
      <c r="JBF58" s="41"/>
      <c r="JBG58" s="41"/>
      <c r="JBH58" s="41"/>
      <c r="JBI58" s="41"/>
      <c r="JBJ58" s="41"/>
      <c r="JBK58" s="41"/>
      <c r="JBL58" s="41"/>
      <c r="JBM58" s="41"/>
      <c r="JBN58" s="41"/>
      <c r="JBO58" s="41"/>
      <c r="JBP58" s="41"/>
      <c r="JBQ58" s="41"/>
      <c r="JBR58" s="41"/>
      <c r="JBS58" s="41"/>
      <c r="JBT58" s="41"/>
      <c r="JBU58" s="41"/>
      <c r="JBV58" s="41"/>
      <c r="JBW58" s="41"/>
      <c r="JBX58" s="41"/>
      <c r="JBY58" s="41"/>
      <c r="JBZ58" s="41"/>
      <c r="JCA58" s="41"/>
      <c r="JCB58" s="41"/>
      <c r="JCC58" s="41"/>
      <c r="JCD58" s="41"/>
      <c r="JCE58" s="41"/>
      <c r="JCF58" s="41"/>
      <c r="JCG58" s="41"/>
      <c r="JCH58" s="41"/>
      <c r="JCI58" s="41"/>
      <c r="JCJ58" s="41"/>
      <c r="JCK58" s="41"/>
      <c r="JCL58" s="41"/>
      <c r="JCM58" s="41"/>
      <c r="JCN58" s="41"/>
      <c r="JCO58" s="41"/>
      <c r="JCP58" s="41"/>
      <c r="JCQ58" s="41"/>
      <c r="JCR58" s="41"/>
      <c r="JCS58" s="41"/>
      <c r="JCT58" s="41"/>
      <c r="JCU58" s="41"/>
      <c r="JCV58" s="41"/>
      <c r="JCW58" s="41"/>
      <c r="JCX58" s="41"/>
      <c r="JCY58" s="41"/>
      <c r="JCZ58" s="41"/>
      <c r="JDA58" s="41"/>
      <c r="JDB58" s="41"/>
      <c r="JDC58" s="41"/>
      <c r="JDD58" s="41"/>
      <c r="JDE58" s="41"/>
      <c r="JDF58" s="41"/>
      <c r="JDG58" s="41"/>
      <c r="JDH58" s="41"/>
      <c r="JDI58" s="41"/>
      <c r="JDJ58" s="41"/>
      <c r="JDK58" s="41"/>
      <c r="JDL58" s="41"/>
      <c r="JDM58" s="41"/>
      <c r="JDN58" s="41"/>
      <c r="JDO58" s="41"/>
      <c r="JDP58" s="41"/>
      <c r="JDQ58" s="41"/>
      <c r="JDR58" s="41"/>
      <c r="JDS58" s="41"/>
      <c r="JDT58" s="41"/>
      <c r="JDU58" s="41"/>
      <c r="JDV58" s="41"/>
      <c r="JDW58" s="41"/>
      <c r="JDX58" s="41"/>
      <c r="JDY58" s="41"/>
      <c r="JDZ58" s="41"/>
      <c r="JEA58" s="41"/>
      <c r="JEB58" s="41"/>
      <c r="JEC58" s="41"/>
      <c r="JED58" s="41"/>
      <c r="JEE58" s="41"/>
      <c r="JEF58" s="41"/>
      <c r="JEG58" s="41"/>
      <c r="JEH58" s="41"/>
      <c r="JEI58" s="41"/>
      <c r="JEJ58" s="41"/>
      <c r="JEK58" s="41"/>
      <c r="JEL58" s="41"/>
      <c r="JEM58" s="41"/>
      <c r="JEN58" s="41"/>
      <c r="JEO58" s="41"/>
      <c r="JEP58" s="41"/>
      <c r="JEQ58" s="41"/>
      <c r="JER58" s="41"/>
      <c r="JES58" s="41"/>
      <c r="JET58" s="41"/>
      <c r="JEU58" s="41"/>
      <c r="JEV58" s="41"/>
      <c r="JEW58" s="41"/>
      <c r="JEX58" s="41"/>
      <c r="JEY58" s="41"/>
      <c r="JEZ58" s="41"/>
      <c r="JFA58" s="41"/>
      <c r="JFB58" s="41"/>
      <c r="JFC58" s="41"/>
      <c r="JFD58" s="41"/>
      <c r="JFE58" s="41"/>
      <c r="JFF58" s="41"/>
      <c r="JFG58" s="41"/>
      <c r="JFH58" s="41"/>
      <c r="JFI58" s="41"/>
      <c r="JFJ58" s="41"/>
      <c r="JFK58" s="41"/>
      <c r="JFL58" s="41"/>
      <c r="JFM58" s="41"/>
      <c r="JFN58" s="41"/>
      <c r="JFO58" s="41"/>
      <c r="JFP58" s="41"/>
      <c r="JFQ58" s="41"/>
      <c r="JFR58" s="41"/>
      <c r="JFS58" s="41"/>
      <c r="JFT58" s="41"/>
      <c r="JFU58" s="41"/>
      <c r="JFV58" s="41"/>
      <c r="JFW58" s="41"/>
      <c r="JFX58" s="41"/>
      <c r="JFY58" s="41"/>
      <c r="JFZ58" s="41"/>
      <c r="JGA58" s="41"/>
      <c r="JGB58" s="41"/>
      <c r="JGC58" s="41"/>
      <c r="JGD58" s="41"/>
      <c r="JGE58" s="41"/>
      <c r="JGF58" s="41"/>
      <c r="JGG58" s="41"/>
      <c r="JGH58" s="41"/>
      <c r="JGI58" s="41"/>
      <c r="JGJ58" s="41"/>
      <c r="JGK58" s="41"/>
      <c r="JGL58" s="41"/>
      <c r="JGM58" s="41"/>
      <c r="JGN58" s="41"/>
      <c r="JGO58" s="41"/>
      <c r="JGP58" s="41"/>
      <c r="JGQ58" s="41"/>
      <c r="JGR58" s="41"/>
      <c r="JGS58" s="41"/>
      <c r="JGT58" s="41"/>
      <c r="JGU58" s="41"/>
      <c r="JGV58" s="41"/>
      <c r="JGW58" s="41"/>
      <c r="JGX58" s="41"/>
      <c r="JGY58" s="41"/>
      <c r="JGZ58" s="41"/>
      <c r="JHA58" s="41"/>
      <c r="JHB58" s="41"/>
      <c r="JHC58" s="41"/>
      <c r="JHD58" s="41"/>
      <c r="JHE58" s="41"/>
      <c r="JHF58" s="41"/>
      <c r="JHG58" s="41"/>
      <c r="JHH58" s="41"/>
      <c r="JHI58" s="41"/>
      <c r="JHJ58" s="41"/>
      <c r="JHK58" s="41"/>
      <c r="JHL58" s="41"/>
      <c r="JHM58" s="41"/>
      <c r="JHN58" s="41"/>
      <c r="JHO58" s="41"/>
      <c r="JHP58" s="41"/>
      <c r="JHQ58" s="41"/>
      <c r="JHR58" s="41"/>
      <c r="JHS58" s="41"/>
      <c r="JHT58" s="41"/>
      <c r="JHU58" s="41"/>
      <c r="JHV58" s="41"/>
      <c r="JHW58" s="41"/>
      <c r="JHX58" s="41"/>
      <c r="JHY58" s="41"/>
      <c r="JHZ58" s="41"/>
      <c r="JIA58" s="41"/>
      <c r="JIB58" s="41"/>
      <c r="JIC58" s="41"/>
      <c r="JID58" s="41"/>
      <c r="JIE58" s="41"/>
      <c r="JIF58" s="41"/>
      <c r="JIG58" s="41"/>
      <c r="JIH58" s="41"/>
      <c r="JII58" s="41"/>
      <c r="JIJ58" s="41"/>
      <c r="JIK58" s="41"/>
      <c r="JIL58" s="41"/>
      <c r="JIM58" s="41"/>
      <c r="JIN58" s="41"/>
      <c r="JIO58" s="41"/>
      <c r="JIP58" s="41"/>
      <c r="JIQ58" s="41"/>
      <c r="JIR58" s="41"/>
      <c r="JIS58" s="41"/>
      <c r="JIT58" s="41"/>
      <c r="JIU58" s="41"/>
      <c r="JIV58" s="41"/>
      <c r="JIW58" s="41"/>
      <c r="JIX58" s="41"/>
      <c r="JIY58" s="41"/>
      <c r="JIZ58" s="41"/>
      <c r="JJA58" s="41"/>
      <c r="JJB58" s="41"/>
      <c r="JJC58" s="41"/>
      <c r="JJD58" s="41"/>
      <c r="JJE58" s="41"/>
      <c r="JJF58" s="41"/>
      <c r="JJG58" s="41"/>
      <c r="JJH58" s="41"/>
      <c r="JJI58" s="41"/>
      <c r="JJJ58" s="41"/>
      <c r="JJK58" s="41"/>
      <c r="JJL58" s="41"/>
      <c r="JJM58" s="41"/>
      <c r="JJN58" s="41"/>
      <c r="JJO58" s="41"/>
      <c r="JJP58" s="41"/>
      <c r="JJQ58" s="41"/>
      <c r="JJR58" s="41"/>
      <c r="JJS58" s="41"/>
      <c r="JJT58" s="41"/>
      <c r="JJU58" s="41"/>
      <c r="JJV58" s="41"/>
      <c r="JJW58" s="41"/>
      <c r="JJX58" s="41"/>
      <c r="JJY58" s="41"/>
      <c r="JJZ58" s="41"/>
      <c r="JKA58" s="41"/>
      <c r="JKB58" s="41"/>
      <c r="JKC58" s="41"/>
      <c r="JKD58" s="41"/>
      <c r="JKE58" s="41"/>
      <c r="JKF58" s="41"/>
      <c r="JKG58" s="41"/>
      <c r="JKH58" s="41"/>
      <c r="JKI58" s="41"/>
      <c r="JKJ58" s="41"/>
      <c r="JKK58" s="41"/>
      <c r="JKL58" s="41"/>
      <c r="JKM58" s="41"/>
      <c r="JKN58" s="41"/>
      <c r="JKO58" s="41"/>
      <c r="JKP58" s="41"/>
      <c r="JKQ58" s="41"/>
      <c r="JKR58" s="41"/>
      <c r="JKS58" s="41"/>
      <c r="JKT58" s="41"/>
      <c r="JKU58" s="41"/>
      <c r="JKV58" s="41"/>
      <c r="JKW58" s="41"/>
      <c r="JKX58" s="41"/>
      <c r="JKY58" s="41"/>
      <c r="JKZ58" s="41"/>
      <c r="JLA58" s="41"/>
      <c r="JLB58" s="41"/>
      <c r="JLC58" s="41"/>
      <c r="JLD58" s="41"/>
      <c r="JLE58" s="41"/>
      <c r="JLF58" s="41"/>
      <c r="JLG58" s="41"/>
      <c r="JLH58" s="41"/>
      <c r="JLI58" s="41"/>
      <c r="JLJ58" s="41"/>
      <c r="JLK58" s="41"/>
      <c r="JLL58" s="41"/>
      <c r="JLM58" s="41"/>
      <c r="JLN58" s="41"/>
      <c r="JLO58" s="41"/>
      <c r="JLP58" s="41"/>
      <c r="JLQ58" s="41"/>
      <c r="JLR58" s="41"/>
      <c r="JLS58" s="41"/>
      <c r="JLT58" s="41"/>
      <c r="JLU58" s="41"/>
      <c r="JLV58" s="41"/>
      <c r="JLW58" s="41"/>
      <c r="JLX58" s="41"/>
      <c r="JLY58" s="41"/>
      <c r="JLZ58" s="41"/>
      <c r="JMA58" s="41"/>
      <c r="JMB58" s="41"/>
      <c r="JMC58" s="41"/>
      <c r="JMD58" s="41"/>
      <c r="JME58" s="41"/>
      <c r="JMF58" s="41"/>
      <c r="JMG58" s="41"/>
      <c r="JMH58" s="41"/>
      <c r="JMI58" s="41"/>
      <c r="JMJ58" s="41"/>
      <c r="JMK58" s="41"/>
      <c r="JML58" s="41"/>
      <c r="JMM58" s="41"/>
      <c r="JMN58" s="41"/>
      <c r="JMO58" s="41"/>
      <c r="JMP58" s="41"/>
      <c r="JMQ58" s="41"/>
      <c r="JMR58" s="41"/>
      <c r="JMS58" s="41"/>
      <c r="JMT58" s="41"/>
      <c r="JMU58" s="41"/>
      <c r="JMV58" s="41"/>
      <c r="JMW58" s="41"/>
      <c r="JMX58" s="41"/>
      <c r="JMY58" s="41"/>
      <c r="JMZ58" s="41"/>
      <c r="JNA58" s="41"/>
      <c r="JNB58" s="41"/>
      <c r="JNC58" s="41"/>
      <c r="JND58" s="41"/>
      <c r="JNE58" s="41"/>
      <c r="JNF58" s="41"/>
      <c r="JNG58" s="41"/>
      <c r="JNH58" s="41"/>
      <c r="JNI58" s="41"/>
      <c r="JNJ58" s="41"/>
      <c r="JNK58" s="41"/>
      <c r="JNL58" s="41"/>
      <c r="JNM58" s="41"/>
      <c r="JNN58" s="41"/>
      <c r="JNO58" s="41"/>
      <c r="JNP58" s="41"/>
      <c r="JNQ58" s="41"/>
      <c r="JNR58" s="41"/>
      <c r="JNS58" s="41"/>
      <c r="JNT58" s="41"/>
      <c r="JNU58" s="41"/>
      <c r="JNV58" s="41"/>
      <c r="JNW58" s="41"/>
      <c r="JNX58" s="41"/>
      <c r="JNY58" s="41"/>
      <c r="JNZ58" s="41"/>
      <c r="JOA58" s="41"/>
      <c r="JOB58" s="41"/>
      <c r="JOC58" s="41"/>
      <c r="JOD58" s="41"/>
      <c r="JOE58" s="41"/>
      <c r="JOF58" s="41"/>
      <c r="JOG58" s="41"/>
      <c r="JOH58" s="41"/>
      <c r="JOI58" s="41"/>
      <c r="JOJ58" s="41"/>
      <c r="JOK58" s="41"/>
      <c r="JOL58" s="41"/>
      <c r="JOM58" s="41"/>
      <c r="JON58" s="41"/>
      <c r="JOO58" s="41"/>
      <c r="JOP58" s="41"/>
      <c r="JOQ58" s="41"/>
      <c r="JOR58" s="41"/>
      <c r="JOS58" s="41"/>
      <c r="JOT58" s="41"/>
      <c r="JOU58" s="41"/>
      <c r="JOV58" s="41"/>
      <c r="JOW58" s="41"/>
      <c r="JOX58" s="41"/>
      <c r="JOY58" s="41"/>
      <c r="JOZ58" s="41"/>
      <c r="JPA58" s="41"/>
      <c r="JPB58" s="41"/>
      <c r="JPC58" s="41"/>
      <c r="JPD58" s="41"/>
      <c r="JPE58" s="41"/>
      <c r="JPF58" s="41"/>
      <c r="JPG58" s="41"/>
      <c r="JPH58" s="41"/>
      <c r="JPI58" s="41"/>
      <c r="JPJ58" s="41"/>
      <c r="JPK58" s="41"/>
      <c r="JPL58" s="41"/>
      <c r="JPM58" s="41"/>
      <c r="JPN58" s="41"/>
      <c r="JPO58" s="41"/>
      <c r="JPP58" s="41"/>
      <c r="JPQ58" s="41"/>
      <c r="JPR58" s="41"/>
      <c r="JPS58" s="41"/>
      <c r="JPT58" s="41"/>
      <c r="JPU58" s="41"/>
      <c r="JPV58" s="41"/>
      <c r="JPW58" s="41"/>
      <c r="JPX58" s="41"/>
      <c r="JPY58" s="41"/>
      <c r="JPZ58" s="41"/>
      <c r="JQA58" s="41"/>
      <c r="JQB58" s="41"/>
      <c r="JQC58" s="41"/>
      <c r="JQD58" s="41"/>
      <c r="JQE58" s="41"/>
      <c r="JQF58" s="41"/>
      <c r="JQG58" s="41"/>
      <c r="JQH58" s="41"/>
      <c r="JQI58" s="41"/>
      <c r="JQJ58" s="41"/>
      <c r="JQK58" s="41"/>
      <c r="JQL58" s="41"/>
      <c r="JQM58" s="41"/>
      <c r="JQN58" s="41"/>
      <c r="JQO58" s="41"/>
      <c r="JQP58" s="41"/>
      <c r="JQQ58" s="41"/>
      <c r="JQR58" s="41"/>
      <c r="JQS58" s="41"/>
      <c r="JQT58" s="41"/>
      <c r="JQU58" s="41"/>
      <c r="JQV58" s="41"/>
      <c r="JQW58" s="41"/>
      <c r="JQX58" s="41"/>
      <c r="JQY58" s="41"/>
      <c r="JQZ58" s="41"/>
      <c r="JRA58" s="41"/>
      <c r="JRB58" s="41"/>
      <c r="JRC58" s="41"/>
      <c r="JRD58" s="41"/>
      <c r="JRE58" s="41"/>
      <c r="JRF58" s="41"/>
      <c r="JRG58" s="41"/>
      <c r="JRH58" s="41"/>
      <c r="JRI58" s="41"/>
      <c r="JRJ58" s="41"/>
      <c r="JRK58" s="41"/>
      <c r="JRL58" s="41"/>
      <c r="JRM58" s="41"/>
      <c r="JRN58" s="41"/>
      <c r="JRO58" s="41"/>
      <c r="JRP58" s="41"/>
      <c r="JRQ58" s="41"/>
      <c r="JRR58" s="41"/>
      <c r="JRS58" s="41"/>
      <c r="JRT58" s="41"/>
      <c r="JRU58" s="41"/>
      <c r="JRV58" s="41"/>
      <c r="JRW58" s="41"/>
      <c r="JRX58" s="41"/>
      <c r="JRY58" s="41"/>
      <c r="JRZ58" s="41"/>
      <c r="JSA58" s="41"/>
      <c r="JSB58" s="41"/>
      <c r="JSC58" s="41"/>
      <c r="JSD58" s="41"/>
      <c r="JSE58" s="41"/>
      <c r="JSF58" s="41"/>
      <c r="JSG58" s="41"/>
      <c r="JSH58" s="41"/>
      <c r="JSI58" s="41"/>
      <c r="JSJ58" s="41"/>
      <c r="JSK58" s="41"/>
      <c r="JSL58" s="41"/>
      <c r="JSM58" s="41"/>
      <c r="JSN58" s="41"/>
      <c r="JSO58" s="41"/>
      <c r="JSP58" s="41"/>
      <c r="JSQ58" s="41"/>
      <c r="JSR58" s="41"/>
      <c r="JSS58" s="41"/>
      <c r="JST58" s="41"/>
      <c r="JSU58" s="41"/>
      <c r="JSV58" s="41"/>
      <c r="JSW58" s="41"/>
      <c r="JSX58" s="41"/>
      <c r="JSY58" s="41"/>
      <c r="JSZ58" s="41"/>
      <c r="JTA58" s="41"/>
      <c r="JTB58" s="41"/>
      <c r="JTC58" s="41"/>
      <c r="JTD58" s="41"/>
      <c r="JTE58" s="41"/>
      <c r="JTF58" s="41"/>
      <c r="JTG58" s="41"/>
      <c r="JTH58" s="41"/>
      <c r="JTI58" s="41"/>
      <c r="JTJ58" s="41"/>
      <c r="JTK58" s="41"/>
      <c r="JTL58" s="41"/>
      <c r="JTM58" s="41"/>
      <c r="JTN58" s="41"/>
      <c r="JTO58" s="41"/>
      <c r="JTP58" s="41"/>
      <c r="JTQ58" s="41"/>
      <c r="JTR58" s="41"/>
      <c r="JTS58" s="41"/>
      <c r="JTT58" s="41"/>
      <c r="JTU58" s="41"/>
      <c r="JTV58" s="41"/>
      <c r="JTW58" s="41"/>
      <c r="JTX58" s="41"/>
      <c r="JTY58" s="41"/>
      <c r="JTZ58" s="41"/>
      <c r="JUA58" s="41"/>
      <c r="JUB58" s="41"/>
      <c r="JUC58" s="41"/>
      <c r="JUD58" s="41"/>
      <c r="JUE58" s="41"/>
      <c r="JUF58" s="41"/>
      <c r="JUG58" s="41"/>
      <c r="JUH58" s="41"/>
      <c r="JUI58" s="41"/>
      <c r="JUJ58" s="41"/>
      <c r="JUK58" s="41"/>
      <c r="JUL58" s="41"/>
      <c r="JUM58" s="41"/>
      <c r="JUN58" s="41"/>
      <c r="JUO58" s="41"/>
      <c r="JUP58" s="41"/>
      <c r="JUQ58" s="41"/>
      <c r="JUR58" s="41"/>
      <c r="JUS58" s="41"/>
      <c r="JUT58" s="41"/>
      <c r="JUU58" s="41"/>
      <c r="JUV58" s="41"/>
      <c r="JUW58" s="41"/>
      <c r="JUX58" s="41"/>
      <c r="JUY58" s="41"/>
      <c r="JUZ58" s="41"/>
      <c r="JVA58" s="41"/>
      <c r="JVB58" s="41"/>
      <c r="JVC58" s="41"/>
      <c r="JVD58" s="41"/>
      <c r="JVE58" s="41"/>
      <c r="JVF58" s="41"/>
      <c r="JVG58" s="41"/>
      <c r="JVH58" s="41"/>
      <c r="JVI58" s="41"/>
      <c r="JVJ58" s="41"/>
      <c r="JVK58" s="41"/>
      <c r="JVL58" s="41"/>
      <c r="JVM58" s="41"/>
      <c r="JVN58" s="41"/>
      <c r="JVO58" s="41"/>
      <c r="JVP58" s="41"/>
      <c r="JVQ58" s="41"/>
      <c r="JVR58" s="41"/>
      <c r="JVS58" s="41"/>
      <c r="JVT58" s="41"/>
      <c r="JVU58" s="41"/>
      <c r="JVV58" s="41"/>
      <c r="JVW58" s="41"/>
      <c r="JVX58" s="41"/>
      <c r="JVY58" s="41"/>
      <c r="JVZ58" s="41"/>
      <c r="JWA58" s="41"/>
      <c r="JWB58" s="41"/>
      <c r="JWC58" s="41"/>
      <c r="JWD58" s="41"/>
      <c r="JWE58" s="41"/>
      <c r="JWF58" s="41"/>
      <c r="JWG58" s="41"/>
      <c r="JWH58" s="41"/>
      <c r="JWI58" s="41"/>
      <c r="JWJ58" s="41"/>
      <c r="JWK58" s="41"/>
      <c r="JWL58" s="41"/>
      <c r="JWM58" s="41"/>
      <c r="JWN58" s="41"/>
      <c r="JWO58" s="41"/>
      <c r="JWP58" s="41"/>
      <c r="JWQ58" s="41"/>
      <c r="JWR58" s="41"/>
      <c r="JWS58" s="41"/>
      <c r="JWT58" s="41"/>
      <c r="JWU58" s="41"/>
      <c r="JWV58" s="41"/>
      <c r="JWW58" s="41"/>
      <c r="JWX58" s="41"/>
      <c r="JWY58" s="41"/>
      <c r="JWZ58" s="41"/>
      <c r="JXA58" s="41"/>
      <c r="JXB58" s="41"/>
      <c r="JXC58" s="41"/>
      <c r="JXD58" s="41"/>
      <c r="JXE58" s="41"/>
      <c r="JXF58" s="41"/>
      <c r="JXG58" s="41"/>
      <c r="JXH58" s="41"/>
      <c r="JXI58" s="41"/>
      <c r="JXJ58" s="41"/>
      <c r="JXK58" s="41"/>
      <c r="JXL58" s="41"/>
      <c r="JXM58" s="41"/>
      <c r="JXN58" s="41"/>
      <c r="JXO58" s="41"/>
      <c r="JXP58" s="41"/>
      <c r="JXQ58" s="41"/>
      <c r="JXR58" s="41"/>
      <c r="JXS58" s="41"/>
      <c r="JXT58" s="41"/>
      <c r="JXU58" s="41"/>
      <c r="JXV58" s="41"/>
      <c r="JXW58" s="41"/>
      <c r="JXX58" s="41"/>
      <c r="JXY58" s="41"/>
      <c r="JXZ58" s="41"/>
      <c r="JYA58" s="41"/>
      <c r="JYB58" s="41"/>
      <c r="JYC58" s="41"/>
      <c r="JYD58" s="41"/>
      <c r="JYE58" s="41"/>
      <c r="JYF58" s="41"/>
      <c r="JYG58" s="41"/>
      <c r="JYH58" s="41"/>
      <c r="JYI58" s="41"/>
      <c r="JYJ58" s="41"/>
      <c r="JYK58" s="41"/>
      <c r="JYL58" s="41"/>
      <c r="JYM58" s="41"/>
      <c r="JYN58" s="41"/>
      <c r="JYO58" s="41"/>
      <c r="JYP58" s="41"/>
      <c r="JYQ58" s="41"/>
      <c r="JYR58" s="41"/>
      <c r="JYS58" s="41"/>
      <c r="JYT58" s="41"/>
      <c r="JYU58" s="41"/>
      <c r="JYV58" s="41"/>
      <c r="JYW58" s="41"/>
      <c r="JYX58" s="41"/>
      <c r="JYY58" s="41"/>
      <c r="JYZ58" s="41"/>
      <c r="JZA58" s="41"/>
      <c r="JZB58" s="41"/>
      <c r="JZC58" s="41"/>
      <c r="JZD58" s="41"/>
      <c r="JZE58" s="41"/>
      <c r="JZF58" s="41"/>
      <c r="JZG58" s="41"/>
      <c r="JZH58" s="41"/>
      <c r="JZI58" s="41"/>
      <c r="JZJ58" s="41"/>
      <c r="JZK58" s="41"/>
      <c r="JZL58" s="41"/>
      <c r="JZM58" s="41"/>
      <c r="JZN58" s="41"/>
      <c r="JZO58" s="41"/>
      <c r="JZP58" s="41"/>
      <c r="JZQ58" s="41"/>
      <c r="JZR58" s="41"/>
      <c r="JZS58" s="41"/>
      <c r="JZT58" s="41"/>
      <c r="JZU58" s="41"/>
      <c r="JZV58" s="41"/>
      <c r="JZW58" s="41"/>
      <c r="JZX58" s="41"/>
      <c r="JZY58" s="41"/>
      <c r="JZZ58" s="41"/>
      <c r="KAA58" s="41"/>
      <c r="KAB58" s="41"/>
      <c r="KAC58" s="41"/>
      <c r="KAD58" s="41"/>
      <c r="KAE58" s="41"/>
      <c r="KAF58" s="41"/>
      <c r="KAG58" s="41"/>
      <c r="KAH58" s="41"/>
      <c r="KAI58" s="41"/>
      <c r="KAJ58" s="41"/>
      <c r="KAK58" s="41"/>
      <c r="KAL58" s="41"/>
      <c r="KAM58" s="41"/>
      <c r="KAN58" s="41"/>
      <c r="KAO58" s="41"/>
      <c r="KAP58" s="41"/>
      <c r="KAQ58" s="41"/>
      <c r="KAR58" s="41"/>
      <c r="KAS58" s="41"/>
      <c r="KAT58" s="41"/>
      <c r="KAU58" s="41"/>
      <c r="KAV58" s="41"/>
      <c r="KAW58" s="41"/>
      <c r="KAX58" s="41"/>
      <c r="KAY58" s="41"/>
      <c r="KAZ58" s="41"/>
      <c r="KBA58" s="41"/>
      <c r="KBB58" s="41"/>
      <c r="KBC58" s="41"/>
      <c r="KBD58" s="41"/>
      <c r="KBE58" s="41"/>
      <c r="KBF58" s="41"/>
      <c r="KBG58" s="41"/>
      <c r="KBH58" s="41"/>
      <c r="KBI58" s="41"/>
      <c r="KBJ58" s="41"/>
      <c r="KBK58" s="41"/>
      <c r="KBL58" s="41"/>
      <c r="KBM58" s="41"/>
      <c r="KBN58" s="41"/>
      <c r="KBO58" s="41"/>
      <c r="KBP58" s="41"/>
      <c r="KBQ58" s="41"/>
      <c r="KBR58" s="41"/>
      <c r="KBS58" s="41"/>
      <c r="KBT58" s="41"/>
      <c r="KBU58" s="41"/>
      <c r="KBV58" s="41"/>
      <c r="KBW58" s="41"/>
      <c r="KBX58" s="41"/>
      <c r="KBY58" s="41"/>
      <c r="KBZ58" s="41"/>
      <c r="KCA58" s="41"/>
      <c r="KCB58" s="41"/>
      <c r="KCC58" s="41"/>
      <c r="KCD58" s="41"/>
      <c r="KCE58" s="41"/>
      <c r="KCF58" s="41"/>
      <c r="KCG58" s="41"/>
      <c r="KCH58" s="41"/>
      <c r="KCI58" s="41"/>
      <c r="KCJ58" s="41"/>
      <c r="KCK58" s="41"/>
      <c r="KCL58" s="41"/>
      <c r="KCM58" s="41"/>
      <c r="KCN58" s="41"/>
      <c r="KCO58" s="41"/>
      <c r="KCP58" s="41"/>
      <c r="KCQ58" s="41"/>
      <c r="KCR58" s="41"/>
      <c r="KCS58" s="41"/>
      <c r="KCT58" s="41"/>
      <c r="KCU58" s="41"/>
      <c r="KCV58" s="41"/>
      <c r="KCW58" s="41"/>
      <c r="KCX58" s="41"/>
      <c r="KCY58" s="41"/>
      <c r="KCZ58" s="41"/>
      <c r="KDA58" s="41"/>
      <c r="KDB58" s="41"/>
      <c r="KDC58" s="41"/>
      <c r="KDD58" s="41"/>
      <c r="KDE58" s="41"/>
      <c r="KDF58" s="41"/>
      <c r="KDG58" s="41"/>
      <c r="KDH58" s="41"/>
      <c r="KDI58" s="41"/>
      <c r="KDJ58" s="41"/>
      <c r="KDK58" s="41"/>
      <c r="KDL58" s="41"/>
      <c r="KDM58" s="41"/>
      <c r="KDN58" s="41"/>
      <c r="KDO58" s="41"/>
      <c r="KDP58" s="41"/>
      <c r="KDQ58" s="41"/>
      <c r="KDR58" s="41"/>
      <c r="KDS58" s="41"/>
      <c r="KDT58" s="41"/>
      <c r="KDU58" s="41"/>
      <c r="KDV58" s="41"/>
      <c r="KDW58" s="41"/>
      <c r="KDX58" s="41"/>
      <c r="KDY58" s="41"/>
      <c r="KDZ58" s="41"/>
      <c r="KEA58" s="41"/>
      <c r="KEB58" s="41"/>
      <c r="KEC58" s="41"/>
      <c r="KED58" s="41"/>
      <c r="KEE58" s="41"/>
      <c r="KEF58" s="41"/>
      <c r="KEG58" s="41"/>
      <c r="KEH58" s="41"/>
      <c r="KEI58" s="41"/>
      <c r="KEJ58" s="41"/>
      <c r="KEK58" s="41"/>
      <c r="KEL58" s="41"/>
      <c r="KEM58" s="41"/>
      <c r="KEN58" s="41"/>
      <c r="KEO58" s="41"/>
      <c r="KEP58" s="41"/>
      <c r="KEQ58" s="41"/>
      <c r="KER58" s="41"/>
      <c r="KES58" s="41"/>
      <c r="KET58" s="41"/>
      <c r="KEU58" s="41"/>
      <c r="KEV58" s="41"/>
      <c r="KEW58" s="41"/>
      <c r="KEX58" s="41"/>
      <c r="KEY58" s="41"/>
      <c r="KEZ58" s="41"/>
      <c r="KFA58" s="41"/>
      <c r="KFB58" s="41"/>
      <c r="KFC58" s="41"/>
      <c r="KFD58" s="41"/>
      <c r="KFE58" s="41"/>
      <c r="KFF58" s="41"/>
      <c r="KFG58" s="41"/>
      <c r="KFH58" s="41"/>
      <c r="KFI58" s="41"/>
      <c r="KFJ58" s="41"/>
      <c r="KFK58" s="41"/>
      <c r="KFL58" s="41"/>
      <c r="KFM58" s="41"/>
      <c r="KFN58" s="41"/>
      <c r="KFO58" s="41"/>
      <c r="KFP58" s="41"/>
      <c r="KFQ58" s="41"/>
      <c r="KFR58" s="41"/>
      <c r="KFS58" s="41"/>
      <c r="KFT58" s="41"/>
      <c r="KFU58" s="41"/>
      <c r="KFV58" s="41"/>
      <c r="KFW58" s="41"/>
      <c r="KFX58" s="41"/>
      <c r="KFY58" s="41"/>
      <c r="KFZ58" s="41"/>
      <c r="KGA58" s="41"/>
      <c r="KGB58" s="41"/>
      <c r="KGC58" s="41"/>
      <c r="KGD58" s="41"/>
      <c r="KGE58" s="41"/>
      <c r="KGF58" s="41"/>
      <c r="KGG58" s="41"/>
      <c r="KGH58" s="41"/>
      <c r="KGI58" s="41"/>
      <c r="KGJ58" s="41"/>
      <c r="KGK58" s="41"/>
      <c r="KGL58" s="41"/>
      <c r="KGM58" s="41"/>
      <c r="KGN58" s="41"/>
      <c r="KGO58" s="41"/>
      <c r="KGP58" s="41"/>
      <c r="KGQ58" s="41"/>
      <c r="KGR58" s="41"/>
      <c r="KGS58" s="41"/>
      <c r="KGT58" s="41"/>
      <c r="KGU58" s="41"/>
      <c r="KGV58" s="41"/>
      <c r="KGW58" s="41"/>
      <c r="KGX58" s="41"/>
      <c r="KGY58" s="41"/>
      <c r="KGZ58" s="41"/>
      <c r="KHA58" s="41"/>
      <c r="KHB58" s="41"/>
      <c r="KHC58" s="41"/>
      <c r="KHD58" s="41"/>
      <c r="KHE58" s="41"/>
      <c r="KHF58" s="41"/>
      <c r="KHG58" s="41"/>
      <c r="KHH58" s="41"/>
      <c r="KHI58" s="41"/>
      <c r="KHJ58" s="41"/>
      <c r="KHK58" s="41"/>
      <c r="KHL58" s="41"/>
      <c r="KHM58" s="41"/>
      <c r="KHN58" s="41"/>
      <c r="KHO58" s="41"/>
      <c r="KHP58" s="41"/>
      <c r="KHQ58" s="41"/>
      <c r="KHR58" s="41"/>
      <c r="KHS58" s="41"/>
      <c r="KHT58" s="41"/>
      <c r="KHU58" s="41"/>
      <c r="KHV58" s="41"/>
      <c r="KHW58" s="41"/>
      <c r="KHX58" s="41"/>
      <c r="KHY58" s="41"/>
      <c r="KHZ58" s="41"/>
      <c r="KIA58" s="41"/>
      <c r="KIB58" s="41"/>
      <c r="KIC58" s="41"/>
      <c r="KID58" s="41"/>
      <c r="KIE58" s="41"/>
      <c r="KIF58" s="41"/>
      <c r="KIG58" s="41"/>
      <c r="KIH58" s="41"/>
      <c r="KII58" s="41"/>
      <c r="KIJ58" s="41"/>
      <c r="KIK58" s="41"/>
      <c r="KIL58" s="41"/>
      <c r="KIM58" s="41"/>
      <c r="KIN58" s="41"/>
      <c r="KIO58" s="41"/>
      <c r="KIP58" s="41"/>
      <c r="KIQ58" s="41"/>
      <c r="KIR58" s="41"/>
      <c r="KIS58" s="41"/>
      <c r="KIT58" s="41"/>
      <c r="KIU58" s="41"/>
      <c r="KIV58" s="41"/>
      <c r="KIW58" s="41"/>
      <c r="KIX58" s="41"/>
      <c r="KIY58" s="41"/>
      <c r="KIZ58" s="41"/>
      <c r="KJA58" s="41"/>
      <c r="KJB58" s="41"/>
      <c r="KJC58" s="41"/>
      <c r="KJD58" s="41"/>
      <c r="KJE58" s="41"/>
      <c r="KJF58" s="41"/>
      <c r="KJG58" s="41"/>
      <c r="KJH58" s="41"/>
      <c r="KJI58" s="41"/>
      <c r="KJJ58" s="41"/>
      <c r="KJK58" s="41"/>
      <c r="KJL58" s="41"/>
      <c r="KJM58" s="41"/>
      <c r="KJN58" s="41"/>
      <c r="KJO58" s="41"/>
      <c r="KJP58" s="41"/>
      <c r="KJQ58" s="41"/>
      <c r="KJR58" s="41"/>
      <c r="KJS58" s="41"/>
      <c r="KJT58" s="41"/>
      <c r="KJU58" s="41"/>
      <c r="KJV58" s="41"/>
      <c r="KJW58" s="41"/>
      <c r="KJX58" s="41"/>
      <c r="KJY58" s="41"/>
      <c r="KJZ58" s="41"/>
      <c r="KKA58" s="41"/>
      <c r="KKB58" s="41"/>
      <c r="KKC58" s="41"/>
      <c r="KKD58" s="41"/>
      <c r="KKE58" s="41"/>
      <c r="KKF58" s="41"/>
      <c r="KKG58" s="41"/>
      <c r="KKH58" s="41"/>
      <c r="KKI58" s="41"/>
      <c r="KKJ58" s="41"/>
      <c r="KKK58" s="41"/>
      <c r="KKL58" s="41"/>
      <c r="KKM58" s="41"/>
      <c r="KKN58" s="41"/>
      <c r="KKO58" s="41"/>
      <c r="KKP58" s="41"/>
      <c r="KKQ58" s="41"/>
      <c r="KKR58" s="41"/>
      <c r="KKS58" s="41"/>
      <c r="KKT58" s="41"/>
      <c r="KKU58" s="41"/>
      <c r="KKV58" s="41"/>
      <c r="KKW58" s="41"/>
      <c r="KKX58" s="41"/>
      <c r="KKY58" s="41"/>
      <c r="KKZ58" s="41"/>
      <c r="KLA58" s="41"/>
      <c r="KLB58" s="41"/>
      <c r="KLC58" s="41"/>
      <c r="KLD58" s="41"/>
      <c r="KLE58" s="41"/>
      <c r="KLF58" s="41"/>
      <c r="KLG58" s="41"/>
      <c r="KLH58" s="41"/>
      <c r="KLI58" s="41"/>
      <c r="KLJ58" s="41"/>
      <c r="KLK58" s="41"/>
      <c r="KLL58" s="41"/>
      <c r="KLM58" s="41"/>
      <c r="KLN58" s="41"/>
      <c r="KLO58" s="41"/>
      <c r="KLP58" s="41"/>
      <c r="KLQ58" s="41"/>
      <c r="KLR58" s="41"/>
      <c r="KLS58" s="41"/>
      <c r="KLT58" s="41"/>
      <c r="KLU58" s="41"/>
      <c r="KLV58" s="41"/>
      <c r="KLW58" s="41"/>
      <c r="KLX58" s="41"/>
      <c r="KLY58" s="41"/>
      <c r="KLZ58" s="41"/>
      <c r="KMA58" s="41"/>
      <c r="KMB58" s="41"/>
      <c r="KMC58" s="41"/>
      <c r="KMD58" s="41"/>
      <c r="KME58" s="41"/>
      <c r="KMF58" s="41"/>
      <c r="KMG58" s="41"/>
      <c r="KMH58" s="41"/>
      <c r="KMI58" s="41"/>
      <c r="KMJ58" s="41"/>
      <c r="KMK58" s="41"/>
      <c r="KML58" s="41"/>
      <c r="KMM58" s="41"/>
      <c r="KMN58" s="41"/>
      <c r="KMO58" s="41"/>
      <c r="KMP58" s="41"/>
      <c r="KMQ58" s="41"/>
      <c r="KMR58" s="41"/>
      <c r="KMS58" s="41"/>
      <c r="KMT58" s="41"/>
      <c r="KMU58" s="41"/>
      <c r="KMV58" s="41"/>
      <c r="KMW58" s="41"/>
      <c r="KMX58" s="41"/>
      <c r="KMY58" s="41"/>
      <c r="KMZ58" s="41"/>
      <c r="KNA58" s="41"/>
      <c r="KNB58" s="41"/>
      <c r="KNC58" s="41"/>
      <c r="KND58" s="41"/>
      <c r="KNE58" s="41"/>
      <c r="KNF58" s="41"/>
      <c r="KNG58" s="41"/>
      <c r="KNH58" s="41"/>
      <c r="KNI58" s="41"/>
      <c r="KNJ58" s="41"/>
      <c r="KNK58" s="41"/>
      <c r="KNL58" s="41"/>
      <c r="KNM58" s="41"/>
      <c r="KNN58" s="41"/>
      <c r="KNO58" s="41"/>
      <c r="KNP58" s="41"/>
      <c r="KNQ58" s="41"/>
      <c r="KNR58" s="41"/>
      <c r="KNS58" s="41"/>
      <c r="KNT58" s="41"/>
      <c r="KNU58" s="41"/>
      <c r="KNV58" s="41"/>
      <c r="KNW58" s="41"/>
      <c r="KNX58" s="41"/>
      <c r="KNY58" s="41"/>
      <c r="KNZ58" s="41"/>
      <c r="KOA58" s="41"/>
      <c r="KOB58" s="41"/>
      <c r="KOC58" s="41"/>
      <c r="KOD58" s="41"/>
      <c r="KOE58" s="41"/>
      <c r="KOF58" s="41"/>
      <c r="KOG58" s="41"/>
      <c r="KOH58" s="41"/>
      <c r="KOI58" s="41"/>
      <c r="KOJ58" s="41"/>
      <c r="KOK58" s="41"/>
      <c r="KOL58" s="41"/>
      <c r="KOM58" s="41"/>
      <c r="KON58" s="41"/>
      <c r="KOO58" s="41"/>
      <c r="KOP58" s="41"/>
      <c r="KOQ58" s="41"/>
      <c r="KOR58" s="41"/>
      <c r="KOS58" s="41"/>
      <c r="KOT58" s="41"/>
      <c r="KOU58" s="41"/>
      <c r="KOV58" s="41"/>
      <c r="KOW58" s="41"/>
      <c r="KOX58" s="41"/>
      <c r="KOY58" s="41"/>
      <c r="KOZ58" s="41"/>
      <c r="KPA58" s="41"/>
      <c r="KPB58" s="41"/>
      <c r="KPC58" s="41"/>
      <c r="KPD58" s="41"/>
      <c r="KPE58" s="41"/>
      <c r="KPF58" s="41"/>
      <c r="KPG58" s="41"/>
      <c r="KPH58" s="41"/>
      <c r="KPI58" s="41"/>
      <c r="KPJ58" s="41"/>
      <c r="KPK58" s="41"/>
      <c r="KPL58" s="41"/>
      <c r="KPM58" s="41"/>
      <c r="KPN58" s="41"/>
      <c r="KPO58" s="41"/>
      <c r="KPP58" s="41"/>
      <c r="KPQ58" s="41"/>
      <c r="KPR58" s="41"/>
      <c r="KPS58" s="41"/>
      <c r="KPT58" s="41"/>
      <c r="KPU58" s="41"/>
      <c r="KPV58" s="41"/>
      <c r="KPW58" s="41"/>
      <c r="KPX58" s="41"/>
      <c r="KPY58" s="41"/>
      <c r="KPZ58" s="41"/>
      <c r="KQA58" s="41"/>
      <c r="KQB58" s="41"/>
      <c r="KQC58" s="41"/>
      <c r="KQD58" s="41"/>
      <c r="KQE58" s="41"/>
      <c r="KQF58" s="41"/>
      <c r="KQG58" s="41"/>
      <c r="KQH58" s="41"/>
      <c r="KQI58" s="41"/>
      <c r="KQJ58" s="41"/>
      <c r="KQK58" s="41"/>
      <c r="KQL58" s="41"/>
      <c r="KQM58" s="41"/>
      <c r="KQN58" s="41"/>
      <c r="KQO58" s="41"/>
      <c r="KQP58" s="41"/>
      <c r="KQQ58" s="41"/>
      <c r="KQR58" s="41"/>
      <c r="KQS58" s="41"/>
      <c r="KQT58" s="41"/>
      <c r="KQU58" s="41"/>
      <c r="KQV58" s="41"/>
      <c r="KQW58" s="41"/>
      <c r="KQX58" s="41"/>
      <c r="KQY58" s="41"/>
      <c r="KQZ58" s="41"/>
      <c r="KRA58" s="41"/>
      <c r="KRB58" s="41"/>
      <c r="KRC58" s="41"/>
      <c r="KRD58" s="41"/>
      <c r="KRE58" s="41"/>
      <c r="KRF58" s="41"/>
      <c r="KRG58" s="41"/>
      <c r="KRH58" s="41"/>
      <c r="KRI58" s="41"/>
      <c r="KRJ58" s="41"/>
      <c r="KRK58" s="41"/>
      <c r="KRL58" s="41"/>
      <c r="KRM58" s="41"/>
      <c r="KRN58" s="41"/>
      <c r="KRO58" s="41"/>
      <c r="KRP58" s="41"/>
      <c r="KRQ58" s="41"/>
      <c r="KRR58" s="41"/>
      <c r="KRS58" s="41"/>
      <c r="KRT58" s="41"/>
      <c r="KRU58" s="41"/>
      <c r="KRV58" s="41"/>
      <c r="KRW58" s="41"/>
      <c r="KRX58" s="41"/>
      <c r="KRY58" s="41"/>
      <c r="KRZ58" s="41"/>
      <c r="KSA58" s="41"/>
      <c r="KSB58" s="41"/>
      <c r="KSC58" s="41"/>
      <c r="KSD58" s="41"/>
      <c r="KSE58" s="41"/>
      <c r="KSF58" s="41"/>
      <c r="KSG58" s="41"/>
      <c r="KSH58" s="41"/>
      <c r="KSI58" s="41"/>
      <c r="KSJ58" s="41"/>
      <c r="KSK58" s="41"/>
      <c r="KSL58" s="41"/>
      <c r="KSM58" s="41"/>
      <c r="KSN58" s="41"/>
      <c r="KSO58" s="41"/>
      <c r="KSP58" s="41"/>
      <c r="KSQ58" s="41"/>
      <c r="KSR58" s="41"/>
      <c r="KSS58" s="41"/>
      <c r="KST58" s="41"/>
      <c r="KSU58" s="41"/>
      <c r="KSV58" s="41"/>
      <c r="KSW58" s="41"/>
      <c r="KSX58" s="41"/>
      <c r="KSY58" s="41"/>
      <c r="KSZ58" s="41"/>
      <c r="KTA58" s="41"/>
      <c r="KTB58" s="41"/>
      <c r="KTC58" s="41"/>
      <c r="KTD58" s="41"/>
      <c r="KTE58" s="41"/>
      <c r="KTF58" s="41"/>
      <c r="KTG58" s="41"/>
      <c r="KTH58" s="41"/>
      <c r="KTI58" s="41"/>
      <c r="KTJ58" s="41"/>
      <c r="KTK58" s="41"/>
      <c r="KTL58" s="41"/>
      <c r="KTM58" s="41"/>
      <c r="KTN58" s="41"/>
      <c r="KTO58" s="41"/>
      <c r="KTP58" s="41"/>
      <c r="KTQ58" s="41"/>
      <c r="KTR58" s="41"/>
      <c r="KTS58" s="41"/>
      <c r="KTT58" s="41"/>
      <c r="KTU58" s="41"/>
      <c r="KTV58" s="41"/>
      <c r="KTW58" s="41"/>
      <c r="KTX58" s="41"/>
      <c r="KTY58" s="41"/>
      <c r="KTZ58" s="41"/>
      <c r="KUA58" s="41"/>
      <c r="KUB58" s="41"/>
      <c r="KUC58" s="41"/>
      <c r="KUD58" s="41"/>
      <c r="KUE58" s="41"/>
      <c r="KUF58" s="41"/>
      <c r="KUG58" s="41"/>
      <c r="KUH58" s="41"/>
      <c r="KUI58" s="41"/>
      <c r="KUJ58" s="41"/>
      <c r="KUK58" s="41"/>
      <c r="KUL58" s="41"/>
      <c r="KUM58" s="41"/>
      <c r="KUN58" s="41"/>
      <c r="KUO58" s="41"/>
      <c r="KUP58" s="41"/>
      <c r="KUQ58" s="41"/>
      <c r="KUR58" s="41"/>
      <c r="KUS58" s="41"/>
      <c r="KUT58" s="41"/>
      <c r="KUU58" s="41"/>
      <c r="KUV58" s="41"/>
      <c r="KUW58" s="41"/>
      <c r="KUX58" s="41"/>
      <c r="KUY58" s="41"/>
      <c r="KUZ58" s="41"/>
      <c r="KVA58" s="41"/>
      <c r="KVB58" s="41"/>
      <c r="KVC58" s="41"/>
      <c r="KVD58" s="41"/>
      <c r="KVE58" s="41"/>
      <c r="KVF58" s="41"/>
      <c r="KVG58" s="41"/>
      <c r="KVH58" s="41"/>
      <c r="KVI58" s="41"/>
      <c r="KVJ58" s="41"/>
      <c r="KVK58" s="41"/>
      <c r="KVL58" s="41"/>
      <c r="KVM58" s="41"/>
      <c r="KVN58" s="41"/>
      <c r="KVO58" s="41"/>
      <c r="KVP58" s="41"/>
      <c r="KVQ58" s="41"/>
      <c r="KVR58" s="41"/>
      <c r="KVS58" s="41"/>
      <c r="KVT58" s="41"/>
      <c r="KVU58" s="41"/>
      <c r="KVV58" s="41"/>
      <c r="KVW58" s="41"/>
      <c r="KVX58" s="41"/>
      <c r="KVY58" s="41"/>
      <c r="KVZ58" s="41"/>
      <c r="KWA58" s="41"/>
      <c r="KWB58" s="41"/>
      <c r="KWC58" s="41"/>
      <c r="KWD58" s="41"/>
      <c r="KWE58" s="41"/>
      <c r="KWF58" s="41"/>
      <c r="KWG58" s="41"/>
      <c r="KWH58" s="41"/>
      <c r="KWI58" s="41"/>
      <c r="KWJ58" s="41"/>
      <c r="KWK58" s="41"/>
      <c r="KWL58" s="41"/>
      <c r="KWM58" s="41"/>
      <c r="KWN58" s="41"/>
      <c r="KWO58" s="41"/>
      <c r="KWP58" s="41"/>
      <c r="KWQ58" s="41"/>
      <c r="KWR58" s="41"/>
      <c r="KWS58" s="41"/>
      <c r="KWT58" s="41"/>
      <c r="KWU58" s="41"/>
      <c r="KWV58" s="41"/>
      <c r="KWW58" s="41"/>
      <c r="KWX58" s="41"/>
      <c r="KWY58" s="41"/>
      <c r="KWZ58" s="41"/>
      <c r="KXA58" s="41"/>
      <c r="KXB58" s="41"/>
      <c r="KXC58" s="41"/>
      <c r="KXD58" s="41"/>
      <c r="KXE58" s="41"/>
      <c r="KXF58" s="41"/>
      <c r="KXG58" s="41"/>
      <c r="KXH58" s="41"/>
      <c r="KXI58" s="41"/>
      <c r="KXJ58" s="41"/>
      <c r="KXK58" s="41"/>
      <c r="KXL58" s="41"/>
      <c r="KXM58" s="41"/>
      <c r="KXN58" s="41"/>
      <c r="KXO58" s="41"/>
      <c r="KXP58" s="41"/>
      <c r="KXQ58" s="41"/>
      <c r="KXR58" s="41"/>
      <c r="KXS58" s="41"/>
      <c r="KXT58" s="41"/>
      <c r="KXU58" s="41"/>
      <c r="KXV58" s="41"/>
      <c r="KXW58" s="41"/>
      <c r="KXX58" s="41"/>
      <c r="KXY58" s="41"/>
      <c r="KXZ58" s="41"/>
      <c r="KYA58" s="41"/>
      <c r="KYB58" s="41"/>
      <c r="KYC58" s="41"/>
      <c r="KYD58" s="41"/>
      <c r="KYE58" s="41"/>
      <c r="KYF58" s="41"/>
      <c r="KYG58" s="41"/>
      <c r="KYH58" s="41"/>
      <c r="KYI58" s="41"/>
      <c r="KYJ58" s="41"/>
      <c r="KYK58" s="41"/>
      <c r="KYL58" s="41"/>
      <c r="KYM58" s="41"/>
      <c r="KYN58" s="41"/>
      <c r="KYO58" s="41"/>
      <c r="KYP58" s="41"/>
      <c r="KYQ58" s="41"/>
      <c r="KYR58" s="41"/>
      <c r="KYS58" s="41"/>
      <c r="KYT58" s="41"/>
      <c r="KYU58" s="41"/>
      <c r="KYV58" s="41"/>
      <c r="KYW58" s="41"/>
      <c r="KYX58" s="41"/>
      <c r="KYY58" s="41"/>
      <c r="KYZ58" s="41"/>
      <c r="KZA58" s="41"/>
      <c r="KZB58" s="41"/>
      <c r="KZC58" s="41"/>
      <c r="KZD58" s="41"/>
      <c r="KZE58" s="41"/>
      <c r="KZF58" s="41"/>
      <c r="KZG58" s="41"/>
      <c r="KZH58" s="41"/>
      <c r="KZI58" s="41"/>
      <c r="KZJ58" s="41"/>
      <c r="KZK58" s="41"/>
      <c r="KZL58" s="41"/>
      <c r="KZM58" s="41"/>
      <c r="KZN58" s="41"/>
      <c r="KZO58" s="41"/>
      <c r="KZP58" s="41"/>
      <c r="KZQ58" s="41"/>
      <c r="KZR58" s="41"/>
      <c r="KZS58" s="41"/>
      <c r="KZT58" s="41"/>
      <c r="KZU58" s="41"/>
      <c r="KZV58" s="41"/>
      <c r="KZW58" s="41"/>
      <c r="KZX58" s="41"/>
      <c r="KZY58" s="41"/>
      <c r="KZZ58" s="41"/>
      <c r="LAA58" s="41"/>
      <c r="LAB58" s="41"/>
      <c r="LAC58" s="41"/>
      <c r="LAD58" s="41"/>
      <c r="LAE58" s="41"/>
      <c r="LAF58" s="41"/>
      <c r="LAG58" s="41"/>
      <c r="LAH58" s="41"/>
      <c r="LAI58" s="41"/>
      <c r="LAJ58" s="41"/>
      <c r="LAK58" s="41"/>
      <c r="LAL58" s="41"/>
      <c r="LAM58" s="41"/>
      <c r="LAN58" s="41"/>
      <c r="LAO58" s="41"/>
      <c r="LAP58" s="41"/>
      <c r="LAQ58" s="41"/>
      <c r="LAR58" s="41"/>
      <c r="LAS58" s="41"/>
      <c r="LAT58" s="41"/>
      <c r="LAU58" s="41"/>
      <c r="LAV58" s="41"/>
      <c r="LAW58" s="41"/>
      <c r="LAX58" s="41"/>
      <c r="LAY58" s="41"/>
      <c r="LAZ58" s="41"/>
      <c r="LBA58" s="41"/>
      <c r="LBB58" s="41"/>
      <c r="LBC58" s="41"/>
      <c r="LBD58" s="41"/>
      <c r="LBE58" s="41"/>
      <c r="LBF58" s="41"/>
      <c r="LBG58" s="41"/>
      <c r="LBH58" s="41"/>
      <c r="LBI58" s="41"/>
      <c r="LBJ58" s="41"/>
      <c r="LBK58" s="41"/>
      <c r="LBL58" s="41"/>
      <c r="LBM58" s="41"/>
      <c r="LBN58" s="41"/>
      <c r="LBO58" s="41"/>
      <c r="LBP58" s="41"/>
      <c r="LBQ58" s="41"/>
      <c r="LBR58" s="41"/>
      <c r="LBS58" s="41"/>
      <c r="LBT58" s="41"/>
      <c r="LBU58" s="41"/>
      <c r="LBV58" s="41"/>
      <c r="LBW58" s="41"/>
      <c r="LBX58" s="41"/>
      <c r="LBY58" s="41"/>
      <c r="LBZ58" s="41"/>
      <c r="LCA58" s="41"/>
      <c r="LCB58" s="41"/>
      <c r="LCC58" s="41"/>
      <c r="LCD58" s="41"/>
      <c r="LCE58" s="41"/>
      <c r="LCF58" s="41"/>
      <c r="LCG58" s="41"/>
      <c r="LCH58" s="41"/>
      <c r="LCI58" s="41"/>
      <c r="LCJ58" s="41"/>
      <c r="LCK58" s="41"/>
      <c r="LCL58" s="41"/>
      <c r="LCM58" s="41"/>
      <c r="LCN58" s="41"/>
      <c r="LCO58" s="41"/>
      <c r="LCP58" s="41"/>
      <c r="LCQ58" s="41"/>
      <c r="LCR58" s="41"/>
      <c r="LCS58" s="41"/>
      <c r="LCT58" s="41"/>
      <c r="LCU58" s="41"/>
      <c r="LCV58" s="41"/>
      <c r="LCW58" s="41"/>
      <c r="LCX58" s="41"/>
      <c r="LCY58" s="41"/>
      <c r="LCZ58" s="41"/>
      <c r="LDA58" s="41"/>
      <c r="LDB58" s="41"/>
      <c r="LDC58" s="41"/>
      <c r="LDD58" s="41"/>
      <c r="LDE58" s="41"/>
      <c r="LDF58" s="41"/>
      <c r="LDG58" s="41"/>
      <c r="LDH58" s="41"/>
      <c r="LDI58" s="41"/>
      <c r="LDJ58" s="41"/>
      <c r="LDK58" s="41"/>
      <c r="LDL58" s="41"/>
      <c r="LDM58" s="41"/>
      <c r="LDN58" s="41"/>
      <c r="LDO58" s="41"/>
      <c r="LDP58" s="41"/>
      <c r="LDQ58" s="41"/>
      <c r="LDR58" s="41"/>
      <c r="LDS58" s="41"/>
      <c r="LDT58" s="41"/>
      <c r="LDU58" s="41"/>
      <c r="LDV58" s="41"/>
      <c r="LDW58" s="41"/>
      <c r="LDX58" s="41"/>
      <c r="LDY58" s="41"/>
      <c r="LDZ58" s="41"/>
      <c r="LEA58" s="41"/>
      <c r="LEB58" s="41"/>
      <c r="LEC58" s="41"/>
      <c r="LED58" s="41"/>
      <c r="LEE58" s="41"/>
      <c r="LEF58" s="41"/>
      <c r="LEG58" s="41"/>
      <c r="LEH58" s="41"/>
      <c r="LEI58" s="41"/>
      <c r="LEJ58" s="41"/>
      <c r="LEK58" s="41"/>
      <c r="LEL58" s="41"/>
      <c r="LEM58" s="41"/>
      <c r="LEN58" s="41"/>
      <c r="LEO58" s="41"/>
      <c r="LEP58" s="41"/>
      <c r="LEQ58" s="41"/>
      <c r="LER58" s="41"/>
      <c r="LES58" s="41"/>
      <c r="LET58" s="41"/>
      <c r="LEU58" s="41"/>
      <c r="LEV58" s="41"/>
      <c r="LEW58" s="41"/>
      <c r="LEX58" s="41"/>
      <c r="LEY58" s="41"/>
      <c r="LEZ58" s="41"/>
      <c r="LFA58" s="41"/>
      <c r="LFB58" s="41"/>
      <c r="LFC58" s="41"/>
      <c r="LFD58" s="41"/>
      <c r="LFE58" s="41"/>
      <c r="LFF58" s="41"/>
      <c r="LFG58" s="41"/>
      <c r="LFH58" s="41"/>
      <c r="LFI58" s="41"/>
      <c r="LFJ58" s="41"/>
      <c r="LFK58" s="41"/>
      <c r="LFL58" s="41"/>
      <c r="LFM58" s="41"/>
      <c r="LFN58" s="41"/>
      <c r="LFO58" s="41"/>
      <c r="LFP58" s="41"/>
      <c r="LFQ58" s="41"/>
      <c r="LFR58" s="41"/>
      <c r="LFS58" s="41"/>
      <c r="LFT58" s="41"/>
      <c r="LFU58" s="41"/>
      <c r="LFV58" s="41"/>
      <c r="LFW58" s="41"/>
      <c r="LFX58" s="41"/>
      <c r="LFY58" s="41"/>
      <c r="LFZ58" s="41"/>
      <c r="LGA58" s="41"/>
      <c r="LGB58" s="41"/>
      <c r="LGC58" s="41"/>
      <c r="LGD58" s="41"/>
      <c r="LGE58" s="41"/>
      <c r="LGF58" s="41"/>
      <c r="LGG58" s="41"/>
      <c r="LGH58" s="41"/>
      <c r="LGI58" s="41"/>
      <c r="LGJ58" s="41"/>
      <c r="LGK58" s="41"/>
      <c r="LGL58" s="41"/>
      <c r="LGM58" s="41"/>
      <c r="LGN58" s="41"/>
      <c r="LGO58" s="41"/>
      <c r="LGP58" s="41"/>
      <c r="LGQ58" s="41"/>
      <c r="LGR58" s="41"/>
      <c r="LGS58" s="41"/>
      <c r="LGT58" s="41"/>
      <c r="LGU58" s="41"/>
      <c r="LGV58" s="41"/>
      <c r="LGW58" s="41"/>
      <c r="LGX58" s="41"/>
      <c r="LGY58" s="41"/>
      <c r="LGZ58" s="41"/>
      <c r="LHA58" s="41"/>
      <c r="LHB58" s="41"/>
      <c r="LHC58" s="41"/>
      <c r="LHD58" s="41"/>
      <c r="LHE58" s="41"/>
      <c r="LHF58" s="41"/>
      <c r="LHG58" s="41"/>
      <c r="LHH58" s="41"/>
      <c r="LHI58" s="41"/>
      <c r="LHJ58" s="41"/>
      <c r="LHK58" s="41"/>
      <c r="LHL58" s="41"/>
      <c r="LHM58" s="41"/>
      <c r="LHN58" s="41"/>
      <c r="LHO58" s="41"/>
      <c r="LHP58" s="41"/>
      <c r="LHQ58" s="41"/>
      <c r="LHR58" s="41"/>
      <c r="LHS58" s="41"/>
      <c r="LHT58" s="41"/>
      <c r="LHU58" s="41"/>
      <c r="LHV58" s="41"/>
      <c r="LHW58" s="41"/>
      <c r="LHX58" s="41"/>
      <c r="LHY58" s="41"/>
      <c r="LHZ58" s="41"/>
      <c r="LIA58" s="41"/>
      <c r="LIB58" s="41"/>
      <c r="LIC58" s="41"/>
      <c r="LID58" s="41"/>
      <c r="LIE58" s="41"/>
      <c r="LIF58" s="41"/>
      <c r="LIG58" s="41"/>
      <c r="LIH58" s="41"/>
      <c r="LII58" s="41"/>
      <c r="LIJ58" s="41"/>
      <c r="LIK58" s="41"/>
      <c r="LIL58" s="41"/>
      <c r="LIM58" s="41"/>
      <c r="LIN58" s="41"/>
      <c r="LIO58" s="41"/>
      <c r="LIP58" s="41"/>
      <c r="LIQ58" s="41"/>
      <c r="LIR58" s="41"/>
      <c r="LIS58" s="41"/>
      <c r="LIT58" s="41"/>
      <c r="LIU58" s="41"/>
      <c r="LIV58" s="41"/>
      <c r="LIW58" s="41"/>
      <c r="LIX58" s="41"/>
      <c r="LIY58" s="41"/>
      <c r="LIZ58" s="41"/>
      <c r="LJA58" s="41"/>
      <c r="LJB58" s="41"/>
      <c r="LJC58" s="41"/>
      <c r="LJD58" s="41"/>
      <c r="LJE58" s="41"/>
      <c r="LJF58" s="41"/>
      <c r="LJG58" s="41"/>
      <c r="LJH58" s="41"/>
      <c r="LJI58" s="41"/>
      <c r="LJJ58" s="41"/>
      <c r="LJK58" s="41"/>
      <c r="LJL58" s="41"/>
      <c r="LJM58" s="41"/>
      <c r="LJN58" s="41"/>
      <c r="LJO58" s="41"/>
      <c r="LJP58" s="41"/>
      <c r="LJQ58" s="41"/>
      <c r="LJR58" s="41"/>
      <c r="LJS58" s="41"/>
      <c r="LJT58" s="41"/>
      <c r="LJU58" s="41"/>
      <c r="LJV58" s="41"/>
      <c r="LJW58" s="41"/>
      <c r="LJX58" s="41"/>
      <c r="LJY58" s="41"/>
      <c r="LJZ58" s="41"/>
      <c r="LKA58" s="41"/>
      <c r="LKB58" s="41"/>
      <c r="LKC58" s="41"/>
      <c r="LKD58" s="41"/>
      <c r="LKE58" s="41"/>
      <c r="LKF58" s="41"/>
      <c r="LKG58" s="41"/>
      <c r="LKH58" s="41"/>
      <c r="LKI58" s="41"/>
      <c r="LKJ58" s="41"/>
      <c r="LKK58" s="41"/>
      <c r="LKL58" s="41"/>
      <c r="LKM58" s="41"/>
      <c r="LKN58" s="41"/>
      <c r="LKO58" s="41"/>
      <c r="LKP58" s="41"/>
      <c r="LKQ58" s="41"/>
      <c r="LKR58" s="41"/>
      <c r="LKS58" s="41"/>
      <c r="LKT58" s="41"/>
      <c r="LKU58" s="41"/>
      <c r="LKV58" s="41"/>
      <c r="LKW58" s="41"/>
      <c r="LKX58" s="41"/>
      <c r="LKY58" s="41"/>
      <c r="LKZ58" s="41"/>
      <c r="LLA58" s="41"/>
      <c r="LLB58" s="41"/>
      <c r="LLC58" s="41"/>
      <c r="LLD58" s="41"/>
      <c r="LLE58" s="41"/>
      <c r="LLF58" s="41"/>
      <c r="LLG58" s="41"/>
      <c r="LLH58" s="41"/>
      <c r="LLI58" s="41"/>
      <c r="LLJ58" s="41"/>
      <c r="LLK58" s="41"/>
      <c r="LLL58" s="41"/>
      <c r="LLM58" s="41"/>
      <c r="LLN58" s="41"/>
      <c r="LLO58" s="41"/>
      <c r="LLP58" s="41"/>
      <c r="LLQ58" s="41"/>
      <c r="LLR58" s="41"/>
      <c r="LLS58" s="41"/>
      <c r="LLT58" s="41"/>
      <c r="LLU58" s="41"/>
      <c r="LLV58" s="41"/>
      <c r="LLW58" s="41"/>
      <c r="LLX58" s="41"/>
      <c r="LLY58" s="41"/>
      <c r="LLZ58" s="41"/>
      <c r="LMA58" s="41"/>
      <c r="LMB58" s="41"/>
      <c r="LMC58" s="41"/>
      <c r="LMD58" s="41"/>
      <c r="LME58" s="41"/>
      <c r="LMF58" s="41"/>
      <c r="LMG58" s="41"/>
      <c r="LMH58" s="41"/>
      <c r="LMI58" s="41"/>
      <c r="LMJ58" s="41"/>
      <c r="LMK58" s="41"/>
      <c r="LML58" s="41"/>
      <c r="LMM58" s="41"/>
      <c r="LMN58" s="41"/>
      <c r="LMO58" s="41"/>
      <c r="LMP58" s="41"/>
      <c r="LMQ58" s="41"/>
      <c r="LMR58" s="41"/>
      <c r="LMS58" s="41"/>
      <c r="LMT58" s="41"/>
      <c r="LMU58" s="41"/>
      <c r="LMV58" s="41"/>
      <c r="LMW58" s="41"/>
      <c r="LMX58" s="41"/>
      <c r="LMY58" s="41"/>
      <c r="LMZ58" s="41"/>
      <c r="LNA58" s="41"/>
      <c r="LNB58" s="41"/>
      <c r="LNC58" s="41"/>
      <c r="LND58" s="41"/>
      <c r="LNE58" s="41"/>
      <c r="LNF58" s="41"/>
      <c r="LNG58" s="41"/>
      <c r="LNH58" s="41"/>
      <c r="LNI58" s="41"/>
      <c r="LNJ58" s="41"/>
      <c r="LNK58" s="41"/>
      <c r="LNL58" s="41"/>
      <c r="LNM58" s="41"/>
      <c r="LNN58" s="41"/>
      <c r="LNO58" s="41"/>
      <c r="LNP58" s="41"/>
      <c r="LNQ58" s="41"/>
      <c r="LNR58" s="41"/>
      <c r="LNS58" s="41"/>
      <c r="LNT58" s="41"/>
      <c r="LNU58" s="41"/>
      <c r="LNV58" s="41"/>
      <c r="LNW58" s="41"/>
      <c r="LNX58" s="41"/>
      <c r="LNY58" s="41"/>
      <c r="LNZ58" s="41"/>
      <c r="LOA58" s="41"/>
      <c r="LOB58" s="41"/>
      <c r="LOC58" s="41"/>
      <c r="LOD58" s="41"/>
      <c r="LOE58" s="41"/>
      <c r="LOF58" s="41"/>
      <c r="LOG58" s="41"/>
      <c r="LOH58" s="41"/>
      <c r="LOI58" s="41"/>
      <c r="LOJ58" s="41"/>
      <c r="LOK58" s="41"/>
      <c r="LOL58" s="41"/>
      <c r="LOM58" s="41"/>
      <c r="LON58" s="41"/>
      <c r="LOO58" s="41"/>
      <c r="LOP58" s="41"/>
      <c r="LOQ58" s="41"/>
      <c r="LOR58" s="41"/>
      <c r="LOS58" s="41"/>
      <c r="LOT58" s="41"/>
      <c r="LOU58" s="41"/>
      <c r="LOV58" s="41"/>
      <c r="LOW58" s="41"/>
      <c r="LOX58" s="41"/>
      <c r="LOY58" s="41"/>
      <c r="LOZ58" s="41"/>
      <c r="LPA58" s="41"/>
      <c r="LPB58" s="41"/>
      <c r="LPC58" s="41"/>
      <c r="LPD58" s="41"/>
      <c r="LPE58" s="41"/>
      <c r="LPF58" s="41"/>
      <c r="LPG58" s="41"/>
      <c r="LPH58" s="41"/>
      <c r="LPI58" s="41"/>
      <c r="LPJ58" s="41"/>
      <c r="LPK58" s="41"/>
      <c r="LPL58" s="41"/>
      <c r="LPM58" s="41"/>
      <c r="LPN58" s="41"/>
      <c r="LPO58" s="41"/>
      <c r="LPP58" s="41"/>
      <c r="LPQ58" s="41"/>
      <c r="LPR58" s="41"/>
      <c r="LPS58" s="41"/>
      <c r="LPT58" s="41"/>
      <c r="LPU58" s="41"/>
      <c r="LPV58" s="41"/>
      <c r="LPW58" s="41"/>
      <c r="LPX58" s="41"/>
      <c r="LPY58" s="41"/>
      <c r="LPZ58" s="41"/>
      <c r="LQA58" s="41"/>
      <c r="LQB58" s="41"/>
      <c r="LQC58" s="41"/>
      <c r="LQD58" s="41"/>
      <c r="LQE58" s="41"/>
      <c r="LQF58" s="41"/>
      <c r="LQG58" s="41"/>
      <c r="LQH58" s="41"/>
      <c r="LQI58" s="41"/>
      <c r="LQJ58" s="41"/>
      <c r="LQK58" s="41"/>
      <c r="LQL58" s="41"/>
      <c r="LQM58" s="41"/>
      <c r="LQN58" s="41"/>
      <c r="LQO58" s="41"/>
      <c r="LQP58" s="41"/>
      <c r="LQQ58" s="41"/>
      <c r="LQR58" s="41"/>
      <c r="LQS58" s="41"/>
      <c r="LQT58" s="41"/>
      <c r="LQU58" s="41"/>
      <c r="LQV58" s="41"/>
      <c r="LQW58" s="41"/>
      <c r="LQX58" s="41"/>
      <c r="LQY58" s="41"/>
      <c r="LQZ58" s="41"/>
      <c r="LRA58" s="41"/>
      <c r="LRB58" s="41"/>
      <c r="LRC58" s="41"/>
      <c r="LRD58" s="41"/>
      <c r="LRE58" s="41"/>
      <c r="LRF58" s="41"/>
      <c r="LRG58" s="41"/>
      <c r="LRH58" s="41"/>
      <c r="LRI58" s="41"/>
      <c r="LRJ58" s="41"/>
      <c r="LRK58" s="41"/>
      <c r="LRL58" s="41"/>
      <c r="LRM58" s="41"/>
      <c r="LRN58" s="41"/>
      <c r="LRO58" s="41"/>
      <c r="LRP58" s="41"/>
      <c r="LRQ58" s="41"/>
      <c r="LRR58" s="41"/>
      <c r="LRS58" s="41"/>
      <c r="LRT58" s="41"/>
      <c r="LRU58" s="41"/>
      <c r="LRV58" s="41"/>
      <c r="LRW58" s="41"/>
      <c r="LRX58" s="41"/>
      <c r="LRY58" s="41"/>
      <c r="LRZ58" s="41"/>
      <c r="LSA58" s="41"/>
      <c r="LSB58" s="41"/>
      <c r="LSC58" s="41"/>
      <c r="LSD58" s="41"/>
      <c r="LSE58" s="41"/>
      <c r="LSF58" s="41"/>
      <c r="LSG58" s="41"/>
      <c r="LSH58" s="41"/>
      <c r="LSI58" s="41"/>
      <c r="LSJ58" s="41"/>
      <c r="LSK58" s="41"/>
      <c r="LSL58" s="41"/>
      <c r="LSM58" s="41"/>
      <c r="LSN58" s="41"/>
      <c r="LSO58" s="41"/>
      <c r="LSP58" s="41"/>
      <c r="LSQ58" s="41"/>
      <c r="LSR58" s="41"/>
      <c r="LSS58" s="41"/>
      <c r="LST58" s="41"/>
      <c r="LSU58" s="41"/>
      <c r="LSV58" s="41"/>
      <c r="LSW58" s="41"/>
      <c r="LSX58" s="41"/>
      <c r="LSY58" s="41"/>
      <c r="LSZ58" s="41"/>
      <c r="LTA58" s="41"/>
      <c r="LTB58" s="41"/>
      <c r="LTC58" s="41"/>
      <c r="LTD58" s="41"/>
      <c r="LTE58" s="41"/>
      <c r="LTF58" s="41"/>
      <c r="LTG58" s="41"/>
      <c r="LTH58" s="41"/>
      <c r="LTI58" s="41"/>
      <c r="LTJ58" s="41"/>
      <c r="LTK58" s="41"/>
      <c r="LTL58" s="41"/>
      <c r="LTM58" s="41"/>
      <c r="LTN58" s="41"/>
      <c r="LTO58" s="41"/>
      <c r="LTP58" s="41"/>
      <c r="LTQ58" s="41"/>
      <c r="LTR58" s="41"/>
      <c r="LTS58" s="41"/>
      <c r="LTT58" s="41"/>
      <c r="LTU58" s="41"/>
      <c r="LTV58" s="41"/>
      <c r="LTW58" s="41"/>
      <c r="LTX58" s="41"/>
      <c r="LTY58" s="41"/>
      <c r="LTZ58" s="41"/>
      <c r="LUA58" s="41"/>
      <c r="LUB58" s="41"/>
      <c r="LUC58" s="41"/>
      <c r="LUD58" s="41"/>
      <c r="LUE58" s="41"/>
      <c r="LUF58" s="41"/>
      <c r="LUG58" s="41"/>
      <c r="LUH58" s="41"/>
      <c r="LUI58" s="41"/>
      <c r="LUJ58" s="41"/>
      <c r="LUK58" s="41"/>
      <c r="LUL58" s="41"/>
      <c r="LUM58" s="41"/>
      <c r="LUN58" s="41"/>
      <c r="LUO58" s="41"/>
      <c r="LUP58" s="41"/>
      <c r="LUQ58" s="41"/>
      <c r="LUR58" s="41"/>
      <c r="LUS58" s="41"/>
      <c r="LUT58" s="41"/>
      <c r="LUU58" s="41"/>
      <c r="LUV58" s="41"/>
      <c r="LUW58" s="41"/>
      <c r="LUX58" s="41"/>
      <c r="LUY58" s="41"/>
      <c r="LUZ58" s="41"/>
      <c r="LVA58" s="41"/>
      <c r="LVB58" s="41"/>
      <c r="LVC58" s="41"/>
      <c r="LVD58" s="41"/>
      <c r="LVE58" s="41"/>
      <c r="LVF58" s="41"/>
      <c r="LVG58" s="41"/>
      <c r="LVH58" s="41"/>
      <c r="LVI58" s="41"/>
      <c r="LVJ58" s="41"/>
      <c r="LVK58" s="41"/>
      <c r="LVL58" s="41"/>
      <c r="LVM58" s="41"/>
      <c r="LVN58" s="41"/>
      <c r="LVO58" s="41"/>
      <c r="LVP58" s="41"/>
      <c r="LVQ58" s="41"/>
      <c r="LVR58" s="41"/>
      <c r="LVS58" s="41"/>
      <c r="LVT58" s="41"/>
      <c r="LVU58" s="41"/>
      <c r="LVV58" s="41"/>
      <c r="LVW58" s="41"/>
      <c r="LVX58" s="41"/>
      <c r="LVY58" s="41"/>
      <c r="LVZ58" s="41"/>
      <c r="LWA58" s="41"/>
      <c r="LWB58" s="41"/>
      <c r="LWC58" s="41"/>
      <c r="LWD58" s="41"/>
      <c r="LWE58" s="41"/>
      <c r="LWF58" s="41"/>
      <c r="LWG58" s="41"/>
      <c r="LWH58" s="41"/>
      <c r="LWI58" s="41"/>
      <c r="LWJ58" s="41"/>
      <c r="LWK58" s="41"/>
      <c r="LWL58" s="41"/>
      <c r="LWM58" s="41"/>
      <c r="LWN58" s="41"/>
      <c r="LWO58" s="41"/>
      <c r="LWP58" s="41"/>
      <c r="LWQ58" s="41"/>
      <c r="LWR58" s="41"/>
      <c r="LWS58" s="41"/>
      <c r="LWT58" s="41"/>
      <c r="LWU58" s="41"/>
      <c r="LWV58" s="41"/>
      <c r="LWW58" s="41"/>
      <c r="LWX58" s="41"/>
      <c r="LWY58" s="41"/>
      <c r="LWZ58" s="41"/>
      <c r="LXA58" s="41"/>
      <c r="LXB58" s="41"/>
      <c r="LXC58" s="41"/>
      <c r="LXD58" s="41"/>
      <c r="LXE58" s="41"/>
      <c r="LXF58" s="41"/>
      <c r="LXG58" s="41"/>
      <c r="LXH58" s="41"/>
      <c r="LXI58" s="41"/>
      <c r="LXJ58" s="41"/>
      <c r="LXK58" s="41"/>
      <c r="LXL58" s="41"/>
      <c r="LXM58" s="41"/>
      <c r="LXN58" s="41"/>
      <c r="LXO58" s="41"/>
      <c r="LXP58" s="41"/>
      <c r="LXQ58" s="41"/>
      <c r="LXR58" s="41"/>
      <c r="LXS58" s="41"/>
      <c r="LXT58" s="41"/>
      <c r="LXU58" s="41"/>
      <c r="LXV58" s="41"/>
      <c r="LXW58" s="41"/>
      <c r="LXX58" s="41"/>
      <c r="LXY58" s="41"/>
      <c r="LXZ58" s="41"/>
      <c r="LYA58" s="41"/>
      <c r="LYB58" s="41"/>
      <c r="LYC58" s="41"/>
      <c r="LYD58" s="41"/>
      <c r="LYE58" s="41"/>
      <c r="LYF58" s="41"/>
      <c r="LYG58" s="41"/>
      <c r="LYH58" s="41"/>
      <c r="LYI58" s="41"/>
      <c r="LYJ58" s="41"/>
      <c r="LYK58" s="41"/>
      <c r="LYL58" s="41"/>
      <c r="LYM58" s="41"/>
      <c r="LYN58" s="41"/>
      <c r="LYO58" s="41"/>
      <c r="LYP58" s="41"/>
      <c r="LYQ58" s="41"/>
      <c r="LYR58" s="41"/>
      <c r="LYS58" s="41"/>
      <c r="LYT58" s="41"/>
      <c r="LYU58" s="41"/>
      <c r="LYV58" s="41"/>
      <c r="LYW58" s="41"/>
      <c r="LYX58" s="41"/>
      <c r="LYY58" s="41"/>
      <c r="LYZ58" s="41"/>
      <c r="LZA58" s="41"/>
      <c r="LZB58" s="41"/>
      <c r="LZC58" s="41"/>
      <c r="LZD58" s="41"/>
      <c r="LZE58" s="41"/>
      <c r="LZF58" s="41"/>
      <c r="LZG58" s="41"/>
      <c r="LZH58" s="41"/>
      <c r="LZI58" s="41"/>
      <c r="LZJ58" s="41"/>
      <c r="LZK58" s="41"/>
      <c r="LZL58" s="41"/>
      <c r="LZM58" s="41"/>
      <c r="LZN58" s="41"/>
      <c r="LZO58" s="41"/>
      <c r="LZP58" s="41"/>
      <c r="LZQ58" s="41"/>
      <c r="LZR58" s="41"/>
      <c r="LZS58" s="41"/>
      <c r="LZT58" s="41"/>
      <c r="LZU58" s="41"/>
      <c r="LZV58" s="41"/>
      <c r="LZW58" s="41"/>
      <c r="LZX58" s="41"/>
      <c r="LZY58" s="41"/>
      <c r="LZZ58" s="41"/>
      <c r="MAA58" s="41"/>
      <c r="MAB58" s="41"/>
      <c r="MAC58" s="41"/>
      <c r="MAD58" s="41"/>
      <c r="MAE58" s="41"/>
      <c r="MAF58" s="41"/>
      <c r="MAG58" s="41"/>
      <c r="MAH58" s="41"/>
      <c r="MAI58" s="41"/>
      <c r="MAJ58" s="41"/>
      <c r="MAK58" s="41"/>
      <c r="MAL58" s="41"/>
      <c r="MAM58" s="41"/>
      <c r="MAN58" s="41"/>
      <c r="MAO58" s="41"/>
      <c r="MAP58" s="41"/>
      <c r="MAQ58" s="41"/>
      <c r="MAR58" s="41"/>
      <c r="MAS58" s="41"/>
      <c r="MAT58" s="41"/>
      <c r="MAU58" s="41"/>
      <c r="MAV58" s="41"/>
      <c r="MAW58" s="41"/>
      <c r="MAX58" s="41"/>
      <c r="MAY58" s="41"/>
      <c r="MAZ58" s="41"/>
      <c r="MBA58" s="41"/>
      <c r="MBB58" s="41"/>
      <c r="MBC58" s="41"/>
      <c r="MBD58" s="41"/>
      <c r="MBE58" s="41"/>
      <c r="MBF58" s="41"/>
      <c r="MBG58" s="41"/>
      <c r="MBH58" s="41"/>
      <c r="MBI58" s="41"/>
      <c r="MBJ58" s="41"/>
      <c r="MBK58" s="41"/>
      <c r="MBL58" s="41"/>
      <c r="MBM58" s="41"/>
      <c r="MBN58" s="41"/>
      <c r="MBO58" s="41"/>
      <c r="MBP58" s="41"/>
      <c r="MBQ58" s="41"/>
      <c r="MBR58" s="41"/>
      <c r="MBS58" s="41"/>
      <c r="MBT58" s="41"/>
      <c r="MBU58" s="41"/>
      <c r="MBV58" s="41"/>
      <c r="MBW58" s="41"/>
      <c r="MBX58" s="41"/>
      <c r="MBY58" s="41"/>
      <c r="MBZ58" s="41"/>
      <c r="MCA58" s="41"/>
      <c r="MCB58" s="41"/>
      <c r="MCC58" s="41"/>
      <c r="MCD58" s="41"/>
      <c r="MCE58" s="41"/>
      <c r="MCF58" s="41"/>
      <c r="MCG58" s="41"/>
      <c r="MCH58" s="41"/>
      <c r="MCI58" s="41"/>
      <c r="MCJ58" s="41"/>
      <c r="MCK58" s="41"/>
      <c r="MCL58" s="41"/>
      <c r="MCM58" s="41"/>
      <c r="MCN58" s="41"/>
      <c r="MCO58" s="41"/>
      <c r="MCP58" s="41"/>
      <c r="MCQ58" s="41"/>
      <c r="MCR58" s="41"/>
      <c r="MCS58" s="41"/>
      <c r="MCT58" s="41"/>
      <c r="MCU58" s="41"/>
      <c r="MCV58" s="41"/>
      <c r="MCW58" s="41"/>
      <c r="MCX58" s="41"/>
      <c r="MCY58" s="41"/>
      <c r="MCZ58" s="41"/>
      <c r="MDA58" s="41"/>
      <c r="MDB58" s="41"/>
      <c r="MDC58" s="41"/>
      <c r="MDD58" s="41"/>
      <c r="MDE58" s="41"/>
      <c r="MDF58" s="41"/>
      <c r="MDG58" s="41"/>
      <c r="MDH58" s="41"/>
      <c r="MDI58" s="41"/>
      <c r="MDJ58" s="41"/>
      <c r="MDK58" s="41"/>
      <c r="MDL58" s="41"/>
      <c r="MDM58" s="41"/>
      <c r="MDN58" s="41"/>
      <c r="MDO58" s="41"/>
      <c r="MDP58" s="41"/>
      <c r="MDQ58" s="41"/>
      <c r="MDR58" s="41"/>
      <c r="MDS58" s="41"/>
      <c r="MDT58" s="41"/>
      <c r="MDU58" s="41"/>
      <c r="MDV58" s="41"/>
      <c r="MDW58" s="41"/>
      <c r="MDX58" s="41"/>
      <c r="MDY58" s="41"/>
      <c r="MDZ58" s="41"/>
      <c r="MEA58" s="41"/>
      <c r="MEB58" s="41"/>
      <c r="MEC58" s="41"/>
      <c r="MED58" s="41"/>
      <c r="MEE58" s="41"/>
      <c r="MEF58" s="41"/>
      <c r="MEG58" s="41"/>
      <c r="MEH58" s="41"/>
      <c r="MEI58" s="41"/>
      <c r="MEJ58" s="41"/>
      <c r="MEK58" s="41"/>
      <c r="MEL58" s="41"/>
      <c r="MEM58" s="41"/>
      <c r="MEN58" s="41"/>
      <c r="MEO58" s="41"/>
      <c r="MEP58" s="41"/>
      <c r="MEQ58" s="41"/>
      <c r="MER58" s="41"/>
      <c r="MES58" s="41"/>
      <c r="MET58" s="41"/>
      <c r="MEU58" s="41"/>
      <c r="MEV58" s="41"/>
      <c r="MEW58" s="41"/>
      <c r="MEX58" s="41"/>
      <c r="MEY58" s="41"/>
      <c r="MEZ58" s="41"/>
      <c r="MFA58" s="41"/>
      <c r="MFB58" s="41"/>
      <c r="MFC58" s="41"/>
      <c r="MFD58" s="41"/>
      <c r="MFE58" s="41"/>
      <c r="MFF58" s="41"/>
      <c r="MFG58" s="41"/>
      <c r="MFH58" s="41"/>
      <c r="MFI58" s="41"/>
      <c r="MFJ58" s="41"/>
      <c r="MFK58" s="41"/>
      <c r="MFL58" s="41"/>
      <c r="MFM58" s="41"/>
      <c r="MFN58" s="41"/>
      <c r="MFO58" s="41"/>
      <c r="MFP58" s="41"/>
      <c r="MFQ58" s="41"/>
      <c r="MFR58" s="41"/>
      <c r="MFS58" s="41"/>
      <c r="MFT58" s="41"/>
      <c r="MFU58" s="41"/>
      <c r="MFV58" s="41"/>
      <c r="MFW58" s="41"/>
      <c r="MFX58" s="41"/>
      <c r="MFY58" s="41"/>
      <c r="MFZ58" s="41"/>
      <c r="MGA58" s="41"/>
      <c r="MGB58" s="41"/>
      <c r="MGC58" s="41"/>
      <c r="MGD58" s="41"/>
      <c r="MGE58" s="41"/>
      <c r="MGF58" s="41"/>
      <c r="MGG58" s="41"/>
      <c r="MGH58" s="41"/>
      <c r="MGI58" s="41"/>
      <c r="MGJ58" s="41"/>
      <c r="MGK58" s="41"/>
      <c r="MGL58" s="41"/>
      <c r="MGM58" s="41"/>
      <c r="MGN58" s="41"/>
      <c r="MGO58" s="41"/>
      <c r="MGP58" s="41"/>
      <c r="MGQ58" s="41"/>
      <c r="MGR58" s="41"/>
      <c r="MGS58" s="41"/>
      <c r="MGT58" s="41"/>
      <c r="MGU58" s="41"/>
      <c r="MGV58" s="41"/>
      <c r="MGW58" s="41"/>
      <c r="MGX58" s="41"/>
      <c r="MGY58" s="41"/>
      <c r="MGZ58" s="41"/>
      <c r="MHA58" s="41"/>
      <c r="MHB58" s="41"/>
      <c r="MHC58" s="41"/>
      <c r="MHD58" s="41"/>
      <c r="MHE58" s="41"/>
      <c r="MHF58" s="41"/>
      <c r="MHG58" s="41"/>
      <c r="MHH58" s="41"/>
      <c r="MHI58" s="41"/>
      <c r="MHJ58" s="41"/>
      <c r="MHK58" s="41"/>
      <c r="MHL58" s="41"/>
      <c r="MHM58" s="41"/>
      <c r="MHN58" s="41"/>
      <c r="MHO58" s="41"/>
      <c r="MHP58" s="41"/>
      <c r="MHQ58" s="41"/>
      <c r="MHR58" s="41"/>
      <c r="MHS58" s="41"/>
      <c r="MHT58" s="41"/>
      <c r="MHU58" s="41"/>
      <c r="MHV58" s="41"/>
      <c r="MHW58" s="41"/>
      <c r="MHX58" s="41"/>
      <c r="MHY58" s="41"/>
      <c r="MHZ58" s="41"/>
      <c r="MIA58" s="41"/>
      <c r="MIB58" s="41"/>
      <c r="MIC58" s="41"/>
      <c r="MID58" s="41"/>
      <c r="MIE58" s="41"/>
      <c r="MIF58" s="41"/>
      <c r="MIG58" s="41"/>
      <c r="MIH58" s="41"/>
      <c r="MII58" s="41"/>
      <c r="MIJ58" s="41"/>
      <c r="MIK58" s="41"/>
      <c r="MIL58" s="41"/>
      <c r="MIM58" s="41"/>
      <c r="MIN58" s="41"/>
      <c r="MIO58" s="41"/>
      <c r="MIP58" s="41"/>
      <c r="MIQ58" s="41"/>
      <c r="MIR58" s="41"/>
      <c r="MIS58" s="41"/>
      <c r="MIT58" s="41"/>
      <c r="MIU58" s="41"/>
      <c r="MIV58" s="41"/>
      <c r="MIW58" s="41"/>
      <c r="MIX58" s="41"/>
      <c r="MIY58" s="41"/>
      <c r="MIZ58" s="41"/>
      <c r="MJA58" s="41"/>
      <c r="MJB58" s="41"/>
      <c r="MJC58" s="41"/>
      <c r="MJD58" s="41"/>
      <c r="MJE58" s="41"/>
      <c r="MJF58" s="41"/>
      <c r="MJG58" s="41"/>
      <c r="MJH58" s="41"/>
      <c r="MJI58" s="41"/>
      <c r="MJJ58" s="41"/>
      <c r="MJK58" s="41"/>
      <c r="MJL58" s="41"/>
      <c r="MJM58" s="41"/>
      <c r="MJN58" s="41"/>
      <c r="MJO58" s="41"/>
      <c r="MJP58" s="41"/>
      <c r="MJQ58" s="41"/>
      <c r="MJR58" s="41"/>
      <c r="MJS58" s="41"/>
      <c r="MJT58" s="41"/>
      <c r="MJU58" s="41"/>
      <c r="MJV58" s="41"/>
      <c r="MJW58" s="41"/>
      <c r="MJX58" s="41"/>
      <c r="MJY58" s="41"/>
      <c r="MJZ58" s="41"/>
      <c r="MKA58" s="41"/>
      <c r="MKB58" s="41"/>
      <c r="MKC58" s="41"/>
      <c r="MKD58" s="41"/>
      <c r="MKE58" s="41"/>
      <c r="MKF58" s="41"/>
      <c r="MKG58" s="41"/>
      <c r="MKH58" s="41"/>
      <c r="MKI58" s="41"/>
      <c r="MKJ58" s="41"/>
      <c r="MKK58" s="41"/>
      <c r="MKL58" s="41"/>
      <c r="MKM58" s="41"/>
      <c r="MKN58" s="41"/>
      <c r="MKO58" s="41"/>
      <c r="MKP58" s="41"/>
      <c r="MKQ58" s="41"/>
      <c r="MKR58" s="41"/>
      <c r="MKS58" s="41"/>
      <c r="MKT58" s="41"/>
      <c r="MKU58" s="41"/>
      <c r="MKV58" s="41"/>
      <c r="MKW58" s="41"/>
      <c r="MKX58" s="41"/>
      <c r="MKY58" s="41"/>
      <c r="MKZ58" s="41"/>
      <c r="MLA58" s="41"/>
      <c r="MLB58" s="41"/>
      <c r="MLC58" s="41"/>
      <c r="MLD58" s="41"/>
      <c r="MLE58" s="41"/>
      <c r="MLF58" s="41"/>
      <c r="MLG58" s="41"/>
      <c r="MLH58" s="41"/>
      <c r="MLI58" s="41"/>
      <c r="MLJ58" s="41"/>
      <c r="MLK58" s="41"/>
      <c r="MLL58" s="41"/>
      <c r="MLM58" s="41"/>
      <c r="MLN58" s="41"/>
      <c r="MLO58" s="41"/>
      <c r="MLP58" s="41"/>
      <c r="MLQ58" s="41"/>
      <c r="MLR58" s="41"/>
      <c r="MLS58" s="41"/>
      <c r="MLT58" s="41"/>
      <c r="MLU58" s="41"/>
      <c r="MLV58" s="41"/>
      <c r="MLW58" s="41"/>
      <c r="MLX58" s="41"/>
      <c r="MLY58" s="41"/>
      <c r="MLZ58" s="41"/>
      <c r="MMA58" s="41"/>
      <c r="MMB58" s="41"/>
      <c r="MMC58" s="41"/>
      <c r="MMD58" s="41"/>
      <c r="MME58" s="41"/>
      <c r="MMF58" s="41"/>
      <c r="MMG58" s="41"/>
      <c r="MMH58" s="41"/>
      <c r="MMI58" s="41"/>
      <c r="MMJ58" s="41"/>
      <c r="MMK58" s="41"/>
      <c r="MML58" s="41"/>
      <c r="MMM58" s="41"/>
      <c r="MMN58" s="41"/>
      <c r="MMO58" s="41"/>
      <c r="MMP58" s="41"/>
      <c r="MMQ58" s="41"/>
      <c r="MMR58" s="41"/>
      <c r="MMS58" s="41"/>
      <c r="MMT58" s="41"/>
      <c r="MMU58" s="41"/>
      <c r="MMV58" s="41"/>
      <c r="MMW58" s="41"/>
      <c r="MMX58" s="41"/>
      <c r="MMY58" s="41"/>
      <c r="MMZ58" s="41"/>
      <c r="MNA58" s="41"/>
      <c r="MNB58" s="41"/>
      <c r="MNC58" s="41"/>
      <c r="MND58" s="41"/>
      <c r="MNE58" s="41"/>
      <c r="MNF58" s="41"/>
      <c r="MNG58" s="41"/>
      <c r="MNH58" s="41"/>
      <c r="MNI58" s="41"/>
      <c r="MNJ58" s="41"/>
      <c r="MNK58" s="41"/>
      <c r="MNL58" s="41"/>
      <c r="MNM58" s="41"/>
      <c r="MNN58" s="41"/>
      <c r="MNO58" s="41"/>
      <c r="MNP58" s="41"/>
      <c r="MNQ58" s="41"/>
      <c r="MNR58" s="41"/>
      <c r="MNS58" s="41"/>
      <c r="MNT58" s="41"/>
      <c r="MNU58" s="41"/>
      <c r="MNV58" s="41"/>
      <c r="MNW58" s="41"/>
      <c r="MNX58" s="41"/>
      <c r="MNY58" s="41"/>
      <c r="MNZ58" s="41"/>
      <c r="MOA58" s="41"/>
      <c r="MOB58" s="41"/>
      <c r="MOC58" s="41"/>
      <c r="MOD58" s="41"/>
      <c r="MOE58" s="41"/>
      <c r="MOF58" s="41"/>
      <c r="MOG58" s="41"/>
      <c r="MOH58" s="41"/>
      <c r="MOI58" s="41"/>
      <c r="MOJ58" s="41"/>
      <c r="MOK58" s="41"/>
      <c r="MOL58" s="41"/>
      <c r="MOM58" s="41"/>
      <c r="MON58" s="41"/>
      <c r="MOO58" s="41"/>
      <c r="MOP58" s="41"/>
      <c r="MOQ58" s="41"/>
      <c r="MOR58" s="41"/>
      <c r="MOS58" s="41"/>
      <c r="MOT58" s="41"/>
      <c r="MOU58" s="41"/>
      <c r="MOV58" s="41"/>
      <c r="MOW58" s="41"/>
      <c r="MOX58" s="41"/>
      <c r="MOY58" s="41"/>
      <c r="MOZ58" s="41"/>
      <c r="MPA58" s="41"/>
      <c r="MPB58" s="41"/>
      <c r="MPC58" s="41"/>
      <c r="MPD58" s="41"/>
      <c r="MPE58" s="41"/>
      <c r="MPF58" s="41"/>
      <c r="MPG58" s="41"/>
      <c r="MPH58" s="41"/>
      <c r="MPI58" s="41"/>
      <c r="MPJ58" s="41"/>
      <c r="MPK58" s="41"/>
      <c r="MPL58" s="41"/>
      <c r="MPM58" s="41"/>
      <c r="MPN58" s="41"/>
      <c r="MPO58" s="41"/>
      <c r="MPP58" s="41"/>
      <c r="MPQ58" s="41"/>
      <c r="MPR58" s="41"/>
      <c r="MPS58" s="41"/>
      <c r="MPT58" s="41"/>
      <c r="MPU58" s="41"/>
      <c r="MPV58" s="41"/>
      <c r="MPW58" s="41"/>
      <c r="MPX58" s="41"/>
      <c r="MPY58" s="41"/>
      <c r="MPZ58" s="41"/>
      <c r="MQA58" s="41"/>
      <c r="MQB58" s="41"/>
      <c r="MQC58" s="41"/>
      <c r="MQD58" s="41"/>
      <c r="MQE58" s="41"/>
      <c r="MQF58" s="41"/>
      <c r="MQG58" s="41"/>
      <c r="MQH58" s="41"/>
      <c r="MQI58" s="41"/>
      <c r="MQJ58" s="41"/>
      <c r="MQK58" s="41"/>
      <c r="MQL58" s="41"/>
      <c r="MQM58" s="41"/>
      <c r="MQN58" s="41"/>
      <c r="MQO58" s="41"/>
      <c r="MQP58" s="41"/>
      <c r="MQQ58" s="41"/>
      <c r="MQR58" s="41"/>
      <c r="MQS58" s="41"/>
      <c r="MQT58" s="41"/>
      <c r="MQU58" s="41"/>
      <c r="MQV58" s="41"/>
      <c r="MQW58" s="41"/>
      <c r="MQX58" s="41"/>
      <c r="MQY58" s="41"/>
      <c r="MQZ58" s="41"/>
      <c r="MRA58" s="41"/>
      <c r="MRB58" s="41"/>
      <c r="MRC58" s="41"/>
      <c r="MRD58" s="41"/>
      <c r="MRE58" s="41"/>
      <c r="MRF58" s="41"/>
      <c r="MRG58" s="41"/>
      <c r="MRH58" s="41"/>
      <c r="MRI58" s="41"/>
      <c r="MRJ58" s="41"/>
      <c r="MRK58" s="41"/>
      <c r="MRL58" s="41"/>
      <c r="MRM58" s="41"/>
      <c r="MRN58" s="41"/>
      <c r="MRO58" s="41"/>
      <c r="MRP58" s="41"/>
      <c r="MRQ58" s="41"/>
      <c r="MRR58" s="41"/>
      <c r="MRS58" s="41"/>
      <c r="MRT58" s="41"/>
      <c r="MRU58" s="41"/>
      <c r="MRV58" s="41"/>
      <c r="MRW58" s="41"/>
      <c r="MRX58" s="41"/>
      <c r="MRY58" s="41"/>
      <c r="MRZ58" s="41"/>
      <c r="MSA58" s="41"/>
      <c r="MSB58" s="41"/>
      <c r="MSC58" s="41"/>
      <c r="MSD58" s="41"/>
      <c r="MSE58" s="41"/>
      <c r="MSF58" s="41"/>
      <c r="MSG58" s="41"/>
      <c r="MSH58" s="41"/>
      <c r="MSI58" s="41"/>
      <c r="MSJ58" s="41"/>
      <c r="MSK58" s="41"/>
      <c r="MSL58" s="41"/>
      <c r="MSM58" s="41"/>
      <c r="MSN58" s="41"/>
      <c r="MSO58" s="41"/>
      <c r="MSP58" s="41"/>
      <c r="MSQ58" s="41"/>
      <c r="MSR58" s="41"/>
      <c r="MSS58" s="41"/>
      <c r="MST58" s="41"/>
      <c r="MSU58" s="41"/>
      <c r="MSV58" s="41"/>
      <c r="MSW58" s="41"/>
      <c r="MSX58" s="41"/>
      <c r="MSY58" s="41"/>
      <c r="MSZ58" s="41"/>
      <c r="MTA58" s="41"/>
      <c r="MTB58" s="41"/>
      <c r="MTC58" s="41"/>
      <c r="MTD58" s="41"/>
      <c r="MTE58" s="41"/>
      <c r="MTF58" s="41"/>
      <c r="MTG58" s="41"/>
      <c r="MTH58" s="41"/>
      <c r="MTI58" s="41"/>
      <c r="MTJ58" s="41"/>
      <c r="MTK58" s="41"/>
      <c r="MTL58" s="41"/>
      <c r="MTM58" s="41"/>
      <c r="MTN58" s="41"/>
      <c r="MTO58" s="41"/>
      <c r="MTP58" s="41"/>
      <c r="MTQ58" s="41"/>
      <c r="MTR58" s="41"/>
      <c r="MTS58" s="41"/>
      <c r="MTT58" s="41"/>
      <c r="MTU58" s="41"/>
      <c r="MTV58" s="41"/>
      <c r="MTW58" s="41"/>
      <c r="MTX58" s="41"/>
      <c r="MTY58" s="41"/>
      <c r="MTZ58" s="41"/>
      <c r="MUA58" s="41"/>
      <c r="MUB58" s="41"/>
      <c r="MUC58" s="41"/>
      <c r="MUD58" s="41"/>
      <c r="MUE58" s="41"/>
      <c r="MUF58" s="41"/>
      <c r="MUG58" s="41"/>
      <c r="MUH58" s="41"/>
      <c r="MUI58" s="41"/>
      <c r="MUJ58" s="41"/>
      <c r="MUK58" s="41"/>
      <c r="MUL58" s="41"/>
      <c r="MUM58" s="41"/>
      <c r="MUN58" s="41"/>
      <c r="MUO58" s="41"/>
      <c r="MUP58" s="41"/>
      <c r="MUQ58" s="41"/>
      <c r="MUR58" s="41"/>
      <c r="MUS58" s="41"/>
      <c r="MUT58" s="41"/>
      <c r="MUU58" s="41"/>
      <c r="MUV58" s="41"/>
      <c r="MUW58" s="41"/>
      <c r="MUX58" s="41"/>
      <c r="MUY58" s="41"/>
      <c r="MUZ58" s="41"/>
      <c r="MVA58" s="41"/>
      <c r="MVB58" s="41"/>
      <c r="MVC58" s="41"/>
      <c r="MVD58" s="41"/>
      <c r="MVE58" s="41"/>
      <c r="MVF58" s="41"/>
      <c r="MVG58" s="41"/>
      <c r="MVH58" s="41"/>
      <c r="MVI58" s="41"/>
      <c r="MVJ58" s="41"/>
      <c r="MVK58" s="41"/>
      <c r="MVL58" s="41"/>
      <c r="MVM58" s="41"/>
      <c r="MVN58" s="41"/>
      <c r="MVO58" s="41"/>
      <c r="MVP58" s="41"/>
      <c r="MVQ58" s="41"/>
      <c r="MVR58" s="41"/>
      <c r="MVS58" s="41"/>
      <c r="MVT58" s="41"/>
      <c r="MVU58" s="41"/>
      <c r="MVV58" s="41"/>
      <c r="MVW58" s="41"/>
      <c r="MVX58" s="41"/>
      <c r="MVY58" s="41"/>
      <c r="MVZ58" s="41"/>
      <c r="MWA58" s="41"/>
      <c r="MWB58" s="41"/>
      <c r="MWC58" s="41"/>
      <c r="MWD58" s="41"/>
      <c r="MWE58" s="41"/>
      <c r="MWF58" s="41"/>
      <c r="MWG58" s="41"/>
      <c r="MWH58" s="41"/>
      <c r="MWI58" s="41"/>
      <c r="MWJ58" s="41"/>
      <c r="MWK58" s="41"/>
      <c r="MWL58" s="41"/>
      <c r="MWM58" s="41"/>
      <c r="MWN58" s="41"/>
      <c r="MWO58" s="41"/>
      <c r="MWP58" s="41"/>
      <c r="MWQ58" s="41"/>
      <c r="MWR58" s="41"/>
      <c r="MWS58" s="41"/>
      <c r="MWT58" s="41"/>
      <c r="MWU58" s="41"/>
      <c r="MWV58" s="41"/>
      <c r="MWW58" s="41"/>
      <c r="MWX58" s="41"/>
      <c r="MWY58" s="41"/>
      <c r="MWZ58" s="41"/>
      <c r="MXA58" s="41"/>
      <c r="MXB58" s="41"/>
      <c r="MXC58" s="41"/>
      <c r="MXD58" s="41"/>
      <c r="MXE58" s="41"/>
      <c r="MXF58" s="41"/>
      <c r="MXG58" s="41"/>
      <c r="MXH58" s="41"/>
      <c r="MXI58" s="41"/>
      <c r="MXJ58" s="41"/>
      <c r="MXK58" s="41"/>
      <c r="MXL58" s="41"/>
      <c r="MXM58" s="41"/>
      <c r="MXN58" s="41"/>
      <c r="MXO58" s="41"/>
      <c r="MXP58" s="41"/>
      <c r="MXQ58" s="41"/>
      <c r="MXR58" s="41"/>
      <c r="MXS58" s="41"/>
      <c r="MXT58" s="41"/>
      <c r="MXU58" s="41"/>
      <c r="MXV58" s="41"/>
      <c r="MXW58" s="41"/>
      <c r="MXX58" s="41"/>
      <c r="MXY58" s="41"/>
      <c r="MXZ58" s="41"/>
      <c r="MYA58" s="41"/>
      <c r="MYB58" s="41"/>
      <c r="MYC58" s="41"/>
      <c r="MYD58" s="41"/>
      <c r="MYE58" s="41"/>
      <c r="MYF58" s="41"/>
      <c r="MYG58" s="41"/>
      <c r="MYH58" s="41"/>
      <c r="MYI58" s="41"/>
      <c r="MYJ58" s="41"/>
      <c r="MYK58" s="41"/>
      <c r="MYL58" s="41"/>
      <c r="MYM58" s="41"/>
      <c r="MYN58" s="41"/>
      <c r="MYO58" s="41"/>
      <c r="MYP58" s="41"/>
      <c r="MYQ58" s="41"/>
      <c r="MYR58" s="41"/>
      <c r="MYS58" s="41"/>
      <c r="MYT58" s="41"/>
      <c r="MYU58" s="41"/>
      <c r="MYV58" s="41"/>
      <c r="MYW58" s="41"/>
      <c r="MYX58" s="41"/>
      <c r="MYY58" s="41"/>
      <c r="MYZ58" s="41"/>
      <c r="MZA58" s="41"/>
      <c r="MZB58" s="41"/>
      <c r="MZC58" s="41"/>
      <c r="MZD58" s="41"/>
      <c r="MZE58" s="41"/>
      <c r="MZF58" s="41"/>
      <c r="MZG58" s="41"/>
      <c r="MZH58" s="41"/>
      <c r="MZI58" s="41"/>
      <c r="MZJ58" s="41"/>
      <c r="MZK58" s="41"/>
      <c r="MZL58" s="41"/>
      <c r="MZM58" s="41"/>
      <c r="MZN58" s="41"/>
      <c r="MZO58" s="41"/>
      <c r="MZP58" s="41"/>
      <c r="MZQ58" s="41"/>
      <c r="MZR58" s="41"/>
      <c r="MZS58" s="41"/>
      <c r="MZT58" s="41"/>
      <c r="MZU58" s="41"/>
      <c r="MZV58" s="41"/>
      <c r="MZW58" s="41"/>
      <c r="MZX58" s="41"/>
      <c r="MZY58" s="41"/>
      <c r="MZZ58" s="41"/>
      <c r="NAA58" s="41"/>
      <c r="NAB58" s="41"/>
      <c r="NAC58" s="41"/>
      <c r="NAD58" s="41"/>
      <c r="NAE58" s="41"/>
      <c r="NAF58" s="41"/>
      <c r="NAG58" s="41"/>
      <c r="NAH58" s="41"/>
      <c r="NAI58" s="41"/>
      <c r="NAJ58" s="41"/>
      <c r="NAK58" s="41"/>
      <c r="NAL58" s="41"/>
      <c r="NAM58" s="41"/>
      <c r="NAN58" s="41"/>
      <c r="NAO58" s="41"/>
      <c r="NAP58" s="41"/>
      <c r="NAQ58" s="41"/>
      <c r="NAR58" s="41"/>
      <c r="NAS58" s="41"/>
      <c r="NAT58" s="41"/>
      <c r="NAU58" s="41"/>
      <c r="NAV58" s="41"/>
      <c r="NAW58" s="41"/>
      <c r="NAX58" s="41"/>
      <c r="NAY58" s="41"/>
      <c r="NAZ58" s="41"/>
      <c r="NBA58" s="41"/>
      <c r="NBB58" s="41"/>
      <c r="NBC58" s="41"/>
      <c r="NBD58" s="41"/>
      <c r="NBE58" s="41"/>
      <c r="NBF58" s="41"/>
      <c r="NBG58" s="41"/>
      <c r="NBH58" s="41"/>
      <c r="NBI58" s="41"/>
      <c r="NBJ58" s="41"/>
      <c r="NBK58" s="41"/>
      <c r="NBL58" s="41"/>
      <c r="NBM58" s="41"/>
      <c r="NBN58" s="41"/>
      <c r="NBO58" s="41"/>
      <c r="NBP58" s="41"/>
      <c r="NBQ58" s="41"/>
      <c r="NBR58" s="41"/>
      <c r="NBS58" s="41"/>
      <c r="NBT58" s="41"/>
      <c r="NBU58" s="41"/>
      <c r="NBV58" s="41"/>
      <c r="NBW58" s="41"/>
      <c r="NBX58" s="41"/>
      <c r="NBY58" s="41"/>
      <c r="NBZ58" s="41"/>
      <c r="NCA58" s="41"/>
      <c r="NCB58" s="41"/>
      <c r="NCC58" s="41"/>
      <c r="NCD58" s="41"/>
      <c r="NCE58" s="41"/>
      <c r="NCF58" s="41"/>
      <c r="NCG58" s="41"/>
      <c r="NCH58" s="41"/>
      <c r="NCI58" s="41"/>
      <c r="NCJ58" s="41"/>
      <c r="NCK58" s="41"/>
      <c r="NCL58" s="41"/>
      <c r="NCM58" s="41"/>
      <c r="NCN58" s="41"/>
      <c r="NCO58" s="41"/>
      <c r="NCP58" s="41"/>
      <c r="NCQ58" s="41"/>
      <c r="NCR58" s="41"/>
      <c r="NCS58" s="41"/>
      <c r="NCT58" s="41"/>
      <c r="NCU58" s="41"/>
      <c r="NCV58" s="41"/>
      <c r="NCW58" s="41"/>
      <c r="NCX58" s="41"/>
      <c r="NCY58" s="41"/>
      <c r="NCZ58" s="41"/>
      <c r="NDA58" s="41"/>
      <c r="NDB58" s="41"/>
      <c r="NDC58" s="41"/>
      <c r="NDD58" s="41"/>
      <c r="NDE58" s="41"/>
      <c r="NDF58" s="41"/>
      <c r="NDG58" s="41"/>
      <c r="NDH58" s="41"/>
      <c r="NDI58" s="41"/>
      <c r="NDJ58" s="41"/>
      <c r="NDK58" s="41"/>
      <c r="NDL58" s="41"/>
      <c r="NDM58" s="41"/>
      <c r="NDN58" s="41"/>
      <c r="NDO58" s="41"/>
      <c r="NDP58" s="41"/>
      <c r="NDQ58" s="41"/>
      <c r="NDR58" s="41"/>
      <c r="NDS58" s="41"/>
      <c r="NDT58" s="41"/>
      <c r="NDU58" s="41"/>
      <c r="NDV58" s="41"/>
      <c r="NDW58" s="41"/>
      <c r="NDX58" s="41"/>
      <c r="NDY58" s="41"/>
      <c r="NDZ58" s="41"/>
      <c r="NEA58" s="41"/>
      <c r="NEB58" s="41"/>
      <c r="NEC58" s="41"/>
      <c r="NED58" s="41"/>
      <c r="NEE58" s="41"/>
      <c r="NEF58" s="41"/>
      <c r="NEG58" s="41"/>
      <c r="NEH58" s="41"/>
      <c r="NEI58" s="41"/>
      <c r="NEJ58" s="41"/>
      <c r="NEK58" s="41"/>
      <c r="NEL58" s="41"/>
      <c r="NEM58" s="41"/>
      <c r="NEN58" s="41"/>
      <c r="NEO58" s="41"/>
      <c r="NEP58" s="41"/>
      <c r="NEQ58" s="41"/>
      <c r="NER58" s="41"/>
      <c r="NES58" s="41"/>
      <c r="NET58" s="41"/>
      <c r="NEU58" s="41"/>
      <c r="NEV58" s="41"/>
      <c r="NEW58" s="41"/>
      <c r="NEX58" s="41"/>
      <c r="NEY58" s="41"/>
      <c r="NEZ58" s="41"/>
      <c r="NFA58" s="41"/>
      <c r="NFB58" s="41"/>
      <c r="NFC58" s="41"/>
      <c r="NFD58" s="41"/>
      <c r="NFE58" s="41"/>
      <c r="NFF58" s="41"/>
      <c r="NFG58" s="41"/>
      <c r="NFH58" s="41"/>
      <c r="NFI58" s="41"/>
      <c r="NFJ58" s="41"/>
      <c r="NFK58" s="41"/>
      <c r="NFL58" s="41"/>
      <c r="NFM58" s="41"/>
      <c r="NFN58" s="41"/>
      <c r="NFO58" s="41"/>
      <c r="NFP58" s="41"/>
      <c r="NFQ58" s="41"/>
      <c r="NFR58" s="41"/>
      <c r="NFS58" s="41"/>
      <c r="NFT58" s="41"/>
      <c r="NFU58" s="41"/>
      <c r="NFV58" s="41"/>
      <c r="NFW58" s="41"/>
      <c r="NFX58" s="41"/>
      <c r="NFY58" s="41"/>
      <c r="NFZ58" s="41"/>
      <c r="NGA58" s="41"/>
      <c r="NGB58" s="41"/>
      <c r="NGC58" s="41"/>
      <c r="NGD58" s="41"/>
      <c r="NGE58" s="41"/>
      <c r="NGF58" s="41"/>
      <c r="NGG58" s="41"/>
      <c r="NGH58" s="41"/>
      <c r="NGI58" s="41"/>
      <c r="NGJ58" s="41"/>
      <c r="NGK58" s="41"/>
      <c r="NGL58" s="41"/>
      <c r="NGM58" s="41"/>
      <c r="NGN58" s="41"/>
      <c r="NGO58" s="41"/>
      <c r="NGP58" s="41"/>
      <c r="NGQ58" s="41"/>
      <c r="NGR58" s="41"/>
      <c r="NGS58" s="41"/>
      <c r="NGT58" s="41"/>
      <c r="NGU58" s="41"/>
      <c r="NGV58" s="41"/>
      <c r="NGW58" s="41"/>
      <c r="NGX58" s="41"/>
      <c r="NGY58" s="41"/>
      <c r="NGZ58" s="41"/>
      <c r="NHA58" s="41"/>
      <c r="NHB58" s="41"/>
      <c r="NHC58" s="41"/>
      <c r="NHD58" s="41"/>
      <c r="NHE58" s="41"/>
      <c r="NHF58" s="41"/>
      <c r="NHG58" s="41"/>
      <c r="NHH58" s="41"/>
      <c r="NHI58" s="41"/>
      <c r="NHJ58" s="41"/>
      <c r="NHK58" s="41"/>
      <c r="NHL58" s="41"/>
      <c r="NHM58" s="41"/>
      <c r="NHN58" s="41"/>
      <c r="NHO58" s="41"/>
      <c r="NHP58" s="41"/>
      <c r="NHQ58" s="41"/>
      <c r="NHR58" s="41"/>
      <c r="NHS58" s="41"/>
      <c r="NHT58" s="41"/>
      <c r="NHU58" s="41"/>
      <c r="NHV58" s="41"/>
      <c r="NHW58" s="41"/>
      <c r="NHX58" s="41"/>
      <c r="NHY58" s="41"/>
      <c r="NHZ58" s="41"/>
      <c r="NIA58" s="41"/>
      <c r="NIB58" s="41"/>
      <c r="NIC58" s="41"/>
      <c r="NID58" s="41"/>
      <c r="NIE58" s="41"/>
      <c r="NIF58" s="41"/>
      <c r="NIG58" s="41"/>
      <c r="NIH58" s="41"/>
      <c r="NII58" s="41"/>
      <c r="NIJ58" s="41"/>
      <c r="NIK58" s="41"/>
      <c r="NIL58" s="41"/>
      <c r="NIM58" s="41"/>
      <c r="NIN58" s="41"/>
      <c r="NIO58" s="41"/>
      <c r="NIP58" s="41"/>
      <c r="NIQ58" s="41"/>
      <c r="NIR58" s="41"/>
      <c r="NIS58" s="41"/>
      <c r="NIT58" s="41"/>
      <c r="NIU58" s="41"/>
      <c r="NIV58" s="41"/>
      <c r="NIW58" s="41"/>
      <c r="NIX58" s="41"/>
      <c r="NIY58" s="41"/>
      <c r="NIZ58" s="41"/>
      <c r="NJA58" s="41"/>
      <c r="NJB58" s="41"/>
      <c r="NJC58" s="41"/>
      <c r="NJD58" s="41"/>
      <c r="NJE58" s="41"/>
      <c r="NJF58" s="41"/>
      <c r="NJG58" s="41"/>
      <c r="NJH58" s="41"/>
      <c r="NJI58" s="41"/>
      <c r="NJJ58" s="41"/>
      <c r="NJK58" s="41"/>
      <c r="NJL58" s="41"/>
      <c r="NJM58" s="41"/>
      <c r="NJN58" s="41"/>
      <c r="NJO58" s="41"/>
      <c r="NJP58" s="41"/>
      <c r="NJQ58" s="41"/>
      <c r="NJR58" s="41"/>
      <c r="NJS58" s="41"/>
      <c r="NJT58" s="41"/>
      <c r="NJU58" s="41"/>
      <c r="NJV58" s="41"/>
      <c r="NJW58" s="41"/>
      <c r="NJX58" s="41"/>
      <c r="NJY58" s="41"/>
      <c r="NJZ58" s="41"/>
      <c r="NKA58" s="41"/>
      <c r="NKB58" s="41"/>
      <c r="NKC58" s="41"/>
      <c r="NKD58" s="41"/>
      <c r="NKE58" s="41"/>
      <c r="NKF58" s="41"/>
      <c r="NKG58" s="41"/>
      <c r="NKH58" s="41"/>
      <c r="NKI58" s="41"/>
      <c r="NKJ58" s="41"/>
      <c r="NKK58" s="41"/>
      <c r="NKL58" s="41"/>
      <c r="NKM58" s="41"/>
      <c r="NKN58" s="41"/>
      <c r="NKO58" s="41"/>
      <c r="NKP58" s="41"/>
      <c r="NKQ58" s="41"/>
      <c r="NKR58" s="41"/>
      <c r="NKS58" s="41"/>
      <c r="NKT58" s="41"/>
      <c r="NKU58" s="41"/>
      <c r="NKV58" s="41"/>
      <c r="NKW58" s="41"/>
      <c r="NKX58" s="41"/>
      <c r="NKY58" s="41"/>
      <c r="NKZ58" s="41"/>
      <c r="NLA58" s="41"/>
      <c r="NLB58" s="41"/>
      <c r="NLC58" s="41"/>
      <c r="NLD58" s="41"/>
      <c r="NLE58" s="41"/>
      <c r="NLF58" s="41"/>
      <c r="NLG58" s="41"/>
      <c r="NLH58" s="41"/>
      <c r="NLI58" s="41"/>
      <c r="NLJ58" s="41"/>
      <c r="NLK58" s="41"/>
      <c r="NLL58" s="41"/>
      <c r="NLM58" s="41"/>
      <c r="NLN58" s="41"/>
      <c r="NLO58" s="41"/>
      <c r="NLP58" s="41"/>
      <c r="NLQ58" s="41"/>
      <c r="NLR58" s="41"/>
      <c r="NLS58" s="41"/>
      <c r="NLT58" s="41"/>
      <c r="NLU58" s="41"/>
      <c r="NLV58" s="41"/>
      <c r="NLW58" s="41"/>
      <c r="NLX58" s="41"/>
      <c r="NLY58" s="41"/>
      <c r="NLZ58" s="41"/>
      <c r="NMA58" s="41"/>
      <c r="NMB58" s="41"/>
      <c r="NMC58" s="41"/>
      <c r="NMD58" s="41"/>
      <c r="NME58" s="41"/>
      <c r="NMF58" s="41"/>
      <c r="NMG58" s="41"/>
      <c r="NMH58" s="41"/>
      <c r="NMI58" s="41"/>
      <c r="NMJ58" s="41"/>
      <c r="NMK58" s="41"/>
      <c r="NML58" s="41"/>
      <c r="NMM58" s="41"/>
      <c r="NMN58" s="41"/>
      <c r="NMO58" s="41"/>
      <c r="NMP58" s="41"/>
      <c r="NMQ58" s="41"/>
      <c r="NMR58" s="41"/>
      <c r="NMS58" s="41"/>
      <c r="NMT58" s="41"/>
      <c r="NMU58" s="41"/>
      <c r="NMV58" s="41"/>
      <c r="NMW58" s="41"/>
      <c r="NMX58" s="41"/>
      <c r="NMY58" s="41"/>
      <c r="NMZ58" s="41"/>
      <c r="NNA58" s="41"/>
      <c r="NNB58" s="41"/>
      <c r="NNC58" s="41"/>
      <c r="NND58" s="41"/>
      <c r="NNE58" s="41"/>
      <c r="NNF58" s="41"/>
      <c r="NNG58" s="41"/>
      <c r="NNH58" s="41"/>
      <c r="NNI58" s="41"/>
      <c r="NNJ58" s="41"/>
      <c r="NNK58" s="41"/>
      <c r="NNL58" s="41"/>
      <c r="NNM58" s="41"/>
      <c r="NNN58" s="41"/>
      <c r="NNO58" s="41"/>
      <c r="NNP58" s="41"/>
      <c r="NNQ58" s="41"/>
      <c r="NNR58" s="41"/>
      <c r="NNS58" s="41"/>
      <c r="NNT58" s="41"/>
      <c r="NNU58" s="41"/>
      <c r="NNV58" s="41"/>
      <c r="NNW58" s="41"/>
      <c r="NNX58" s="41"/>
      <c r="NNY58" s="41"/>
      <c r="NNZ58" s="41"/>
      <c r="NOA58" s="41"/>
      <c r="NOB58" s="41"/>
      <c r="NOC58" s="41"/>
      <c r="NOD58" s="41"/>
      <c r="NOE58" s="41"/>
      <c r="NOF58" s="41"/>
      <c r="NOG58" s="41"/>
      <c r="NOH58" s="41"/>
      <c r="NOI58" s="41"/>
      <c r="NOJ58" s="41"/>
      <c r="NOK58" s="41"/>
      <c r="NOL58" s="41"/>
      <c r="NOM58" s="41"/>
      <c r="NON58" s="41"/>
      <c r="NOO58" s="41"/>
      <c r="NOP58" s="41"/>
      <c r="NOQ58" s="41"/>
      <c r="NOR58" s="41"/>
      <c r="NOS58" s="41"/>
      <c r="NOT58" s="41"/>
      <c r="NOU58" s="41"/>
      <c r="NOV58" s="41"/>
      <c r="NOW58" s="41"/>
      <c r="NOX58" s="41"/>
      <c r="NOY58" s="41"/>
      <c r="NOZ58" s="41"/>
      <c r="NPA58" s="41"/>
      <c r="NPB58" s="41"/>
      <c r="NPC58" s="41"/>
      <c r="NPD58" s="41"/>
      <c r="NPE58" s="41"/>
      <c r="NPF58" s="41"/>
      <c r="NPG58" s="41"/>
      <c r="NPH58" s="41"/>
      <c r="NPI58" s="41"/>
      <c r="NPJ58" s="41"/>
      <c r="NPK58" s="41"/>
      <c r="NPL58" s="41"/>
      <c r="NPM58" s="41"/>
      <c r="NPN58" s="41"/>
      <c r="NPO58" s="41"/>
      <c r="NPP58" s="41"/>
      <c r="NPQ58" s="41"/>
      <c r="NPR58" s="41"/>
      <c r="NPS58" s="41"/>
      <c r="NPT58" s="41"/>
      <c r="NPU58" s="41"/>
      <c r="NPV58" s="41"/>
      <c r="NPW58" s="41"/>
      <c r="NPX58" s="41"/>
      <c r="NPY58" s="41"/>
      <c r="NPZ58" s="41"/>
      <c r="NQA58" s="41"/>
      <c r="NQB58" s="41"/>
      <c r="NQC58" s="41"/>
      <c r="NQD58" s="41"/>
      <c r="NQE58" s="41"/>
      <c r="NQF58" s="41"/>
      <c r="NQG58" s="41"/>
      <c r="NQH58" s="41"/>
      <c r="NQI58" s="41"/>
      <c r="NQJ58" s="41"/>
      <c r="NQK58" s="41"/>
      <c r="NQL58" s="41"/>
      <c r="NQM58" s="41"/>
      <c r="NQN58" s="41"/>
      <c r="NQO58" s="41"/>
      <c r="NQP58" s="41"/>
      <c r="NQQ58" s="41"/>
      <c r="NQR58" s="41"/>
      <c r="NQS58" s="41"/>
      <c r="NQT58" s="41"/>
      <c r="NQU58" s="41"/>
      <c r="NQV58" s="41"/>
      <c r="NQW58" s="41"/>
      <c r="NQX58" s="41"/>
      <c r="NQY58" s="41"/>
      <c r="NQZ58" s="41"/>
      <c r="NRA58" s="41"/>
      <c r="NRB58" s="41"/>
      <c r="NRC58" s="41"/>
      <c r="NRD58" s="41"/>
      <c r="NRE58" s="41"/>
      <c r="NRF58" s="41"/>
      <c r="NRG58" s="41"/>
      <c r="NRH58" s="41"/>
      <c r="NRI58" s="41"/>
      <c r="NRJ58" s="41"/>
      <c r="NRK58" s="41"/>
      <c r="NRL58" s="41"/>
      <c r="NRM58" s="41"/>
      <c r="NRN58" s="41"/>
      <c r="NRO58" s="41"/>
      <c r="NRP58" s="41"/>
      <c r="NRQ58" s="41"/>
      <c r="NRR58" s="41"/>
      <c r="NRS58" s="41"/>
      <c r="NRT58" s="41"/>
      <c r="NRU58" s="41"/>
      <c r="NRV58" s="41"/>
      <c r="NRW58" s="41"/>
      <c r="NRX58" s="41"/>
      <c r="NRY58" s="41"/>
      <c r="NRZ58" s="41"/>
      <c r="NSA58" s="41"/>
      <c r="NSB58" s="41"/>
      <c r="NSC58" s="41"/>
      <c r="NSD58" s="41"/>
      <c r="NSE58" s="41"/>
      <c r="NSF58" s="41"/>
      <c r="NSG58" s="41"/>
      <c r="NSH58" s="41"/>
      <c r="NSI58" s="41"/>
      <c r="NSJ58" s="41"/>
      <c r="NSK58" s="41"/>
      <c r="NSL58" s="41"/>
      <c r="NSM58" s="41"/>
      <c r="NSN58" s="41"/>
      <c r="NSO58" s="41"/>
      <c r="NSP58" s="41"/>
      <c r="NSQ58" s="41"/>
      <c r="NSR58" s="41"/>
      <c r="NSS58" s="41"/>
      <c r="NST58" s="41"/>
      <c r="NSU58" s="41"/>
      <c r="NSV58" s="41"/>
      <c r="NSW58" s="41"/>
      <c r="NSX58" s="41"/>
      <c r="NSY58" s="41"/>
      <c r="NSZ58" s="41"/>
      <c r="NTA58" s="41"/>
      <c r="NTB58" s="41"/>
      <c r="NTC58" s="41"/>
      <c r="NTD58" s="41"/>
      <c r="NTE58" s="41"/>
      <c r="NTF58" s="41"/>
      <c r="NTG58" s="41"/>
      <c r="NTH58" s="41"/>
      <c r="NTI58" s="41"/>
      <c r="NTJ58" s="41"/>
      <c r="NTK58" s="41"/>
      <c r="NTL58" s="41"/>
      <c r="NTM58" s="41"/>
      <c r="NTN58" s="41"/>
      <c r="NTO58" s="41"/>
      <c r="NTP58" s="41"/>
      <c r="NTQ58" s="41"/>
      <c r="NTR58" s="41"/>
      <c r="NTS58" s="41"/>
      <c r="NTT58" s="41"/>
      <c r="NTU58" s="41"/>
      <c r="NTV58" s="41"/>
      <c r="NTW58" s="41"/>
      <c r="NTX58" s="41"/>
      <c r="NTY58" s="41"/>
      <c r="NTZ58" s="41"/>
      <c r="NUA58" s="41"/>
      <c r="NUB58" s="41"/>
      <c r="NUC58" s="41"/>
      <c r="NUD58" s="41"/>
      <c r="NUE58" s="41"/>
      <c r="NUF58" s="41"/>
      <c r="NUG58" s="41"/>
      <c r="NUH58" s="41"/>
      <c r="NUI58" s="41"/>
      <c r="NUJ58" s="41"/>
      <c r="NUK58" s="41"/>
      <c r="NUL58" s="41"/>
      <c r="NUM58" s="41"/>
      <c r="NUN58" s="41"/>
      <c r="NUO58" s="41"/>
      <c r="NUP58" s="41"/>
      <c r="NUQ58" s="41"/>
      <c r="NUR58" s="41"/>
      <c r="NUS58" s="41"/>
      <c r="NUT58" s="41"/>
      <c r="NUU58" s="41"/>
      <c r="NUV58" s="41"/>
      <c r="NUW58" s="41"/>
      <c r="NUX58" s="41"/>
      <c r="NUY58" s="41"/>
      <c r="NUZ58" s="41"/>
      <c r="NVA58" s="41"/>
      <c r="NVB58" s="41"/>
      <c r="NVC58" s="41"/>
      <c r="NVD58" s="41"/>
      <c r="NVE58" s="41"/>
      <c r="NVF58" s="41"/>
      <c r="NVG58" s="41"/>
      <c r="NVH58" s="41"/>
      <c r="NVI58" s="41"/>
      <c r="NVJ58" s="41"/>
      <c r="NVK58" s="41"/>
      <c r="NVL58" s="41"/>
      <c r="NVM58" s="41"/>
      <c r="NVN58" s="41"/>
      <c r="NVO58" s="41"/>
      <c r="NVP58" s="41"/>
      <c r="NVQ58" s="41"/>
      <c r="NVR58" s="41"/>
      <c r="NVS58" s="41"/>
      <c r="NVT58" s="41"/>
      <c r="NVU58" s="41"/>
      <c r="NVV58" s="41"/>
      <c r="NVW58" s="41"/>
      <c r="NVX58" s="41"/>
      <c r="NVY58" s="41"/>
      <c r="NVZ58" s="41"/>
      <c r="NWA58" s="41"/>
      <c r="NWB58" s="41"/>
      <c r="NWC58" s="41"/>
      <c r="NWD58" s="41"/>
      <c r="NWE58" s="41"/>
      <c r="NWF58" s="41"/>
      <c r="NWG58" s="41"/>
      <c r="NWH58" s="41"/>
      <c r="NWI58" s="41"/>
      <c r="NWJ58" s="41"/>
      <c r="NWK58" s="41"/>
      <c r="NWL58" s="41"/>
      <c r="NWM58" s="41"/>
      <c r="NWN58" s="41"/>
      <c r="NWO58" s="41"/>
      <c r="NWP58" s="41"/>
      <c r="NWQ58" s="41"/>
      <c r="NWR58" s="41"/>
      <c r="NWS58" s="41"/>
      <c r="NWT58" s="41"/>
      <c r="NWU58" s="41"/>
      <c r="NWV58" s="41"/>
      <c r="NWW58" s="41"/>
      <c r="NWX58" s="41"/>
      <c r="NWY58" s="41"/>
      <c r="NWZ58" s="41"/>
      <c r="NXA58" s="41"/>
      <c r="NXB58" s="41"/>
      <c r="NXC58" s="41"/>
      <c r="NXD58" s="41"/>
      <c r="NXE58" s="41"/>
      <c r="NXF58" s="41"/>
      <c r="NXG58" s="41"/>
      <c r="NXH58" s="41"/>
      <c r="NXI58" s="41"/>
      <c r="NXJ58" s="41"/>
      <c r="NXK58" s="41"/>
      <c r="NXL58" s="41"/>
      <c r="NXM58" s="41"/>
      <c r="NXN58" s="41"/>
      <c r="NXO58" s="41"/>
      <c r="NXP58" s="41"/>
      <c r="NXQ58" s="41"/>
      <c r="NXR58" s="41"/>
      <c r="NXS58" s="41"/>
      <c r="NXT58" s="41"/>
      <c r="NXU58" s="41"/>
      <c r="NXV58" s="41"/>
      <c r="NXW58" s="41"/>
      <c r="NXX58" s="41"/>
      <c r="NXY58" s="41"/>
      <c r="NXZ58" s="41"/>
      <c r="NYA58" s="41"/>
      <c r="NYB58" s="41"/>
      <c r="NYC58" s="41"/>
      <c r="NYD58" s="41"/>
      <c r="NYE58" s="41"/>
      <c r="NYF58" s="41"/>
      <c r="NYG58" s="41"/>
      <c r="NYH58" s="41"/>
      <c r="NYI58" s="41"/>
      <c r="NYJ58" s="41"/>
      <c r="NYK58" s="41"/>
      <c r="NYL58" s="41"/>
      <c r="NYM58" s="41"/>
      <c r="NYN58" s="41"/>
      <c r="NYO58" s="41"/>
      <c r="NYP58" s="41"/>
      <c r="NYQ58" s="41"/>
      <c r="NYR58" s="41"/>
      <c r="NYS58" s="41"/>
      <c r="NYT58" s="41"/>
      <c r="NYU58" s="41"/>
      <c r="NYV58" s="41"/>
      <c r="NYW58" s="41"/>
      <c r="NYX58" s="41"/>
      <c r="NYY58" s="41"/>
      <c r="NYZ58" s="41"/>
      <c r="NZA58" s="41"/>
      <c r="NZB58" s="41"/>
      <c r="NZC58" s="41"/>
      <c r="NZD58" s="41"/>
      <c r="NZE58" s="41"/>
      <c r="NZF58" s="41"/>
      <c r="NZG58" s="41"/>
      <c r="NZH58" s="41"/>
      <c r="NZI58" s="41"/>
      <c r="NZJ58" s="41"/>
      <c r="NZK58" s="41"/>
      <c r="NZL58" s="41"/>
      <c r="NZM58" s="41"/>
      <c r="NZN58" s="41"/>
      <c r="NZO58" s="41"/>
      <c r="NZP58" s="41"/>
      <c r="NZQ58" s="41"/>
      <c r="NZR58" s="41"/>
      <c r="NZS58" s="41"/>
      <c r="NZT58" s="41"/>
      <c r="NZU58" s="41"/>
      <c r="NZV58" s="41"/>
      <c r="NZW58" s="41"/>
      <c r="NZX58" s="41"/>
      <c r="NZY58" s="41"/>
      <c r="NZZ58" s="41"/>
      <c r="OAA58" s="41"/>
      <c r="OAB58" s="41"/>
      <c r="OAC58" s="41"/>
      <c r="OAD58" s="41"/>
      <c r="OAE58" s="41"/>
      <c r="OAF58" s="41"/>
      <c r="OAG58" s="41"/>
      <c r="OAH58" s="41"/>
      <c r="OAI58" s="41"/>
      <c r="OAJ58" s="41"/>
      <c r="OAK58" s="41"/>
      <c r="OAL58" s="41"/>
      <c r="OAM58" s="41"/>
      <c r="OAN58" s="41"/>
      <c r="OAO58" s="41"/>
      <c r="OAP58" s="41"/>
      <c r="OAQ58" s="41"/>
      <c r="OAR58" s="41"/>
      <c r="OAS58" s="41"/>
      <c r="OAT58" s="41"/>
      <c r="OAU58" s="41"/>
      <c r="OAV58" s="41"/>
      <c r="OAW58" s="41"/>
      <c r="OAX58" s="41"/>
      <c r="OAY58" s="41"/>
      <c r="OAZ58" s="41"/>
      <c r="OBA58" s="41"/>
      <c r="OBB58" s="41"/>
      <c r="OBC58" s="41"/>
      <c r="OBD58" s="41"/>
      <c r="OBE58" s="41"/>
      <c r="OBF58" s="41"/>
      <c r="OBG58" s="41"/>
      <c r="OBH58" s="41"/>
      <c r="OBI58" s="41"/>
      <c r="OBJ58" s="41"/>
      <c r="OBK58" s="41"/>
      <c r="OBL58" s="41"/>
      <c r="OBM58" s="41"/>
      <c r="OBN58" s="41"/>
      <c r="OBO58" s="41"/>
      <c r="OBP58" s="41"/>
      <c r="OBQ58" s="41"/>
      <c r="OBR58" s="41"/>
      <c r="OBS58" s="41"/>
      <c r="OBT58" s="41"/>
      <c r="OBU58" s="41"/>
      <c r="OBV58" s="41"/>
      <c r="OBW58" s="41"/>
      <c r="OBX58" s="41"/>
      <c r="OBY58" s="41"/>
      <c r="OBZ58" s="41"/>
      <c r="OCA58" s="41"/>
      <c r="OCB58" s="41"/>
      <c r="OCC58" s="41"/>
      <c r="OCD58" s="41"/>
      <c r="OCE58" s="41"/>
      <c r="OCF58" s="41"/>
      <c r="OCG58" s="41"/>
      <c r="OCH58" s="41"/>
      <c r="OCI58" s="41"/>
      <c r="OCJ58" s="41"/>
      <c r="OCK58" s="41"/>
      <c r="OCL58" s="41"/>
      <c r="OCM58" s="41"/>
      <c r="OCN58" s="41"/>
      <c r="OCO58" s="41"/>
      <c r="OCP58" s="41"/>
      <c r="OCQ58" s="41"/>
      <c r="OCR58" s="41"/>
      <c r="OCS58" s="41"/>
      <c r="OCT58" s="41"/>
      <c r="OCU58" s="41"/>
      <c r="OCV58" s="41"/>
      <c r="OCW58" s="41"/>
      <c r="OCX58" s="41"/>
      <c r="OCY58" s="41"/>
      <c r="OCZ58" s="41"/>
      <c r="ODA58" s="41"/>
      <c r="ODB58" s="41"/>
      <c r="ODC58" s="41"/>
      <c r="ODD58" s="41"/>
      <c r="ODE58" s="41"/>
      <c r="ODF58" s="41"/>
      <c r="ODG58" s="41"/>
      <c r="ODH58" s="41"/>
      <c r="ODI58" s="41"/>
      <c r="ODJ58" s="41"/>
      <c r="ODK58" s="41"/>
      <c r="ODL58" s="41"/>
      <c r="ODM58" s="41"/>
      <c r="ODN58" s="41"/>
      <c r="ODO58" s="41"/>
      <c r="ODP58" s="41"/>
      <c r="ODQ58" s="41"/>
      <c r="ODR58" s="41"/>
      <c r="ODS58" s="41"/>
      <c r="ODT58" s="41"/>
      <c r="ODU58" s="41"/>
      <c r="ODV58" s="41"/>
      <c r="ODW58" s="41"/>
      <c r="ODX58" s="41"/>
      <c r="ODY58" s="41"/>
      <c r="ODZ58" s="41"/>
      <c r="OEA58" s="41"/>
      <c r="OEB58" s="41"/>
      <c r="OEC58" s="41"/>
      <c r="OED58" s="41"/>
      <c r="OEE58" s="41"/>
      <c r="OEF58" s="41"/>
      <c r="OEG58" s="41"/>
      <c r="OEH58" s="41"/>
      <c r="OEI58" s="41"/>
      <c r="OEJ58" s="41"/>
      <c r="OEK58" s="41"/>
      <c r="OEL58" s="41"/>
      <c r="OEM58" s="41"/>
      <c r="OEN58" s="41"/>
      <c r="OEO58" s="41"/>
      <c r="OEP58" s="41"/>
      <c r="OEQ58" s="41"/>
      <c r="OER58" s="41"/>
      <c r="OES58" s="41"/>
      <c r="OET58" s="41"/>
      <c r="OEU58" s="41"/>
      <c r="OEV58" s="41"/>
      <c r="OEW58" s="41"/>
      <c r="OEX58" s="41"/>
      <c r="OEY58" s="41"/>
      <c r="OEZ58" s="41"/>
      <c r="OFA58" s="41"/>
      <c r="OFB58" s="41"/>
      <c r="OFC58" s="41"/>
      <c r="OFD58" s="41"/>
      <c r="OFE58" s="41"/>
      <c r="OFF58" s="41"/>
      <c r="OFG58" s="41"/>
      <c r="OFH58" s="41"/>
      <c r="OFI58" s="41"/>
      <c r="OFJ58" s="41"/>
      <c r="OFK58" s="41"/>
      <c r="OFL58" s="41"/>
      <c r="OFM58" s="41"/>
      <c r="OFN58" s="41"/>
      <c r="OFO58" s="41"/>
      <c r="OFP58" s="41"/>
      <c r="OFQ58" s="41"/>
      <c r="OFR58" s="41"/>
      <c r="OFS58" s="41"/>
      <c r="OFT58" s="41"/>
      <c r="OFU58" s="41"/>
      <c r="OFV58" s="41"/>
      <c r="OFW58" s="41"/>
      <c r="OFX58" s="41"/>
      <c r="OFY58" s="41"/>
      <c r="OFZ58" s="41"/>
      <c r="OGA58" s="41"/>
      <c r="OGB58" s="41"/>
      <c r="OGC58" s="41"/>
      <c r="OGD58" s="41"/>
      <c r="OGE58" s="41"/>
      <c r="OGF58" s="41"/>
      <c r="OGG58" s="41"/>
      <c r="OGH58" s="41"/>
      <c r="OGI58" s="41"/>
      <c r="OGJ58" s="41"/>
      <c r="OGK58" s="41"/>
      <c r="OGL58" s="41"/>
      <c r="OGM58" s="41"/>
      <c r="OGN58" s="41"/>
      <c r="OGO58" s="41"/>
      <c r="OGP58" s="41"/>
      <c r="OGQ58" s="41"/>
      <c r="OGR58" s="41"/>
      <c r="OGS58" s="41"/>
      <c r="OGT58" s="41"/>
      <c r="OGU58" s="41"/>
      <c r="OGV58" s="41"/>
      <c r="OGW58" s="41"/>
      <c r="OGX58" s="41"/>
      <c r="OGY58" s="41"/>
      <c r="OGZ58" s="41"/>
      <c r="OHA58" s="41"/>
      <c r="OHB58" s="41"/>
      <c r="OHC58" s="41"/>
      <c r="OHD58" s="41"/>
      <c r="OHE58" s="41"/>
      <c r="OHF58" s="41"/>
      <c r="OHG58" s="41"/>
      <c r="OHH58" s="41"/>
      <c r="OHI58" s="41"/>
      <c r="OHJ58" s="41"/>
      <c r="OHK58" s="41"/>
      <c r="OHL58" s="41"/>
      <c r="OHM58" s="41"/>
      <c r="OHN58" s="41"/>
      <c r="OHO58" s="41"/>
      <c r="OHP58" s="41"/>
      <c r="OHQ58" s="41"/>
      <c r="OHR58" s="41"/>
      <c r="OHS58" s="41"/>
      <c r="OHT58" s="41"/>
      <c r="OHU58" s="41"/>
      <c r="OHV58" s="41"/>
      <c r="OHW58" s="41"/>
      <c r="OHX58" s="41"/>
      <c r="OHY58" s="41"/>
      <c r="OHZ58" s="41"/>
      <c r="OIA58" s="41"/>
      <c r="OIB58" s="41"/>
      <c r="OIC58" s="41"/>
      <c r="OID58" s="41"/>
      <c r="OIE58" s="41"/>
      <c r="OIF58" s="41"/>
      <c r="OIG58" s="41"/>
      <c r="OIH58" s="41"/>
      <c r="OII58" s="41"/>
      <c r="OIJ58" s="41"/>
      <c r="OIK58" s="41"/>
      <c r="OIL58" s="41"/>
      <c r="OIM58" s="41"/>
      <c r="OIN58" s="41"/>
      <c r="OIO58" s="41"/>
      <c r="OIP58" s="41"/>
      <c r="OIQ58" s="41"/>
      <c r="OIR58" s="41"/>
      <c r="OIS58" s="41"/>
      <c r="OIT58" s="41"/>
      <c r="OIU58" s="41"/>
      <c r="OIV58" s="41"/>
      <c r="OIW58" s="41"/>
      <c r="OIX58" s="41"/>
      <c r="OIY58" s="41"/>
      <c r="OIZ58" s="41"/>
      <c r="OJA58" s="41"/>
      <c r="OJB58" s="41"/>
      <c r="OJC58" s="41"/>
      <c r="OJD58" s="41"/>
      <c r="OJE58" s="41"/>
      <c r="OJF58" s="41"/>
      <c r="OJG58" s="41"/>
      <c r="OJH58" s="41"/>
      <c r="OJI58" s="41"/>
      <c r="OJJ58" s="41"/>
      <c r="OJK58" s="41"/>
      <c r="OJL58" s="41"/>
      <c r="OJM58" s="41"/>
      <c r="OJN58" s="41"/>
      <c r="OJO58" s="41"/>
      <c r="OJP58" s="41"/>
      <c r="OJQ58" s="41"/>
      <c r="OJR58" s="41"/>
      <c r="OJS58" s="41"/>
      <c r="OJT58" s="41"/>
      <c r="OJU58" s="41"/>
      <c r="OJV58" s="41"/>
      <c r="OJW58" s="41"/>
      <c r="OJX58" s="41"/>
      <c r="OJY58" s="41"/>
      <c r="OJZ58" s="41"/>
      <c r="OKA58" s="41"/>
      <c r="OKB58" s="41"/>
      <c r="OKC58" s="41"/>
      <c r="OKD58" s="41"/>
      <c r="OKE58" s="41"/>
      <c r="OKF58" s="41"/>
      <c r="OKG58" s="41"/>
      <c r="OKH58" s="41"/>
      <c r="OKI58" s="41"/>
      <c r="OKJ58" s="41"/>
      <c r="OKK58" s="41"/>
      <c r="OKL58" s="41"/>
      <c r="OKM58" s="41"/>
      <c r="OKN58" s="41"/>
      <c r="OKO58" s="41"/>
      <c r="OKP58" s="41"/>
      <c r="OKQ58" s="41"/>
      <c r="OKR58" s="41"/>
      <c r="OKS58" s="41"/>
      <c r="OKT58" s="41"/>
      <c r="OKU58" s="41"/>
      <c r="OKV58" s="41"/>
      <c r="OKW58" s="41"/>
      <c r="OKX58" s="41"/>
      <c r="OKY58" s="41"/>
      <c r="OKZ58" s="41"/>
      <c r="OLA58" s="41"/>
      <c r="OLB58" s="41"/>
      <c r="OLC58" s="41"/>
      <c r="OLD58" s="41"/>
      <c r="OLE58" s="41"/>
      <c r="OLF58" s="41"/>
      <c r="OLG58" s="41"/>
      <c r="OLH58" s="41"/>
      <c r="OLI58" s="41"/>
      <c r="OLJ58" s="41"/>
      <c r="OLK58" s="41"/>
      <c r="OLL58" s="41"/>
      <c r="OLM58" s="41"/>
      <c r="OLN58" s="41"/>
      <c r="OLO58" s="41"/>
      <c r="OLP58" s="41"/>
      <c r="OLQ58" s="41"/>
      <c r="OLR58" s="41"/>
      <c r="OLS58" s="41"/>
      <c r="OLT58" s="41"/>
      <c r="OLU58" s="41"/>
      <c r="OLV58" s="41"/>
      <c r="OLW58" s="41"/>
      <c r="OLX58" s="41"/>
      <c r="OLY58" s="41"/>
      <c r="OLZ58" s="41"/>
      <c r="OMA58" s="41"/>
      <c r="OMB58" s="41"/>
      <c r="OMC58" s="41"/>
      <c r="OMD58" s="41"/>
      <c r="OME58" s="41"/>
      <c r="OMF58" s="41"/>
      <c r="OMG58" s="41"/>
      <c r="OMH58" s="41"/>
      <c r="OMI58" s="41"/>
      <c r="OMJ58" s="41"/>
      <c r="OMK58" s="41"/>
      <c r="OML58" s="41"/>
      <c r="OMM58" s="41"/>
      <c r="OMN58" s="41"/>
      <c r="OMO58" s="41"/>
      <c r="OMP58" s="41"/>
      <c r="OMQ58" s="41"/>
      <c r="OMR58" s="41"/>
      <c r="OMS58" s="41"/>
      <c r="OMT58" s="41"/>
      <c r="OMU58" s="41"/>
      <c r="OMV58" s="41"/>
      <c r="OMW58" s="41"/>
      <c r="OMX58" s="41"/>
      <c r="OMY58" s="41"/>
      <c r="OMZ58" s="41"/>
      <c r="ONA58" s="41"/>
      <c r="ONB58" s="41"/>
      <c r="ONC58" s="41"/>
      <c r="OND58" s="41"/>
      <c r="ONE58" s="41"/>
      <c r="ONF58" s="41"/>
      <c r="ONG58" s="41"/>
      <c r="ONH58" s="41"/>
      <c r="ONI58" s="41"/>
      <c r="ONJ58" s="41"/>
      <c r="ONK58" s="41"/>
      <c r="ONL58" s="41"/>
      <c r="ONM58" s="41"/>
      <c r="ONN58" s="41"/>
      <c r="ONO58" s="41"/>
      <c r="ONP58" s="41"/>
      <c r="ONQ58" s="41"/>
      <c r="ONR58" s="41"/>
      <c r="ONS58" s="41"/>
      <c r="ONT58" s="41"/>
      <c r="ONU58" s="41"/>
      <c r="ONV58" s="41"/>
      <c r="ONW58" s="41"/>
      <c r="ONX58" s="41"/>
      <c r="ONY58" s="41"/>
      <c r="ONZ58" s="41"/>
      <c r="OOA58" s="41"/>
      <c r="OOB58" s="41"/>
      <c r="OOC58" s="41"/>
      <c r="OOD58" s="41"/>
      <c r="OOE58" s="41"/>
      <c r="OOF58" s="41"/>
      <c r="OOG58" s="41"/>
      <c r="OOH58" s="41"/>
      <c r="OOI58" s="41"/>
      <c r="OOJ58" s="41"/>
      <c r="OOK58" s="41"/>
      <c r="OOL58" s="41"/>
      <c r="OOM58" s="41"/>
      <c r="OON58" s="41"/>
      <c r="OOO58" s="41"/>
      <c r="OOP58" s="41"/>
      <c r="OOQ58" s="41"/>
      <c r="OOR58" s="41"/>
      <c r="OOS58" s="41"/>
      <c r="OOT58" s="41"/>
      <c r="OOU58" s="41"/>
      <c r="OOV58" s="41"/>
      <c r="OOW58" s="41"/>
      <c r="OOX58" s="41"/>
      <c r="OOY58" s="41"/>
      <c r="OOZ58" s="41"/>
      <c r="OPA58" s="41"/>
      <c r="OPB58" s="41"/>
      <c r="OPC58" s="41"/>
      <c r="OPD58" s="41"/>
      <c r="OPE58" s="41"/>
      <c r="OPF58" s="41"/>
      <c r="OPG58" s="41"/>
      <c r="OPH58" s="41"/>
      <c r="OPI58" s="41"/>
      <c r="OPJ58" s="41"/>
      <c r="OPK58" s="41"/>
      <c r="OPL58" s="41"/>
      <c r="OPM58" s="41"/>
      <c r="OPN58" s="41"/>
      <c r="OPO58" s="41"/>
      <c r="OPP58" s="41"/>
      <c r="OPQ58" s="41"/>
      <c r="OPR58" s="41"/>
      <c r="OPS58" s="41"/>
      <c r="OPT58" s="41"/>
      <c r="OPU58" s="41"/>
      <c r="OPV58" s="41"/>
      <c r="OPW58" s="41"/>
      <c r="OPX58" s="41"/>
      <c r="OPY58" s="41"/>
      <c r="OPZ58" s="41"/>
      <c r="OQA58" s="41"/>
      <c r="OQB58" s="41"/>
      <c r="OQC58" s="41"/>
      <c r="OQD58" s="41"/>
      <c r="OQE58" s="41"/>
      <c r="OQF58" s="41"/>
      <c r="OQG58" s="41"/>
      <c r="OQH58" s="41"/>
      <c r="OQI58" s="41"/>
      <c r="OQJ58" s="41"/>
      <c r="OQK58" s="41"/>
      <c r="OQL58" s="41"/>
      <c r="OQM58" s="41"/>
      <c r="OQN58" s="41"/>
      <c r="OQO58" s="41"/>
      <c r="OQP58" s="41"/>
      <c r="OQQ58" s="41"/>
      <c r="OQR58" s="41"/>
      <c r="OQS58" s="41"/>
      <c r="OQT58" s="41"/>
      <c r="OQU58" s="41"/>
      <c r="OQV58" s="41"/>
      <c r="OQW58" s="41"/>
      <c r="OQX58" s="41"/>
      <c r="OQY58" s="41"/>
      <c r="OQZ58" s="41"/>
      <c r="ORA58" s="41"/>
      <c r="ORB58" s="41"/>
      <c r="ORC58" s="41"/>
      <c r="ORD58" s="41"/>
      <c r="ORE58" s="41"/>
      <c r="ORF58" s="41"/>
      <c r="ORG58" s="41"/>
      <c r="ORH58" s="41"/>
      <c r="ORI58" s="41"/>
      <c r="ORJ58" s="41"/>
      <c r="ORK58" s="41"/>
      <c r="ORL58" s="41"/>
      <c r="ORM58" s="41"/>
      <c r="ORN58" s="41"/>
      <c r="ORO58" s="41"/>
      <c r="ORP58" s="41"/>
      <c r="ORQ58" s="41"/>
      <c r="ORR58" s="41"/>
      <c r="ORS58" s="41"/>
      <c r="ORT58" s="41"/>
      <c r="ORU58" s="41"/>
      <c r="ORV58" s="41"/>
      <c r="ORW58" s="41"/>
      <c r="ORX58" s="41"/>
      <c r="ORY58" s="41"/>
      <c r="ORZ58" s="41"/>
      <c r="OSA58" s="41"/>
      <c r="OSB58" s="41"/>
      <c r="OSC58" s="41"/>
      <c r="OSD58" s="41"/>
      <c r="OSE58" s="41"/>
      <c r="OSF58" s="41"/>
      <c r="OSG58" s="41"/>
      <c r="OSH58" s="41"/>
      <c r="OSI58" s="41"/>
      <c r="OSJ58" s="41"/>
      <c r="OSK58" s="41"/>
      <c r="OSL58" s="41"/>
      <c r="OSM58" s="41"/>
      <c r="OSN58" s="41"/>
      <c r="OSO58" s="41"/>
      <c r="OSP58" s="41"/>
      <c r="OSQ58" s="41"/>
      <c r="OSR58" s="41"/>
      <c r="OSS58" s="41"/>
      <c r="OST58" s="41"/>
      <c r="OSU58" s="41"/>
      <c r="OSV58" s="41"/>
      <c r="OSW58" s="41"/>
      <c r="OSX58" s="41"/>
      <c r="OSY58" s="41"/>
      <c r="OSZ58" s="41"/>
      <c r="OTA58" s="41"/>
      <c r="OTB58" s="41"/>
      <c r="OTC58" s="41"/>
      <c r="OTD58" s="41"/>
      <c r="OTE58" s="41"/>
      <c r="OTF58" s="41"/>
      <c r="OTG58" s="41"/>
      <c r="OTH58" s="41"/>
      <c r="OTI58" s="41"/>
      <c r="OTJ58" s="41"/>
      <c r="OTK58" s="41"/>
      <c r="OTL58" s="41"/>
      <c r="OTM58" s="41"/>
      <c r="OTN58" s="41"/>
      <c r="OTO58" s="41"/>
      <c r="OTP58" s="41"/>
      <c r="OTQ58" s="41"/>
      <c r="OTR58" s="41"/>
      <c r="OTS58" s="41"/>
      <c r="OTT58" s="41"/>
      <c r="OTU58" s="41"/>
      <c r="OTV58" s="41"/>
      <c r="OTW58" s="41"/>
      <c r="OTX58" s="41"/>
      <c r="OTY58" s="41"/>
      <c r="OTZ58" s="41"/>
      <c r="OUA58" s="41"/>
      <c r="OUB58" s="41"/>
      <c r="OUC58" s="41"/>
      <c r="OUD58" s="41"/>
      <c r="OUE58" s="41"/>
      <c r="OUF58" s="41"/>
      <c r="OUG58" s="41"/>
      <c r="OUH58" s="41"/>
      <c r="OUI58" s="41"/>
      <c r="OUJ58" s="41"/>
      <c r="OUK58" s="41"/>
      <c r="OUL58" s="41"/>
      <c r="OUM58" s="41"/>
      <c r="OUN58" s="41"/>
      <c r="OUO58" s="41"/>
      <c r="OUP58" s="41"/>
      <c r="OUQ58" s="41"/>
      <c r="OUR58" s="41"/>
      <c r="OUS58" s="41"/>
      <c r="OUT58" s="41"/>
      <c r="OUU58" s="41"/>
      <c r="OUV58" s="41"/>
      <c r="OUW58" s="41"/>
      <c r="OUX58" s="41"/>
      <c r="OUY58" s="41"/>
      <c r="OUZ58" s="41"/>
      <c r="OVA58" s="41"/>
      <c r="OVB58" s="41"/>
      <c r="OVC58" s="41"/>
      <c r="OVD58" s="41"/>
      <c r="OVE58" s="41"/>
      <c r="OVF58" s="41"/>
      <c r="OVG58" s="41"/>
      <c r="OVH58" s="41"/>
      <c r="OVI58" s="41"/>
      <c r="OVJ58" s="41"/>
      <c r="OVK58" s="41"/>
      <c r="OVL58" s="41"/>
      <c r="OVM58" s="41"/>
      <c r="OVN58" s="41"/>
      <c r="OVO58" s="41"/>
      <c r="OVP58" s="41"/>
      <c r="OVQ58" s="41"/>
      <c r="OVR58" s="41"/>
      <c r="OVS58" s="41"/>
      <c r="OVT58" s="41"/>
      <c r="OVU58" s="41"/>
      <c r="OVV58" s="41"/>
      <c r="OVW58" s="41"/>
      <c r="OVX58" s="41"/>
      <c r="OVY58" s="41"/>
      <c r="OVZ58" s="41"/>
      <c r="OWA58" s="41"/>
      <c r="OWB58" s="41"/>
      <c r="OWC58" s="41"/>
      <c r="OWD58" s="41"/>
      <c r="OWE58" s="41"/>
      <c r="OWF58" s="41"/>
      <c r="OWG58" s="41"/>
      <c r="OWH58" s="41"/>
      <c r="OWI58" s="41"/>
      <c r="OWJ58" s="41"/>
      <c r="OWK58" s="41"/>
      <c r="OWL58" s="41"/>
      <c r="OWM58" s="41"/>
      <c r="OWN58" s="41"/>
      <c r="OWO58" s="41"/>
      <c r="OWP58" s="41"/>
      <c r="OWQ58" s="41"/>
      <c r="OWR58" s="41"/>
      <c r="OWS58" s="41"/>
      <c r="OWT58" s="41"/>
      <c r="OWU58" s="41"/>
      <c r="OWV58" s="41"/>
      <c r="OWW58" s="41"/>
      <c r="OWX58" s="41"/>
      <c r="OWY58" s="41"/>
      <c r="OWZ58" s="41"/>
      <c r="OXA58" s="41"/>
      <c r="OXB58" s="41"/>
      <c r="OXC58" s="41"/>
      <c r="OXD58" s="41"/>
      <c r="OXE58" s="41"/>
      <c r="OXF58" s="41"/>
      <c r="OXG58" s="41"/>
      <c r="OXH58" s="41"/>
      <c r="OXI58" s="41"/>
      <c r="OXJ58" s="41"/>
      <c r="OXK58" s="41"/>
      <c r="OXL58" s="41"/>
      <c r="OXM58" s="41"/>
      <c r="OXN58" s="41"/>
      <c r="OXO58" s="41"/>
      <c r="OXP58" s="41"/>
      <c r="OXQ58" s="41"/>
      <c r="OXR58" s="41"/>
      <c r="OXS58" s="41"/>
      <c r="OXT58" s="41"/>
      <c r="OXU58" s="41"/>
      <c r="OXV58" s="41"/>
      <c r="OXW58" s="41"/>
      <c r="OXX58" s="41"/>
      <c r="OXY58" s="41"/>
      <c r="OXZ58" s="41"/>
      <c r="OYA58" s="41"/>
      <c r="OYB58" s="41"/>
      <c r="OYC58" s="41"/>
      <c r="OYD58" s="41"/>
      <c r="OYE58" s="41"/>
      <c r="OYF58" s="41"/>
      <c r="OYG58" s="41"/>
      <c r="OYH58" s="41"/>
      <c r="OYI58" s="41"/>
      <c r="OYJ58" s="41"/>
      <c r="OYK58" s="41"/>
      <c r="OYL58" s="41"/>
      <c r="OYM58" s="41"/>
      <c r="OYN58" s="41"/>
      <c r="OYO58" s="41"/>
      <c r="OYP58" s="41"/>
      <c r="OYQ58" s="41"/>
      <c r="OYR58" s="41"/>
      <c r="OYS58" s="41"/>
      <c r="OYT58" s="41"/>
      <c r="OYU58" s="41"/>
      <c r="OYV58" s="41"/>
      <c r="OYW58" s="41"/>
      <c r="OYX58" s="41"/>
      <c r="OYY58" s="41"/>
      <c r="OYZ58" s="41"/>
      <c r="OZA58" s="41"/>
      <c r="OZB58" s="41"/>
      <c r="OZC58" s="41"/>
      <c r="OZD58" s="41"/>
      <c r="OZE58" s="41"/>
      <c r="OZF58" s="41"/>
      <c r="OZG58" s="41"/>
      <c r="OZH58" s="41"/>
      <c r="OZI58" s="41"/>
      <c r="OZJ58" s="41"/>
      <c r="OZK58" s="41"/>
      <c r="OZL58" s="41"/>
      <c r="OZM58" s="41"/>
      <c r="OZN58" s="41"/>
      <c r="OZO58" s="41"/>
      <c r="OZP58" s="41"/>
      <c r="OZQ58" s="41"/>
      <c r="OZR58" s="41"/>
      <c r="OZS58" s="41"/>
      <c r="OZT58" s="41"/>
      <c r="OZU58" s="41"/>
      <c r="OZV58" s="41"/>
      <c r="OZW58" s="41"/>
      <c r="OZX58" s="41"/>
      <c r="OZY58" s="41"/>
      <c r="OZZ58" s="41"/>
      <c r="PAA58" s="41"/>
      <c r="PAB58" s="41"/>
      <c r="PAC58" s="41"/>
      <c r="PAD58" s="41"/>
      <c r="PAE58" s="41"/>
      <c r="PAF58" s="41"/>
      <c r="PAG58" s="41"/>
      <c r="PAH58" s="41"/>
      <c r="PAI58" s="41"/>
      <c r="PAJ58" s="41"/>
      <c r="PAK58" s="41"/>
      <c r="PAL58" s="41"/>
      <c r="PAM58" s="41"/>
      <c r="PAN58" s="41"/>
      <c r="PAO58" s="41"/>
      <c r="PAP58" s="41"/>
      <c r="PAQ58" s="41"/>
      <c r="PAR58" s="41"/>
      <c r="PAS58" s="41"/>
      <c r="PAT58" s="41"/>
      <c r="PAU58" s="41"/>
      <c r="PAV58" s="41"/>
      <c r="PAW58" s="41"/>
      <c r="PAX58" s="41"/>
      <c r="PAY58" s="41"/>
      <c r="PAZ58" s="41"/>
      <c r="PBA58" s="41"/>
      <c r="PBB58" s="41"/>
      <c r="PBC58" s="41"/>
      <c r="PBD58" s="41"/>
      <c r="PBE58" s="41"/>
      <c r="PBF58" s="41"/>
      <c r="PBG58" s="41"/>
      <c r="PBH58" s="41"/>
      <c r="PBI58" s="41"/>
      <c r="PBJ58" s="41"/>
      <c r="PBK58" s="41"/>
      <c r="PBL58" s="41"/>
      <c r="PBM58" s="41"/>
      <c r="PBN58" s="41"/>
      <c r="PBO58" s="41"/>
      <c r="PBP58" s="41"/>
      <c r="PBQ58" s="41"/>
      <c r="PBR58" s="41"/>
      <c r="PBS58" s="41"/>
      <c r="PBT58" s="41"/>
      <c r="PBU58" s="41"/>
      <c r="PBV58" s="41"/>
      <c r="PBW58" s="41"/>
      <c r="PBX58" s="41"/>
      <c r="PBY58" s="41"/>
      <c r="PBZ58" s="41"/>
      <c r="PCA58" s="41"/>
      <c r="PCB58" s="41"/>
      <c r="PCC58" s="41"/>
      <c r="PCD58" s="41"/>
      <c r="PCE58" s="41"/>
      <c r="PCF58" s="41"/>
      <c r="PCG58" s="41"/>
      <c r="PCH58" s="41"/>
      <c r="PCI58" s="41"/>
      <c r="PCJ58" s="41"/>
      <c r="PCK58" s="41"/>
      <c r="PCL58" s="41"/>
      <c r="PCM58" s="41"/>
      <c r="PCN58" s="41"/>
      <c r="PCO58" s="41"/>
      <c r="PCP58" s="41"/>
      <c r="PCQ58" s="41"/>
      <c r="PCR58" s="41"/>
      <c r="PCS58" s="41"/>
      <c r="PCT58" s="41"/>
      <c r="PCU58" s="41"/>
      <c r="PCV58" s="41"/>
      <c r="PCW58" s="41"/>
      <c r="PCX58" s="41"/>
      <c r="PCY58" s="41"/>
      <c r="PCZ58" s="41"/>
      <c r="PDA58" s="41"/>
      <c r="PDB58" s="41"/>
      <c r="PDC58" s="41"/>
      <c r="PDD58" s="41"/>
      <c r="PDE58" s="41"/>
      <c r="PDF58" s="41"/>
      <c r="PDG58" s="41"/>
      <c r="PDH58" s="41"/>
      <c r="PDI58" s="41"/>
      <c r="PDJ58" s="41"/>
      <c r="PDK58" s="41"/>
      <c r="PDL58" s="41"/>
      <c r="PDM58" s="41"/>
      <c r="PDN58" s="41"/>
      <c r="PDO58" s="41"/>
      <c r="PDP58" s="41"/>
      <c r="PDQ58" s="41"/>
      <c r="PDR58" s="41"/>
      <c r="PDS58" s="41"/>
      <c r="PDT58" s="41"/>
      <c r="PDU58" s="41"/>
      <c r="PDV58" s="41"/>
      <c r="PDW58" s="41"/>
      <c r="PDX58" s="41"/>
      <c r="PDY58" s="41"/>
      <c r="PDZ58" s="41"/>
      <c r="PEA58" s="41"/>
      <c r="PEB58" s="41"/>
      <c r="PEC58" s="41"/>
      <c r="PED58" s="41"/>
      <c r="PEE58" s="41"/>
      <c r="PEF58" s="41"/>
      <c r="PEG58" s="41"/>
      <c r="PEH58" s="41"/>
      <c r="PEI58" s="41"/>
      <c r="PEJ58" s="41"/>
      <c r="PEK58" s="41"/>
      <c r="PEL58" s="41"/>
      <c r="PEM58" s="41"/>
      <c r="PEN58" s="41"/>
      <c r="PEO58" s="41"/>
      <c r="PEP58" s="41"/>
      <c r="PEQ58" s="41"/>
      <c r="PER58" s="41"/>
      <c r="PES58" s="41"/>
      <c r="PET58" s="41"/>
      <c r="PEU58" s="41"/>
      <c r="PEV58" s="41"/>
      <c r="PEW58" s="41"/>
      <c r="PEX58" s="41"/>
      <c r="PEY58" s="41"/>
      <c r="PEZ58" s="41"/>
      <c r="PFA58" s="41"/>
      <c r="PFB58" s="41"/>
      <c r="PFC58" s="41"/>
      <c r="PFD58" s="41"/>
      <c r="PFE58" s="41"/>
      <c r="PFF58" s="41"/>
      <c r="PFG58" s="41"/>
      <c r="PFH58" s="41"/>
      <c r="PFI58" s="41"/>
      <c r="PFJ58" s="41"/>
      <c r="PFK58" s="41"/>
      <c r="PFL58" s="41"/>
      <c r="PFM58" s="41"/>
      <c r="PFN58" s="41"/>
      <c r="PFO58" s="41"/>
      <c r="PFP58" s="41"/>
      <c r="PFQ58" s="41"/>
      <c r="PFR58" s="41"/>
      <c r="PFS58" s="41"/>
      <c r="PFT58" s="41"/>
      <c r="PFU58" s="41"/>
      <c r="PFV58" s="41"/>
      <c r="PFW58" s="41"/>
      <c r="PFX58" s="41"/>
      <c r="PFY58" s="41"/>
      <c r="PFZ58" s="41"/>
      <c r="PGA58" s="41"/>
      <c r="PGB58" s="41"/>
      <c r="PGC58" s="41"/>
      <c r="PGD58" s="41"/>
      <c r="PGE58" s="41"/>
      <c r="PGF58" s="41"/>
      <c r="PGG58" s="41"/>
      <c r="PGH58" s="41"/>
      <c r="PGI58" s="41"/>
      <c r="PGJ58" s="41"/>
      <c r="PGK58" s="41"/>
      <c r="PGL58" s="41"/>
      <c r="PGM58" s="41"/>
      <c r="PGN58" s="41"/>
      <c r="PGO58" s="41"/>
      <c r="PGP58" s="41"/>
      <c r="PGQ58" s="41"/>
      <c r="PGR58" s="41"/>
      <c r="PGS58" s="41"/>
      <c r="PGT58" s="41"/>
      <c r="PGU58" s="41"/>
      <c r="PGV58" s="41"/>
      <c r="PGW58" s="41"/>
      <c r="PGX58" s="41"/>
      <c r="PGY58" s="41"/>
      <c r="PGZ58" s="41"/>
      <c r="PHA58" s="41"/>
      <c r="PHB58" s="41"/>
      <c r="PHC58" s="41"/>
      <c r="PHD58" s="41"/>
      <c r="PHE58" s="41"/>
      <c r="PHF58" s="41"/>
      <c r="PHG58" s="41"/>
      <c r="PHH58" s="41"/>
      <c r="PHI58" s="41"/>
      <c r="PHJ58" s="41"/>
      <c r="PHK58" s="41"/>
      <c r="PHL58" s="41"/>
      <c r="PHM58" s="41"/>
      <c r="PHN58" s="41"/>
      <c r="PHO58" s="41"/>
      <c r="PHP58" s="41"/>
      <c r="PHQ58" s="41"/>
      <c r="PHR58" s="41"/>
      <c r="PHS58" s="41"/>
      <c r="PHT58" s="41"/>
      <c r="PHU58" s="41"/>
      <c r="PHV58" s="41"/>
      <c r="PHW58" s="41"/>
      <c r="PHX58" s="41"/>
      <c r="PHY58" s="41"/>
      <c r="PHZ58" s="41"/>
      <c r="PIA58" s="41"/>
      <c r="PIB58" s="41"/>
      <c r="PIC58" s="41"/>
      <c r="PID58" s="41"/>
      <c r="PIE58" s="41"/>
      <c r="PIF58" s="41"/>
      <c r="PIG58" s="41"/>
      <c r="PIH58" s="41"/>
      <c r="PII58" s="41"/>
      <c r="PIJ58" s="41"/>
      <c r="PIK58" s="41"/>
      <c r="PIL58" s="41"/>
      <c r="PIM58" s="41"/>
      <c r="PIN58" s="41"/>
      <c r="PIO58" s="41"/>
      <c r="PIP58" s="41"/>
      <c r="PIQ58" s="41"/>
      <c r="PIR58" s="41"/>
      <c r="PIS58" s="41"/>
      <c r="PIT58" s="41"/>
      <c r="PIU58" s="41"/>
      <c r="PIV58" s="41"/>
      <c r="PIW58" s="41"/>
      <c r="PIX58" s="41"/>
      <c r="PIY58" s="41"/>
      <c r="PIZ58" s="41"/>
      <c r="PJA58" s="41"/>
      <c r="PJB58" s="41"/>
      <c r="PJC58" s="41"/>
      <c r="PJD58" s="41"/>
      <c r="PJE58" s="41"/>
      <c r="PJF58" s="41"/>
      <c r="PJG58" s="41"/>
      <c r="PJH58" s="41"/>
      <c r="PJI58" s="41"/>
      <c r="PJJ58" s="41"/>
      <c r="PJK58" s="41"/>
      <c r="PJL58" s="41"/>
      <c r="PJM58" s="41"/>
      <c r="PJN58" s="41"/>
      <c r="PJO58" s="41"/>
      <c r="PJP58" s="41"/>
      <c r="PJQ58" s="41"/>
      <c r="PJR58" s="41"/>
      <c r="PJS58" s="41"/>
      <c r="PJT58" s="41"/>
      <c r="PJU58" s="41"/>
      <c r="PJV58" s="41"/>
      <c r="PJW58" s="41"/>
      <c r="PJX58" s="41"/>
      <c r="PJY58" s="41"/>
      <c r="PJZ58" s="41"/>
      <c r="PKA58" s="41"/>
      <c r="PKB58" s="41"/>
      <c r="PKC58" s="41"/>
      <c r="PKD58" s="41"/>
      <c r="PKE58" s="41"/>
      <c r="PKF58" s="41"/>
      <c r="PKG58" s="41"/>
      <c r="PKH58" s="41"/>
      <c r="PKI58" s="41"/>
      <c r="PKJ58" s="41"/>
      <c r="PKK58" s="41"/>
      <c r="PKL58" s="41"/>
      <c r="PKM58" s="41"/>
      <c r="PKN58" s="41"/>
      <c r="PKO58" s="41"/>
      <c r="PKP58" s="41"/>
      <c r="PKQ58" s="41"/>
      <c r="PKR58" s="41"/>
      <c r="PKS58" s="41"/>
      <c r="PKT58" s="41"/>
      <c r="PKU58" s="41"/>
      <c r="PKV58" s="41"/>
      <c r="PKW58" s="41"/>
      <c r="PKX58" s="41"/>
      <c r="PKY58" s="41"/>
      <c r="PKZ58" s="41"/>
      <c r="PLA58" s="41"/>
      <c r="PLB58" s="41"/>
      <c r="PLC58" s="41"/>
      <c r="PLD58" s="41"/>
      <c r="PLE58" s="41"/>
      <c r="PLF58" s="41"/>
      <c r="PLG58" s="41"/>
      <c r="PLH58" s="41"/>
      <c r="PLI58" s="41"/>
      <c r="PLJ58" s="41"/>
      <c r="PLK58" s="41"/>
      <c r="PLL58" s="41"/>
      <c r="PLM58" s="41"/>
      <c r="PLN58" s="41"/>
      <c r="PLO58" s="41"/>
      <c r="PLP58" s="41"/>
      <c r="PLQ58" s="41"/>
      <c r="PLR58" s="41"/>
      <c r="PLS58" s="41"/>
      <c r="PLT58" s="41"/>
      <c r="PLU58" s="41"/>
      <c r="PLV58" s="41"/>
      <c r="PLW58" s="41"/>
      <c r="PLX58" s="41"/>
      <c r="PLY58" s="41"/>
      <c r="PLZ58" s="41"/>
      <c r="PMA58" s="41"/>
      <c r="PMB58" s="41"/>
      <c r="PMC58" s="41"/>
      <c r="PMD58" s="41"/>
      <c r="PME58" s="41"/>
      <c r="PMF58" s="41"/>
      <c r="PMG58" s="41"/>
      <c r="PMH58" s="41"/>
      <c r="PMI58" s="41"/>
      <c r="PMJ58" s="41"/>
      <c r="PMK58" s="41"/>
      <c r="PML58" s="41"/>
      <c r="PMM58" s="41"/>
      <c r="PMN58" s="41"/>
      <c r="PMO58" s="41"/>
      <c r="PMP58" s="41"/>
      <c r="PMQ58" s="41"/>
      <c r="PMR58" s="41"/>
      <c r="PMS58" s="41"/>
      <c r="PMT58" s="41"/>
      <c r="PMU58" s="41"/>
      <c r="PMV58" s="41"/>
      <c r="PMW58" s="41"/>
      <c r="PMX58" s="41"/>
      <c r="PMY58" s="41"/>
      <c r="PMZ58" s="41"/>
      <c r="PNA58" s="41"/>
      <c r="PNB58" s="41"/>
      <c r="PNC58" s="41"/>
      <c r="PND58" s="41"/>
      <c r="PNE58" s="41"/>
      <c r="PNF58" s="41"/>
      <c r="PNG58" s="41"/>
      <c r="PNH58" s="41"/>
      <c r="PNI58" s="41"/>
      <c r="PNJ58" s="41"/>
      <c r="PNK58" s="41"/>
      <c r="PNL58" s="41"/>
      <c r="PNM58" s="41"/>
      <c r="PNN58" s="41"/>
      <c r="PNO58" s="41"/>
      <c r="PNP58" s="41"/>
      <c r="PNQ58" s="41"/>
      <c r="PNR58" s="41"/>
      <c r="PNS58" s="41"/>
      <c r="PNT58" s="41"/>
      <c r="PNU58" s="41"/>
      <c r="PNV58" s="41"/>
      <c r="PNW58" s="41"/>
      <c r="PNX58" s="41"/>
      <c r="PNY58" s="41"/>
      <c r="PNZ58" s="41"/>
      <c r="POA58" s="41"/>
      <c r="POB58" s="41"/>
      <c r="POC58" s="41"/>
      <c r="POD58" s="41"/>
      <c r="POE58" s="41"/>
      <c r="POF58" s="41"/>
      <c r="POG58" s="41"/>
      <c r="POH58" s="41"/>
      <c r="POI58" s="41"/>
      <c r="POJ58" s="41"/>
      <c r="POK58" s="41"/>
      <c r="POL58" s="41"/>
      <c r="POM58" s="41"/>
      <c r="PON58" s="41"/>
      <c r="POO58" s="41"/>
      <c r="POP58" s="41"/>
      <c r="POQ58" s="41"/>
      <c r="POR58" s="41"/>
      <c r="POS58" s="41"/>
      <c r="POT58" s="41"/>
      <c r="POU58" s="41"/>
      <c r="POV58" s="41"/>
      <c r="POW58" s="41"/>
      <c r="POX58" s="41"/>
      <c r="POY58" s="41"/>
      <c r="POZ58" s="41"/>
      <c r="PPA58" s="41"/>
      <c r="PPB58" s="41"/>
      <c r="PPC58" s="41"/>
      <c r="PPD58" s="41"/>
      <c r="PPE58" s="41"/>
      <c r="PPF58" s="41"/>
      <c r="PPG58" s="41"/>
      <c r="PPH58" s="41"/>
      <c r="PPI58" s="41"/>
      <c r="PPJ58" s="41"/>
      <c r="PPK58" s="41"/>
      <c r="PPL58" s="41"/>
      <c r="PPM58" s="41"/>
      <c r="PPN58" s="41"/>
      <c r="PPO58" s="41"/>
      <c r="PPP58" s="41"/>
      <c r="PPQ58" s="41"/>
      <c r="PPR58" s="41"/>
      <c r="PPS58" s="41"/>
      <c r="PPT58" s="41"/>
      <c r="PPU58" s="41"/>
      <c r="PPV58" s="41"/>
      <c r="PPW58" s="41"/>
      <c r="PPX58" s="41"/>
      <c r="PPY58" s="41"/>
      <c r="PPZ58" s="41"/>
      <c r="PQA58" s="41"/>
      <c r="PQB58" s="41"/>
      <c r="PQC58" s="41"/>
      <c r="PQD58" s="41"/>
      <c r="PQE58" s="41"/>
      <c r="PQF58" s="41"/>
      <c r="PQG58" s="41"/>
      <c r="PQH58" s="41"/>
      <c r="PQI58" s="41"/>
      <c r="PQJ58" s="41"/>
      <c r="PQK58" s="41"/>
      <c r="PQL58" s="41"/>
      <c r="PQM58" s="41"/>
      <c r="PQN58" s="41"/>
      <c r="PQO58" s="41"/>
      <c r="PQP58" s="41"/>
      <c r="PQQ58" s="41"/>
      <c r="PQR58" s="41"/>
      <c r="PQS58" s="41"/>
      <c r="PQT58" s="41"/>
      <c r="PQU58" s="41"/>
      <c r="PQV58" s="41"/>
      <c r="PQW58" s="41"/>
      <c r="PQX58" s="41"/>
      <c r="PQY58" s="41"/>
      <c r="PQZ58" s="41"/>
      <c r="PRA58" s="41"/>
      <c r="PRB58" s="41"/>
      <c r="PRC58" s="41"/>
      <c r="PRD58" s="41"/>
      <c r="PRE58" s="41"/>
      <c r="PRF58" s="41"/>
      <c r="PRG58" s="41"/>
      <c r="PRH58" s="41"/>
      <c r="PRI58" s="41"/>
      <c r="PRJ58" s="41"/>
      <c r="PRK58" s="41"/>
      <c r="PRL58" s="41"/>
      <c r="PRM58" s="41"/>
      <c r="PRN58" s="41"/>
      <c r="PRO58" s="41"/>
      <c r="PRP58" s="41"/>
      <c r="PRQ58" s="41"/>
      <c r="PRR58" s="41"/>
      <c r="PRS58" s="41"/>
      <c r="PRT58" s="41"/>
      <c r="PRU58" s="41"/>
      <c r="PRV58" s="41"/>
      <c r="PRW58" s="41"/>
      <c r="PRX58" s="41"/>
      <c r="PRY58" s="41"/>
      <c r="PRZ58" s="41"/>
      <c r="PSA58" s="41"/>
      <c r="PSB58" s="41"/>
      <c r="PSC58" s="41"/>
      <c r="PSD58" s="41"/>
      <c r="PSE58" s="41"/>
      <c r="PSF58" s="41"/>
      <c r="PSG58" s="41"/>
      <c r="PSH58" s="41"/>
      <c r="PSI58" s="41"/>
      <c r="PSJ58" s="41"/>
      <c r="PSK58" s="41"/>
      <c r="PSL58" s="41"/>
      <c r="PSM58" s="41"/>
      <c r="PSN58" s="41"/>
      <c r="PSO58" s="41"/>
      <c r="PSP58" s="41"/>
      <c r="PSQ58" s="41"/>
      <c r="PSR58" s="41"/>
      <c r="PSS58" s="41"/>
      <c r="PST58" s="41"/>
      <c r="PSU58" s="41"/>
      <c r="PSV58" s="41"/>
      <c r="PSW58" s="41"/>
      <c r="PSX58" s="41"/>
      <c r="PSY58" s="41"/>
      <c r="PSZ58" s="41"/>
      <c r="PTA58" s="41"/>
      <c r="PTB58" s="41"/>
      <c r="PTC58" s="41"/>
      <c r="PTD58" s="41"/>
      <c r="PTE58" s="41"/>
      <c r="PTF58" s="41"/>
      <c r="PTG58" s="41"/>
      <c r="PTH58" s="41"/>
      <c r="PTI58" s="41"/>
      <c r="PTJ58" s="41"/>
      <c r="PTK58" s="41"/>
      <c r="PTL58" s="41"/>
      <c r="PTM58" s="41"/>
      <c r="PTN58" s="41"/>
      <c r="PTO58" s="41"/>
      <c r="PTP58" s="41"/>
      <c r="PTQ58" s="41"/>
      <c r="PTR58" s="41"/>
      <c r="PTS58" s="41"/>
      <c r="PTT58" s="41"/>
      <c r="PTU58" s="41"/>
      <c r="PTV58" s="41"/>
      <c r="PTW58" s="41"/>
      <c r="PTX58" s="41"/>
      <c r="PTY58" s="41"/>
      <c r="PTZ58" s="41"/>
      <c r="PUA58" s="41"/>
      <c r="PUB58" s="41"/>
      <c r="PUC58" s="41"/>
      <c r="PUD58" s="41"/>
      <c r="PUE58" s="41"/>
      <c r="PUF58" s="41"/>
      <c r="PUG58" s="41"/>
      <c r="PUH58" s="41"/>
      <c r="PUI58" s="41"/>
      <c r="PUJ58" s="41"/>
      <c r="PUK58" s="41"/>
      <c r="PUL58" s="41"/>
      <c r="PUM58" s="41"/>
      <c r="PUN58" s="41"/>
      <c r="PUO58" s="41"/>
      <c r="PUP58" s="41"/>
      <c r="PUQ58" s="41"/>
      <c r="PUR58" s="41"/>
      <c r="PUS58" s="41"/>
      <c r="PUT58" s="41"/>
      <c r="PUU58" s="41"/>
      <c r="PUV58" s="41"/>
      <c r="PUW58" s="41"/>
      <c r="PUX58" s="41"/>
      <c r="PUY58" s="41"/>
      <c r="PUZ58" s="41"/>
      <c r="PVA58" s="41"/>
      <c r="PVB58" s="41"/>
      <c r="PVC58" s="41"/>
      <c r="PVD58" s="41"/>
      <c r="PVE58" s="41"/>
      <c r="PVF58" s="41"/>
      <c r="PVG58" s="41"/>
      <c r="PVH58" s="41"/>
      <c r="PVI58" s="41"/>
      <c r="PVJ58" s="41"/>
      <c r="PVK58" s="41"/>
      <c r="PVL58" s="41"/>
      <c r="PVM58" s="41"/>
      <c r="PVN58" s="41"/>
      <c r="PVO58" s="41"/>
      <c r="PVP58" s="41"/>
      <c r="PVQ58" s="41"/>
      <c r="PVR58" s="41"/>
      <c r="PVS58" s="41"/>
      <c r="PVT58" s="41"/>
      <c r="PVU58" s="41"/>
      <c r="PVV58" s="41"/>
      <c r="PVW58" s="41"/>
      <c r="PVX58" s="41"/>
      <c r="PVY58" s="41"/>
      <c r="PVZ58" s="41"/>
      <c r="PWA58" s="41"/>
      <c r="PWB58" s="41"/>
      <c r="PWC58" s="41"/>
      <c r="PWD58" s="41"/>
      <c r="PWE58" s="41"/>
      <c r="PWF58" s="41"/>
      <c r="PWG58" s="41"/>
      <c r="PWH58" s="41"/>
      <c r="PWI58" s="41"/>
      <c r="PWJ58" s="41"/>
      <c r="PWK58" s="41"/>
      <c r="PWL58" s="41"/>
      <c r="PWM58" s="41"/>
      <c r="PWN58" s="41"/>
      <c r="PWO58" s="41"/>
      <c r="PWP58" s="41"/>
      <c r="PWQ58" s="41"/>
      <c r="PWR58" s="41"/>
      <c r="PWS58" s="41"/>
      <c r="PWT58" s="41"/>
      <c r="PWU58" s="41"/>
      <c r="PWV58" s="41"/>
      <c r="PWW58" s="41"/>
      <c r="PWX58" s="41"/>
      <c r="PWY58" s="41"/>
      <c r="PWZ58" s="41"/>
      <c r="PXA58" s="41"/>
      <c r="PXB58" s="41"/>
      <c r="PXC58" s="41"/>
      <c r="PXD58" s="41"/>
      <c r="PXE58" s="41"/>
      <c r="PXF58" s="41"/>
      <c r="PXG58" s="41"/>
      <c r="PXH58" s="41"/>
      <c r="PXI58" s="41"/>
      <c r="PXJ58" s="41"/>
      <c r="PXK58" s="41"/>
      <c r="PXL58" s="41"/>
      <c r="PXM58" s="41"/>
      <c r="PXN58" s="41"/>
      <c r="PXO58" s="41"/>
      <c r="PXP58" s="41"/>
      <c r="PXQ58" s="41"/>
      <c r="PXR58" s="41"/>
      <c r="PXS58" s="41"/>
      <c r="PXT58" s="41"/>
      <c r="PXU58" s="41"/>
      <c r="PXV58" s="41"/>
      <c r="PXW58" s="41"/>
      <c r="PXX58" s="41"/>
      <c r="PXY58" s="41"/>
      <c r="PXZ58" s="41"/>
      <c r="PYA58" s="41"/>
      <c r="PYB58" s="41"/>
      <c r="PYC58" s="41"/>
      <c r="PYD58" s="41"/>
      <c r="PYE58" s="41"/>
      <c r="PYF58" s="41"/>
      <c r="PYG58" s="41"/>
      <c r="PYH58" s="41"/>
      <c r="PYI58" s="41"/>
      <c r="PYJ58" s="41"/>
      <c r="PYK58" s="41"/>
      <c r="PYL58" s="41"/>
      <c r="PYM58" s="41"/>
      <c r="PYN58" s="41"/>
      <c r="PYO58" s="41"/>
      <c r="PYP58" s="41"/>
      <c r="PYQ58" s="41"/>
      <c r="PYR58" s="41"/>
      <c r="PYS58" s="41"/>
      <c r="PYT58" s="41"/>
      <c r="PYU58" s="41"/>
      <c r="PYV58" s="41"/>
      <c r="PYW58" s="41"/>
      <c r="PYX58" s="41"/>
      <c r="PYY58" s="41"/>
      <c r="PYZ58" s="41"/>
      <c r="PZA58" s="41"/>
      <c r="PZB58" s="41"/>
      <c r="PZC58" s="41"/>
      <c r="PZD58" s="41"/>
      <c r="PZE58" s="41"/>
      <c r="PZF58" s="41"/>
      <c r="PZG58" s="41"/>
      <c r="PZH58" s="41"/>
      <c r="PZI58" s="41"/>
      <c r="PZJ58" s="41"/>
      <c r="PZK58" s="41"/>
      <c r="PZL58" s="41"/>
      <c r="PZM58" s="41"/>
      <c r="PZN58" s="41"/>
      <c r="PZO58" s="41"/>
      <c r="PZP58" s="41"/>
      <c r="PZQ58" s="41"/>
      <c r="PZR58" s="41"/>
      <c r="PZS58" s="41"/>
      <c r="PZT58" s="41"/>
      <c r="PZU58" s="41"/>
      <c r="PZV58" s="41"/>
      <c r="PZW58" s="41"/>
      <c r="PZX58" s="41"/>
      <c r="PZY58" s="41"/>
      <c r="PZZ58" s="41"/>
      <c r="QAA58" s="41"/>
      <c r="QAB58" s="41"/>
      <c r="QAC58" s="41"/>
      <c r="QAD58" s="41"/>
      <c r="QAE58" s="41"/>
      <c r="QAF58" s="41"/>
      <c r="QAG58" s="41"/>
      <c r="QAH58" s="41"/>
      <c r="QAI58" s="41"/>
      <c r="QAJ58" s="41"/>
      <c r="QAK58" s="41"/>
      <c r="QAL58" s="41"/>
      <c r="QAM58" s="41"/>
      <c r="QAN58" s="41"/>
      <c r="QAO58" s="41"/>
      <c r="QAP58" s="41"/>
      <c r="QAQ58" s="41"/>
      <c r="QAR58" s="41"/>
      <c r="QAS58" s="41"/>
      <c r="QAT58" s="41"/>
      <c r="QAU58" s="41"/>
      <c r="QAV58" s="41"/>
      <c r="QAW58" s="41"/>
      <c r="QAX58" s="41"/>
      <c r="QAY58" s="41"/>
      <c r="QAZ58" s="41"/>
      <c r="QBA58" s="41"/>
      <c r="QBB58" s="41"/>
      <c r="QBC58" s="41"/>
      <c r="QBD58" s="41"/>
      <c r="QBE58" s="41"/>
      <c r="QBF58" s="41"/>
      <c r="QBG58" s="41"/>
      <c r="QBH58" s="41"/>
      <c r="QBI58" s="41"/>
      <c r="QBJ58" s="41"/>
      <c r="QBK58" s="41"/>
      <c r="QBL58" s="41"/>
      <c r="QBM58" s="41"/>
      <c r="QBN58" s="41"/>
      <c r="QBO58" s="41"/>
      <c r="QBP58" s="41"/>
      <c r="QBQ58" s="41"/>
      <c r="QBR58" s="41"/>
      <c r="QBS58" s="41"/>
      <c r="QBT58" s="41"/>
      <c r="QBU58" s="41"/>
      <c r="QBV58" s="41"/>
      <c r="QBW58" s="41"/>
      <c r="QBX58" s="41"/>
      <c r="QBY58" s="41"/>
      <c r="QBZ58" s="41"/>
      <c r="QCA58" s="41"/>
      <c r="QCB58" s="41"/>
      <c r="QCC58" s="41"/>
      <c r="QCD58" s="41"/>
      <c r="QCE58" s="41"/>
      <c r="QCF58" s="41"/>
      <c r="QCG58" s="41"/>
      <c r="QCH58" s="41"/>
      <c r="QCI58" s="41"/>
      <c r="QCJ58" s="41"/>
      <c r="QCK58" s="41"/>
      <c r="QCL58" s="41"/>
      <c r="QCM58" s="41"/>
      <c r="QCN58" s="41"/>
      <c r="QCO58" s="41"/>
      <c r="QCP58" s="41"/>
      <c r="QCQ58" s="41"/>
      <c r="QCR58" s="41"/>
      <c r="QCS58" s="41"/>
      <c r="QCT58" s="41"/>
      <c r="QCU58" s="41"/>
      <c r="QCV58" s="41"/>
      <c r="QCW58" s="41"/>
      <c r="QCX58" s="41"/>
      <c r="QCY58" s="41"/>
      <c r="QCZ58" s="41"/>
      <c r="QDA58" s="41"/>
      <c r="QDB58" s="41"/>
      <c r="QDC58" s="41"/>
      <c r="QDD58" s="41"/>
      <c r="QDE58" s="41"/>
      <c r="QDF58" s="41"/>
      <c r="QDG58" s="41"/>
      <c r="QDH58" s="41"/>
      <c r="QDI58" s="41"/>
      <c r="QDJ58" s="41"/>
      <c r="QDK58" s="41"/>
      <c r="QDL58" s="41"/>
      <c r="QDM58" s="41"/>
      <c r="QDN58" s="41"/>
      <c r="QDO58" s="41"/>
      <c r="QDP58" s="41"/>
      <c r="QDQ58" s="41"/>
      <c r="QDR58" s="41"/>
      <c r="QDS58" s="41"/>
      <c r="QDT58" s="41"/>
      <c r="QDU58" s="41"/>
      <c r="QDV58" s="41"/>
      <c r="QDW58" s="41"/>
      <c r="QDX58" s="41"/>
      <c r="QDY58" s="41"/>
      <c r="QDZ58" s="41"/>
      <c r="QEA58" s="41"/>
      <c r="QEB58" s="41"/>
      <c r="QEC58" s="41"/>
      <c r="QED58" s="41"/>
      <c r="QEE58" s="41"/>
      <c r="QEF58" s="41"/>
      <c r="QEG58" s="41"/>
      <c r="QEH58" s="41"/>
      <c r="QEI58" s="41"/>
      <c r="QEJ58" s="41"/>
      <c r="QEK58" s="41"/>
      <c r="QEL58" s="41"/>
      <c r="QEM58" s="41"/>
      <c r="QEN58" s="41"/>
      <c r="QEO58" s="41"/>
      <c r="QEP58" s="41"/>
      <c r="QEQ58" s="41"/>
      <c r="QER58" s="41"/>
      <c r="QES58" s="41"/>
      <c r="QET58" s="41"/>
      <c r="QEU58" s="41"/>
      <c r="QEV58" s="41"/>
      <c r="QEW58" s="41"/>
      <c r="QEX58" s="41"/>
      <c r="QEY58" s="41"/>
      <c r="QEZ58" s="41"/>
      <c r="QFA58" s="41"/>
      <c r="QFB58" s="41"/>
      <c r="QFC58" s="41"/>
      <c r="QFD58" s="41"/>
      <c r="QFE58" s="41"/>
      <c r="QFF58" s="41"/>
      <c r="QFG58" s="41"/>
      <c r="QFH58" s="41"/>
      <c r="QFI58" s="41"/>
      <c r="QFJ58" s="41"/>
      <c r="QFK58" s="41"/>
      <c r="QFL58" s="41"/>
      <c r="QFM58" s="41"/>
      <c r="QFN58" s="41"/>
      <c r="QFO58" s="41"/>
      <c r="QFP58" s="41"/>
      <c r="QFQ58" s="41"/>
      <c r="QFR58" s="41"/>
      <c r="QFS58" s="41"/>
      <c r="QFT58" s="41"/>
      <c r="QFU58" s="41"/>
      <c r="QFV58" s="41"/>
      <c r="QFW58" s="41"/>
      <c r="QFX58" s="41"/>
      <c r="QFY58" s="41"/>
      <c r="QFZ58" s="41"/>
      <c r="QGA58" s="41"/>
      <c r="QGB58" s="41"/>
      <c r="QGC58" s="41"/>
      <c r="QGD58" s="41"/>
      <c r="QGE58" s="41"/>
      <c r="QGF58" s="41"/>
      <c r="QGG58" s="41"/>
      <c r="QGH58" s="41"/>
      <c r="QGI58" s="41"/>
      <c r="QGJ58" s="41"/>
      <c r="QGK58" s="41"/>
      <c r="QGL58" s="41"/>
      <c r="QGM58" s="41"/>
      <c r="QGN58" s="41"/>
      <c r="QGO58" s="41"/>
      <c r="QGP58" s="41"/>
      <c r="QGQ58" s="41"/>
      <c r="QGR58" s="41"/>
      <c r="QGS58" s="41"/>
      <c r="QGT58" s="41"/>
      <c r="QGU58" s="41"/>
      <c r="QGV58" s="41"/>
      <c r="QGW58" s="41"/>
      <c r="QGX58" s="41"/>
      <c r="QGY58" s="41"/>
      <c r="QGZ58" s="41"/>
      <c r="QHA58" s="41"/>
      <c r="QHB58" s="41"/>
      <c r="QHC58" s="41"/>
      <c r="QHD58" s="41"/>
      <c r="QHE58" s="41"/>
      <c r="QHF58" s="41"/>
      <c r="QHG58" s="41"/>
      <c r="QHH58" s="41"/>
      <c r="QHI58" s="41"/>
      <c r="QHJ58" s="41"/>
      <c r="QHK58" s="41"/>
      <c r="QHL58" s="41"/>
      <c r="QHM58" s="41"/>
      <c r="QHN58" s="41"/>
      <c r="QHO58" s="41"/>
      <c r="QHP58" s="41"/>
      <c r="QHQ58" s="41"/>
      <c r="QHR58" s="41"/>
      <c r="QHS58" s="41"/>
      <c r="QHT58" s="41"/>
      <c r="QHU58" s="41"/>
      <c r="QHV58" s="41"/>
      <c r="QHW58" s="41"/>
      <c r="QHX58" s="41"/>
      <c r="QHY58" s="41"/>
      <c r="QHZ58" s="41"/>
      <c r="QIA58" s="41"/>
      <c r="QIB58" s="41"/>
      <c r="QIC58" s="41"/>
      <c r="QID58" s="41"/>
      <c r="QIE58" s="41"/>
      <c r="QIF58" s="41"/>
      <c r="QIG58" s="41"/>
      <c r="QIH58" s="41"/>
      <c r="QII58" s="41"/>
      <c r="QIJ58" s="41"/>
      <c r="QIK58" s="41"/>
      <c r="QIL58" s="41"/>
      <c r="QIM58" s="41"/>
      <c r="QIN58" s="41"/>
      <c r="QIO58" s="41"/>
      <c r="QIP58" s="41"/>
      <c r="QIQ58" s="41"/>
      <c r="QIR58" s="41"/>
      <c r="QIS58" s="41"/>
      <c r="QIT58" s="41"/>
      <c r="QIU58" s="41"/>
      <c r="QIV58" s="41"/>
      <c r="QIW58" s="41"/>
      <c r="QIX58" s="41"/>
      <c r="QIY58" s="41"/>
      <c r="QIZ58" s="41"/>
      <c r="QJA58" s="41"/>
      <c r="QJB58" s="41"/>
      <c r="QJC58" s="41"/>
      <c r="QJD58" s="41"/>
      <c r="QJE58" s="41"/>
      <c r="QJF58" s="41"/>
      <c r="QJG58" s="41"/>
      <c r="QJH58" s="41"/>
      <c r="QJI58" s="41"/>
      <c r="QJJ58" s="41"/>
      <c r="QJK58" s="41"/>
      <c r="QJL58" s="41"/>
      <c r="QJM58" s="41"/>
      <c r="QJN58" s="41"/>
      <c r="QJO58" s="41"/>
      <c r="QJP58" s="41"/>
      <c r="QJQ58" s="41"/>
      <c r="QJR58" s="41"/>
      <c r="QJS58" s="41"/>
      <c r="QJT58" s="41"/>
      <c r="QJU58" s="41"/>
      <c r="QJV58" s="41"/>
      <c r="QJW58" s="41"/>
      <c r="QJX58" s="41"/>
      <c r="QJY58" s="41"/>
      <c r="QJZ58" s="41"/>
      <c r="QKA58" s="41"/>
      <c r="QKB58" s="41"/>
      <c r="QKC58" s="41"/>
      <c r="QKD58" s="41"/>
      <c r="QKE58" s="41"/>
      <c r="QKF58" s="41"/>
      <c r="QKG58" s="41"/>
      <c r="QKH58" s="41"/>
      <c r="QKI58" s="41"/>
      <c r="QKJ58" s="41"/>
      <c r="QKK58" s="41"/>
      <c r="QKL58" s="41"/>
      <c r="QKM58" s="41"/>
      <c r="QKN58" s="41"/>
      <c r="QKO58" s="41"/>
      <c r="QKP58" s="41"/>
      <c r="QKQ58" s="41"/>
      <c r="QKR58" s="41"/>
      <c r="QKS58" s="41"/>
      <c r="QKT58" s="41"/>
      <c r="QKU58" s="41"/>
      <c r="QKV58" s="41"/>
      <c r="QKW58" s="41"/>
      <c r="QKX58" s="41"/>
      <c r="QKY58" s="41"/>
      <c r="QKZ58" s="41"/>
      <c r="QLA58" s="41"/>
      <c r="QLB58" s="41"/>
      <c r="QLC58" s="41"/>
      <c r="QLD58" s="41"/>
      <c r="QLE58" s="41"/>
      <c r="QLF58" s="41"/>
      <c r="QLG58" s="41"/>
      <c r="QLH58" s="41"/>
      <c r="QLI58" s="41"/>
      <c r="QLJ58" s="41"/>
      <c r="QLK58" s="41"/>
      <c r="QLL58" s="41"/>
      <c r="QLM58" s="41"/>
      <c r="QLN58" s="41"/>
      <c r="QLO58" s="41"/>
      <c r="QLP58" s="41"/>
      <c r="QLQ58" s="41"/>
      <c r="QLR58" s="41"/>
      <c r="QLS58" s="41"/>
      <c r="QLT58" s="41"/>
      <c r="QLU58" s="41"/>
      <c r="QLV58" s="41"/>
      <c r="QLW58" s="41"/>
      <c r="QLX58" s="41"/>
      <c r="QLY58" s="41"/>
      <c r="QLZ58" s="41"/>
      <c r="QMA58" s="41"/>
      <c r="QMB58" s="41"/>
      <c r="QMC58" s="41"/>
      <c r="QMD58" s="41"/>
      <c r="QME58" s="41"/>
      <c r="QMF58" s="41"/>
      <c r="QMG58" s="41"/>
      <c r="QMH58" s="41"/>
      <c r="QMI58" s="41"/>
      <c r="QMJ58" s="41"/>
      <c r="QMK58" s="41"/>
      <c r="QML58" s="41"/>
      <c r="QMM58" s="41"/>
      <c r="QMN58" s="41"/>
      <c r="QMO58" s="41"/>
      <c r="QMP58" s="41"/>
      <c r="QMQ58" s="41"/>
      <c r="QMR58" s="41"/>
      <c r="QMS58" s="41"/>
      <c r="QMT58" s="41"/>
      <c r="QMU58" s="41"/>
      <c r="QMV58" s="41"/>
      <c r="QMW58" s="41"/>
      <c r="QMX58" s="41"/>
      <c r="QMY58" s="41"/>
      <c r="QMZ58" s="41"/>
      <c r="QNA58" s="41"/>
      <c r="QNB58" s="41"/>
      <c r="QNC58" s="41"/>
      <c r="QND58" s="41"/>
      <c r="QNE58" s="41"/>
      <c r="QNF58" s="41"/>
      <c r="QNG58" s="41"/>
      <c r="QNH58" s="41"/>
      <c r="QNI58" s="41"/>
      <c r="QNJ58" s="41"/>
      <c r="QNK58" s="41"/>
      <c r="QNL58" s="41"/>
      <c r="QNM58" s="41"/>
      <c r="QNN58" s="41"/>
      <c r="QNO58" s="41"/>
      <c r="QNP58" s="41"/>
      <c r="QNQ58" s="41"/>
      <c r="QNR58" s="41"/>
      <c r="QNS58" s="41"/>
      <c r="QNT58" s="41"/>
      <c r="QNU58" s="41"/>
      <c r="QNV58" s="41"/>
      <c r="QNW58" s="41"/>
      <c r="QNX58" s="41"/>
      <c r="QNY58" s="41"/>
      <c r="QNZ58" s="41"/>
      <c r="QOA58" s="41"/>
      <c r="QOB58" s="41"/>
      <c r="QOC58" s="41"/>
      <c r="QOD58" s="41"/>
      <c r="QOE58" s="41"/>
      <c r="QOF58" s="41"/>
      <c r="QOG58" s="41"/>
      <c r="QOH58" s="41"/>
      <c r="QOI58" s="41"/>
      <c r="QOJ58" s="41"/>
      <c r="QOK58" s="41"/>
      <c r="QOL58" s="41"/>
      <c r="QOM58" s="41"/>
      <c r="QON58" s="41"/>
      <c r="QOO58" s="41"/>
      <c r="QOP58" s="41"/>
      <c r="QOQ58" s="41"/>
      <c r="QOR58" s="41"/>
      <c r="QOS58" s="41"/>
      <c r="QOT58" s="41"/>
      <c r="QOU58" s="41"/>
      <c r="QOV58" s="41"/>
      <c r="QOW58" s="41"/>
      <c r="QOX58" s="41"/>
      <c r="QOY58" s="41"/>
      <c r="QOZ58" s="41"/>
      <c r="QPA58" s="41"/>
      <c r="QPB58" s="41"/>
      <c r="QPC58" s="41"/>
      <c r="QPD58" s="41"/>
      <c r="QPE58" s="41"/>
      <c r="QPF58" s="41"/>
      <c r="QPG58" s="41"/>
      <c r="QPH58" s="41"/>
      <c r="QPI58" s="41"/>
      <c r="QPJ58" s="41"/>
      <c r="QPK58" s="41"/>
      <c r="QPL58" s="41"/>
      <c r="QPM58" s="41"/>
      <c r="QPN58" s="41"/>
      <c r="QPO58" s="41"/>
      <c r="QPP58" s="41"/>
      <c r="QPQ58" s="41"/>
      <c r="QPR58" s="41"/>
      <c r="QPS58" s="41"/>
      <c r="QPT58" s="41"/>
      <c r="QPU58" s="41"/>
      <c r="QPV58" s="41"/>
      <c r="QPW58" s="41"/>
      <c r="QPX58" s="41"/>
      <c r="QPY58" s="41"/>
      <c r="QPZ58" s="41"/>
      <c r="QQA58" s="41"/>
      <c r="QQB58" s="41"/>
      <c r="QQC58" s="41"/>
      <c r="QQD58" s="41"/>
      <c r="QQE58" s="41"/>
      <c r="QQF58" s="41"/>
      <c r="QQG58" s="41"/>
      <c r="QQH58" s="41"/>
      <c r="QQI58" s="41"/>
      <c r="QQJ58" s="41"/>
      <c r="QQK58" s="41"/>
      <c r="QQL58" s="41"/>
      <c r="QQM58" s="41"/>
      <c r="QQN58" s="41"/>
      <c r="QQO58" s="41"/>
      <c r="QQP58" s="41"/>
      <c r="QQQ58" s="41"/>
      <c r="QQR58" s="41"/>
      <c r="QQS58" s="41"/>
      <c r="QQT58" s="41"/>
      <c r="QQU58" s="41"/>
      <c r="QQV58" s="41"/>
      <c r="QQW58" s="41"/>
      <c r="QQX58" s="41"/>
      <c r="QQY58" s="41"/>
      <c r="QQZ58" s="41"/>
      <c r="QRA58" s="41"/>
      <c r="QRB58" s="41"/>
      <c r="QRC58" s="41"/>
      <c r="QRD58" s="41"/>
      <c r="QRE58" s="41"/>
      <c r="QRF58" s="41"/>
      <c r="QRG58" s="41"/>
      <c r="QRH58" s="41"/>
      <c r="QRI58" s="41"/>
      <c r="QRJ58" s="41"/>
      <c r="QRK58" s="41"/>
      <c r="QRL58" s="41"/>
      <c r="QRM58" s="41"/>
      <c r="QRN58" s="41"/>
      <c r="QRO58" s="41"/>
      <c r="QRP58" s="41"/>
      <c r="QRQ58" s="41"/>
      <c r="QRR58" s="41"/>
      <c r="QRS58" s="41"/>
      <c r="QRT58" s="41"/>
      <c r="QRU58" s="41"/>
      <c r="QRV58" s="41"/>
      <c r="QRW58" s="41"/>
      <c r="QRX58" s="41"/>
      <c r="QRY58" s="41"/>
      <c r="QRZ58" s="41"/>
      <c r="QSA58" s="41"/>
      <c r="QSB58" s="41"/>
      <c r="QSC58" s="41"/>
      <c r="QSD58" s="41"/>
      <c r="QSE58" s="41"/>
      <c r="QSF58" s="41"/>
      <c r="QSG58" s="41"/>
      <c r="QSH58" s="41"/>
      <c r="QSI58" s="41"/>
      <c r="QSJ58" s="41"/>
      <c r="QSK58" s="41"/>
      <c r="QSL58" s="41"/>
      <c r="QSM58" s="41"/>
      <c r="QSN58" s="41"/>
      <c r="QSO58" s="41"/>
      <c r="QSP58" s="41"/>
      <c r="QSQ58" s="41"/>
      <c r="QSR58" s="41"/>
      <c r="QSS58" s="41"/>
      <c r="QST58" s="41"/>
      <c r="QSU58" s="41"/>
      <c r="QSV58" s="41"/>
      <c r="QSW58" s="41"/>
      <c r="QSX58" s="41"/>
      <c r="QSY58" s="41"/>
      <c r="QSZ58" s="41"/>
      <c r="QTA58" s="41"/>
      <c r="QTB58" s="41"/>
      <c r="QTC58" s="41"/>
      <c r="QTD58" s="41"/>
      <c r="QTE58" s="41"/>
      <c r="QTF58" s="41"/>
      <c r="QTG58" s="41"/>
      <c r="QTH58" s="41"/>
      <c r="QTI58" s="41"/>
      <c r="QTJ58" s="41"/>
      <c r="QTK58" s="41"/>
      <c r="QTL58" s="41"/>
      <c r="QTM58" s="41"/>
      <c r="QTN58" s="41"/>
      <c r="QTO58" s="41"/>
      <c r="QTP58" s="41"/>
      <c r="QTQ58" s="41"/>
      <c r="QTR58" s="41"/>
      <c r="QTS58" s="41"/>
      <c r="QTT58" s="41"/>
      <c r="QTU58" s="41"/>
      <c r="QTV58" s="41"/>
      <c r="QTW58" s="41"/>
      <c r="QTX58" s="41"/>
      <c r="QTY58" s="41"/>
      <c r="QTZ58" s="41"/>
      <c r="QUA58" s="41"/>
      <c r="QUB58" s="41"/>
      <c r="QUC58" s="41"/>
      <c r="QUD58" s="41"/>
      <c r="QUE58" s="41"/>
      <c r="QUF58" s="41"/>
      <c r="QUG58" s="41"/>
      <c r="QUH58" s="41"/>
      <c r="QUI58" s="41"/>
      <c r="QUJ58" s="41"/>
      <c r="QUK58" s="41"/>
      <c r="QUL58" s="41"/>
      <c r="QUM58" s="41"/>
      <c r="QUN58" s="41"/>
      <c r="QUO58" s="41"/>
      <c r="QUP58" s="41"/>
      <c r="QUQ58" s="41"/>
      <c r="QUR58" s="41"/>
      <c r="QUS58" s="41"/>
      <c r="QUT58" s="41"/>
      <c r="QUU58" s="41"/>
      <c r="QUV58" s="41"/>
      <c r="QUW58" s="41"/>
      <c r="QUX58" s="41"/>
      <c r="QUY58" s="41"/>
      <c r="QUZ58" s="41"/>
      <c r="QVA58" s="41"/>
      <c r="QVB58" s="41"/>
      <c r="QVC58" s="41"/>
      <c r="QVD58" s="41"/>
      <c r="QVE58" s="41"/>
      <c r="QVF58" s="41"/>
      <c r="QVG58" s="41"/>
      <c r="QVH58" s="41"/>
      <c r="QVI58" s="41"/>
      <c r="QVJ58" s="41"/>
      <c r="QVK58" s="41"/>
      <c r="QVL58" s="41"/>
      <c r="QVM58" s="41"/>
      <c r="QVN58" s="41"/>
      <c r="QVO58" s="41"/>
      <c r="QVP58" s="41"/>
      <c r="QVQ58" s="41"/>
      <c r="QVR58" s="41"/>
      <c r="QVS58" s="41"/>
      <c r="QVT58" s="41"/>
      <c r="QVU58" s="41"/>
      <c r="QVV58" s="41"/>
      <c r="QVW58" s="41"/>
      <c r="QVX58" s="41"/>
      <c r="QVY58" s="41"/>
      <c r="QVZ58" s="41"/>
      <c r="QWA58" s="41"/>
      <c r="QWB58" s="41"/>
      <c r="QWC58" s="41"/>
      <c r="QWD58" s="41"/>
      <c r="QWE58" s="41"/>
      <c r="QWF58" s="41"/>
      <c r="QWG58" s="41"/>
      <c r="QWH58" s="41"/>
      <c r="QWI58" s="41"/>
      <c r="QWJ58" s="41"/>
      <c r="QWK58" s="41"/>
      <c r="QWL58" s="41"/>
      <c r="QWM58" s="41"/>
      <c r="QWN58" s="41"/>
      <c r="QWO58" s="41"/>
      <c r="QWP58" s="41"/>
      <c r="QWQ58" s="41"/>
      <c r="QWR58" s="41"/>
      <c r="QWS58" s="41"/>
      <c r="QWT58" s="41"/>
      <c r="QWU58" s="41"/>
      <c r="QWV58" s="41"/>
      <c r="QWW58" s="41"/>
      <c r="QWX58" s="41"/>
      <c r="QWY58" s="41"/>
      <c r="QWZ58" s="41"/>
      <c r="QXA58" s="41"/>
      <c r="QXB58" s="41"/>
      <c r="QXC58" s="41"/>
      <c r="QXD58" s="41"/>
      <c r="QXE58" s="41"/>
      <c r="QXF58" s="41"/>
      <c r="QXG58" s="41"/>
      <c r="QXH58" s="41"/>
      <c r="QXI58" s="41"/>
      <c r="QXJ58" s="41"/>
      <c r="QXK58" s="41"/>
      <c r="QXL58" s="41"/>
      <c r="QXM58" s="41"/>
      <c r="QXN58" s="41"/>
      <c r="QXO58" s="41"/>
      <c r="QXP58" s="41"/>
      <c r="QXQ58" s="41"/>
      <c r="QXR58" s="41"/>
      <c r="QXS58" s="41"/>
      <c r="QXT58" s="41"/>
      <c r="QXU58" s="41"/>
      <c r="QXV58" s="41"/>
      <c r="QXW58" s="41"/>
      <c r="QXX58" s="41"/>
      <c r="QXY58" s="41"/>
      <c r="QXZ58" s="41"/>
      <c r="QYA58" s="41"/>
      <c r="QYB58" s="41"/>
      <c r="QYC58" s="41"/>
      <c r="QYD58" s="41"/>
      <c r="QYE58" s="41"/>
      <c r="QYF58" s="41"/>
      <c r="QYG58" s="41"/>
      <c r="QYH58" s="41"/>
      <c r="QYI58" s="41"/>
      <c r="QYJ58" s="41"/>
      <c r="QYK58" s="41"/>
      <c r="QYL58" s="41"/>
      <c r="QYM58" s="41"/>
      <c r="QYN58" s="41"/>
      <c r="QYO58" s="41"/>
      <c r="QYP58" s="41"/>
      <c r="QYQ58" s="41"/>
      <c r="QYR58" s="41"/>
      <c r="QYS58" s="41"/>
      <c r="QYT58" s="41"/>
      <c r="QYU58" s="41"/>
      <c r="QYV58" s="41"/>
      <c r="QYW58" s="41"/>
      <c r="QYX58" s="41"/>
      <c r="QYY58" s="41"/>
      <c r="QYZ58" s="41"/>
      <c r="QZA58" s="41"/>
      <c r="QZB58" s="41"/>
      <c r="QZC58" s="41"/>
      <c r="QZD58" s="41"/>
      <c r="QZE58" s="41"/>
      <c r="QZF58" s="41"/>
      <c r="QZG58" s="41"/>
      <c r="QZH58" s="41"/>
      <c r="QZI58" s="41"/>
      <c r="QZJ58" s="41"/>
      <c r="QZK58" s="41"/>
      <c r="QZL58" s="41"/>
      <c r="QZM58" s="41"/>
      <c r="QZN58" s="41"/>
      <c r="QZO58" s="41"/>
      <c r="QZP58" s="41"/>
      <c r="QZQ58" s="41"/>
      <c r="QZR58" s="41"/>
      <c r="QZS58" s="41"/>
      <c r="QZT58" s="41"/>
      <c r="QZU58" s="41"/>
      <c r="QZV58" s="41"/>
      <c r="QZW58" s="41"/>
      <c r="QZX58" s="41"/>
      <c r="QZY58" s="41"/>
      <c r="QZZ58" s="41"/>
      <c r="RAA58" s="41"/>
      <c r="RAB58" s="41"/>
      <c r="RAC58" s="41"/>
      <c r="RAD58" s="41"/>
      <c r="RAE58" s="41"/>
      <c r="RAF58" s="41"/>
      <c r="RAG58" s="41"/>
      <c r="RAH58" s="41"/>
      <c r="RAI58" s="41"/>
      <c r="RAJ58" s="41"/>
      <c r="RAK58" s="41"/>
      <c r="RAL58" s="41"/>
      <c r="RAM58" s="41"/>
      <c r="RAN58" s="41"/>
      <c r="RAO58" s="41"/>
      <c r="RAP58" s="41"/>
      <c r="RAQ58" s="41"/>
      <c r="RAR58" s="41"/>
      <c r="RAS58" s="41"/>
      <c r="RAT58" s="41"/>
      <c r="RAU58" s="41"/>
      <c r="RAV58" s="41"/>
      <c r="RAW58" s="41"/>
      <c r="RAX58" s="41"/>
      <c r="RAY58" s="41"/>
      <c r="RAZ58" s="41"/>
      <c r="RBA58" s="41"/>
      <c r="RBB58" s="41"/>
      <c r="RBC58" s="41"/>
      <c r="RBD58" s="41"/>
      <c r="RBE58" s="41"/>
      <c r="RBF58" s="41"/>
      <c r="RBG58" s="41"/>
      <c r="RBH58" s="41"/>
      <c r="RBI58" s="41"/>
      <c r="RBJ58" s="41"/>
      <c r="RBK58" s="41"/>
      <c r="RBL58" s="41"/>
      <c r="RBM58" s="41"/>
      <c r="RBN58" s="41"/>
      <c r="RBO58" s="41"/>
      <c r="RBP58" s="41"/>
      <c r="RBQ58" s="41"/>
      <c r="RBR58" s="41"/>
      <c r="RBS58" s="41"/>
      <c r="RBT58" s="41"/>
      <c r="RBU58" s="41"/>
      <c r="RBV58" s="41"/>
      <c r="RBW58" s="41"/>
      <c r="RBX58" s="41"/>
      <c r="RBY58" s="41"/>
      <c r="RBZ58" s="41"/>
      <c r="RCA58" s="41"/>
      <c r="RCB58" s="41"/>
      <c r="RCC58" s="41"/>
      <c r="RCD58" s="41"/>
      <c r="RCE58" s="41"/>
      <c r="RCF58" s="41"/>
      <c r="RCG58" s="41"/>
      <c r="RCH58" s="41"/>
      <c r="RCI58" s="41"/>
      <c r="RCJ58" s="41"/>
      <c r="RCK58" s="41"/>
      <c r="RCL58" s="41"/>
      <c r="RCM58" s="41"/>
      <c r="RCN58" s="41"/>
      <c r="RCO58" s="41"/>
      <c r="RCP58" s="41"/>
      <c r="RCQ58" s="41"/>
      <c r="RCR58" s="41"/>
      <c r="RCS58" s="41"/>
      <c r="RCT58" s="41"/>
      <c r="RCU58" s="41"/>
      <c r="RCV58" s="41"/>
      <c r="RCW58" s="41"/>
      <c r="RCX58" s="41"/>
      <c r="RCY58" s="41"/>
      <c r="RCZ58" s="41"/>
      <c r="RDA58" s="41"/>
      <c r="RDB58" s="41"/>
      <c r="RDC58" s="41"/>
      <c r="RDD58" s="41"/>
      <c r="RDE58" s="41"/>
      <c r="RDF58" s="41"/>
      <c r="RDG58" s="41"/>
      <c r="RDH58" s="41"/>
      <c r="RDI58" s="41"/>
      <c r="RDJ58" s="41"/>
      <c r="RDK58" s="41"/>
      <c r="RDL58" s="41"/>
      <c r="RDM58" s="41"/>
      <c r="RDN58" s="41"/>
      <c r="RDO58" s="41"/>
      <c r="RDP58" s="41"/>
      <c r="RDQ58" s="41"/>
      <c r="RDR58" s="41"/>
      <c r="RDS58" s="41"/>
      <c r="RDT58" s="41"/>
      <c r="RDU58" s="41"/>
      <c r="RDV58" s="41"/>
      <c r="RDW58" s="41"/>
      <c r="RDX58" s="41"/>
      <c r="RDY58" s="41"/>
      <c r="RDZ58" s="41"/>
      <c r="REA58" s="41"/>
      <c r="REB58" s="41"/>
      <c r="REC58" s="41"/>
      <c r="RED58" s="41"/>
      <c r="REE58" s="41"/>
      <c r="REF58" s="41"/>
      <c r="REG58" s="41"/>
      <c r="REH58" s="41"/>
      <c r="REI58" s="41"/>
      <c r="REJ58" s="41"/>
      <c r="REK58" s="41"/>
      <c r="REL58" s="41"/>
      <c r="REM58" s="41"/>
      <c r="REN58" s="41"/>
      <c r="REO58" s="41"/>
      <c r="REP58" s="41"/>
      <c r="REQ58" s="41"/>
      <c r="RER58" s="41"/>
      <c r="RES58" s="41"/>
      <c r="RET58" s="41"/>
      <c r="REU58" s="41"/>
      <c r="REV58" s="41"/>
      <c r="REW58" s="41"/>
      <c r="REX58" s="41"/>
      <c r="REY58" s="41"/>
      <c r="REZ58" s="41"/>
      <c r="RFA58" s="41"/>
      <c r="RFB58" s="41"/>
      <c r="RFC58" s="41"/>
      <c r="RFD58" s="41"/>
      <c r="RFE58" s="41"/>
      <c r="RFF58" s="41"/>
      <c r="RFG58" s="41"/>
      <c r="RFH58" s="41"/>
      <c r="RFI58" s="41"/>
      <c r="RFJ58" s="41"/>
      <c r="RFK58" s="41"/>
      <c r="RFL58" s="41"/>
      <c r="RFM58" s="41"/>
      <c r="RFN58" s="41"/>
      <c r="RFO58" s="41"/>
      <c r="RFP58" s="41"/>
      <c r="RFQ58" s="41"/>
      <c r="RFR58" s="41"/>
      <c r="RFS58" s="41"/>
      <c r="RFT58" s="41"/>
      <c r="RFU58" s="41"/>
      <c r="RFV58" s="41"/>
      <c r="RFW58" s="41"/>
      <c r="RFX58" s="41"/>
      <c r="RFY58" s="41"/>
      <c r="RFZ58" s="41"/>
      <c r="RGA58" s="41"/>
      <c r="RGB58" s="41"/>
      <c r="RGC58" s="41"/>
      <c r="RGD58" s="41"/>
      <c r="RGE58" s="41"/>
      <c r="RGF58" s="41"/>
      <c r="RGG58" s="41"/>
      <c r="RGH58" s="41"/>
      <c r="RGI58" s="41"/>
      <c r="RGJ58" s="41"/>
      <c r="RGK58" s="41"/>
      <c r="RGL58" s="41"/>
      <c r="RGM58" s="41"/>
      <c r="RGN58" s="41"/>
      <c r="RGO58" s="41"/>
      <c r="RGP58" s="41"/>
      <c r="RGQ58" s="41"/>
      <c r="RGR58" s="41"/>
      <c r="RGS58" s="41"/>
      <c r="RGT58" s="41"/>
      <c r="RGU58" s="41"/>
      <c r="RGV58" s="41"/>
      <c r="RGW58" s="41"/>
      <c r="RGX58" s="41"/>
      <c r="RGY58" s="41"/>
      <c r="RGZ58" s="41"/>
      <c r="RHA58" s="41"/>
      <c r="RHB58" s="41"/>
      <c r="RHC58" s="41"/>
      <c r="RHD58" s="41"/>
      <c r="RHE58" s="41"/>
      <c r="RHF58" s="41"/>
      <c r="RHG58" s="41"/>
      <c r="RHH58" s="41"/>
      <c r="RHI58" s="41"/>
      <c r="RHJ58" s="41"/>
      <c r="RHK58" s="41"/>
      <c r="RHL58" s="41"/>
      <c r="RHM58" s="41"/>
      <c r="RHN58" s="41"/>
      <c r="RHO58" s="41"/>
      <c r="RHP58" s="41"/>
      <c r="RHQ58" s="41"/>
      <c r="RHR58" s="41"/>
      <c r="RHS58" s="41"/>
      <c r="RHT58" s="41"/>
      <c r="RHU58" s="41"/>
      <c r="RHV58" s="41"/>
      <c r="RHW58" s="41"/>
      <c r="RHX58" s="41"/>
      <c r="RHY58" s="41"/>
      <c r="RHZ58" s="41"/>
      <c r="RIA58" s="41"/>
      <c r="RIB58" s="41"/>
      <c r="RIC58" s="41"/>
      <c r="RID58" s="41"/>
      <c r="RIE58" s="41"/>
      <c r="RIF58" s="41"/>
      <c r="RIG58" s="41"/>
      <c r="RIH58" s="41"/>
      <c r="RII58" s="41"/>
      <c r="RIJ58" s="41"/>
      <c r="RIK58" s="41"/>
      <c r="RIL58" s="41"/>
      <c r="RIM58" s="41"/>
      <c r="RIN58" s="41"/>
      <c r="RIO58" s="41"/>
      <c r="RIP58" s="41"/>
      <c r="RIQ58" s="41"/>
      <c r="RIR58" s="41"/>
      <c r="RIS58" s="41"/>
      <c r="RIT58" s="41"/>
      <c r="RIU58" s="41"/>
      <c r="RIV58" s="41"/>
      <c r="RIW58" s="41"/>
      <c r="RIX58" s="41"/>
      <c r="RIY58" s="41"/>
      <c r="RIZ58" s="41"/>
      <c r="RJA58" s="41"/>
      <c r="RJB58" s="41"/>
      <c r="RJC58" s="41"/>
      <c r="RJD58" s="41"/>
      <c r="RJE58" s="41"/>
      <c r="RJF58" s="41"/>
      <c r="RJG58" s="41"/>
      <c r="RJH58" s="41"/>
      <c r="RJI58" s="41"/>
      <c r="RJJ58" s="41"/>
      <c r="RJK58" s="41"/>
      <c r="RJL58" s="41"/>
      <c r="RJM58" s="41"/>
      <c r="RJN58" s="41"/>
      <c r="RJO58" s="41"/>
      <c r="RJP58" s="41"/>
      <c r="RJQ58" s="41"/>
      <c r="RJR58" s="41"/>
      <c r="RJS58" s="41"/>
      <c r="RJT58" s="41"/>
      <c r="RJU58" s="41"/>
      <c r="RJV58" s="41"/>
      <c r="RJW58" s="41"/>
      <c r="RJX58" s="41"/>
      <c r="RJY58" s="41"/>
      <c r="RJZ58" s="41"/>
      <c r="RKA58" s="41"/>
      <c r="RKB58" s="41"/>
      <c r="RKC58" s="41"/>
      <c r="RKD58" s="41"/>
      <c r="RKE58" s="41"/>
      <c r="RKF58" s="41"/>
      <c r="RKG58" s="41"/>
      <c r="RKH58" s="41"/>
      <c r="RKI58" s="41"/>
      <c r="RKJ58" s="41"/>
      <c r="RKK58" s="41"/>
      <c r="RKL58" s="41"/>
      <c r="RKM58" s="41"/>
      <c r="RKN58" s="41"/>
      <c r="RKO58" s="41"/>
      <c r="RKP58" s="41"/>
      <c r="RKQ58" s="41"/>
      <c r="RKR58" s="41"/>
      <c r="RKS58" s="41"/>
      <c r="RKT58" s="41"/>
      <c r="RKU58" s="41"/>
      <c r="RKV58" s="41"/>
      <c r="RKW58" s="41"/>
      <c r="RKX58" s="41"/>
      <c r="RKY58" s="41"/>
      <c r="RKZ58" s="41"/>
      <c r="RLA58" s="41"/>
      <c r="RLB58" s="41"/>
      <c r="RLC58" s="41"/>
      <c r="RLD58" s="41"/>
      <c r="RLE58" s="41"/>
      <c r="RLF58" s="41"/>
      <c r="RLG58" s="41"/>
      <c r="RLH58" s="41"/>
      <c r="RLI58" s="41"/>
      <c r="RLJ58" s="41"/>
      <c r="RLK58" s="41"/>
      <c r="RLL58" s="41"/>
      <c r="RLM58" s="41"/>
      <c r="RLN58" s="41"/>
      <c r="RLO58" s="41"/>
      <c r="RLP58" s="41"/>
      <c r="RLQ58" s="41"/>
      <c r="RLR58" s="41"/>
      <c r="RLS58" s="41"/>
      <c r="RLT58" s="41"/>
      <c r="RLU58" s="41"/>
      <c r="RLV58" s="41"/>
      <c r="RLW58" s="41"/>
      <c r="RLX58" s="41"/>
      <c r="RLY58" s="41"/>
      <c r="RLZ58" s="41"/>
      <c r="RMA58" s="41"/>
      <c r="RMB58" s="41"/>
      <c r="RMC58" s="41"/>
      <c r="RMD58" s="41"/>
      <c r="RME58" s="41"/>
      <c r="RMF58" s="41"/>
      <c r="RMG58" s="41"/>
      <c r="RMH58" s="41"/>
      <c r="RMI58" s="41"/>
      <c r="RMJ58" s="41"/>
      <c r="RMK58" s="41"/>
      <c r="RML58" s="41"/>
      <c r="RMM58" s="41"/>
      <c r="RMN58" s="41"/>
      <c r="RMO58" s="41"/>
      <c r="RMP58" s="41"/>
      <c r="RMQ58" s="41"/>
      <c r="RMR58" s="41"/>
      <c r="RMS58" s="41"/>
      <c r="RMT58" s="41"/>
      <c r="RMU58" s="41"/>
      <c r="RMV58" s="41"/>
      <c r="RMW58" s="41"/>
      <c r="RMX58" s="41"/>
      <c r="RMY58" s="41"/>
      <c r="RMZ58" s="41"/>
      <c r="RNA58" s="41"/>
      <c r="RNB58" s="41"/>
      <c r="RNC58" s="41"/>
      <c r="RND58" s="41"/>
      <c r="RNE58" s="41"/>
      <c r="RNF58" s="41"/>
      <c r="RNG58" s="41"/>
      <c r="RNH58" s="41"/>
      <c r="RNI58" s="41"/>
      <c r="RNJ58" s="41"/>
      <c r="RNK58" s="41"/>
      <c r="RNL58" s="41"/>
      <c r="RNM58" s="41"/>
      <c r="RNN58" s="41"/>
      <c r="RNO58" s="41"/>
      <c r="RNP58" s="41"/>
      <c r="RNQ58" s="41"/>
      <c r="RNR58" s="41"/>
      <c r="RNS58" s="41"/>
      <c r="RNT58" s="41"/>
      <c r="RNU58" s="41"/>
      <c r="RNV58" s="41"/>
      <c r="RNW58" s="41"/>
      <c r="RNX58" s="41"/>
      <c r="RNY58" s="41"/>
      <c r="RNZ58" s="41"/>
      <c r="ROA58" s="41"/>
      <c r="ROB58" s="41"/>
      <c r="ROC58" s="41"/>
      <c r="ROD58" s="41"/>
      <c r="ROE58" s="41"/>
      <c r="ROF58" s="41"/>
      <c r="ROG58" s="41"/>
      <c r="ROH58" s="41"/>
      <c r="ROI58" s="41"/>
      <c r="ROJ58" s="41"/>
      <c r="ROK58" s="41"/>
      <c r="ROL58" s="41"/>
      <c r="ROM58" s="41"/>
      <c r="RON58" s="41"/>
      <c r="ROO58" s="41"/>
      <c r="ROP58" s="41"/>
      <c r="ROQ58" s="41"/>
      <c r="ROR58" s="41"/>
      <c r="ROS58" s="41"/>
      <c r="ROT58" s="41"/>
      <c r="ROU58" s="41"/>
      <c r="ROV58" s="41"/>
      <c r="ROW58" s="41"/>
      <c r="ROX58" s="41"/>
      <c r="ROY58" s="41"/>
      <c r="ROZ58" s="41"/>
      <c r="RPA58" s="41"/>
      <c r="RPB58" s="41"/>
      <c r="RPC58" s="41"/>
      <c r="RPD58" s="41"/>
      <c r="RPE58" s="41"/>
      <c r="RPF58" s="41"/>
      <c r="RPG58" s="41"/>
      <c r="RPH58" s="41"/>
      <c r="RPI58" s="41"/>
      <c r="RPJ58" s="41"/>
      <c r="RPK58" s="41"/>
      <c r="RPL58" s="41"/>
      <c r="RPM58" s="41"/>
      <c r="RPN58" s="41"/>
      <c r="RPO58" s="41"/>
      <c r="RPP58" s="41"/>
      <c r="RPQ58" s="41"/>
      <c r="RPR58" s="41"/>
      <c r="RPS58" s="41"/>
      <c r="RPT58" s="41"/>
      <c r="RPU58" s="41"/>
      <c r="RPV58" s="41"/>
      <c r="RPW58" s="41"/>
      <c r="RPX58" s="41"/>
      <c r="RPY58" s="41"/>
      <c r="RPZ58" s="41"/>
      <c r="RQA58" s="41"/>
      <c r="RQB58" s="41"/>
      <c r="RQC58" s="41"/>
      <c r="RQD58" s="41"/>
      <c r="RQE58" s="41"/>
      <c r="RQF58" s="41"/>
      <c r="RQG58" s="41"/>
      <c r="RQH58" s="41"/>
      <c r="RQI58" s="41"/>
      <c r="RQJ58" s="41"/>
      <c r="RQK58" s="41"/>
      <c r="RQL58" s="41"/>
      <c r="RQM58" s="41"/>
      <c r="RQN58" s="41"/>
      <c r="RQO58" s="41"/>
      <c r="RQP58" s="41"/>
      <c r="RQQ58" s="41"/>
      <c r="RQR58" s="41"/>
      <c r="RQS58" s="41"/>
      <c r="RQT58" s="41"/>
      <c r="RQU58" s="41"/>
      <c r="RQV58" s="41"/>
      <c r="RQW58" s="41"/>
      <c r="RQX58" s="41"/>
      <c r="RQY58" s="41"/>
      <c r="RQZ58" s="41"/>
      <c r="RRA58" s="41"/>
      <c r="RRB58" s="41"/>
      <c r="RRC58" s="41"/>
      <c r="RRD58" s="41"/>
      <c r="RRE58" s="41"/>
      <c r="RRF58" s="41"/>
      <c r="RRG58" s="41"/>
      <c r="RRH58" s="41"/>
      <c r="RRI58" s="41"/>
      <c r="RRJ58" s="41"/>
      <c r="RRK58" s="41"/>
      <c r="RRL58" s="41"/>
      <c r="RRM58" s="41"/>
      <c r="RRN58" s="41"/>
      <c r="RRO58" s="41"/>
      <c r="RRP58" s="41"/>
      <c r="RRQ58" s="41"/>
      <c r="RRR58" s="41"/>
      <c r="RRS58" s="41"/>
      <c r="RRT58" s="41"/>
      <c r="RRU58" s="41"/>
      <c r="RRV58" s="41"/>
      <c r="RRW58" s="41"/>
      <c r="RRX58" s="41"/>
      <c r="RRY58" s="41"/>
      <c r="RRZ58" s="41"/>
      <c r="RSA58" s="41"/>
      <c r="RSB58" s="41"/>
      <c r="RSC58" s="41"/>
      <c r="RSD58" s="41"/>
      <c r="RSE58" s="41"/>
      <c r="RSF58" s="41"/>
      <c r="RSG58" s="41"/>
      <c r="RSH58" s="41"/>
      <c r="RSI58" s="41"/>
      <c r="RSJ58" s="41"/>
      <c r="RSK58" s="41"/>
      <c r="RSL58" s="41"/>
      <c r="RSM58" s="41"/>
      <c r="RSN58" s="41"/>
      <c r="RSO58" s="41"/>
      <c r="RSP58" s="41"/>
      <c r="RSQ58" s="41"/>
      <c r="RSR58" s="41"/>
      <c r="RSS58" s="41"/>
      <c r="RST58" s="41"/>
      <c r="RSU58" s="41"/>
      <c r="RSV58" s="41"/>
      <c r="RSW58" s="41"/>
      <c r="RSX58" s="41"/>
      <c r="RSY58" s="41"/>
      <c r="RSZ58" s="41"/>
      <c r="RTA58" s="41"/>
      <c r="RTB58" s="41"/>
      <c r="RTC58" s="41"/>
      <c r="RTD58" s="41"/>
      <c r="RTE58" s="41"/>
      <c r="RTF58" s="41"/>
      <c r="RTG58" s="41"/>
      <c r="RTH58" s="41"/>
      <c r="RTI58" s="41"/>
      <c r="RTJ58" s="41"/>
      <c r="RTK58" s="41"/>
      <c r="RTL58" s="41"/>
      <c r="RTM58" s="41"/>
      <c r="RTN58" s="41"/>
      <c r="RTO58" s="41"/>
      <c r="RTP58" s="41"/>
      <c r="RTQ58" s="41"/>
      <c r="RTR58" s="41"/>
      <c r="RTS58" s="41"/>
      <c r="RTT58" s="41"/>
      <c r="RTU58" s="41"/>
      <c r="RTV58" s="41"/>
      <c r="RTW58" s="41"/>
      <c r="RTX58" s="41"/>
      <c r="RTY58" s="41"/>
      <c r="RTZ58" s="41"/>
      <c r="RUA58" s="41"/>
      <c r="RUB58" s="41"/>
      <c r="RUC58" s="41"/>
      <c r="RUD58" s="41"/>
      <c r="RUE58" s="41"/>
      <c r="RUF58" s="41"/>
      <c r="RUG58" s="41"/>
      <c r="RUH58" s="41"/>
      <c r="RUI58" s="41"/>
      <c r="RUJ58" s="41"/>
      <c r="RUK58" s="41"/>
      <c r="RUL58" s="41"/>
      <c r="RUM58" s="41"/>
      <c r="RUN58" s="41"/>
      <c r="RUO58" s="41"/>
      <c r="RUP58" s="41"/>
      <c r="RUQ58" s="41"/>
      <c r="RUR58" s="41"/>
      <c r="RUS58" s="41"/>
      <c r="RUT58" s="41"/>
      <c r="RUU58" s="41"/>
      <c r="RUV58" s="41"/>
      <c r="RUW58" s="41"/>
      <c r="RUX58" s="41"/>
      <c r="RUY58" s="41"/>
      <c r="RUZ58" s="41"/>
      <c r="RVA58" s="41"/>
      <c r="RVB58" s="41"/>
      <c r="RVC58" s="41"/>
      <c r="RVD58" s="41"/>
      <c r="RVE58" s="41"/>
      <c r="RVF58" s="41"/>
      <c r="RVG58" s="41"/>
      <c r="RVH58" s="41"/>
      <c r="RVI58" s="41"/>
      <c r="RVJ58" s="41"/>
      <c r="RVK58" s="41"/>
      <c r="RVL58" s="41"/>
      <c r="RVM58" s="41"/>
      <c r="RVN58" s="41"/>
      <c r="RVO58" s="41"/>
      <c r="RVP58" s="41"/>
      <c r="RVQ58" s="41"/>
      <c r="RVR58" s="41"/>
      <c r="RVS58" s="41"/>
      <c r="RVT58" s="41"/>
      <c r="RVU58" s="41"/>
      <c r="RVV58" s="41"/>
      <c r="RVW58" s="41"/>
      <c r="RVX58" s="41"/>
      <c r="RVY58" s="41"/>
      <c r="RVZ58" s="41"/>
      <c r="RWA58" s="41"/>
      <c r="RWB58" s="41"/>
      <c r="RWC58" s="41"/>
      <c r="RWD58" s="41"/>
      <c r="RWE58" s="41"/>
      <c r="RWF58" s="41"/>
      <c r="RWG58" s="41"/>
      <c r="RWH58" s="41"/>
      <c r="RWI58" s="41"/>
      <c r="RWJ58" s="41"/>
      <c r="RWK58" s="41"/>
      <c r="RWL58" s="41"/>
      <c r="RWM58" s="41"/>
      <c r="RWN58" s="41"/>
      <c r="RWO58" s="41"/>
      <c r="RWP58" s="41"/>
      <c r="RWQ58" s="41"/>
      <c r="RWR58" s="41"/>
      <c r="RWS58" s="41"/>
      <c r="RWT58" s="41"/>
      <c r="RWU58" s="41"/>
      <c r="RWV58" s="41"/>
      <c r="RWW58" s="41"/>
      <c r="RWX58" s="41"/>
      <c r="RWY58" s="41"/>
      <c r="RWZ58" s="41"/>
      <c r="RXA58" s="41"/>
      <c r="RXB58" s="41"/>
      <c r="RXC58" s="41"/>
      <c r="RXD58" s="41"/>
      <c r="RXE58" s="41"/>
      <c r="RXF58" s="41"/>
      <c r="RXG58" s="41"/>
      <c r="RXH58" s="41"/>
      <c r="RXI58" s="41"/>
      <c r="RXJ58" s="41"/>
      <c r="RXK58" s="41"/>
      <c r="RXL58" s="41"/>
      <c r="RXM58" s="41"/>
      <c r="RXN58" s="41"/>
      <c r="RXO58" s="41"/>
      <c r="RXP58" s="41"/>
      <c r="RXQ58" s="41"/>
      <c r="RXR58" s="41"/>
      <c r="RXS58" s="41"/>
      <c r="RXT58" s="41"/>
      <c r="RXU58" s="41"/>
      <c r="RXV58" s="41"/>
      <c r="RXW58" s="41"/>
      <c r="RXX58" s="41"/>
      <c r="RXY58" s="41"/>
      <c r="RXZ58" s="41"/>
      <c r="RYA58" s="41"/>
      <c r="RYB58" s="41"/>
      <c r="RYC58" s="41"/>
      <c r="RYD58" s="41"/>
      <c r="RYE58" s="41"/>
      <c r="RYF58" s="41"/>
      <c r="RYG58" s="41"/>
      <c r="RYH58" s="41"/>
      <c r="RYI58" s="41"/>
      <c r="RYJ58" s="41"/>
      <c r="RYK58" s="41"/>
      <c r="RYL58" s="41"/>
      <c r="RYM58" s="41"/>
      <c r="RYN58" s="41"/>
      <c r="RYO58" s="41"/>
      <c r="RYP58" s="41"/>
      <c r="RYQ58" s="41"/>
      <c r="RYR58" s="41"/>
      <c r="RYS58" s="41"/>
      <c r="RYT58" s="41"/>
      <c r="RYU58" s="41"/>
      <c r="RYV58" s="41"/>
      <c r="RYW58" s="41"/>
      <c r="RYX58" s="41"/>
      <c r="RYY58" s="41"/>
      <c r="RYZ58" s="41"/>
      <c r="RZA58" s="41"/>
      <c r="RZB58" s="41"/>
      <c r="RZC58" s="41"/>
      <c r="RZD58" s="41"/>
      <c r="RZE58" s="41"/>
      <c r="RZF58" s="41"/>
      <c r="RZG58" s="41"/>
      <c r="RZH58" s="41"/>
      <c r="RZI58" s="41"/>
      <c r="RZJ58" s="41"/>
      <c r="RZK58" s="41"/>
      <c r="RZL58" s="41"/>
      <c r="RZM58" s="41"/>
      <c r="RZN58" s="41"/>
      <c r="RZO58" s="41"/>
      <c r="RZP58" s="41"/>
      <c r="RZQ58" s="41"/>
      <c r="RZR58" s="41"/>
      <c r="RZS58" s="41"/>
      <c r="RZT58" s="41"/>
      <c r="RZU58" s="41"/>
      <c r="RZV58" s="41"/>
      <c r="RZW58" s="41"/>
      <c r="RZX58" s="41"/>
      <c r="RZY58" s="41"/>
      <c r="RZZ58" s="41"/>
      <c r="SAA58" s="41"/>
      <c r="SAB58" s="41"/>
      <c r="SAC58" s="41"/>
      <c r="SAD58" s="41"/>
      <c r="SAE58" s="41"/>
      <c r="SAF58" s="41"/>
      <c r="SAG58" s="41"/>
      <c r="SAH58" s="41"/>
      <c r="SAI58" s="41"/>
      <c r="SAJ58" s="41"/>
      <c r="SAK58" s="41"/>
      <c r="SAL58" s="41"/>
      <c r="SAM58" s="41"/>
      <c r="SAN58" s="41"/>
      <c r="SAO58" s="41"/>
      <c r="SAP58" s="41"/>
      <c r="SAQ58" s="41"/>
      <c r="SAR58" s="41"/>
      <c r="SAS58" s="41"/>
      <c r="SAT58" s="41"/>
      <c r="SAU58" s="41"/>
      <c r="SAV58" s="41"/>
      <c r="SAW58" s="41"/>
      <c r="SAX58" s="41"/>
      <c r="SAY58" s="41"/>
      <c r="SAZ58" s="41"/>
      <c r="SBA58" s="41"/>
      <c r="SBB58" s="41"/>
      <c r="SBC58" s="41"/>
      <c r="SBD58" s="41"/>
      <c r="SBE58" s="41"/>
      <c r="SBF58" s="41"/>
      <c r="SBG58" s="41"/>
      <c r="SBH58" s="41"/>
      <c r="SBI58" s="41"/>
      <c r="SBJ58" s="41"/>
      <c r="SBK58" s="41"/>
      <c r="SBL58" s="41"/>
      <c r="SBM58" s="41"/>
      <c r="SBN58" s="41"/>
      <c r="SBO58" s="41"/>
      <c r="SBP58" s="41"/>
      <c r="SBQ58" s="41"/>
      <c r="SBR58" s="41"/>
      <c r="SBS58" s="41"/>
      <c r="SBT58" s="41"/>
      <c r="SBU58" s="41"/>
      <c r="SBV58" s="41"/>
      <c r="SBW58" s="41"/>
      <c r="SBX58" s="41"/>
      <c r="SBY58" s="41"/>
      <c r="SBZ58" s="41"/>
      <c r="SCA58" s="41"/>
      <c r="SCB58" s="41"/>
      <c r="SCC58" s="41"/>
      <c r="SCD58" s="41"/>
      <c r="SCE58" s="41"/>
      <c r="SCF58" s="41"/>
      <c r="SCG58" s="41"/>
      <c r="SCH58" s="41"/>
      <c r="SCI58" s="41"/>
      <c r="SCJ58" s="41"/>
      <c r="SCK58" s="41"/>
      <c r="SCL58" s="41"/>
      <c r="SCM58" s="41"/>
      <c r="SCN58" s="41"/>
      <c r="SCO58" s="41"/>
      <c r="SCP58" s="41"/>
      <c r="SCQ58" s="41"/>
      <c r="SCR58" s="41"/>
      <c r="SCS58" s="41"/>
      <c r="SCT58" s="41"/>
      <c r="SCU58" s="41"/>
      <c r="SCV58" s="41"/>
      <c r="SCW58" s="41"/>
      <c r="SCX58" s="41"/>
      <c r="SCY58" s="41"/>
      <c r="SCZ58" s="41"/>
      <c r="SDA58" s="41"/>
      <c r="SDB58" s="41"/>
      <c r="SDC58" s="41"/>
      <c r="SDD58" s="41"/>
      <c r="SDE58" s="41"/>
      <c r="SDF58" s="41"/>
      <c r="SDG58" s="41"/>
      <c r="SDH58" s="41"/>
      <c r="SDI58" s="41"/>
      <c r="SDJ58" s="41"/>
      <c r="SDK58" s="41"/>
      <c r="SDL58" s="41"/>
      <c r="SDM58" s="41"/>
      <c r="SDN58" s="41"/>
      <c r="SDO58" s="41"/>
      <c r="SDP58" s="41"/>
      <c r="SDQ58" s="41"/>
      <c r="SDR58" s="41"/>
      <c r="SDS58" s="41"/>
      <c r="SDT58" s="41"/>
      <c r="SDU58" s="41"/>
      <c r="SDV58" s="41"/>
      <c r="SDW58" s="41"/>
      <c r="SDX58" s="41"/>
      <c r="SDY58" s="41"/>
      <c r="SDZ58" s="41"/>
      <c r="SEA58" s="41"/>
      <c r="SEB58" s="41"/>
      <c r="SEC58" s="41"/>
      <c r="SED58" s="41"/>
      <c r="SEE58" s="41"/>
      <c r="SEF58" s="41"/>
      <c r="SEG58" s="41"/>
      <c r="SEH58" s="41"/>
      <c r="SEI58" s="41"/>
      <c r="SEJ58" s="41"/>
      <c r="SEK58" s="41"/>
      <c r="SEL58" s="41"/>
      <c r="SEM58" s="41"/>
      <c r="SEN58" s="41"/>
      <c r="SEO58" s="41"/>
      <c r="SEP58" s="41"/>
      <c r="SEQ58" s="41"/>
      <c r="SER58" s="41"/>
      <c r="SES58" s="41"/>
      <c r="SET58" s="41"/>
      <c r="SEU58" s="41"/>
      <c r="SEV58" s="41"/>
      <c r="SEW58" s="41"/>
      <c r="SEX58" s="41"/>
      <c r="SEY58" s="41"/>
      <c r="SEZ58" s="41"/>
      <c r="SFA58" s="41"/>
      <c r="SFB58" s="41"/>
      <c r="SFC58" s="41"/>
      <c r="SFD58" s="41"/>
      <c r="SFE58" s="41"/>
      <c r="SFF58" s="41"/>
      <c r="SFG58" s="41"/>
      <c r="SFH58" s="41"/>
      <c r="SFI58" s="41"/>
      <c r="SFJ58" s="41"/>
      <c r="SFK58" s="41"/>
      <c r="SFL58" s="41"/>
      <c r="SFM58" s="41"/>
      <c r="SFN58" s="41"/>
      <c r="SFO58" s="41"/>
      <c r="SFP58" s="41"/>
      <c r="SFQ58" s="41"/>
      <c r="SFR58" s="41"/>
      <c r="SFS58" s="41"/>
      <c r="SFT58" s="41"/>
      <c r="SFU58" s="41"/>
      <c r="SFV58" s="41"/>
      <c r="SFW58" s="41"/>
      <c r="SFX58" s="41"/>
      <c r="SFY58" s="41"/>
      <c r="SFZ58" s="41"/>
      <c r="SGA58" s="41"/>
      <c r="SGB58" s="41"/>
      <c r="SGC58" s="41"/>
      <c r="SGD58" s="41"/>
      <c r="SGE58" s="41"/>
      <c r="SGF58" s="41"/>
      <c r="SGG58" s="41"/>
      <c r="SGH58" s="41"/>
      <c r="SGI58" s="41"/>
      <c r="SGJ58" s="41"/>
      <c r="SGK58" s="41"/>
      <c r="SGL58" s="41"/>
      <c r="SGM58" s="41"/>
      <c r="SGN58" s="41"/>
      <c r="SGO58" s="41"/>
      <c r="SGP58" s="41"/>
      <c r="SGQ58" s="41"/>
      <c r="SGR58" s="41"/>
      <c r="SGS58" s="41"/>
      <c r="SGT58" s="41"/>
      <c r="SGU58" s="41"/>
      <c r="SGV58" s="41"/>
      <c r="SGW58" s="41"/>
      <c r="SGX58" s="41"/>
      <c r="SGY58" s="41"/>
      <c r="SGZ58" s="41"/>
      <c r="SHA58" s="41"/>
      <c r="SHB58" s="41"/>
      <c r="SHC58" s="41"/>
      <c r="SHD58" s="41"/>
      <c r="SHE58" s="41"/>
      <c r="SHF58" s="41"/>
      <c r="SHG58" s="41"/>
      <c r="SHH58" s="41"/>
      <c r="SHI58" s="41"/>
      <c r="SHJ58" s="41"/>
      <c r="SHK58" s="41"/>
      <c r="SHL58" s="41"/>
      <c r="SHM58" s="41"/>
      <c r="SHN58" s="41"/>
      <c r="SHO58" s="41"/>
      <c r="SHP58" s="41"/>
      <c r="SHQ58" s="41"/>
      <c r="SHR58" s="41"/>
      <c r="SHS58" s="41"/>
      <c r="SHT58" s="41"/>
      <c r="SHU58" s="41"/>
      <c r="SHV58" s="41"/>
      <c r="SHW58" s="41"/>
      <c r="SHX58" s="41"/>
      <c r="SHY58" s="41"/>
      <c r="SHZ58" s="41"/>
      <c r="SIA58" s="41"/>
      <c r="SIB58" s="41"/>
      <c r="SIC58" s="41"/>
      <c r="SID58" s="41"/>
      <c r="SIE58" s="41"/>
      <c r="SIF58" s="41"/>
      <c r="SIG58" s="41"/>
      <c r="SIH58" s="41"/>
      <c r="SII58" s="41"/>
      <c r="SIJ58" s="41"/>
      <c r="SIK58" s="41"/>
      <c r="SIL58" s="41"/>
      <c r="SIM58" s="41"/>
      <c r="SIN58" s="41"/>
      <c r="SIO58" s="41"/>
      <c r="SIP58" s="41"/>
      <c r="SIQ58" s="41"/>
      <c r="SIR58" s="41"/>
      <c r="SIS58" s="41"/>
      <c r="SIT58" s="41"/>
      <c r="SIU58" s="41"/>
      <c r="SIV58" s="41"/>
      <c r="SIW58" s="41"/>
      <c r="SIX58" s="41"/>
      <c r="SIY58" s="41"/>
      <c r="SIZ58" s="41"/>
      <c r="SJA58" s="41"/>
      <c r="SJB58" s="41"/>
      <c r="SJC58" s="41"/>
      <c r="SJD58" s="41"/>
      <c r="SJE58" s="41"/>
      <c r="SJF58" s="41"/>
      <c r="SJG58" s="41"/>
      <c r="SJH58" s="41"/>
      <c r="SJI58" s="41"/>
      <c r="SJJ58" s="41"/>
      <c r="SJK58" s="41"/>
      <c r="SJL58" s="41"/>
      <c r="SJM58" s="41"/>
      <c r="SJN58" s="41"/>
      <c r="SJO58" s="41"/>
      <c r="SJP58" s="41"/>
      <c r="SJQ58" s="41"/>
      <c r="SJR58" s="41"/>
      <c r="SJS58" s="41"/>
      <c r="SJT58" s="41"/>
      <c r="SJU58" s="41"/>
      <c r="SJV58" s="41"/>
      <c r="SJW58" s="41"/>
      <c r="SJX58" s="41"/>
      <c r="SJY58" s="41"/>
      <c r="SJZ58" s="41"/>
      <c r="SKA58" s="41"/>
      <c r="SKB58" s="41"/>
      <c r="SKC58" s="41"/>
      <c r="SKD58" s="41"/>
      <c r="SKE58" s="41"/>
      <c r="SKF58" s="41"/>
      <c r="SKG58" s="41"/>
      <c r="SKH58" s="41"/>
      <c r="SKI58" s="41"/>
      <c r="SKJ58" s="41"/>
      <c r="SKK58" s="41"/>
      <c r="SKL58" s="41"/>
      <c r="SKM58" s="41"/>
      <c r="SKN58" s="41"/>
      <c r="SKO58" s="41"/>
      <c r="SKP58" s="41"/>
      <c r="SKQ58" s="41"/>
      <c r="SKR58" s="41"/>
      <c r="SKS58" s="41"/>
      <c r="SKT58" s="41"/>
      <c r="SKU58" s="41"/>
      <c r="SKV58" s="41"/>
      <c r="SKW58" s="41"/>
      <c r="SKX58" s="41"/>
      <c r="SKY58" s="41"/>
      <c r="SKZ58" s="41"/>
      <c r="SLA58" s="41"/>
      <c r="SLB58" s="41"/>
      <c r="SLC58" s="41"/>
      <c r="SLD58" s="41"/>
      <c r="SLE58" s="41"/>
      <c r="SLF58" s="41"/>
      <c r="SLG58" s="41"/>
      <c r="SLH58" s="41"/>
      <c r="SLI58" s="41"/>
      <c r="SLJ58" s="41"/>
      <c r="SLK58" s="41"/>
      <c r="SLL58" s="41"/>
      <c r="SLM58" s="41"/>
      <c r="SLN58" s="41"/>
      <c r="SLO58" s="41"/>
      <c r="SLP58" s="41"/>
      <c r="SLQ58" s="41"/>
      <c r="SLR58" s="41"/>
      <c r="SLS58" s="41"/>
      <c r="SLT58" s="41"/>
      <c r="SLU58" s="41"/>
      <c r="SLV58" s="41"/>
      <c r="SLW58" s="41"/>
      <c r="SLX58" s="41"/>
      <c r="SLY58" s="41"/>
      <c r="SLZ58" s="41"/>
      <c r="SMA58" s="41"/>
      <c r="SMB58" s="41"/>
      <c r="SMC58" s="41"/>
      <c r="SMD58" s="41"/>
      <c r="SME58" s="41"/>
      <c r="SMF58" s="41"/>
      <c r="SMG58" s="41"/>
      <c r="SMH58" s="41"/>
      <c r="SMI58" s="41"/>
      <c r="SMJ58" s="41"/>
      <c r="SMK58" s="41"/>
      <c r="SML58" s="41"/>
      <c r="SMM58" s="41"/>
      <c r="SMN58" s="41"/>
      <c r="SMO58" s="41"/>
      <c r="SMP58" s="41"/>
      <c r="SMQ58" s="41"/>
      <c r="SMR58" s="41"/>
      <c r="SMS58" s="41"/>
      <c r="SMT58" s="41"/>
      <c r="SMU58" s="41"/>
      <c r="SMV58" s="41"/>
      <c r="SMW58" s="41"/>
      <c r="SMX58" s="41"/>
      <c r="SMY58" s="41"/>
      <c r="SMZ58" s="41"/>
      <c r="SNA58" s="41"/>
      <c r="SNB58" s="41"/>
      <c r="SNC58" s="41"/>
      <c r="SND58" s="41"/>
      <c r="SNE58" s="41"/>
      <c r="SNF58" s="41"/>
      <c r="SNG58" s="41"/>
      <c r="SNH58" s="41"/>
      <c r="SNI58" s="41"/>
      <c r="SNJ58" s="41"/>
      <c r="SNK58" s="41"/>
      <c r="SNL58" s="41"/>
      <c r="SNM58" s="41"/>
      <c r="SNN58" s="41"/>
      <c r="SNO58" s="41"/>
      <c r="SNP58" s="41"/>
      <c r="SNQ58" s="41"/>
      <c r="SNR58" s="41"/>
      <c r="SNS58" s="41"/>
      <c r="SNT58" s="41"/>
      <c r="SNU58" s="41"/>
      <c r="SNV58" s="41"/>
      <c r="SNW58" s="41"/>
      <c r="SNX58" s="41"/>
      <c r="SNY58" s="41"/>
      <c r="SNZ58" s="41"/>
      <c r="SOA58" s="41"/>
      <c r="SOB58" s="41"/>
      <c r="SOC58" s="41"/>
      <c r="SOD58" s="41"/>
      <c r="SOE58" s="41"/>
      <c r="SOF58" s="41"/>
      <c r="SOG58" s="41"/>
      <c r="SOH58" s="41"/>
      <c r="SOI58" s="41"/>
      <c r="SOJ58" s="41"/>
      <c r="SOK58" s="41"/>
      <c r="SOL58" s="41"/>
      <c r="SOM58" s="41"/>
      <c r="SON58" s="41"/>
      <c r="SOO58" s="41"/>
      <c r="SOP58" s="41"/>
      <c r="SOQ58" s="41"/>
      <c r="SOR58" s="41"/>
      <c r="SOS58" s="41"/>
      <c r="SOT58" s="41"/>
      <c r="SOU58" s="41"/>
      <c r="SOV58" s="41"/>
      <c r="SOW58" s="41"/>
      <c r="SOX58" s="41"/>
      <c r="SOY58" s="41"/>
      <c r="SOZ58" s="41"/>
      <c r="SPA58" s="41"/>
      <c r="SPB58" s="41"/>
      <c r="SPC58" s="41"/>
      <c r="SPD58" s="41"/>
      <c r="SPE58" s="41"/>
      <c r="SPF58" s="41"/>
      <c r="SPG58" s="41"/>
      <c r="SPH58" s="41"/>
      <c r="SPI58" s="41"/>
      <c r="SPJ58" s="41"/>
      <c r="SPK58" s="41"/>
      <c r="SPL58" s="41"/>
      <c r="SPM58" s="41"/>
      <c r="SPN58" s="41"/>
      <c r="SPO58" s="41"/>
      <c r="SPP58" s="41"/>
      <c r="SPQ58" s="41"/>
      <c r="SPR58" s="41"/>
      <c r="SPS58" s="41"/>
      <c r="SPT58" s="41"/>
      <c r="SPU58" s="41"/>
      <c r="SPV58" s="41"/>
      <c r="SPW58" s="41"/>
      <c r="SPX58" s="41"/>
      <c r="SPY58" s="41"/>
      <c r="SPZ58" s="41"/>
      <c r="SQA58" s="41"/>
      <c r="SQB58" s="41"/>
      <c r="SQC58" s="41"/>
      <c r="SQD58" s="41"/>
      <c r="SQE58" s="41"/>
      <c r="SQF58" s="41"/>
      <c r="SQG58" s="41"/>
      <c r="SQH58" s="41"/>
      <c r="SQI58" s="41"/>
      <c r="SQJ58" s="41"/>
      <c r="SQK58" s="41"/>
      <c r="SQL58" s="41"/>
      <c r="SQM58" s="41"/>
      <c r="SQN58" s="41"/>
      <c r="SQO58" s="41"/>
      <c r="SQP58" s="41"/>
      <c r="SQQ58" s="41"/>
      <c r="SQR58" s="41"/>
      <c r="SQS58" s="41"/>
      <c r="SQT58" s="41"/>
      <c r="SQU58" s="41"/>
      <c r="SQV58" s="41"/>
      <c r="SQW58" s="41"/>
      <c r="SQX58" s="41"/>
      <c r="SQY58" s="41"/>
      <c r="SQZ58" s="41"/>
      <c r="SRA58" s="41"/>
      <c r="SRB58" s="41"/>
      <c r="SRC58" s="41"/>
      <c r="SRD58" s="41"/>
      <c r="SRE58" s="41"/>
      <c r="SRF58" s="41"/>
      <c r="SRG58" s="41"/>
      <c r="SRH58" s="41"/>
      <c r="SRI58" s="41"/>
      <c r="SRJ58" s="41"/>
      <c r="SRK58" s="41"/>
      <c r="SRL58" s="41"/>
      <c r="SRM58" s="41"/>
      <c r="SRN58" s="41"/>
      <c r="SRO58" s="41"/>
      <c r="SRP58" s="41"/>
      <c r="SRQ58" s="41"/>
      <c r="SRR58" s="41"/>
      <c r="SRS58" s="41"/>
      <c r="SRT58" s="41"/>
      <c r="SRU58" s="41"/>
      <c r="SRV58" s="41"/>
      <c r="SRW58" s="41"/>
      <c r="SRX58" s="41"/>
      <c r="SRY58" s="41"/>
      <c r="SRZ58" s="41"/>
      <c r="SSA58" s="41"/>
      <c r="SSB58" s="41"/>
      <c r="SSC58" s="41"/>
      <c r="SSD58" s="41"/>
      <c r="SSE58" s="41"/>
      <c r="SSF58" s="41"/>
      <c r="SSG58" s="41"/>
      <c r="SSH58" s="41"/>
      <c r="SSI58" s="41"/>
      <c r="SSJ58" s="41"/>
      <c r="SSK58" s="41"/>
      <c r="SSL58" s="41"/>
      <c r="SSM58" s="41"/>
      <c r="SSN58" s="41"/>
      <c r="SSO58" s="41"/>
      <c r="SSP58" s="41"/>
      <c r="SSQ58" s="41"/>
      <c r="SSR58" s="41"/>
      <c r="SSS58" s="41"/>
      <c r="SST58" s="41"/>
      <c r="SSU58" s="41"/>
      <c r="SSV58" s="41"/>
      <c r="SSW58" s="41"/>
      <c r="SSX58" s="41"/>
      <c r="SSY58" s="41"/>
      <c r="SSZ58" s="41"/>
      <c r="STA58" s="41"/>
      <c r="STB58" s="41"/>
      <c r="STC58" s="41"/>
      <c r="STD58" s="41"/>
      <c r="STE58" s="41"/>
      <c r="STF58" s="41"/>
      <c r="STG58" s="41"/>
      <c r="STH58" s="41"/>
      <c r="STI58" s="41"/>
      <c r="STJ58" s="41"/>
      <c r="STK58" s="41"/>
      <c r="STL58" s="41"/>
      <c r="STM58" s="41"/>
      <c r="STN58" s="41"/>
      <c r="STO58" s="41"/>
      <c r="STP58" s="41"/>
      <c r="STQ58" s="41"/>
      <c r="STR58" s="41"/>
      <c r="STS58" s="41"/>
      <c r="STT58" s="41"/>
      <c r="STU58" s="41"/>
      <c r="STV58" s="41"/>
      <c r="STW58" s="41"/>
      <c r="STX58" s="41"/>
      <c r="STY58" s="41"/>
      <c r="STZ58" s="41"/>
      <c r="SUA58" s="41"/>
      <c r="SUB58" s="41"/>
      <c r="SUC58" s="41"/>
      <c r="SUD58" s="41"/>
      <c r="SUE58" s="41"/>
      <c r="SUF58" s="41"/>
      <c r="SUG58" s="41"/>
      <c r="SUH58" s="41"/>
      <c r="SUI58" s="41"/>
      <c r="SUJ58" s="41"/>
      <c r="SUK58" s="41"/>
      <c r="SUL58" s="41"/>
      <c r="SUM58" s="41"/>
      <c r="SUN58" s="41"/>
      <c r="SUO58" s="41"/>
      <c r="SUP58" s="41"/>
      <c r="SUQ58" s="41"/>
      <c r="SUR58" s="41"/>
      <c r="SUS58" s="41"/>
      <c r="SUT58" s="41"/>
      <c r="SUU58" s="41"/>
      <c r="SUV58" s="41"/>
      <c r="SUW58" s="41"/>
      <c r="SUX58" s="41"/>
      <c r="SUY58" s="41"/>
      <c r="SUZ58" s="41"/>
      <c r="SVA58" s="41"/>
      <c r="SVB58" s="41"/>
      <c r="SVC58" s="41"/>
      <c r="SVD58" s="41"/>
      <c r="SVE58" s="41"/>
      <c r="SVF58" s="41"/>
      <c r="SVG58" s="41"/>
      <c r="SVH58" s="41"/>
      <c r="SVI58" s="41"/>
      <c r="SVJ58" s="41"/>
      <c r="SVK58" s="41"/>
      <c r="SVL58" s="41"/>
      <c r="SVM58" s="41"/>
      <c r="SVN58" s="41"/>
      <c r="SVO58" s="41"/>
      <c r="SVP58" s="41"/>
      <c r="SVQ58" s="41"/>
      <c r="SVR58" s="41"/>
      <c r="SVS58" s="41"/>
      <c r="SVT58" s="41"/>
      <c r="SVU58" s="41"/>
      <c r="SVV58" s="41"/>
      <c r="SVW58" s="41"/>
      <c r="SVX58" s="41"/>
      <c r="SVY58" s="41"/>
      <c r="SVZ58" s="41"/>
      <c r="SWA58" s="41"/>
      <c r="SWB58" s="41"/>
      <c r="SWC58" s="41"/>
      <c r="SWD58" s="41"/>
      <c r="SWE58" s="41"/>
      <c r="SWF58" s="41"/>
      <c r="SWG58" s="41"/>
      <c r="SWH58" s="41"/>
      <c r="SWI58" s="41"/>
      <c r="SWJ58" s="41"/>
      <c r="SWK58" s="41"/>
      <c r="SWL58" s="41"/>
      <c r="SWM58" s="41"/>
      <c r="SWN58" s="41"/>
      <c r="SWO58" s="41"/>
      <c r="SWP58" s="41"/>
      <c r="SWQ58" s="41"/>
      <c r="SWR58" s="41"/>
      <c r="SWS58" s="41"/>
      <c r="SWT58" s="41"/>
      <c r="SWU58" s="41"/>
      <c r="SWV58" s="41"/>
      <c r="SWW58" s="41"/>
      <c r="SWX58" s="41"/>
      <c r="SWY58" s="41"/>
      <c r="SWZ58" s="41"/>
      <c r="SXA58" s="41"/>
      <c r="SXB58" s="41"/>
      <c r="SXC58" s="41"/>
      <c r="SXD58" s="41"/>
      <c r="SXE58" s="41"/>
      <c r="SXF58" s="41"/>
      <c r="SXG58" s="41"/>
      <c r="SXH58" s="41"/>
      <c r="SXI58" s="41"/>
      <c r="SXJ58" s="41"/>
      <c r="SXK58" s="41"/>
      <c r="SXL58" s="41"/>
      <c r="SXM58" s="41"/>
      <c r="SXN58" s="41"/>
      <c r="SXO58" s="41"/>
      <c r="SXP58" s="41"/>
      <c r="SXQ58" s="41"/>
      <c r="SXR58" s="41"/>
      <c r="SXS58" s="41"/>
      <c r="SXT58" s="41"/>
      <c r="SXU58" s="41"/>
      <c r="SXV58" s="41"/>
      <c r="SXW58" s="41"/>
      <c r="SXX58" s="41"/>
      <c r="SXY58" s="41"/>
      <c r="SXZ58" s="41"/>
      <c r="SYA58" s="41"/>
      <c r="SYB58" s="41"/>
      <c r="SYC58" s="41"/>
      <c r="SYD58" s="41"/>
      <c r="SYE58" s="41"/>
      <c r="SYF58" s="41"/>
      <c r="SYG58" s="41"/>
      <c r="SYH58" s="41"/>
      <c r="SYI58" s="41"/>
      <c r="SYJ58" s="41"/>
      <c r="SYK58" s="41"/>
      <c r="SYL58" s="41"/>
      <c r="SYM58" s="41"/>
      <c r="SYN58" s="41"/>
      <c r="SYO58" s="41"/>
      <c r="SYP58" s="41"/>
      <c r="SYQ58" s="41"/>
      <c r="SYR58" s="41"/>
      <c r="SYS58" s="41"/>
      <c r="SYT58" s="41"/>
      <c r="SYU58" s="41"/>
      <c r="SYV58" s="41"/>
      <c r="SYW58" s="41"/>
      <c r="SYX58" s="41"/>
      <c r="SYY58" s="41"/>
      <c r="SYZ58" s="41"/>
      <c r="SZA58" s="41"/>
      <c r="SZB58" s="41"/>
      <c r="SZC58" s="41"/>
      <c r="SZD58" s="41"/>
      <c r="SZE58" s="41"/>
      <c r="SZF58" s="41"/>
      <c r="SZG58" s="41"/>
      <c r="SZH58" s="41"/>
      <c r="SZI58" s="41"/>
      <c r="SZJ58" s="41"/>
      <c r="SZK58" s="41"/>
      <c r="SZL58" s="41"/>
      <c r="SZM58" s="41"/>
      <c r="SZN58" s="41"/>
      <c r="SZO58" s="41"/>
      <c r="SZP58" s="41"/>
      <c r="SZQ58" s="41"/>
      <c r="SZR58" s="41"/>
      <c r="SZS58" s="41"/>
      <c r="SZT58" s="41"/>
      <c r="SZU58" s="41"/>
      <c r="SZV58" s="41"/>
      <c r="SZW58" s="41"/>
      <c r="SZX58" s="41"/>
      <c r="SZY58" s="41"/>
      <c r="SZZ58" s="41"/>
      <c r="TAA58" s="41"/>
      <c r="TAB58" s="41"/>
      <c r="TAC58" s="41"/>
      <c r="TAD58" s="41"/>
      <c r="TAE58" s="41"/>
      <c r="TAF58" s="41"/>
      <c r="TAG58" s="41"/>
      <c r="TAH58" s="41"/>
      <c r="TAI58" s="41"/>
      <c r="TAJ58" s="41"/>
      <c r="TAK58" s="41"/>
      <c r="TAL58" s="41"/>
      <c r="TAM58" s="41"/>
      <c r="TAN58" s="41"/>
      <c r="TAO58" s="41"/>
      <c r="TAP58" s="41"/>
      <c r="TAQ58" s="41"/>
      <c r="TAR58" s="41"/>
      <c r="TAS58" s="41"/>
      <c r="TAT58" s="41"/>
      <c r="TAU58" s="41"/>
      <c r="TAV58" s="41"/>
      <c r="TAW58" s="41"/>
      <c r="TAX58" s="41"/>
      <c r="TAY58" s="41"/>
      <c r="TAZ58" s="41"/>
      <c r="TBA58" s="41"/>
      <c r="TBB58" s="41"/>
      <c r="TBC58" s="41"/>
      <c r="TBD58" s="41"/>
      <c r="TBE58" s="41"/>
      <c r="TBF58" s="41"/>
      <c r="TBG58" s="41"/>
      <c r="TBH58" s="41"/>
      <c r="TBI58" s="41"/>
      <c r="TBJ58" s="41"/>
      <c r="TBK58" s="41"/>
      <c r="TBL58" s="41"/>
      <c r="TBM58" s="41"/>
      <c r="TBN58" s="41"/>
      <c r="TBO58" s="41"/>
      <c r="TBP58" s="41"/>
      <c r="TBQ58" s="41"/>
      <c r="TBR58" s="41"/>
      <c r="TBS58" s="41"/>
      <c r="TBT58" s="41"/>
      <c r="TBU58" s="41"/>
      <c r="TBV58" s="41"/>
      <c r="TBW58" s="41"/>
      <c r="TBX58" s="41"/>
      <c r="TBY58" s="41"/>
      <c r="TBZ58" s="41"/>
      <c r="TCA58" s="41"/>
      <c r="TCB58" s="41"/>
      <c r="TCC58" s="41"/>
      <c r="TCD58" s="41"/>
      <c r="TCE58" s="41"/>
      <c r="TCF58" s="41"/>
      <c r="TCG58" s="41"/>
      <c r="TCH58" s="41"/>
      <c r="TCI58" s="41"/>
      <c r="TCJ58" s="41"/>
      <c r="TCK58" s="41"/>
      <c r="TCL58" s="41"/>
      <c r="TCM58" s="41"/>
      <c r="TCN58" s="41"/>
      <c r="TCO58" s="41"/>
      <c r="TCP58" s="41"/>
      <c r="TCQ58" s="41"/>
      <c r="TCR58" s="41"/>
      <c r="TCS58" s="41"/>
      <c r="TCT58" s="41"/>
      <c r="TCU58" s="41"/>
      <c r="TCV58" s="41"/>
      <c r="TCW58" s="41"/>
      <c r="TCX58" s="41"/>
      <c r="TCY58" s="41"/>
      <c r="TCZ58" s="41"/>
      <c r="TDA58" s="41"/>
      <c r="TDB58" s="41"/>
      <c r="TDC58" s="41"/>
      <c r="TDD58" s="41"/>
      <c r="TDE58" s="41"/>
      <c r="TDF58" s="41"/>
      <c r="TDG58" s="41"/>
      <c r="TDH58" s="41"/>
      <c r="TDI58" s="41"/>
      <c r="TDJ58" s="41"/>
      <c r="TDK58" s="41"/>
      <c r="TDL58" s="41"/>
      <c r="TDM58" s="41"/>
      <c r="TDN58" s="41"/>
      <c r="TDO58" s="41"/>
      <c r="TDP58" s="41"/>
      <c r="TDQ58" s="41"/>
      <c r="TDR58" s="41"/>
      <c r="TDS58" s="41"/>
      <c r="TDT58" s="41"/>
      <c r="TDU58" s="41"/>
      <c r="TDV58" s="41"/>
      <c r="TDW58" s="41"/>
      <c r="TDX58" s="41"/>
      <c r="TDY58" s="41"/>
      <c r="TDZ58" s="41"/>
      <c r="TEA58" s="41"/>
      <c r="TEB58" s="41"/>
      <c r="TEC58" s="41"/>
      <c r="TED58" s="41"/>
      <c r="TEE58" s="41"/>
      <c r="TEF58" s="41"/>
      <c r="TEG58" s="41"/>
      <c r="TEH58" s="41"/>
      <c r="TEI58" s="41"/>
      <c r="TEJ58" s="41"/>
      <c r="TEK58" s="41"/>
      <c r="TEL58" s="41"/>
      <c r="TEM58" s="41"/>
      <c r="TEN58" s="41"/>
      <c r="TEO58" s="41"/>
      <c r="TEP58" s="41"/>
      <c r="TEQ58" s="41"/>
      <c r="TER58" s="41"/>
      <c r="TES58" s="41"/>
      <c r="TET58" s="41"/>
      <c r="TEU58" s="41"/>
      <c r="TEV58" s="41"/>
      <c r="TEW58" s="41"/>
      <c r="TEX58" s="41"/>
      <c r="TEY58" s="41"/>
      <c r="TEZ58" s="41"/>
      <c r="TFA58" s="41"/>
      <c r="TFB58" s="41"/>
      <c r="TFC58" s="41"/>
      <c r="TFD58" s="41"/>
      <c r="TFE58" s="41"/>
      <c r="TFF58" s="41"/>
      <c r="TFG58" s="41"/>
      <c r="TFH58" s="41"/>
      <c r="TFI58" s="41"/>
      <c r="TFJ58" s="41"/>
      <c r="TFK58" s="41"/>
      <c r="TFL58" s="41"/>
      <c r="TFM58" s="41"/>
      <c r="TFN58" s="41"/>
      <c r="TFO58" s="41"/>
      <c r="TFP58" s="41"/>
      <c r="TFQ58" s="41"/>
      <c r="TFR58" s="41"/>
      <c r="TFS58" s="41"/>
      <c r="TFT58" s="41"/>
      <c r="TFU58" s="41"/>
      <c r="TFV58" s="41"/>
      <c r="TFW58" s="41"/>
      <c r="TFX58" s="41"/>
      <c r="TFY58" s="41"/>
      <c r="TFZ58" s="41"/>
      <c r="TGA58" s="41"/>
      <c r="TGB58" s="41"/>
      <c r="TGC58" s="41"/>
      <c r="TGD58" s="41"/>
      <c r="TGE58" s="41"/>
      <c r="TGF58" s="41"/>
      <c r="TGG58" s="41"/>
      <c r="TGH58" s="41"/>
      <c r="TGI58" s="41"/>
      <c r="TGJ58" s="41"/>
      <c r="TGK58" s="41"/>
      <c r="TGL58" s="41"/>
      <c r="TGM58" s="41"/>
      <c r="TGN58" s="41"/>
      <c r="TGO58" s="41"/>
      <c r="TGP58" s="41"/>
      <c r="TGQ58" s="41"/>
      <c r="TGR58" s="41"/>
      <c r="TGS58" s="41"/>
      <c r="TGT58" s="41"/>
      <c r="TGU58" s="41"/>
      <c r="TGV58" s="41"/>
      <c r="TGW58" s="41"/>
      <c r="TGX58" s="41"/>
      <c r="TGY58" s="41"/>
      <c r="TGZ58" s="41"/>
      <c r="THA58" s="41"/>
      <c r="THB58" s="41"/>
      <c r="THC58" s="41"/>
      <c r="THD58" s="41"/>
      <c r="THE58" s="41"/>
      <c r="THF58" s="41"/>
      <c r="THG58" s="41"/>
      <c r="THH58" s="41"/>
      <c r="THI58" s="41"/>
      <c r="THJ58" s="41"/>
      <c r="THK58" s="41"/>
      <c r="THL58" s="41"/>
      <c r="THM58" s="41"/>
      <c r="THN58" s="41"/>
      <c r="THO58" s="41"/>
      <c r="THP58" s="41"/>
      <c r="THQ58" s="41"/>
      <c r="THR58" s="41"/>
      <c r="THS58" s="41"/>
      <c r="THT58" s="41"/>
      <c r="THU58" s="41"/>
      <c r="THV58" s="41"/>
      <c r="THW58" s="41"/>
      <c r="THX58" s="41"/>
      <c r="THY58" s="41"/>
      <c r="THZ58" s="41"/>
      <c r="TIA58" s="41"/>
      <c r="TIB58" s="41"/>
      <c r="TIC58" s="41"/>
      <c r="TID58" s="41"/>
      <c r="TIE58" s="41"/>
      <c r="TIF58" s="41"/>
      <c r="TIG58" s="41"/>
      <c r="TIH58" s="41"/>
      <c r="TII58" s="41"/>
      <c r="TIJ58" s="41"/>
      <c r="TIK58" s="41"/>
      <c r="TIL58" s="41"/>
      <c r="TIM58" s="41"/>
      <c r="TIN58" s="41"/>
      <c r="TIO58" s="41"/>
      <c r="TIP58" s="41"/>
      <c r="TIQ58" s="41"/>
      <c r="TIR58" s="41"/>
      <c r="TIS58" s="41"/>
      <c r="TIT58" s="41"/>
      <c r="TIU58" s="41"/>
      <c r="TIV58" s="41"/>
      <c r="TIW58" s="41"/>
      <c r="TIX58" s="41"/>
      <c r="TIY58" s="41"/>
      <c r="TIZ58" s="41"/>
      <c r="TJA58" s="41"/>
      <c r="TJB58" s="41"/>
      <c r="TJC58" s="41"/>
      <c r="TJD58" s="41"/>
      <c r="TJE58" s="41"/>
      <c r="TJF58" s="41"/>
      <c r="TJG58" s="41"/>
      <c r="TJH58" s="41"/>
      <c r="TJI58" s="41"/>
      <c r="TJJ58" s="41"/>
      <c r="TJK58" s="41"/>
      <c r="TJL58" s="41"/>
      <c r="TJM58" s="41"/>
      <c r="TJN58" s="41"/>
      <c r="TJO58" s="41"/>
      <c r="TJP58" s="41"/>
      <c r="TJQ58" s="41"/>
      <c r="TJR58" s="41"/>
      <c r="TJS58" s="41"/>
      <c r="TJT58" s="41"/>
      <c r="TJU58" s="41"/>
      <c r="TJV58" s="41"/>
      <c r="TJW58" s="41"/>
      <c r="TJX58" s="41"/>
      <c r="TJY58" s="41"/>
      <c r="TJZ58" s="41"/>
      <c r="TKA58" s="41"/>
      <c r="TKB58" s="41"/>
      <c r="TKC58" s="41"/>
      <c r="TKD58" s="41"/>
      <c r="TKE58" s="41"/>
      <c r="TKF58" s="41"/>
      <c r="TKG58" s="41"/>
      <c r="TKH58" s="41"/>
      <c r="TKI58" s="41"/>
      <c r="TKJ58" s="41"/>
      <c r="TKK58" s="41"/>
      <c r="TKL58" s="41"/>
      <c r="TKM58" s="41"/>
      <c r="TKN58" s="41"/>
      <c r="TKO58" s="41"/>
      <c r="TKP58" s="41"/>
      <c r="TKQ58" s="41"/>
      <c r="TKR58" s="41"/>
      <c r="TKS58" s="41"/>
      <c r="TKT58" s="41"/>
      <c r="TKU58" s="41"/>
      <c r="TKV58" s="41"/>
      <c r="TKW58" s="41"/>
      <c r="TKX58" s="41"/>
      <c r="TKY58" s="41"/>
      <c r="TKZ58" s="41"/>
      <c r="TLA58" s="41"/>
      <c r="TLB58" s="41"/>
      <c r="TLC58" s="41"/>
      <c r="TLD58" s="41"/>
      <c r="TLE58" s="41"/>
      <c r="TLF58" s="41"/>
      <c r="TLG58" s="41"/>
      <c r="TLH58" s="41"/>
      <c r="TLI58" s="41"/>
      <c r="TLJ58" s="41"/>
      <c r="TLK58" s="41"/>
      <c r="TLL58" s="41"/>
      <c r="TLM58" s="41"/>
      <c r="TLN58" s="41"/>
      <c r="TLO58" s="41"/>
      <c r="TLP58" s="41"/>
      <c r="TLQ58" s="41"/>
      <c r="TLR58" s="41"/>
      <c r="TLS58" s="41"/>
      <c r="TLT58" s="41"/>
      <c r="TLU58" s="41"/>
      <c r="TLV58" s="41"/>
      <c r="TLW58" s="41"/>
      <c r="TLX58" s="41"/>
      <c r="TLY58" s="41"/>
      <c r="TLZ58" s="41"/>
      <c r="TMA58" s="41"/>
      <c r="TMB58" s="41"/>
      <c r="TMC58" s="41"/>
      <c r="TMD58" s="41"/>
      <c r="TME58" s="41"/>
      <c r="TMF58" s="41"/>
      <c r="TMG58" s="41"/>
      <c r="TMH58" s="41"/>
      <c r="TMI58" s="41"/>
      <c r="TMJ58" s="41"/>
      <c r="TMK58" s="41"/>
      <c r="TML58" s="41"/>
      <c r="TMM58" s="41"/>
      <c r="TMN58" s="41"/>
      <c r="TMO58" s="41"/>
      <c r="TMP58" s="41"/>
      <c r="TMQ58" s="41"/>
      <c r="TMR58" s="41"/>
      <c r="TMS58" s="41"/>
      <c r="TMT58" s="41"/>
      <c r="TMU58" s="41"/>
      <c r="TMV58" s="41"/>
      <c r="TMW58" s="41"/>
      <c r="TMX58" s="41"/>
      <c r="TMY58" s="41"/>
      <c r="TMZ58" s="41"/>
      <c r="TNA58" s="41"/>
      <c r="TNB58" s="41"/>
      <c r="TNC58" s="41"/>
      <c r="TND58" s="41"/>
      <c r="TNE58" s="41"/>
      <c r="TNF58" s="41"/>
      <c r="TNG58" s="41"/>
      <c r="TNH58" s="41"/>
      <c r="TNI58" s="41"/>
      <c r="TNJ58" s="41"/>
      <c r="TNK58" s="41"/>
      <c r="TNL58" s="41"/>
      <c r="TNM58" s="41"/>
      <c r="TNN58" s="41"/>
      <c r="TNO58" s="41"/>
      <c r="TNP58" s="41"/>
      <c r="TNQ58" s="41"/>
      <c r="TNR58" s="41"/>
      <c r="TNS58" s="41"/>
      <c r="TNT58" s="41"/>
      <c r="TNU58" s="41"/>
      <c r="TNV58" s="41"/>
      <c r="TNW58" s="41"/>
      <c r="TNX58" s="41"/>
      <c r="TNY58" s="41"/>
      <c r="TNZ58" s="41"/>
      <c r="TOA58" s="41"/>
      <c r="TOB58" s="41"/>
      <c r="TOC58" s="41"/>
      <c r="TOD58" s="41"/>
      <c r="TOE58" s="41"/>
      <c r="TOF58" s="41"/>
      <c r="TOG58" s="41"/>
      <c r="TOH58" s="41"/>
      <c r="TOI58" s="41"/>
      <c r="TOJ58" s="41"/>
      <c r="TOK58" s="41"/>
      <c r="TOL58" s="41"/>
      <c r="TOM58" s="41"/>
      <c r="TON58" s="41"/>
      <c r="TOO58" s="41"/>
      <c r="TOP58" s="41"/>
      <c r="TOQ58" s="41"/>
      <c r="TOR58" s="41"/>
      <c r="TOS58" s="41"/>
      <c r="TOT58" s="41"/>
      <c r="TOU58" s="41"/>
      <c r="TOV58" s="41"/>
      <c r="TOW58" s="41"/>
      <c r="TOX58" s="41"/>
      <c r="TOY58" s="41"/>
      <c r="TOZ58" s="41"/>
      <c r="TPA58" s="41"/>
      <c r="TPB58" s="41"/>
      <c r="TPC58" s="41"/>
      <c r="TPD58" s="41"/>
      <c r="TPE58" s="41"/>
      <c r="TPF58" s="41"/>
      <c r="TPG58" s="41"/>
      <c r="TPH58" s="41"/>
      <c r="TPI58" s="41"/>
      <c r="TPJ58" s="41"/>
      <c r="TPK58" s="41"/>
      <c r="TPL58" s="41"/>
      <c r="TPM58" s="41"/>
      <c r="TPN58" s="41"/>
      <c r="TPO58" s="41"/>
      <c r="TPP58" s="41"/>
      <c r="TPQ58" s="41"/>
      <c r="TPR58" s="41"/>
      <c r="TPS58" s="41"/>
      <c r="TPT58" s="41"/>
      <c r="TPU58" s="41"/>
      <c r="TPV58" s="41"/>
      <c r="TPW58" s="41"/>
      <c r="TPX58" s="41"/>
      <c r="TPY58" s="41"/>
      <c r="TPZ58" s="41"/>
      <c r="TQA58" s="41"/>
      <c r="TQB58" s="41"/>
      <c r="TQC58" s="41"/>
      <c r="TQD58" s="41"/>
      <c r="TQE58" s="41"/>
      <c r="TQF58" s="41"/>
      <c r="TQG58" s="41"/>
      <c r="TQH58" s="41"/>
      <c r="TQI58" s="41"/>
      <c r="TQJ58" s="41"/>
      <c r="TQK58" s="41"/>
      <c r="TQL58" s="41"/>
      <c r="TQM58" s="41"/>
      <c r="TQN58" s="41"/>
      <c r="TQO58" s="41"/>
      <c r="TQP58" s="41"/>
      <c r="TQQ58" s="41"/>
      <c r="TQR58" s="41"/>
      <c r="TQS58" s="41"/>
      <c r="TQT58" s="41"/>
      <c r="TQU58" s="41"/>
      <c r="TQV58" s="41"/>
      <c r="TQW58" s="41"/>
      <c r="TQX58" s="41"/>
      <c r="TQY58" s="41"/>
      <c r="TQZ58" s="41"/>
      <c r="TRA58" s="41"/>
      <c r="TRB58" s="41"/>
      <c r="TRC58" s="41"/>
      <c r="TRD58" s="41"/>
      <c r="TRE58" s="41"/>
      <c r="TRF58" s="41"/>
      <c r="TRG58" s="41"/>
      <c r="TRH58" s="41"/>
      <c r="TRI58" s="41"/>
      <c r="TRJ58" s="41"/>
      <c r="TRK58" s="41"/>
      <c r="TRL58" s="41"/>
      <c r="TRM58" s="41"/>
      <c r="TRN58" s="41"/>
      <c r="TRO58" s="41"/>
      <c r="TRP58" s="41"/>
      <c r="TRQ58" s="41"/>
      <c r="TRR58" s="41"/>
      <c r="TRS58" s="41"/>
      <c r="TRT58" s="41"/>
      <c r="TRU58" s="41"/>
      <c r="TRV58" s="41"/>
      <c r="TRW58" s="41"/>
      <c r="TRX58" s="41"/>
      <c r="TRY58" s="41"/>
      <c r="TRZ58" s="41"/>
      <c r="TSA58" s="41"/>
      <c r="TSB58" s="41"/>
      <c r="TSC58" s="41"/>
      <c r="TSD58" s="41"/>
      <c r="TSE58" s="41"/>
      <c r="TSF58" s="41"/>
      <c r="TSG58" s="41"/>
      <c r="TSH58" s="41"/>
      <c r="TSI58" s="41"/>
      <c r="TSJ58" s="41"/>
      <c r="TSK58" s="41"/>
      <c r="TSL58" s="41"/>
      <c r="TSM58" s="41"/>
      <c r="TSN58" s="41"/>
      <c r="TSO58" s="41"/>
      <c r="TSP58" s="41"/>
      <c r="TSQ58" s="41"/>
      <c r="TSR58" s="41"/>
      <c r="TSS58" s="41"/>
      <c r="TST58" s="41"/>
      <c r="TSU58" s="41"/>
      <c r="TSV58" s="41"/>
      <c r="TSW58" s="41"/>
      <c r="TSX58" s="41"/>
      <c r="TSY58" s="41"/>
      <c r="TSZ58" s="41"/>
      <c r="TTA58" s="41"/>
      <c r="TTB58" s="41"/>
      <c r="TTC58" s="41"/>
      <c r="TTD58" s="41"/>
      <c r="TTE58" s="41"/>
      <c r="TTF58" s="41"/>
      <c r="TTG58" s="41"/>
      <c r="TTH58" s="41"/>
      <c r="TTI58" s="41"/>
      <c r="TTJ58" s="41"/>
      <c r="TTK58" s="41"/>
      <c r="TTL58" s="41"/>
      <c r="TTM58" s="41"/>
      <c r="TTN58" s="41"/>
      <c r="TTO58" s="41"/>
      <c r="TTP58" s="41"/>
      <c r="TTQ58" s="41"/>
      <c r="TTR58" s="41"/>
      <c r="TTS58" s="41"/>
      <c r="TTT58" s="41"/>
      <c r="TTU58" s="41"/>
      <c r="TTV58" s="41"/>
      <c r="TTW58" s="41"/>
      <c r="TTX58" s="41"/>
      <c r="TTY58" s="41"/>
      <c r="TTZ58" s="41"/>
      <c r="TUA58" s="41"/>
      <c r="TUB58" s="41"/>
      <c r="TUC58" s="41"/>
      <c r="TUD58" s="41"/>
      <c r="TUE58" s="41"/>
      <c r="TUF58" s="41"/>
      <c r="TUG58" s="41"/>
      <c r="TUH58" s="41"/>
      <c r="TUI58" s="41"/>
      <c r="TUJ58" s="41"/>
      <c r="TUK58" s="41"/>
      <c r="TUL58" s="41"/>
      <c r="TUM58" s="41"/>
      <c r="TUN58" s="41"/>
      <c r="TUO58" s="41"/>
      <c r="TUP58" s="41"/>
      <c r="TUQ58" s="41"/>
      <c r="TUR58" s="41"/>
      <c r="TUS58" s="41"/>
      <c r="TUT58" s="41"/>
      <c r="TUU58" s="41"/>
      <c r="TUV58" s="41"/>
      <c r="TUW58" s="41"/>
      <c r="TUX58" s="41"/>
      <c r="TUY58" s="41"/>
      <c r="TUZ58" s="41"/>
      <c r="TVA58" s="41"/>
      <c r="TVB58" s="41"/>
      <c r="TVC58" s="41"/>
      <c r="TVD58" s="41"/>
      <c r="TVE58" s="41"/>
      <c r="TVF58" s="41"/>
      <c r="TVG58" s="41"/>
      <c r="TVH58" s="41"/>
      <c r="TVI58" s="41"/>
      <c r="TVJ58" s="41"/>
      <c r="TVK58" s="41"/>
      <c r="TVL58" s="41"/>
      <c r="TVM58" s="41"/>
      <c r="TVN58" s="41"/>
      <c r="TVO58" s="41"/>
      <c r="TVP58" s="41"/>
      <c r="TVQ58" s="41"/>
      <c r="TVR58" s="41"/>
      <c r="TVS58" s="41"/>
      <c r="TVT58" s="41"/>
      <c r="TVU58" s="41"/>
      <c r="TVV58" s="41"/>
      <c r="TVW58" s="41"/>
      <c r="TVX58" s="41"/>
      <c r="TVY58" s="41"/>
      <c r="TVZ58" s="41"/>
      <c r="TWA58" s="41"/>
      <c r="TWB58" s="41"/>
      <c r="TWC58" s="41"/>
      <c r="TWD58" s="41"/>
      <c r="TWE58" s="41"/>
      <c r="TWF58" s="41"/>
      <c r="TWG58" s="41"/>
      <c r="TWH58" s="41"/>
      <c r="TWI58" s="41"/>
      <c r="TWJ58" s="41"/>
      <c r="TWK58" s="41"/>
      <c r="TWL58" s="41"/>
      <c r="TWM58" s="41"/>
      <c r="TWN58" s="41"/>
      <c r="TWO58" s="41"/>
      <c r="TWP58" s="41"/>
      <c r="TWQ58" s="41"/>
      <c r="TWR58" s="41"/>
      <c r="TWS58" s="41"/>
      <c r="TWT58" s="41"/>
      <c r="TWU58" s="41"/>
      <c r="TWV58" s="41"/>
      <c r="TWW58" s="41"/>
      <c r="TWX58" s="41"/>
      <c r="TWY58" s="41"/>
      <c r="TWZ58" s="41"/>
      <c r="TXA58" s="41"/>
      <c r="TXB58" s="41"/>
      <c r="TXC58" s="41"/>
      <c r="TXD58" s="41"/>
      <c r="TXE58" s="41"/>
      <c r="TXF58" s="41"/>
      <c r="TXG58" s="41"/>
      <c r="TXH58" s="41"/>
      <c r="TXI58" s="41"/>
      <c r="TXJ58" s="41"/>
      <c r="TXK58" s="41"/>
      <c r="TXL58" s="41"/>
      <c r="TXM58" s="41"/>
      <c r="TXN58" s="41"/>
      <c r="TXO58" s="41"/>
      <c r="TXP58" s="41"/>
      <c r="TXQ58" s="41"/>
      <c r="TXR58" s="41"/>
      <c r="TXS58" s="41"/>
      <c r="TXT58" s="41"/>
      <c r="TXU58" s="41"/>
      <c r="TXV58" s="41"/>
      <c r="TXW58" s="41"/>
      <c r="TXX58" s="41"/>
      <c r="TXY58" s="41"/>
      <c r="TXZ58" s="41"/>
      <c r="TYA58" s="41"/>
      <c r="TYB58" s="41"/>
      <c r="TYC58" s="41"/>
      <c r="TYD58" s="41"/>
      <c r="TYE58" s="41"/>
      <c r="TYF58" s="41"/>
      <c r="TYG58" s="41"/>
      <c r="TYH58" s="41"/>
      <c r="TYI58" s="41"/>
      <c r="TYJ58" s="41"/>
      <c r="TYK58" s="41"/>
      <c r="TYL58" s="41"/>
      <c r="TYM58" s="41"/>
      <c r="TYN58" s="41"/>
      <c r="TYO58" s="41"/>
      <c r="TYP58" s="41"/>
      <c r="TYQ58" s="41"/>
      <c r="TYR58" s="41"/>
      <c r="TYS58" s="41"/>
      <c r="TYT58" s="41"/>
      <c r="TYU58" s="41"/>
      <c r="TYV58" s="41"/>
      <c r="TYW58" s="41"/>
      <c r="TYX58" s="41"/>
      <c r="TYY58" s="41"/>
      <c r="TYZ58" s="41"/>
      <c r="TZA58" s="41"/>
      <c r="TZB58" s="41"/>
      <c r="TZC58" s="41"/>
      <c r="TZD58" s="41"/>
      <c r="TZE58" s="41"/>
      <c r="TZF58" s="41"/>
      <c r="TZG58" s="41"/>
      <c r="TZH58" s="41"/>
      <c r="TZI58" s="41"/>
      <c r="TZJ58" s="41"/>
      <c r="TZK58" s="41"/>
      <c r="TZL58" s="41"/>
      <c r="TZM58" s="41"/>
      <c r="TZN58" s="41"/>
      <c r="TZO58" s="41"/>
      <c r="TZP58" s="41"/>
      <c r="TZQ58" s="41"/>
      <c r="TZR58" s="41"/>
      <c r="TZS58" s="41"/>
      <c r="TZT58" s="41"/>
      <c r="TZU58" s="41"/>
      <c r="TZV58" s="41"/>
      <c r="TZW58" s="41"/>
      <c r="TZX58" s="41"/>
      <c r="TZY58" s="41"/>
      <c r="TZZ58" s="41"/>
      <c r="UAA58" s="41"/>
      <c r="UAB58" s="41"/>
      <c r="UAC58" s="41"/>
      <c r="UAD58" s="41"/>
      <c r="UAE58" s="41"/>
      <c r="UAF58" s="41"/>
      <c r="UAG58" s="41"/>
      <c r="UAH58" s="41"/>
      <c r="UAI58" s="41"/>
      <c r="UAJ58" s="41"/>
      <c r="UAK58" s="41"/>
      <c r="UAL58" s="41"/>
      <c r="UAM58" s="41"/>
      <c r="UAN58" s="41"/>
      <c r="UAO58" s="41"/>
      <c r="UAP58" s="41"/>
      <c r="UAQ58" s="41"/>
      <c r="UAR58" s="41"/>
      <c r="UAS58" s="41"/>
      <c r="UAT58" s="41"/>
      <c r="UAU58" s="41"/>
      <c r="UAV58" s="41"/>
      <c r="UAW58" s="41"/>
      <c r="UAX58" s="41"/>
      <c r="UAY58" s="41"/>
      <c r="UAZ58" s="41"/>
      <c r="UBA58" s="41"/>
      <c r="UBB58" s="41"/>
      <c r="UBC58" s="41"/>
      <c r="UBD58" s="41"/>
      <c r="UBE58" s="41"/>
      <c r="UBF58" s="41"/>
      <c r="UBG58" s="41"/>
      <c r="UBH58" s="41"/>
      <c r="UBI58" s="41"/>
      <c r="UBJ58" s="41"/>
      <c r="UBK58" s="41"/>
      <c r="UBL58" s="41"/>
      <c r="UBM58" s="41"/>
      <c r="UBN58" s="41"/>
      <c r="UBO58" s="41"/>
      <c r="UBP58" s="41"/>
      <c r="UBQ58" s="41"/>
      <c r="UBR58" s="41"/>
      <c r="UBS58" s="41"/>
      <c r="UBT58" s="41"/>
      <c r="UBU58" s="41"/>
      <c r="UBV58" s="41"/>
      <c r="UBW58" s="41"/>
      <c r="UBX58" s="41"/>
      <c r="UBY58" s="41"/>
      <c r="UBZ58" s="41"/>
      <c r="UCA58" s="41"/>
      <c r="UCB58" s="41"/>
      <c r="UCC58" s="41"/>
      <c r="UCD58" s="41"/>
      <c r="UCE58" s="41"/>
      <c r="UCF58" s="41"/>
      <c r="UCG58" s="41"/>
      <c r="UCH58" s="41"/>
      <c r="UCI58" s="41"/>
      <c r="UCJ58" s="41"/>
      <c r="UCK58" s="41"/>
      <c r="UCL58" s="41"/>
      <c r="UCM58" s="41"/>
      <c r="UCN58" s="41"/>
      <c r="UCO58" s="41"/>
      <c r="UCP58" s="41"/>
      <c r="UCQ58" s="41"/>
      <c r="UCR58" s="41"/>
      <c r="UCS58" s="41"/>
      <c r="UCT58" s="41"/>
      <c r="UCU58" s="41"/>
      <c r="UCV58" s="41"/>
      <c r="UCW58" s="41"/>
      <c r="UCX58" s="41"/>
      <c r="UCY58" s="41"/>
      <c r="UCZ58" s="41"/>
      <c r="UDA58" s="41"/>
      <c r="UDB58" s="41"/>
      <c r="UDC58" s="41"/>
      <c r="UDD58" s="41"/>
      <c r="UDE58" s="41"/>
      <c r="UDF58" s="41"/>
      <c r="UDG58" s="41"/>
      <c r="UDH58" s="41"/>
      <c r="UDI58" s="41"/>
      <c r="UDJ58" s="41"/>
      <c r="UDK58" s="41"/>
      <c r="UDL58" s="41"/>
      <c r="UDM58" s="41"/>
      <c r="UDN58" s="41"/>
      <c r="UDO58" s="41"/>
      <c r="UDP58" s="41"/>
      <c r="UDQ58" s="41"/>
      <c r="UDR58" s="41"/>
      <c r="UDS58" s="41"/>
      <c r="UDT58" s="41"/>
      <c r="UDU58" s="41"/>
      <c r="UDV58" s="41"/>
      <c r="UDW58" s="41"/>
      <c r="UDX58" s="41"/>
      <c r="UDY58" s="41"/>
      <c r="UDZ58" s="41"/>
      <c r="UEA58" s="41"/>
      <c r="UEB58" s="41"/>
      <c r="UEC58" s="41"/>
      <c r="UED58" s="41"/>
      <c r="UEE58" s="41"/>
      <c r="UEF58" s="41"/>
      <c r="UEG58" s="41"/>
      <c r="UEH58" s="41"/>
      <c r="UEI58" s="41"/>
      <c r="UEJ58" s="41"/>
      <c r="UEK58" s="41"/>
      <c r="UEL58" s="41"/>
      <c r="UEM58" s="41"/>
      <c r="UEN58" s="41"/>
      <c r="UEO58" s="41"/>
      <c r="UEP58" s="41"/>
      <c r="UEQ58" s="41"/>
      <c r="UER58" s="41"/>
      <c r="UES58" s="41"/>
      <c r="UET58" s="41"/>
      <c r="UEU58" s="41"/>
      <c r="UEV58" s="41"/>
      <c r="UEW58" s="41"/>
      <c r="UEX58" s="41"/>
      <c r="UEY58" s="41"/>
      <c r="UEZ58" s="41"/>
      <c r="UFA58" s="41"/>
      <c r="UFB58" s="41"/>
      <c r="UFC58" s="41"/>
      <c r="UFD58" s="41"/>
      <c r="UFE58" s="41"/>
      <c r="UFF58" s="41"/>
      <c r="UFG58" s="41"/>
      <c r="UFH58" s="41"/>
      <c r="UFI58" s="41"/>
      <c r="UFJ58" s="41"/>
      <c r="UFK58" s="41"/>
      <c r="UFL58" s="41"/>
      <c r="UFM58" s="41"/>
      <c r="UFN58" s="41"/>
      <c r="UFO58" s="41"/>
      <c r="UFP58" s="41"/>
      <c r="UFQ58" s="41"/>
      <c r="UFR58" s="41"/>
      <c r="UFS58" s="41"/>
      <c r="UFT58" s="41"/>
      <c r="UFU58" s="41"/>
      <c r="UFV58" s="41"/>
      <c r="UFW58" s="41"/>
      <c r="UFX58" s="41"/>
      <c r="UFY58" s="41"/>
      <c r="UFZ58" s="41"/>
      <c r="UGA58" s="41"/>
      <c r="UGB58" s="41"/>
      <c r="UGC58" s="41"/>
      <c r="UGD58" s="41"/>
      <c r="UGE58" s="41"/>
      <c r="UGF58" s="41"/>
      <c r="UGG58" s="41"/>
      <c r="UGH58" s="41"/>
      <c r="UGI58" s="41"/>
      <c r="UGJ58" s="41"/>
      <c r="UGK58" s="41"/>
      <c r="UGL58" s="41"/>
      <c r="UGM58" s="41"/>
      <c r="UGN58" s="41"/>
      <c r="UGO58" s="41"/>
      <c r="UGP58" s="41"/>
      <c r="UGQ58" s="41"/>
      <c r="UGR58" s="41"/>
      <c r="UGS58" s="41"/>
      <c r="UGT58" s="41"/>
      <c r="UGU58" s="41"/>
      <c r="UGV58" s="41"/>
      <c r="UGW58" s="41"/>
      <c r="UGX58" s="41"/>
      <c r="UGY58" s="41"/>
      <c r="UGZ58" s="41"/>
      <c r="UHA58" s="41"/>
      <c r="UHB58" s="41"/>
      <c r="UHC58" s="41"/>
      <c r="UHD58" s="41"/>
      <c r="UHE58" s="41"/>
      <c r="UHF58" s="41"/>
      <c r="UHG58" s="41"/>
      <c r="UHH58" s="41"/>
      <c r="UHI58" s="41"/>
      <c r="UHJ58" s="41"/>
      <c r="UHK58" s="41"/>
      <c r="UHL58" s="41"/>
      <c r="UHM58" s="41"/>
      <c r="UHN58" s="41"/>
      <c r="UHO58" s="41"/>
      <c r="UHP58" s="41"/>
      <c r="UHQ58" s="41"/>
      <c r="UHR58" s="41"/>
      <c r="UHS58" s="41"/>
      <c r="UHT58" s="41"/>
      <c r="UHU58" s="41"/>
      <c r="UHV58" s="41"/>
      <c r="UHW58" s="41"/>
      <c r="UHX58" s="41"/>
      <c r="UHY58" s="41"/>
      <c r="UHZ58" s="41"/>
      <c r="UIA58" s="41"/>
      <c r="UIB58" s="41"/>
      <c r="UIC58" s="41"/>
      <c r="UID58" s="41"/>
      <c r="UIE58" s="41"/>
      <c r="UIF58" s="41"/>
      <c r="UIG58" s="41"/>
      <c r="UIH58" s="41"/>
      <c r="UII58" s="41"/>
      <c r="UIJ58" s="41"/>
      <c r="UIK58" s="41"/>
      <c r="UIL58" s="41"/>
      <c r="UIM58" s="41"/>
      <c r="UIN58" s="41"/>
      <c r="UIO58" s="41"/>
      <c r="UIP58" s="41"/>
      <c r="UIQ58" s="41"/>
      <c r="UIR58" s="41"/>
      <c r="UIS58" s="41"/>
      <c r="UIT58" s="41"/>
      <c r="UIU58" s="41"/>
      <c r="UIV58" s="41"/>
      <c r="UIW58" s="41"/>
      <c r="UIX58" s="41"/>
      <c r="UIY58" s="41"/>
      <c r="UIZ58" s="41"/>
      <c r="UJA58" s="41"/>
      <c r="UJB58" s="41"/>
      <c r="UJC58" s="41"/>
      <c r="UJD58" s="41"/>
      <c r="UJE58" s="41"/>
      <c r="UJF58" s="41"/>
      <c r="UJG58" s="41"/>
      <c r="UJH58" s="41"/>
      <c r="UJI58" s="41"/>
      <c r="UJJ58" s="41"/>
      <c r="UJK58" s="41"/>
      <c r="UJL58" s="41"/>
      <c r="UJM58" s="41"/>
      <c r="UJN58" s="41"/>
      <c r="UJO58" s="41"/>
      <c r="UJP58" s="41"/>
      <c r="UJQ58" s="41"/>
      <c r="UJR58" s="41"/>
      <c r="UJS58" s="41"/>
      <c r="UJT58" s="41"/>
      <c r="UJU58" s="41"/>
      <c r="UJV58" s="41"/>
      <c r="UJW58" s="41"/>
      <c r="UJX58" s="41"/>
      <c r="UJY58" s="41"/>
      <c r="UJZ58" s="41"/>
      <c r="UKA58" s="41"/>
      <c r="UKB58" s="41"/>
      <c r="UKC58" s="41"/>
      <c r="UKD58" s="41"/>
      <c r="UKE58" s="41"/>
      <c r="UKF58" s="41"/>
      <c r="UKG58" s="41"/>
      <c r="UKH58" s="41"/>
      <c r="UKI58" s="41"/>
      <c r="UKJ58" s="41"/>
      <c r="UKK58" s="41"/>
      <c r="UKL58" s="41"/>
      <c r="UKM58" s="41"/>
      <c r="UKN58" s="41"/>
      <c r="UKO58" s="41"/>
      <c r="UKP58" s="41"/>
      <c r="UKQ58" s="41"/>
      <c r="UKR58" s="41"/>
      <c r="UKS58" s="41"/>
      <c r="UKT58" s="41"/>
      <c r="UKU58" s="41"/>
      <c r="UKV58" s="41"/>
      <c r="UKW58" s="41"/>
      <c r="UKX58" s="41"/>
      <c r="UKY58" s="41"/>
      <c r="UKZ58" s="41"/>
      <c r="ULA58" s="41"/>
      <c r="ULB58" s="41"/>
      <c r="ULC58" s="41"/>
      <c r="ULD58" s="41"/>
      <c r="ULE58" s="41"/>
      <c r="ULF58" s="41"/>
      <c r="ULG58" s="41"/>
      <c r="ULH58" s="41"/>
      <c r="ULI58" s="41"/>
      <c r="ULJ58" s="41"/>
      <c r="ULK58" s="41"/>
      <c r="ULL58" s="41"/>
      <c r="ULM58" s="41"/>
      <c r="ULN58" s="41"/>
      <c r="ULO58" s="41"/>
      <c r="ULP58" s="41"/>
      <c r="ULQ58" s="41"/>
      <c r="ULR58" s="41"/>
      <c r="ULS58" s="41"/>
      <c r="ULT58" s="41"/>
      <c r="ULU58" s="41"/>
      <c r="ULV58" s="41"/>
      <c r="ULW58" s="41"/>
      <c r="ULX58" s="41"/>
      <c r="ULY58" s="41"/>
      <c r="ULZ58" s="41"/>
      <c r="UMA58" s="41"/>
      <c r="UMB58" s="41"/>
      <c r="UMC58" s="41"/>
      <c r="UMD58" s="41"/>
      <c r="UME58" s="41"/>
      <c r="UMF58" s="41"/>
      <c r="UMG58" s="41"/>
      <c r="UMH58" s="41"/>
      <c r="UMI58" s="41"/>
      <c r="UMJ58" s="41"/>
      <c r="UMK58" s="41"/>
      <c r="UML58" s="41"/>
      <c r="UMM58" s="41"/>
      <c r="UMN58" s="41"/>
      <c r="UMO58" s="41"/>
      <c r="UMP58" s="41"/>
      <c r="UMQ58" s="41"/>
      <c r="UMR58" s="41"/>
      <c r="UMS58" s="41"/>
      <c r="UMT58" s="41"/>
      <c r="UMU58" s="41"/>
      <c r="UMV58" s="41"/>
      <c r="UMW58" s="41"/>
      <c r="UMX58" s="41"/>
      <c r="UMY58" s="41"/>
      <c r="UMZ58" s="41"/>
      <c r="UNA58" s="41"/>
      <c r="UNB58" s="41"/>
      <c r="UNC58" s="41"/>
      <c r="UND58" s="41"/>
      <c r="UNE58" s="41"/>
      <c r="UNF58" s="41"/>
      <c r="UNG58" s="41"/>
      <c r="UNH58" s="41"/>
      <c r="UNI58" s="41"/>
      <c r="UNJ58" s="41"/>
      <c r="UNK58" s="41"/>
      <c r="UNL58" s="41"/>
      <c r="UNM58" s="41"/>
      <c r="UNN58" s="41"/>
      <c r="UNO58" s="41"/>
      <c r="UNP58" s="41"/>
      <c r="UNQ58" s="41"/>
      <c r="UNR58" s="41"/>
      <c r="UNS58" s="41"/>
      <c r="UNT58" s="41"/>
      <c r="UNU58" s="41"/>
      <c r="UNV58" s="41"/>
      <c r="UNW58" s="41"/>
      <c r="UNX58" s="41"/>
      <c r="UNY58" s="41"/>
      <c r="UNZ58" s="41"/>
      <c r="UOA58" s="41"/>
      <c r="UOB58" s="41"/>
      <c r="UOC58" s="41"/>
      <c r="UOD58" s="41"/>
      <c r="UOE58" s="41"/>
      <c r="UOF58" s="41"/>
      <c r="UOG58" s="41"/>
      <c r="UOH58" s="41"/>
      <c r="UOI58" s="41"/>
      <c r="UOJ58" s="41"/>
      <c r="UOK58" s="41"/>
      <c r="UOL58" s="41"/>
      <c r="UOM58" s="41"/>
      <c r="UON58" s="41"/>
      <c r="UOO58" s="41"/>
      <c r="UOP58" s="41"/>
      <c r="UOQ58" s="41"/>
      <c r="UOR58" s="41"/>
      <c r="UOS58" s="41"/>
      <c r="UOT58" s="41"/>
      <c r="UOU58" s="41"/>
      <c r="UOV58" s="41"/>
      <c r="UOW58" s="41"/>
      <c r="UOX58" s="41"/>
      <c r="UOY58" s="41"/>
      <c r="UOZ58" s="41"/>
      <c r="UPA58" s="41"/>
      <c r="UPB58" s="41"/>
      <c r="UPC58" s="41"/>
      <c r="UPD58" s="41"/>
      <c r="UPE58" s="41"/>
      <c r="UPF58" s="41"/>
      <c r="UPG58" s="41"/>
      <c r="UPH58" s="41"/>
      <c r="UPI58" s="41"/>
      <c r="UPJ58" s="41"/>
      <c r="UPK58" s="41"/>
      <c r="UPL58" s="41"/>
      <c r="UPM58" s="41"/>
      <c r="UPN58" s="41"/>
      <c r="UPO58" s="41"/>
      <c r="UPP58" s="41"/>
      <c r="UPQ58" s="41"/>
      <c r="UPR58" s="41"/>
      <c r="UPS58" s="41"/>
      <c r="UPT58" s="41"/>
      <c r="UPU58" s="41"/>
      <c r="UPV58" s="41"/>
      <c r="UPW58" s="41"/>
      <c r="UPX58" s="41"/>
      <c r="UPY58" s="41"/>
      <c r="UPZ58" s="41"/>
      <c r="UQA58" s="41"/>
      <c r="UQB58" s="41"/>
      <c r="UQC58" s="41"/>
      <c r="UQD58" s="41"/>
      <c r="UQE58" s="41"/>
      <c r="UQF58" s="41"/>
      <c r="UQG58" s="41"/>
      <c r="UQH58" s="41"/>
      <c r="UQI58" s="41"/>
      <c r="UQJ58" s="41"/>
      <c r="UQK58" s="41"/>
      <c r="UQL58" s="41"/>
      <c r="UQM58" s="41"/>
      <c r="UQN58" s="41"/>
      <c r="UQO58" s="41"/>
      <c r="UQP58" s="41"/>
      <c r="UQQ58" s="41"/>
      <c r="UQR58" s="41"/>
      <c r="UQS58" s="41"/>
      <c r="UQT58" s="41"/>
      <c r="UQU58" s="41"/>
      <c r="UQV58" s="41"/>
      <c r="UQW58" s="41"/>
      <c r="UQX58" s="41"/>
      <c r="UQY58" s="41"/>
      <c r="UQZ58" s="41"/>
      <c r="URA58" s="41"/>
      <c r="URB58" s="41"/>
      <c r="URC58" s="41"/>
      <c r="URD58" s="41"/>
      <c r="URE58" s="41"/>
      <c r="URF58" s="41"/>
      <c r="URG58" s="41"/>
      <c r="URH58" s="41"/>
      <c r="URI58" s="41"/>
      <c r="URJ58" s="41"/>
      <c r="URK58" s="41"/>
      <c r="URL58" s="41"/>
      <c r="URM58" s="41"/>
      <c r="URN58" s="41"/>
      <c r="URO58" s="41"/>
      <c r="URP58" s="41"/>
      <c r="URQ58" s="41"/>
      <c r="URR58" s="41"/>
      <c r="URS58" s="41"/>
      <c r="URT58" s="41"/>
      <c r="URU58" s="41"/>
      <c r="URV58" s="41"/>
      <c r="URW58" s="41"/>
      <c r="URX58" s="41"/>
      <c r="URY58" s="41"/>
      <c r="URZ58" s="41"/>
      <c r="USA58" s="41"/>
      <c r="USB58" s="41"/>
      <c r="USC58" s="41"/>
      <c r="USD58" s="41"/>
      <c r="USE58" s="41"/>
      <c r="USF58" s="41"/>
      <c r="USG58" s="41"/>
      <c r="USH58" s="41"/>
      <c r="USI58" s="41"/>
      <c r="USJ58" s="41"/>
      <c r="USK58" s="41"/>
      <c r="USL58" s="41"/>
      <c r="USM58" s="41"/>
      <c r="USN58" s="41"/>
      <c r="USO58" s="41"/>
      <c r="USP58" s="41"/>
      <c r="USQ58" s="41"/>
      <c r="USR58" s="41"/>
      <c r="USS58" s="41"/>
      <c r="UST58" s="41"/>
      <c r="USU58" s="41"/>
      <c r="USV58" s="41"/>
      <c r="USW58" s="41"/>
      <c r="USX58" s="41"/>
      <c r="USY58" s="41"/>
      <c r="USZ58" s="41"/>
      <c r="UTA58" s="41"/>
      <c r="UTB58" s="41"/>
      <c r="UTC58" s="41"/>
      <c r="UTD58" s="41"/>
      <c r="UTE58" s="41"/>
      <c r="UTF58" s="41"/>
      <c r="UTG58" s="41"/>
      <c r="UTH58" s="41"/>
      <c r="UTI58" s="41"/>
      <c r="UTJ58" s="41"/>
      <c r="UTK58" s="41"/>
      <c r="UTL58" s="41"/>
      <c r="UTM58" s="41"/>
      <c r="UTN58" s="41"/>
      <c r="UTO58" s="41"/>
      <c r="UTP58" s="41"/>
      <c r="UTQ58" s="41"/>
      <c r="UTR58" s="41"/>
      <c r="UTS58" s="41"/>
      <c r="UTT58" s="41"/>
      <c r="UTU58" s="41"/>
      <c r="UTV58" s="41"/>
      <c r="UTW58" s="41"/>
      <c r="UTX58" s="41"/>
      <c r="UTY58" s="41"/>
      <c r="UTZ58" s="41"/>
      <c r="UUA58" s="41"/>
      <c r="UUB58" s="41"/>
      <c r="UUC58" s="41"/>
      <c r="UUD58" s="41"/>
      <c r="UUE58" s="41"/>
      <c r="UUF58" s="41"/>
      <c r="UUG58" s="41"/>
      <c r="UUH58" s="41"/>
      <c r="UUI58" s="41"/>
      <c r="UUJ58" s="41"/>
      <c r="UUK58" s="41"/>
      <c r="UUL58" s="41"/>
      <c r="UUM58" s="41"/>
      <c r="UUN58" s="41"/>
      <c r="UUO58" s="41"/>
      <c r="UUP58" s="41"/>
      <c r="UUQ58" s="41"/>
      <c r="UUR58" s="41"/>
      <c r="UUS58" s="41"/>
      <c r="UUT58" s="41"/>
      <c r="UUU58" s="41"/>
      <c r="UUV58" s="41"/>
      <c r="UUW58" s="41"/>
      <c r="UUX58" s="41"/>
      <c r="UUY58" s="41"/>
      <c r="UUZ58" s="41"/>
      <c r="UVA58" s="41"/>
      <c r="UVB58" s="41"/>
      <c r="UVC58" s="41"/>
      <c r="UVD58" s="41"/>
      <c r="UVE58" s="41"/>
      <c r="UVF58" s="41"/>
      <c r="UVG58" s="41"/>
      <c r="UVH58" s="41"/>
      <c r="UVI58" s="41"/>
      <c r="UVJ58" s="41"/>
      <c r="UVK58" s="41"/>
      <c r="UVL58" s="41"/>
      <c r="UVM58" s="41"/>
      <c r="UVN58" s="41"/>
      <c r="UVO58" s="41"/>
      <c r="UVP58" s="41"/>
      <c r="UVQ58" s="41"/>
      <c r="UVR58" s="41"/>
      <c r="UVS58" s="41"/>
      <c r="UVT58" s="41"/>
      <c r="UVU58" s="41"/>
      <c r="UVV58" s="41"/>
      <c r="UVW58" s="41"/>
      <c r="UVX58" s="41"/>
      <c r="UVY58" s="41"/>
      <c r="UVZ58" s="41"/>
      <c r="UWA58" s="41"/>
      <c r="UWB58" s="41"/>
      <c r="UWC58" s="41"/>
      <c r="UWD58" s="41"/>
      <c r="UWE58" s="41"/>
      <c r="UWF58" s="41"/>
      <c r="UWG58" s="41"/>
      <c r="UWH58" s="41"/>
      <c r="UWI58" s="41"/>
      <c r="UWJ58" s="41"/>
      <c r="UWK58" s="41"/>
      <c r="UWL58" s="41"/>
      <c r="UWM58" s="41"/>
      <c r="UWN58" s="41"/>
      <c r="UWO58" s="41"/>
      <c r="UWP58" s="41"/>
      <c r="UWQ58" s="41"/>
      <c r="UWR58" s="41"/>
      <c r="UWS58" s="41"/>
      <c r="UWT58" s="41"/>
      <c r="UWU58" s="41"/>
      <c r="UWV58" s="41"/>
      <c r="UWW58" s="41"/>
      <c r="UWX58" s="41"/>
      <c r="UWY58" s="41"/>
      <c r="UWZ58" s="41"/>
      <c r="UXA58" s="41"/>
      <c r="UXB58" s="41"/>
      <c r="UXC58" s="41"/>
      <c r="UXD58" s="41"/>
      <c r="UXE58" s="41"/>
      <c r="UXF58" s="41"/>
      <c r="UXG58" s="41"/>
      <c r="UXH58" s="41"/>
      <c r="UXI58" s="41"/>
      <c r="UXJ58" s="41"/>
      <c r="UXK58" s="41"/>
      <c r="UXL58" s="41"/>
      <c r="UXM58" s="41"/>
      <c r="UXN58" s="41"/>
      <c r="UXO58" s="41"/>
      <c r="UXP58" s="41"/>
      <c r="UXQ58" s="41"/>
      <c r="UXR58" s="41"/>
      <c r="UXS58" s="41"/>
      <c r="UXT58" s="41"/>
      <c r="UXU58" s="41"/>
      <c r="UXV58" s="41"/>
      <c r="UXW58" s="41"/>
      <c r="UXX58" s="41"/>
      <c r="UXY58" s="41"/>
      <c r="UXZ58" s="41"/>
      <c r="UYA58" s="41"/>
      <c r="UYB58" s="41"/>
      <c r="UYC58" s="41"/>
      <c r="UYD58" s="41"/>
      <c r="UYE58" s="41"/>
      <c r="UYF58" s="41"/>
      <c r="UYG58" s="41"/>
      <c r="UYH58" s="41"/>
      <c r="UYI58" s="41"/>
      <c r="UYJ58" s="41"/>
      <c r="UYK58" s="41"/>
      <c r="UYL58" s="41"/>
      <c r="UYM58" s="41"/>
      <c r="UYN58" s="41"/>
      <c r="UYO58" s="41"/>
      <c r="UYP58" s="41"/>
      <c r="UYQ58" s="41"/>
      <c r="UYR58" s="41"/>
      <c r="UYS58" s="41"/>
      <c r="UYT58" s="41"/>
      <c r="UYU58" s="41"/>
      <c r="UYV58" s="41"/>
      <c r="UYW58" s="41"/>
      <c r="UYX58" s="41"/>
      <c r="UYY58" s="41"/>
      <c r="UYZ58" s="41"/>
      <c r="UZA58" s="41"/>
      <c r="UZB58" s="41"/>
      <c r="UZC58" s="41"/>
      <c r="UZD58" s="41"/>
      <c r="UZE58" s="41"/>
      <c r="UZF58" s="41"/>
      <c r="UZG58" s="41"/>
      <c r="UZH58" s="41"/>
      <c r="UZI58" s="41"/>
      <c r="UZJ58" s="41"/>
      <c r="UZK58" s="41"/>
      <c r="UZL58" s="41"/>
      <c r="UZM58" s="41"/>
      <c r="UZN58" s="41"/>
      <c r="UZO58" s="41"/>
      <c r="UZP58" s="41"/>
      <c r="UZQ58" s="41"/>
      <c r="UZR58" s="41"/>
      <c r="UZS58" s="41"/>
      <c r="UZT58" s="41"/>
      <c r="UZU58" s="41"/>
      <c r="UZV58" s="41"/>
      <c r="UZW58" s="41"/>
      <c r="UZX58" s="41"/>
      <c r="UZY58" s="41"/>
      <c r="UZZ58" s="41"/>
      <c r="VAA58" s="41"/>
      <c r="VAB58" s="41"/>
      <c r="VAC58" s="41"/>
      <c r="VAD58" s="41"/>
      <c r="VAE58" s="41"/>
      <c r="VAF58" s="41"/>
      <c r="VAG58" s="41"/>
      <c r="VAH58" s="41"/>
      <c r="VAI58" s="41"/>
      <c r="VAJ58" s="41"/>
      <c r="VAK58" s="41"/>
      <c r="VAL58" s="41"/>
      <c r="VAM58" s="41"/>
      <c r="VAN58" s="41"/>
      <c r="VAO58" s="41"/>
      <c r="VAP58" s="41"/>
      <c r="VAQ58" s="41"/>
      <c r="VAR58" s="41"/>
      <c r="VAS58" s="41"/>
      <c r="VAT58" s="41"/>
      <c r="VAU58" s="41"/>
      <c r="VAV58" s="41"/>
      <c r="VAW58" s="41"/>
      <c r="VAX58" s="41"/>
      <c r="VAY58" s="41"/>
      <c r="VAZ58" s="41"/>
      <c r="VBA58" s="41"/>
      <c r="VBB58" s="41"/>
      <c r="VBC58" s="41"/>
      <c r="VBD58" s="41"/>
      <c r="VBE58" s="41"/>
      <c r="VBF58" s="41"/>
      <c r="VBG58" s="41"/>
      <c r="VBH58" s="41"/>
      <c r="VBI58" s="41"/>
      <c r="VBJ58" s="41"/>
      <c r="VBK58" s="41"/>
      <c r="VBL58" s="41"/>
      <c r="VBM58" s="41"/>
      <c r="VBN58" s="41"/>
      <c r="VBO58" s="41"/>
      <c r="VBP58" s="41"/>
      <c r="VBQ58" s="41"/>
      <c r="VBR58" s="41"/>
      <c r="VBS58" s="41"/>
      <c r="VBT58" s="41"/>
      <c r="VBU58" s="41"/>
      <c r="VBV58" s="41"/>
      <c r="VBW58" s="41"/>
      <c r="VBX58" s="41"/>
      <c r="VBY58" s="41"/>
      <c r="VBZ58" s="41"/>
      <c r="VCA58" s="41"/>
      <c r="VCB58" s="41"/>
      <c r="VCC58" s="41"/>
      <c r="VCD58" s="41"/>
      <c r="VCE58" s="41"/>
      <c r="VCF58" s="41"/>
      <c r="VCG58" s="41"/>
      <c r="VCH58" s="41"/>
      <c r="VCI58" s="41"/>
      <c r="VCJ58" s="41"/>
      <c r="VCK58" s="41"/>
      <c r="VCL58" s="41"/>
      <c r="VCM58" s="41"/>
      <c r="VCN58" s="41"/>
      <c r="VCO58" s="41"/>
      <c r="VCP58" s="41"/>
      <c r="VCQ58" s="41"/>
      <c r="VCR58" s="41"/>
      <c r="VCS58" s="41"/>
      <c r="VCT58" s="41"/>
      <c r="VCU58" s="41"/>
      <c r="VCV58" s="41"/>
      <c r="VCW58" s="41"/>
      <c r="VCX58" s="41"/>
      <c r="VCY58" s="41"/>
      <c r="VCZ58" s="41"/>
      <c r="VDA58" s="41"/>
      <c r="VDB58" s="41"/>
      <c r="VDC58" s="41"/>
      <c r="VDD58" s="41"/>
      <c r="VDE58" s="41"/>
      <c r="VDF58" s="41"/>
      <c r="VDG58" s="41"/>
      <c r="VDH58" s="41"/>
      <c r="VDI58" s="41"/>
      <c r="VDJ58" s="41"/>
      <c r="VDK58" s="41"/>
      <c r="VDL58" s="41"/>
      <c r="VDM58" s="41"/>
      <c r="VDN58" s="41"/>
      <c r="VDO58" s="41"/>
      <c r="VDP58" s="41"/>
      <c r="VDQ58" s="41"/>
      <c r="VDR58" s="41"/>
      <c r="VDS58" s="41"/>
      <c r="VDT58" s="41"/>
      <c r="VDU58" s="41"/>
      <c r="VDV58" s="41"/>
      <c r="VDW58" s="41"/>
      <c r="VDX58" s="41"/>
      <c r="VDY58" s="41"/>
      <c r="VDZ58" s="41"/>
      <c r="VEA58" s="41"/>
      <c r="VEB58" s="41"/>
      <c r="VEC58" s="41"/>
      <c r="VED58" s="41"/>
      <c r="VEE58" s="41"/>
      <c r="VEF58" s="41"/>
      <c r="VEG58" s="41"/>
      <c r="VEH58" s="41"/>
      <c r="VEI58" s="41"/>
      <c r="VEJ58" s="41"/>
      <c r="VEK58" s="41"/>
      <c r="VEL58" s="41"/>
      <c r="VEM58" s="41"/>
      <c r="VEN58" s="41"/>
      <c r="VEO58" s="41"/>
      <c r="VEP58" s="41"/>
      <c r="VEQ58" s="41"/>
      <c r="VER58" s="41"/>
      <c r="VES58" s="41"/>
      <c r="VET58" s="41"/>
      <c r="VEU58" s="41"/>
      <c r="VEV58" s="41"/>
      <c r="VEW58" s="41"/>
      <c r="VEX58" s="41"/>
      <c r="VEY58" s="41"/>
      <c r="VEZ58" s="41"/>
      <c r="VFA58" s="41"/>
      <c r="VFB58" s="41"/>
      <c r="VFC58" s="41"/>
      <c r="VFD58" s="41"/>
      <c r="VFE58" s="41"/>
      <c r="VFF58" s="41"/>
      <c r="VFG58" s="41"/>
      <c r="VFH58" s="41"/>
      <c r="VFI58" s="41"/>
      <c r="VFJ58" s="41"/>
      <c r="VFK58" s="41"/>
      <c r="VFL58" s="41"/>
      <c r="VFM58" s="41"/>
      <c r="VFN58" s="41"/>
      <c r="VFO58" s="41"/>
      <c r="VFP58" s="41"/>
      <c r="VFQ58" s="41"/>
      <c r="VFR58" s="41"/>
      <c r="VFS58" s="41"/>
      <c r="VFT58" s="41"/>
      <c r="VFU58" s="41"/>
      <c r="VFV58" s="41"/>
      <c r="VFW58" s="41"/>
      <c r="VFX58" s="41"/>
      <c r="VFY58" s="41"/>
      <c r="VFZ58" s="41"/>
      <c r="VGA58" s="41"/>
      <c r="VGB58" s="41"/>
      <c r="VGC58" s="41"/>
      <c r="VGD58" s="41"/>
      <c r="VGE58" s="41"/>
      <c r="VGF58" s="41"/>
      <c r="VGG58" s="41"/>
      <c r="VGH58" s="41"/>
      <c r="VGI58" s="41"/>
      <c r="VGJ58" s="41"/>
      <c r="VGK58" s="41"/>
      <c r="VGL58" s="41"/>
      <c r="VGM58" s="41"/>
      <c r="VGN58" s="41"/>
      <c r="VGO58" s="41"/>
      <c r="VGP58" s="41"/>
      <c r="VGQ58" s="41"/>
      <c r="VGR58" s="41"/>
      <c r="VGS58" s="41"/>
      <c r="VGT58" s="41"/>
      <c r="VGU58" s="41"/>
      <c r="VGV58" s="41"/>
      <c r="VGW58" s="41"/>
      <c r="VGX58" s="41"/>
      <c r="VGY58" s="41"/>
      <c r="VGZ58" s="41"/>
      <c r="VHA58" s="41"/>
      <c r="VHB58" s="41"/>
      <c r="VHC58" s="41"/>
      <c r="VHD58" s="41"/>
      <c r="VHE58" s="41"/>
      <c r="VHF58" s="41"/>
      <c r="VHG58" s="41"/>
      <c r="VHH58" s="41"/>
      <c r="VHI58" s="41"/>
      <c r="VHJ58" s="41"/>
      <c r="VHK58" s="41"/>
      <c r="VHL58" s="41"/>
      <c r="VHM58" s="41"/>
      <c r="VHN58" s="41"/>
      <c r="VHO58" s="41"/>
      <c r="VHP58" s="41"/>
      <c r="VHQ58" s="41"/>
      <c r="VHR58" s="41"/>
      <c r="VHS58" s="41"/>
      <c r="VHT58" s="41"/>
      <c r="VHU58" s="41"/>
      <c r="VHV58" s="41"/>
      <c r="VHW58" s="41"/>
      <c r="VHX58" s="41"/>
      <c r="VHY58" s="41"/>
      <c r="VHZ58" s="41"/>
      <c r="VIA58" s="41"/>
      <c r="VIB58" s="41"/>
      <c r="VIC58" s="41"/>
      <c r="VID58" s="41"/>
      <c r="VIE58" s="41"/>
      <c r="VIF58" s="41"/>
      <c r="VIG58" s="41"/>
      <c r="VIH58" s="41"/>
      <c r="VII58" s="41"/>
      <c r="VIJ58" s="41"/>
      <c r="VIK58" s="41"/>
      <c r="VIL58" s="41"/>
      <c r="VIM58" s="41"/>
      <c r="VIN58" s="41"/>
      <c r="VIO58" s="41"/>
      <c r="VIP58" s="41"/>
      <c r="VIQ58" s="41"/>
      <c r="VIR58" s="41"/>
      <c r="VIS58" s="41"/>
      <c r="VIT58" s="41"/>
      <c r="VIU58" s="41"/>
      <c r="VIV58" s="41"/>
      <c r="VIW58" s="41"/>
      <c r="VIX58" s="41"/>
      <c r="VIY58" s="41"/>
      <c r="VIZ58" s="41"/>
      <c r="VJA58" s="41"/>
      <c r="VJB58" s="41"/>
      <c r="VJC58" s="41"/>
      <c r="VJD58" s="41"/>
      <c r="VJE58" s="41"/>
      <c r="VJF58" s="41"/>
      <c r="VJG58" s="41"/>
      <c r="VJH58" s="41"/>
      <c r="VJI58" s="41"/>
      <c r="VJJ58" s="41"/>
      <c r="VJK58" s="41"/>
      <c r="VJL58" s="41"/>
      <c r="VJM58" s="41"/>
      <c r="VJN58" s="41"/>
      <c r="VJO58" s="41"/>
      <c r="VJP58" s="41"/>
      <c r="VJQ58" s="41"/>
      <c r="VJR58" s="41"/>
      <c r="VJS58" s="41"/>
      <c r="VJT58" s="41"/>
      <c r="VJU58" s="41"/>
      <c r="VJV58" s="41"/>
      <c r="VJW58" s="41"/>
      <c r="VJX58" s="41"/>
      <c r="VJY58" s="41"/>
      <c r="VJZ58" s="41"/>
      <c r="VKA58" s="41"/>
      <c r="VKB58" s="41"/>
      <c r="VKC58" s="41"/>
      <c r="VKD58" s="41"/>
      <c r="VKE58" s="41"/>
      <c r="VKF58" s="41"/>
      <c r="VKG58" s="41"/>
      <c r="VKH58" s="41"/>
      <c r="VKI58" s="41"/>
      <c r="VKJ58" s="41"/>
      <c r="VKK58" s="41"/>
      <c r="VKL58" s="41"/>
      <c r="VKM58" s="41"/>
      <c r="VKN58" s="41"/>
      <c r="VKO58" s="41"/>
      <c r="VKP58" s="41"/>
      <c r="VKQ58" s="41"/>
      <c r="VKR58" s="41"/>
      <c r="VKS58" s="41"/>
      <c r="VKT58" s="41"/>
      <c r="VKU58" s="41"/>
      <c r="VKV58" s="41"/>
      <c r="VKW58" s="41"/>
      <c r="VKX58" s="41"/>
      <c r="VKY58" s="41"/>
      <c r="VKZ58" s="41"/>
      <c r="VLA58" s="41"/>
      <c r="VLB58" s="41"/>
      <c r="VLC58" s="41"/>
      <c r="VLD58" s="41"/>
      <c r="VLE58" s="41"/>
      <c r="VLF58" s="41"/>
      <c r="VLG58" s="41"/>
      <c r="VLH58" s="41"/>
      <c r="VLI58" s="41"/>
      <c r="VLJ58" s="41"/>
      <c r="VLK58" s="41"/>
      <c r="VLL58" s="41"/>
      <c r="VLM58" s="41"/>
      <c r="VLN58" s="41"/>
      <c r="VLO58" s="41"/>
      <c r="VLP58" s="41"/>
      <c r="VLQ58" s="41"/>
      <c r="VLR58" s="41"/>
      <c r="VLS58" s="41"/>
      <c r="VLT58" s="41"/>
      <c r="VLU58" s="41"/>
      <c r="VLV58" s="41"/>
      <c r="VLW58" s="41"/>
      <c r="VLX58" s="41"/>
      <c r="VLY58" s="41"/>
      <c r="VLZ58" s="41"/>
      <c r="VMA58" s="41"/>
      <c r="VMB58" s="41"/>
      <c r="VMC58" s="41"/>
      <c r="VMD58" s="41"/>
      <c r="VME58" s="41"/>
      <c r="VMF58" s="41"/>
      <c r="VMG58" s="41"/>
      <c r="VMH58" s="41"/>
      <c r="VMI58" s="41"/>
      <c r="VMJ58" s="41"/>
      <c r="VMK58" s="41"/>
      <c r="VML58" s="41"/>
      <c r="VMM58" s="41"/>
      <c r="VMN58" s="41"/>
      <c r="VMO58" s="41"/>
      <c r="VMP58" s="41"/>
      <c r="VMQ58" s="41"/>
      <c r="VMR58" s="41"/>
      <c r="VMS58" s="41"/>
      <c r="VMT58" s="41"/>
      <c r="VMU58" s="41"/>
      <c r="VMV58" s="41"/>
      <c r="VMW58" s="41"/>
      <c r="VMX58" s="41"/>
      <c r="VMY58" s="41"/>
      <c r="VMZ58" s="41"/>
      <c r="VNA58" s="41"/>
      <c r="VNB58" s="41"/>
      <c r="VNC58" s="41"/>
      <c r="VND58" s="41"/>
      <c r="VNE58" s="41"/>
      <c r="VNF58" s="41"/>
      <c r="VNG58" s="41"/>
      <c r="VNH58" s="41"/>
      <c r="VNI58" s="41"/>
      <c r="VNJ58" s="41"/>
      <c r="VNK58" s="41"/>
      <c r="VNL58" s="41"/>
      <c r="VNM58" s="41"/>
      <c r="VNN58" s="41"/>
      <c r="VNO58" s="41"/>
      <c r="VNP58" s="41"/>
      <c r="VNQ58" s="41"/>
      <c r="VNR58" s="41"/>
      <c r="VNS58" s="41"/>
      <c r="VNT58" s="41"/>
      <c r="VNU58" s="41"/>
      <c r="VNV58" s="41"/>
      <c r="VNW58" s="41"/>
      <c r="VNX58" s="41"/>
      <c r="VNY58" s="41"/>
      <c r="VNZ58" s="41"/>
      <c r="VOA58" s="41"/>
      <c r="VOB58" s="41"/>
      <c r="VOC58" s="41"/>
      <c r="VOD58" s="41"/>
      <c r="VOE58" s="41"/>
      <c r="VOF58" s="41"/>
      <c r="VOG58" s="41"/>
      <c r="VOH58" s="41"/>
      <c r="VOI58" s="41"/>
      <c r="VOJ58" s="41"/>
      <c r="VOK58" s="41"/>
      <c r="VOL58" s="41"/>
      <c r="VOM58" s="41"/>
      <c r="VON58" s="41"/>
      <c r="VOO58" s="41"/>
      <c r="VOP58" s="41"/>
      <c r="VOQ58" s="41"/>
      <c r="VOR58" s="41"/>
      <c r="VOS58" s="41"/>
      <c r="VOT58" s="41"/>
      <c r="VOU58" s="41"/>
      <c r="VOV58" s="41"/>
      <c r="VOW58" s="41"/>
      <c r="VOX58" s="41"/>
      <c r="VOY58" s="41"/>
      <c r="VOZ58" s="41"/>
      <c r="VPA58" s="41"/>
      <c r="VPB58" s="41"/>
      <c r="VPC58" s="41"/>
      <c r="VPD58" s="41"/>
      <c r="VPE58" s="41"/>
      <c r="VPF58" s="41"/>
      <c r="VPG58" s="41"/>
      <c r="VPH58" s="41"/>
      <c r="VPI58" s="41"/>
      <c r="VPJ58" s="41"/>
      <c r="VPK58" s="41"/>
      <c r="VPL58" s="41"/>
      <c r="VPM58" s="41"/>
      <c r="VPN58" s="41"/>
      <c r="VPO58" s="41"/>
      <c r="VPP58" s="41"/>
      <c r="VPQ58" s="41"/>
      <c r="VPR58" s="41"/>
      <c r="VPS58" s="41"/>
      <c r="VPT58" s="41"/>
      <c r="VPU58" s="41"/>
      <c r="VPV58" s="41"/>
      <c r="VPW58" s="41"/>
      <c r="VPX58" s="41"/>
      <c r="VPY58" s="41"/>
      <c r="VPZ58" s="41"/>
      <c r="VQA58" s="41"/>
      <c r="VQB58" s="41"/>
      <c r="VQC58" s="41"/>
      <c r="VQD58" s="41"/>
      <c r="VQE58" s="41"/>
      <c r="VQF58" s="41"/>
      <c r="VQG58" s="41"/>
      <c r="VQH58" s="41"/>
      <c r="VQI58" s="41"/>
      <c r="VQJ58" s="41"/>
      <c r="VQK58" s="41"/>
      <c r="VQL58" s="41"/>
      <c r="VQM58" s="41"/>
      <c r="VQN58" s="41"/>
      <c r="VQO58" s="41"/>
      <c r="VQP58" s="41"/>
      <c r="VQQ58" s="41"/>
      <c r="VQR58" s="41"/>
      <c r="VQS58" s="41"/>
      <c r="VQT58" s="41"/>
      <c r="VQU58" s="41"/>
      <c r="VQV58" s="41"/>
      <c r="VQW58" s="41"/>
      <c r="VQX58" s="41"/>
      <c r="VQY58" s="41"/>
      <c r="VQZ58" s="41"/>
      <c r="VRA58" s="41"/>
      <c r="VRB58" s="41"/>
      <c r="VRC58" s="41"/>
      <c r="VRD58" s="41"/>
      <c r="VRE58" s="41"/>
      <c r="VRF58" s="41"/>
      <c r="VRG58" s="41"/>
      <c r="VRH58" s="41"/>
      <c r="VRI58" s="41"/>
      <c r="VRJ58" s="41"/>
      <c r="VRK58" s="41"/>
      <c r="VRL58" s="41"/>
      <c r="VRM58" s="41"/>
      <c r="VRN58" s="41"/>
      <c r="VRO58" s="41"/>
      <c r="VRP58" s="41"/>
      <c r="VRQ58" s="41"/>
      <c r="VRR58" s="41"/>
      <c r="VRS58" s="41"/>
      <c r="VRT58" s="41"/>
      <c r="VRU58" s="41"/>
      <c r="VRV58" s="41"/>
      <c r="VRW58" s="41"/>
      <c r="VRX58" s="41"/>
      <c r="VRY58" s="41"/>
      <c r="VRZ58" s="41"/>
      <c r="VSA58" s="41"/>
      <c r="VSB58" s="41"/>
      <c r="VSC58" s="41"/>
      <c r="VSD58" s="41"/>
      <c r="VSE58" s="41"/>
      <c r="VSF58" s="41"/>
      <c r="VSG58" s="41"/>
      <c r="VSH58" s="41"/>
      <c r="VSI58" s="41"/>
      <c r="VSJ58" s="41"/>
      <c r="VSK58" s="41"/>
      <c r="VSL58" s="41"/>
      <c r="VSM58" s="41"/>
      <c r="VSN58" s="41"/>
      <c r="VSO58" s="41"/>
      <c r="VSP58" s="41"/>
      <c r="VSQ58" s="41"/>
      <c r="VSR58" s="41"/>
      <c r="VSS58" s="41"/>
      <c r="VST58" s="41"/>
      <c r="VSU58" s="41"/>
      <c r="VSV58" s="41"/>
      <c r="VSW58" s="41"/>
      <c r="VSX58" s="41"/>
      <c r="VSY58" s="41"/>
      <c r="VSZ58" s="41"/>
      <c r="VTA58" s="41"/>
      <c r="VTB58" s="41"/>
      <c r="VTC58" s="41"/>
      <c r="VTD58" s="41"/>
      <c r="VTE58" s="41"/>
      <c r="VTF58" s="41"/>
      <c r="VTG58" s="41"/>
      <c r="VTH58" s="41"/>
      <c r="VTI58" s="41"/>
      <c r="VTJ58" s="41"/>
      <c r="VTK58" s="41"/>
      <c r="VTL58" s="41"/>
      <c r="VTM58" s="41"/>
      <c r="VTN58" s="41"/>
      <c r="VTO58" s="41"/>
      <c r="VTP58" s="41"/>
      <c r="VTQ58" s="41"/>
      <c r="VTR58" s="41"/>
      <c r="VTS58" s="41"/>
      <c r="VTT58" s="41"/>
      <c r="VTU58" s="41"/>
      <c r="VTV58" s="41"/>
      <c r="VTW58" s="41"/>
      <c r="VTX58" s="41"/>
      <c r="VTY58" s="41"/>
      <c r="VTZ58" s="41"/>
      <c r="VUA58" s="41"/>
      <c r="VUB58" s="41"/>
      <c r="VUC58" s="41"/>
      <c r="VUD58" s="41"/>
      <c r="VUE58" s="41"/>
      <c r="VUF58" s="41"/>
      <c r="VUG58" s="41"/>
      <c r="VUH58" s="41"/>
      <c r="VUI58" s="41"/>
      <c r="VUJ58" s="41"/>
      <c r="VUK58" s="41"/>
      <c r="VUL58" s="41"/>
      <c r="VUM58" s="41"/>
      <c r="VUN58" s="41"/>
      <c r="VUO58" s="41"/>
      <c r="VUP58" s="41"/>
      <c r="VUQ58" s="41"/>
      <c r="VUR58" s="41"/>
      <c r="VUS58" s="41"/>
      <c r="VUT58" s="41"/>
      <c r="VUU58" s="41"/>
      <c r="VUV58" s="41"/>
      <c r="VUW58" s="41"/>
      <c r="VUX58" s="41"/>
      <c r="VUY58" s="41"/>
      <c r="VUZ58" s="41"/>
      <c r="VVA58" s="41"/>
      <c r="VVB58" s="41"/>
      <c r="VVC58" s="41"/>
      <c r="VVD58" s="41"/>
      <c r="VVE58" s="41"/>
      <c r="VVF58" s="41"/>
      <c r="VVG58" s="41"/>
      <c r="VVH58" s="41"/>
      <c r="VVI58" s="41"/>
      <c r="VVJ58" s="41"/>
      <c r="VVK58" s="41"/>
      <c r="VVL58" s="41"/>
      <c r="VVM58" s="41"/>
      <c r="VVN58" s="41"/>
      <c r="VVO58" s="41"/>
      <c r="VVP58" s="41"/>
      <c r="VVQ58" s="41"/>
      <c r="VVR58" s="41"/>
      <c r="VVS58" s="41"/>
      <c r="VVT58" s="41"/>
      <c r="VVU58" s="41"/>
      <c r="VVV58" s="41"/>
      <c r="VVW58" s="41"/>
      <c r="VVX58" s="41"/>
      <c r="VVY58" s="41"/>
      <c r="VVZ58" s="41"/>
      <c r="VWA58" s="41"/>
      <c r="VWB58" s="41"/>
      <c r="VWC58" s="41"/>
      <c r="VWD58" s="41"/>
      <c r="VWE58" s="41"/>
      <c r="VWF58" s="41"/>
      <c r="VWG58" s="41"/>
      <c r="VWH58" s="41"/>
      <c r="VWI58" s="41"/>
      <c r="VWJ58" s="41"/>
      <c r="VWK58" s="41"/>
      <c r="VWL58" s="41"/>
      <c r="VWM58" s="41"/>
      <c r="VWN58" s="41"/>
      <c r="VWO58" s="41"/>
      <c r="VWP58" s="41"/>
      <c r="VWQ58" s="41"/>
      <c r="VWR58" s="41"/>
      <c r="VWS58" s="41"/>
      <c r="VWT58" s="41"/>
      <c r="VWU58" s="41"/>
      <c r="VWV58" s="41"/>
      <c r="VWW58" s="41"/>
      <c r="VWX58" s="41"/>
      <c r="VWY58" s="41"/>
      <c r="VWZ58" s="41"/>
      <c r="VXA58" s="41"/>
      <c r="VXB58" s="41"/>
      <c r="VXC58" s="41"/>
      <c r="VXD58" s="41"/>
      <c r="VXE58" s="41"/>
      <c r="VXF58" s="41"/>
      <c r="VXG58" s="41"/>
      <c r="VXH58" s="41"/>
      <c r="VXI58" s="41"/>
      <c r="VXJ58" s="41"/>
      <c r="VXK58" s="41"/>
      <c r="VXL58" s="41"/>
      <c r="VXM58" s="41"/>
      <c r="VXN58" s="41"/>
      <c r="VXO58" s="41"/>
      <c r="VXP58" s="41"/>
      <c r="VXQ58" s="41"/>
      <c r="VXR58" s="41"/>
      <c r="VXS58" s="41"/>
      <c r="VXT58" s="41"/>
      <c r="VXU58" s="41"/>
      <c r="VXV58" s="41"/>
      <c r="VXW58" s="41"/>
      <c r="VXX58" s="41"/>
      <c r="VXY58" s="41"/>
      <c r="VXZ58" s="41"/>
      <c r="VYA58" s="41"/>
      <c r="VYB58" s="41"/>
      <c r="VYC58" s="41"/>
      <c r="VYD58" s="41"/>
      <c r="VYE58" s="41"/>
      <c r="VYF58" s="41"/>
      <c r="VYG58" s="41"/>
      <c r="VYH58" s="41"/>
      <c r="VYI58" s="41"/>
      <c r="VYJ58" s="41"/>
      <c r="VYK58" s="41"/>
      <c r="VYL58" s="41"/>
      <c r="VYM58" s="41"/>
      <c r="VYN58" s="41"/>
      <c r="VYO58" s="41"/>
      <c r="VYP58" s="41"/>
      <c r="VYQ58" s="41"/>
      <c r="VYR58" s="41"/>
      <c r="VYS58" s="41"/>
      <c r="VYT58" s="41"/>
      <c r="VYU58" s="41"/>
      <c r="VYV58" s="41"/>
      <c r="VYW58" s="41"/>
      <c r="VYX58" s="41"/>
      <c r="VYY58" s="41"/>
      <c r="VYZ58" s="41"/>
      <c r="VZA58" s="41"/>
      <c r="VZB58" s="41"/>
      <c r="VZC58" s="41"/>
      <c r="VZD58" s="41"/>
      <c r="VZE58" s="41"/>
      <c r="VZF58" s="41"/>
      <c r="VZG58" s="41"/>
      <c r="VZH58" s="41"/>
      <c r="VZI58" s="41"/>
      <c r="VZJ58" s="41"/>
      <c r="VZK58" s="41"/>
      <c r="VZL58" s="41"/>
      <c r="VZM58" s="41"/>
      <c r="VZN58" s="41"/>
      <c r="VZO58" s="41"/>
      <c r="VZP58" s="41"/>
      <c r="VZQ58" s="41"/>
      <c r="VZR58" s="41"/>
      <c r="VZS58" s="41"/>
      <c r="VZT58" s="41"/>
      <c r="VZU58" s="41"/>
      <c r="VZV58" s="41"/>
      <c r="VZW58" s="41"/>
      <c r="VZX58" s="41"/>
      <c r="VZY58" s="41"/>
      <c r="VZZ58" s="41"/>
      <c r="WAA58" s="41"/>
      <c r="WAB58" s="41"/>
      <c r="WAC58" s="41"/>
      <c r="WAD58" s="41"/>
      <c r="WAE58" s="41"/>
      <c r="WAF58" s="41"/>
      <c r="WAG58" s="41"/>
      <c r="WAH58" s="41"/>
      <c r="WAI58" s="41"/>
      <c r="WAJ58" s="41"/>
      <c r="WAK58" s="41"/>
      <c r="WAL58" s="41"/>
      <c r="WAM58" s="41"/>
      <c r="WAN58" s="41"/>
      <c r="WAO58" s="41"/>
      <c r="WAP58" s="41"/>
      <c r="WAQ58" s="41"/>
      <c r="WAR58" s="41"/>
      <c r="WAS58" s="41"/>
      <c r="WAT58" s="41"/>
      <c r="WAU58" s="41"/>
      <c r="WAV58" s="41"/>
      <c r="WAW58" s="41"/>
      <c r="WAX58" s="41"/>
      <c r="WAY58" s="41"/>
      <c r="WAZ58" s="41"/>
      <c r="WBA58" s="41"/>
      <c r="WBB58" s="41"/>
      <c r="WBC58" s="41"/>
      <c r="WBD58" s="41"/>
      <c r="WBE58" s="41"/>
      <c r="WBF58" s="41"/>
      <c r="WBG58" s="41"/>
      <c r="WBH58" s="41"/>
      <c r="WBI58" s="41"/>
      <c r="WBJ58" s="41"/>
      <c r="WBK58" s="41"/>
      <c r="WBL58" s="41"/>
      <c r="WBM58" s="41"/>
      <c r="WBN58" s="41"/>
      <c r="WBO58" s="41"/>
      <c r="WBP58" s="41"/>
      <c r="WBQ58" s="41"/>
      <c r="WBR58" s="41"/>
      <c r="WBS58" s="41"/>
      <c r="WBT58" s="41"/>
      <c r="WBU58" s="41"/>
      <c r="WBV58" s="41"/>
      <c r="WBW58" s="41"/>
      <c r="WBX58" s="41"/>
      <c r="WBY58" s="41"/>
      <c r="WBZ58" s="41"/>
      <c r="WCA58" s="41"/>
      <c r="WCB58" s="41"/>
      <c r="WCC58" s="41"/>
      <c r="WCD58" s="41"/>
      <c r="WCE58" s="41"/>
      <c r="WCF58" s="41"/>
      <c r="WCG58" s="41"/>
      <c r="WCH58" s="41"/>
      <c r="WCI58" s="41"/>
      <c r="WCJ58" s="41"/>
      <c r="WCK58" s="41"/>
      <c r="WCL58" s="41"/>
      <c r="WCM58" s="41"/>
      <c r="WCN58" s="41"/>
      <c r="WCO58" s="41"/>
      <c r="WCP58" s="41"/>
      <c r="WCQ58" s="41"/>
      <c r="WCR58" s="41"/>
      <c r="WCS58" s="41"/>
      <c r="WCT58" s="41"/>
      <c r="WCU58" s="41"/>
      <c r="WCV58" s="41"/>
      <c r="WCW58" s="41"/>
      <c r="WCX58" s="41"/>
      <c r="WCY58" s="41"/>
      <c r="WCZ58" s="41"/>
      <c r="WDA58" s="41"/>
      <c r="WDB58" s="41"/>
      <c r="WDC58" s="41"/>
      <c r="WDD58" s="41"/>
      <c r="WDE58" s="41"/>
      <c r="WDF58" s="41"/>
      <c r="WDG58" s="41"/>
      <c r="WDH58" s="41"/>
      <c r="WDI58" s="41"/>
      <c r="WDJ58" s="41"/>
      <c r="WDK58" s="41"/>
      <c r="WDL58" s="41"/>
      <c r="WDM58" s="41"/>
      <c r="WDN58" s="41"/>
      <c r="WDO58" s="41"/>
      <c r="WDP58" s="41"/>
      <c r="WDQ58" s="41"/>
      <c r="WDR58" s="41"/>
      <c r="WDS58" s="41"/>
      <c r="WDT58" s="41"/>
      <c r="WDU58" s="41"/>
      <c r="WDV58" s="41"/>
      <c r="WDW58" s="41"/>
      <c r="WDX58" s="41"/>
      <c r="WDY58" s="41"/>
      <c r="WDZ58" s="41"/>
      <c r="WEA58" s="41"/>
      <c r="WEB58" s="41"/>
      <c r="WEC58" s="41"/>
      <c r="WED58" s="41"/>
      <c r="WEE58" s="41"/>
      <c r="WEF58" s="41"/>
      <c r="WEG58" s="41"/>
      <c r="WEH58" s="41"/>
      <c r="WEI58" s="41"/>
      <c r="WEJ58" s="41"/>
      <c r="WEK58" s="41"/>
      <c r="WEL58" s="41"/>
      <c r="WEM58" s="41"/>
      <c r="WEN58" s="41"/>
      <c r="WEO58" s="41"/>
      <c r="WEP58" s="41"/>
      <c r="WEQ58" s="41"/>
      <c r="WER58" s="41"/>
      <c r="WES58" s="41"/>
      <c r="WET58" s="41"/>
      <c r="WEU58" s="41"/>
      <c r="WEV58" s="41"/>
      <c r="WEW58" s="41"/>
      <c r="WEX58" s="41"/>
      <c r="WEY58" s="41"/>
      <c r="WEZ58" s="41"/>
      <c r="WFA58" s="41"/>
      <c r="WFB58" s="41"/>
      <c r="WFC58" s="41"/>
      <c r="WFD58" s="41"/>
      <c r="WFE58" s="41"/>
      <c r="WFF58" s="41"/>
      <c r="WFG58" s="41"/>
      <c r="WFH58" s="41"/>
      <c r="WFI58" s="41"/>
      <c r="WFJ58" s="41"/>
      <c r="WFK58" s="41"/>
      <c r="WFL58" s="41"/>
      <c r="WFM58" s="41"/>
      <c r="WFN58" s="41"/>
      <c r="WFO58" s="41"/>
      <c r="WFP58" s="41"/>
      <c r="WFQ58" s="41"/>
      <c r="WFR58" s="41"/>
      <c r="WFS58" s="41"/>
      <c r="WFT58" s="41"/>
      <c r="WFU58" s="41"/>
      <c r="WFV58" s="41"/>
      <c r="WFW58" s="41"/>
      <c r="WFX58" s="41"/>
      <c r="WFY58" s="41"/>
      <c r="WFZ58" s="41"/>
      <c r="WGA58" s="41"/>
      <c r="WGB58" s="41"/>
      <c r="WGC58" s="41"/>
      <c r="WGD58" s="41"/>
      <c r="WGE58" s="41"/>
      <c r="WGF58" s="41"/>
      <c r="WGG58" s="41"/>
      <c r="WGH58" s="41"/>
      <c r="WGI58" s="41"/>
      <c r="WGJ58" s="41"/>
      <c r="WGK58" s="41"/>
      <c r="WGL58" s="41"/>
      <c r="WGM58" s="41"/>
      <c r="WGN58" s="41"/>
      <c r="WGO58" s="41"/>
      <c r="WGP58" s="41"/>
      <c r="WGQ58" s="41"/>
      <c r="WGR58" s="41"/>
      <c r="WGS58" s="41"/>
      <c r="WGT58" s="41"/>
      <c r="WGU58" s="41"/>
      <c r="WGV58" s="41"/>
      <c r="WGW58" s="41"/>
      <c r="WGX58" s="41"/>
      <c r="WGY58" s="41"/>
      <c r="WGZ58" s="41"/>
      <c r="WHA58" s="41"/>
      <c r="WHB58" s="41"/>
      <c r="WHC58" s="41"/>
      <c r="WHD58" s="41"/>
      <c r="WHE58" s="41"/>
      <c r="WHF58" s="41"/>
      <c r="WHG58" s="41"/>
      <c r="WHH58" s="41"/>
      <c r="WHI58" s="41"/>
      <c r="WHJ58" s="41"/>
      <c r="WHK58" s="41"/>
      <c r="WHL58" s="41"/>
      <c r="WHM58" s="41"/>
      <c r="WHN58" s="41"/>
      <c r="WHO58" s="41"/>
      <c r="WHP58" s="41"/>
      <c r="WHQ58" s="41"/>
      <c r="WHR58" s="41"/>
      <c r="WHS58" s="41"/>
      <c r="WHT58" s="41"/>
      <c r="WHU58" s="41"/>
      <c r="WHV58" s="41"/>
      <c r="WHW58" s="41"/>
      <c r="WHX58" s="41"/>
      <c r="WHY58" s="41"/>
      <c r="WHZ58" s="41"/>
      <c r="WIA58" s="41"/>
      <c r="WIB58" s="41"/>
      <c r="WIC58" s="41"/>
      <c r="WID58" s="41"/>
      <c r="WIE58" s="41"/>
      <c r="WIF58" s="41"/>
      <c r="WIG58" s="41"/>
      <c r="WIH58" s="41"/>
      <c r="WII58" s="41"/>
      <c r="WIJ58" s="41"/>
      <c r="WIK58" s="41"/>
      <c r="WIL58" s="41"/>
      <c r="WIM58" s="41"/>
      <c r="WIN58" s="41"/>
      <c r="WIO58" s="41"/>
      <c r="WIP58" s="41"/>
      <c r="WIQ58" s="41"/>
      <c r="WIR58" s="41"/>
      <c r="WIS58" s="41"/>
      <c r="WIT58" s="41"/>
      <c r="WIU58" s="41"/>
      <c r="WIV58" s="41"/>
      <c r="WIW58" s="41"/>
      <c r="WIX58" s="41"/>
      <c r="WIY58" s="41"/>
      <c r="WIZ58" s="41"/>
      <c r="WJA58" s="41"/>
      <c r="WJB58" s="41"/>
      <c r="WJC58" s="41"/>
      <c r="WJD58" s="41"/>
      <c r="WJE58" s="41"/>
      <c r="WJF58" s="41"/>
      <c r="WJG58" s="41"/>
      <c r="WJH58" s="41"/>
      <c r="WJI58" s="41"/>
      <c r="WJJ58" s="41"/>
      <c r="WJK58" s="41"/>
      <c r="WJL58" s="41"/>
      <c r="WJM58" s="41"/>
      <c r="WJN58" s="41"/>
      <c r="WJO58" s="41"/>
      <c r="WJP58" s="41"/>
      <c r="WJQ58" s="41"/>
      <c r="WJR58" s="41"/>
      <c r="WJS58" s="41"/>
      <c r="WJT58" s="41"/>
      <c r="WJU58" s="41"/>
      <c r="WJV58" s="41"/>
      <c r="WJW58" s="41"/>
      <c r="WJX58" s="41"/>
      <c r="WJY58" s="41"/>
      <c r="WJZ58" s="41"/>
      <c r="WKA58" s="41"/>
      <c r="WKB58" s="41"/>
      <c r="WKC58" s="41"/>
      <c r="WKD58" s="41"/>
      <c r="WKE58" s="41"/>
      <c r="WKF58" s="41"/>
      <c r="WKG58" s="41"/>
      <c r="WKH58" s="41"/>
      <c r="WKI58" s="41"/>
      <c r="WKJ58" s="41"/>
      <c r="WKK58" s="41"/>
      <c r="WKL58" s="41"/>
      <c r="WKM58" s="41"/>
      <c r="WKN58" s="41"/>
      <c r="WKO58" s="41"/>
      <c r="WKP58" s="41"/>
      <c r="WKQ58" s="41"/>
      <c r="WKR58" s="41"/>
      <c r="WKS58" s="41"/>
      <c r="WKT58" s="41"/>
      <c r="WKU58" s="41"/>
      <c r="WKV58" s="41"/>
      <c r="WKW58" s="41"/>
      <c r="WKX58" s="41"/>
      <c r="WKY58" s="41"/>
      <c r="WKZ58" s="41"/>
      <c r="WLA58" s="41"/>
      <c r="WLB58" s="41"/>
      <c r="WLC58" s="41"/>
      <c r="WLD58" s="41"/>
      <c r="WLE58" s="41"/>
      <c r="WLF58" s="41"/>
      <c r="WLG58" s="41"/>
      <c r="WLH58" s="41"/>
      <c r="WLI58" s="41"/>
      <c r="WLJ58" s="41"/>
      <c r="WLK58" s="41"/>
      <c r="WLL58" s="41"/>
      <c r="WLM58" s="41"/>
      <c r="WLN58" s="41"/>
      <c r="WLO58" s="41"/>
      <c r="WLP58" s="41"/>
      <c r="WLQ58" s="41"/>
      <c r="WLR58" s="41"/>
      <c r="WLS58" s="41"/>
      <c r="WLT58" s="41"/>
      <c r="WLU58" s="41"/>
      <c r="WLV58" s="41"/>
      <c r="WLW58" s="41"/>
      <c r="WLX58" s="41"/>
      <c r="WLY58" s="41"/>
      <c r="WLZ58" s="41"/>
      <c r="WMA58" s="41"/>
      <c r="WMB58" s="41"/>
      <c r="WMC58" s="41"/>
      <c r="WMD58" s="41"/>
      <c r="WME58" s="41"/>
      <c r="WMF58" s="41"/>
      <c r="WMG58" s="41"/>
      <c r="WMH58" s="41"/>
      <c r="WMI58" s="41"/>
      <c r="WMJ58" s="41"/>
      <c r="WMK58" s="41"/>
      <c r="WML58" s="41"/>
      <c r="WMM58" s="41"/>
      <c r="WMN58" s="41"/>
      <c r="WMO58" s="41"/>
      <c r="WMP58" s="41"/>
      <c r="WMQ58" s="41"/>
      <c r="WMR58" s="41"/>
      <c r="WMS58" s="41"/>
      <c r="WMT58" s="41"/>
      <c r="WMU58" s="41"/>
      <c r="WMV58" s="41"/>
      <c r="WMW58" s="41"/>
      <c r="WMX58" s="41"/>
      <c r="WMY58" s="41"/>
      <c r="WMZ58" s="41"/>
      <c r="WNA58" s="41"/>
      <c r="WNB58" s="41"/>
      <c r="WNC58" s="41"/>
      <c r="WND58" s="41"/>
      <c r="WNE58" s="41"/>
      <c r="WNF58" s="41"/>
      <c r="WNG58" s="41"/>
      <c r="WNH58" s="41"/>
      <c r="WNI58" s="41"/>
      <c r="WNJ58" s="41"/>
      <c r="WNK58" s="41"/>
      <c r="WNL58" s="41"/>
      <c r="WNM58" s="41"/>
      <c r="WNN58" s="41"/>
      <c r="WNO58" s="41"/>
      <c r="WNP58" s="41"/>
      <c r="WNQ58" s="41"/>
      <c r="WNR58" s="41"/>
      <c r="WNS58" s="41"/>
      <c r="WNT58" s="41"/>
      <c r="WNU58" s="41"/>
      <c r="WNV58" s="41"/>
      <c r="WNW58" s="41"/>
      <c r="WNX58" s="41"/>
      <c r="WNY58" s="41"/>
      <c r="WNZ58" s="41"/>
      <c r="WOA58" s="41"/>
      <c r="WOB58" s="41"/>
      <c r="WOC58" s="41"/>
      <c r="WOD58" s="41"/>
      <c r="WOE58" s="41"/>
      <c r="WOF58" s="41"/>
      <c r="WOG58" s="41"/>
      <c r="WOH58" s="41"/>
      <c r="WOI58" s="41"/>
      <c r="WOJ58" s="41"/>
      <c r="WOK58" s="41"/>
      <c r="WOL58" s="41"/>
      <c r="WOM58" s="41"/>
      <c r="WON58" s="41"/>
      <c r="WOO58" s="41"/>
      <c r="WOP58" s="41"/>
      <c r="WOQ58" s="41"/>
      <c r="WOR58" s="41"/>
      <c r="WOS58" s="41"/>
      <c r="WOT58" s="41"/>
      <c r="WOU58" s="41"/>
      <c r="WOV58" s="41"/>
      <c r="WOW58" s="41"/>
      <c r="WOX58" s="41"/>
      <c r="WOY58" s="41"/>
      <c r="WOZ58" s="41"/>
      <c r="WPA58" s="41"/>
      <c r="WPB58" s="41"/>
      <c r="WPC58" s="41"/>
      <c r="WPD58" s="41"/>
      <c r="WPE58" s="41"/>
      <c r="WPF58" s="41"/>
      <c r="WPG58" s="41"/>
      <c r="WPH58" s="41"/>
      <c r="WPI58" s="41"/>
      <c r="WPJ58" s="41"/>
      <c r="WPK58" s="41"/>
      <c r="WPL58" s="41"/>
      <c r="WPM58" s="41"/>
      <c r="WPN58" s="41"/>
      <c r="WPO58" s="41"/>
      <c r="WPP58" s="41"/>
      <c r="WPQ58" s="41"/>
      <c r="WPR58" s="41"/>
      <c r="WPS58" s="41"/>
      <c r="WPT58" s="41"/>
      <c r="WPU58" s="41"/>
      <c r="WPV58" s="41"/>
      <c r="WPW58" s="41"/>
      <c r="WPX58" s="41"/>
      <c r="WPY58" s="41"/>
      <c r="WPZ58" s="41"/>
      <c r="WQA58" s="41"/>
      <c r="WQB58" s="41"/>
      <c r="WQC58" s="41"/>
      <c r="WQD58" s="41"/>
      <c r="WQE58" s="41"/>
      <c r="WQF58" s="41"/>
      <c r="WQG58" s="41"/>
      <c r="WQH58" s="41"/>
      <c r="WQI58" s="41"/>
      <c r="WQJ58" s="41"/>
      <c r="WQK58" s="41"/>
      <c r="WQL58" s="41"/>
      <c r="WQM58" s="41"/>
      <c r="WQN58" s="41"/>
      <c r="WQO58" s="41"/>
      <c r="WQP58" s="41"/>
      <c r="WQQ58" s="41"/>
      <c r="WQR58" s="41"/>
      <c r="WQS58" s="41"/>
      <c r="WQT58" s="41"/>
      <c r="WQU58" s="41"/>
      <c r="WQV58" s="41"/>
      <c r="WQW58" s="41"/>
      <c r="WQX58" s="41"/>
      <c r="WQY58" s="41"/>
      <c r="WQZ58" s="41"/>
      <c r="WRA58" s="41"/>
      <c r="WRB58" s="41"/>
      <c r="WRC58" s="41"/>
      <c r="WRD58" s="41"/>
      <c r="WRE58" s="41"/>
      <c r="WRF58" s="41"/>
      <c r="WRG58" s="41"/>
      <c r="WRH58" s="41"/>
      <c r="WRI58" s="41"/>
      <c r="WRJ58" s="41"/>
      <c r="WRK58" s="41"/>
      <c r="WRL58" s="41"/>
      <c r="WRM58" s="41"/>
      <c r="WRN58" s="41"/>
      <c r="WRO58" s="41"/>
      <c r="WRP58" s="41"/>
      <c r="WRQ58" s="41"/>
      <c r="WRR58" s="41"/>
      <c r="WRS58" s="41"/>
      <c r="WRT58" s="41"/>
      <c r="WRU58" s="41"/>
      <c r="WRV58" s="41"/>
      <c r="WRW58" s="41"/>
      <c r="WRX58" s="41"/>
      <c r="WRY58" s="41"/>
      <c r="WRZ58" s="41"/>
      <c r="WSA58" s="41"/>
      <c r="WSB58" s="41"/>
      <c r="WSC58" s="41"/>
      <c r="WSD58" s="41"/>
      <c r="WSE58" s="41"/>
      <c r="WSF58" s="41"/>
      <c r="WSG58" s="41"/>
      <c r="WSH58" s="41"/>
      <c r="WSI58" s="41"/>
      <c r="WSJ58" s="41"/>
      <c r="WSK58" s="41"/>
      <c r="WSL58" s="41"/>
      <c r="WSM58" s="41"/>
      <c r="WSN58" s="41"/>
      <c r="WSO58" s="41"/>
      <c r="WSP58" s="41"/>
      <c r="WSQ58" s="41"/>
      <c r="WSR58" s="41"/>
      <c r="WSS58" s="41"/>
      <c r="WST58" s="41"/>
      <c r="WSU58" s="41"/>
      <c r="WSV58" s="41"/>
      <c r="WSW58" s="41"/>
      <c r="WSX58" s="41"/>
      <c r="WSY58" s="41"/>
      <c r="WSZ58" s="41"/>
      <c r="WTA58" s="41"/>
      <c r="WTB58" s="41"/>
      <c r="WTC58" s="41"/>
      <c r="WTD58" s="41"/>
      <c r="WTE58" s="41"/>
      <c r="WTF58" s="41"/>
      <c r="WTG58" s="41"/>
      <c r="WTH58" s="41"/>
      <c r="WTI58" s="41"/>
      <c r="WTJ58" s="41"/>
      <c r="WTK58" s="41"/>
      <c r="WTL58" s="41"/>
      <c r="WTM58" s="41"/>
      <c r="WTN58" s="41"/>
      <c r="WTO58" s="41"/>
      <c r="WTP58" s="41"/>
      <c r="WTQ58" s="41"/>
      <c r="WTR58" s="41"/>
      <c r="WTS58" s="41"/>
      <c r="WTT58" s="41"/>
      <c r="WTU58" s="41"/>
      <c r="WTV58" s="41"/>
      <c r="WTW58" s="41"/>
      <c r="WTX58" s="41"/>
      <c r="WTY58" s="41"/>
      <c r="WTZ58" s="41"/>
      <c r="WUA58" s="41"/>
      <c r="WUB58" s="41"/>
      <c r="WUC58" s="41"/>
      <c r="WUD58" s="41"/>
      <c r="WUE58" s="41"/>
      <c r="WUF58" s="41"/>
      <c r="WUG58" s="41"/>
      <c r="WUH58" s="41"/>
      <c r="WUI58" s="41"/>
      <c r="WUJ58" s="41"/>
      <c r="WUK58" s="41"/>
      <c r="WUL58" s="41"/>
      <c r="WUM58" s="41"/>
      <c r="WUN58" s="41"/>
      <c r="WUO58" s="41"/>
      <c r="WUP58" s="41"/>
      <c r="WUQ58" s="41"/>
      <c r="WUR58" s="41"/>
      <c r="WUS58" s="41"/>
      <c r="WUT58" s="41"/>
      <c r="WUU58" s="41"/>
      <c r="WUV58" s="41"/>
      <c r="WUW58" s="41"/>
      <c r="WUX58" s="41"/>
      <c r="WUY58" s="41"/>
      <c r="WUZ58" s="41"/>
      <c r="WVA58" s="41"/>
      <c r="WVB58" s="41"/>
      <c r="WVC58" s="41"/>
      <c r="WVD58" s="41"/>
      <c r="WVE58" s="41"/>
      <c r="WVF58" s="41"/>
      <c r="WVG58" s="41"/>
      <c r="WVH58" s="41"/>
      <c r="WVI58" s="41"/>
      <c r="WVJ58" s="41"/>
      <c r="WVK58" s="41"/>
      <c r="WVL58" s="41"/>
      <c r="WVM58" s="41"/>
      <c r="WVN58" s="41"/>
      <c r="WVO58" s="41"/>
      <c r="WVP58" s="41"/>
      <c r="WVQ58" s="41"/>
      <c r="WVR58" s="41"/>
      <c r="WVS58" s="41"/>
      <c r="WVT58" s="41"/>
      <c r="WVU58" s="41"/>
      <c r="WVV58" s="41"/>
      <c r="WVW58" s="41"/>
      <c r="WVX58" s="41"/>
      <c r="WVY58" s="41"/>
      <c r="WVZ58" s="41"/>
      <c r="WWA58" s="41"/>
      <c r="WWB58" s="41"/>
      <c r="WWC58" s="41"/>
      <c r="WWD58" s="41"/>
      <c r="WWE58" s="41"/>
      <c r="WWF58" s="41"/>
      <c r="WWG58" s="41"/>
      <c r="WWH58" s="41"/>
      <c r="WWI58" s="41"/>
      <c r="WWJ58" s="41"/>
      <c r="WWK58" s="41"/>
      <c r="WWL58" s="41"/>
      <c r="WWM58" s="41"/>
      <c r="WWN58" s="41"/>
      <c r="WWO58" s="41"/>
      <c r="WWP58" s="41"/>
      <c r="WWQ58" s="41"/>
      <c r="WWR58" s="41"/>
      <c r="WWS58" s="41"/>
      <c r="WWT58" s="41"/>
      <c r="WWU58" s="41"/>
      <c r="WWV58" s="41"/>
      <c r="WWW58" s="41"/>
      <c r="WWX58" s="41"/>
      <c r="WWY58" s="41"/>
      <c r="WWZ58" s="41"/>
      <c r="WXA58" s="41"/>
      <c r="WXB58" s="41"/>
      <c r="WXC58" s="41"/>
      <c r="WXD58" s="41"/>
      <c r="WXE58" s="41"/>
      <c r="WXF58" s="41"/>
      <c r="WXG58" s="41"/>
      <c r="WXH58" s="41"/>
      <c r="WXI58" s="41"/>
      <c r="WXJ58" s="41"/>
      <c r="WXK58" s="41"/>
      <c r="WXL58" s="41"/>
      <c r="WXM58" s="41"/>
      <c r="WXN58" s="41"/>
      <c r="WXO58" s="41"/>
      <c r="WXP58" s="41"/>
      <c r="WXQ58" s="41"/>
      <c r="WXR58" s="41"/>
      <c r="WXS58" s="41"/>
      <c r="WXT58" s="41"/>
      <c r="WXU58" s="41"/>
      <c r="WXV58" s="41"/>
      <c r="WXW58" s="41"/>
      <c r="WXX58" s="41"/>
      <c r="WXY58" s="41"/>
      <c r="WXZ58" s="41"/>
      <c r="WYA58" s="41"/>
      <c r="WYB58" s="41"/>
      <c r="WYC58" s="41"/>
      <c r="WYD58" s="41"/>
      <c r="WYE58" s="41"/>
      <c r="WYF58" s="41"/>
      <c r="WYG58" s="41"/>
      <c r="WYH58" s="41"/>
      <c r="WYI58" s="41"/>
      <c r="WYJ58" s="41"/>
      <c r="WYK58" s="41"/>
      <c r="WYL58" s="41"/>
      <c r="WYM58" s="41"/>
      <c r="WYN58" s="41"/>
      <c r="WYO58" s="41"/>
      <c r="WYP58" s="41"/>
      <c r="WYQ58" s="41"/>
      <c r="WYR58" s="41"/>
      <c r="WYS58" s="41"/>
      <c r="WYT58" s="41"/>
      <c r="WYU58" s="41"/>
      <c r="WYV58" s="41"/>
      <c r="WYW58" s="41"/>
      <c r="WYX58" s="41"/>
      <c r="WYY58" s="41"/>
      <c r="WYZ58" s="41"/>
      <c r="WZA58" s="41"/>
      <c r="WZB58" s="41"/>
      <c r="WZC58" s="41"/>
      <c r="WZD58" s="41"/>
      <c r="WZE58" s="41"/>
      <c r="WZF58" s="41"/>
      <c r="WZG58" s="41"/>
      <c r="WZH58" s="41"/>
      <c r="WZI58" s="41"/>
      <c r="WZJ58" s="41"/>
      <c r="WZK58" s="41"/>
      <c r="WZL58" s="41"/>
      <c r="WZM58" s="41"/>
      <c r="WZN58" s="41"/>
      <c r="WZO58" s="41"/>
      <c r="WZP58" s="41"/>
      <c r="WZQ58" s="41"/>
      <c r="WZR58" s="41"/>
      <c r="WZS58" s="41"/>
      <c r="WZT58" s="41"/>
      <c r="WZU58" s="41"/>
      <c r="WZV58" s="41"/>
      <c r="WZW58" s="41"/>
      <c r="WZX58" s="41"/>
      <c r="WZY58" s="41"/>
      <c r="WZZ58" s="41"/>
      <c r="XAA58" s="41"/>
      <c r="XAB58" s="41"/>
      <c r="XAC58" s="41"/>
      <c r="XAD58" s="41"/>
      <c r="XAE58" s="41"/>
      <c r="XAF58" s="41"/>
      <c r="XAG58" s="41"/>
      <c r="XAH58" s="41"/>
      <c r="XAI58" s="41"/>
      <c r="XAJ58" s="41"/>
      <c r="XAK58" s="41"/>
      <c r="XAL58" s="41"/>
      <c r="XAM58" s="41"/>
      <c r="XAN58" s="41"/>
      <c r="XAO58" s="41"/>
      <c r="XAP58" s="41"/>
      <c r="XAQ58" s="41"/>
      <c r="XAR58" s="41"/>
      <c r="XAS58" s="41"/>
      <c r="XAT58" s="41"/>
      <c r="XAU58" s="41"/>
      <c r="XAV58" s="41"/>
      <c r="XAW58" s="41"/>
      <c r="XAX58" s="41"/>
      <c r="XAY58" s="41"/>
      <c r="XAZ58" s="41"/>
      <c r="XBA58" s="41"/>
      <c r="XBB58" s="41"/>
      <c r="XBC58" s="41"/>
      <c r="XBD58" s="41"/>
      <c r="XBE58" s="41"/>
      <c r="XBF58" s="41"/>
      <c r="XBG58" s="41"/>
      <c r="XBH58" s="41"/>
      <c r="XBI58" s="41"/>
      <c r="XBJ58" s="41"/>
      <c r="XBK58" s="41"/>
      <c r="XBL58" s="41"/>
      <c r="XBM58" s="41"/>
      <c r="XBN58" s="41"/>
      <c r="XBO58" s="41"/>
      <c r="XBP58" s="41"/>
      <c r="XBQ58" s="41"/>
      <c r="XBR58" s="41"/>
      <c r="XBS58" s="41"/>
      <c r="XBT58" s="41"/>
      <c r="XBU58" s="41"/>
      <c r="XBV58" s="41"/>
      <c r="XBW58" s="41"/>
      <c r="XBX58" s="41"/>
      <c r="XBY58" s="41"/>
      <c r="XBZ58" s="41"/>
      <c r="XCA58" s="41"/>
      <c r="XCB58" s="41"/>
      <c r="XCC58" s="41"/>
      <c r="XCD58" s="41"/>
      <c r="XCE58" s="41"/>
      <c r="XCF58" s="41"/>
      <c r="XCG58" s="41"/>
      <c r="XCH58" s="41"/>
      <c r="XCI58" s="41"/>
      <c r="XCJ58" s="41"/>
      <c r="XCK58" s="41"/>
      <c r="XCL58" s="41"/>
      <c r="XCM58" s="41"/>
      <c r="XCN58" s="41"/>
      <c r="XCO58" s="41"/>
      <c r="XCP58" s="41"/>
      <c r="XCQ58" s="41"/>
      <c r="XCR58" s="41"/>
      <c r="XCS58" s="41"/>
      <c r="XCT58" s="41"/>
      <c r="XCU58" s="41"/>
      <c r="XCV58" s="41"/>
      <c r="XCW58" s="41"/>
      <c r="XCX58" s="41"/>
      <c r="XCY58" s="41"/>
      <c r="XCZ58" s="41"/>
      <c r="XDA58" s="41"/>
      <c r="XDB58" s="41"/>
      <c r="XDC58" s="41"/>
      <c r="XDD58" s="41"/>
      <c r="XDE58" s="41"/>
      <c r="XDF58" s="41"/>
      <c r="XDG58" s="41"/>
      <c r="XDH58" s="41"/>
      <c r="XDI58" s="41"/>
      <c r="XDJ58" s="41"/>
      <c r="XDK58" s="41"/>
      <c r="XDL58" s="41"/>
      <c r="XDM58" s="41"/>
      <c r="XDN58" s="41"/>
      <c r="XDO58" s="41"/>
      <c r="XDP58" s="41"/>
      <c r="XDQ58" s="41"/>
      <c r="XDR58" s="41"/>
      <c r="XDS58" s="41"/>
      <c r="XDT58" s="41"/>
      <c r="XDU58" s="41"/>
      <c r="XDV58" s="41"/>
      <c r="XDW58" s="41"/>
      <c r="XDX58" s="41"/>
      <c r="XDY58" s="41"/>
      <c r="XDZ58" s="41"/>
      <c r="XEA58" s="41"/>
      <c r="XEB58" s="41"/>
      <c r="XEC58" s="41"/>
      <c r="XED58" s="41"/>
      <c r="XEE58" s="41"/>
      <c r="XEF58" s="41"/>
      <c r="XEG58" s="41"/>
      <c r="XEH58" s="41"/>
      <c r="XEI58" s="41"/>
      <c r="XEJ58" s="41"/>
      <c r="XEK58" s="41"/>
      <c r="XEL58" s="41"/>
      <c r="XEM58" s="41"/>
      <c r="XEN58" s="41"/>
      <c r="XEO58" s="41"/>
      <c r="XEP58" s="41"/>
      <c r="XEQ58" s="41"/>
      <c r="XER58" s="41"/>
      <c r="XES58" s="41"/>
      <c r="XET58" s="41"/>
      <c r="XEU58" s="41"/>
      <c r="XEV58" s="41"/>
      <c r="XEW58" s="41"/>
      <c r="XEX58" s="41"/>
      <c r="XEY58" s="41"/>
      <c r="XEZ58" s="41"/>
      <c r="XFA58" s="41"/>
      <c r="XFB58" s="41"/>
      <c r="XFC58" s="41"/>
      <c r="XFD58" s="41"/>
    </row>
    <row r="59" spans="1:16384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  <c r="SM59" s="41"/>
      <c r="SN59" s="41"/>
      <c r="SO59" s="41"/>
      <c r="SP59" s="41"/>
      <c r="SQ59" s="41"/>
      <c r="SR59" s="41"/>
      <c r="SS59" s="41"/>
      <c r="ST59" s="41"/>
      <c r="SU59" s="41"/>
      <c r="SV59" s="41"/>
      <c r="SW59" s="41"/>
      <c r="SX59" s="41"/>
      <c r="SY59" s="41"/>
      <c r="SZ59" s="41"/>
      <c r="TA59" s="41"/>
      <c r="TB59" s="41"/>
      <c r="TC59" s="41"/>
      <c r="TD59" s="41"/>
      <c r="TE59" s="41"/>
      <c r="TF59" s="41"/>
      <c r="TG59" s="41"/>
      <c r="TH59" s="41"/>
      <c r="TI59" s="41"/>
      <c r="TJ59" s="41"/>
      <c r="TK59" s="41"/>
      <c r="TL59" s="41"/>
      <c r="TM59" s="41"/>
      <c r="TN59" s="41"/>
      <c r="TO59" s="41"/>
      <c r="TP59" s="41"/>
      <c r="TQ59" s="41"/>
      <c r="TR59" s="41"/>
      <c r="TS59" s="41"/>
      <c r="TT59" s="41"/>
      <c r="TU59" s="41"/>
      <c r="TV59" s="41"/>
      <c r="TW59" s="41"/>
      <c r="TX59" s="41"/>
      <c r="TY59" s="41"/>
      <c r="TZ59" s="41"/>
      <c r="UA59" s="41"/>
      <c r="UB59" s="41"/>
      <c r="UC59" s="41"/>
      <c r="UD59" s="41"/>
      <c r="UE59" s="41"/>
      <c r="UF59" s="41"/>
      <c r="UG59" s="41"/>
      <c r="UH59" s="41"/>
      <c r="UI59" s="41"/>
      <c r="UJ59" s="41"/>
      <c r="UK59" s="41"/>
      <c r="UL59" s="41"/>
      <c r="UM59" s="41"/>
      <c r="UN59" s="41"/>
      <c r="UO59" s="41"/>
      <c r="UP59" s="41"/>
      <c r="UQ59" s="41"/>
      <c r="UR59" s="41"/>
      <c r="US59" s="41"/>
      <c r="UT59" s="41"/>
      <c r="UU59" s="41"/>
      <c r="UV59" s="41"/>
      <c r="UW59" s="41"/>
      <c r="UX59" s="41"/>
      <c r="UY59" s="41"/>
      <c r="UZ59" s="41"/>
      <c r="VA59" s="41"/>
      <c r="VB59" s="41"/>
      <c r="VC59" s="41"/>
      <c r="VD59" s="41"/>
      <c r="VE59" s="41"/>
      <c r="VF59" s="41"/>
      <c r="VG59" s="41"/>
      <c r="VH59" s="41"/>
      <c r="VI59" s="41"/>
      <c r="VJ59" s="41"/>
      <c r="VK59" s="41"/>
      <c r="VL59" s="41"/>
      <c r="VM59" s="41"/>
      <c r="VN59" s="41"/>
      <c r="VO59" s="41"/>
      <c r="VP59" s="41"/>
      <c r="VQ59" s="41"/>
      <c r="VR59" s="41"/>
      <c r="VS59" s="41"/>
      <c r="VT59" s="41"/>
      <c r="VU59" s="41"/>
      <c r="VV59" s="41"/>
      <c r="VW59" s="41"/>
      <c r="VX59" s="41"/>
      <c r="VY59" s="41"/>
      <c r="VZ59" s="41"/>
      <c r="WA59" s="41"/>
      <c r="WB59" s="41"/>
      <c r="WC59" s="41"/>
      <c r="WD59" s="41"/>
      <c r="WE59" s="41"/>
      <c r="WF59" s="41"/>
      <c r="WG59" s="41"/>
      <c r="WH59" s="41"/>
      <c r="WI59" s="41"/>
      <c r="WJ59" s="41"/>
      <c r="WK59" s="41"/>
      <c r="WL59" s="41"/>
      <c r="WM59" s="41"/>
      <c r="WN59" s="41"/>
      <c r="WO59" s="41"/>
      <c r="WP59" s="41"/>
      <c r="WQ59" s="41"/>
      <c r="WR59" s="41"/>
      <c r="WS59" s="41"/>
      <c r="WT59" s="41"/>
      <c r="WU59" s="41"/>
      <c r="WV59" s="41"/>
      <c r="WW59" s="41"/>
      <c r="WX59" s="41"/>
      <c r="WY59" s="41"/>
      <c r="WZ59" s="41"/>
      <c r="XA59" s="41"/>
      <c r="XB59" s="41"/>
      <c r="XC59" s="41"/>
      <c r="XD59" s="41"/>
      <c r="XE59" s="41"/>
      <c r="XF59" s="41"/>
      <c r="XG59" s="41"/>
      <c r="XH59" s="41"/>
      <c r="XI59" s="41"/>
      <c r="XJ59" s="41"/>
      <c r="XK59" s="41"/>
      <c r="XL59" s="41"/>
      <c r="XM59" s="41"/>
      <c r="XN59" s="41"/>
      <c r="XO59" s="41"/>
      <c r="XP59" s="41"/>
      <c r="XQ59" s="41"/>
      <c r="XR59" s="41"/>
      <c r="XS59" s="41"/>
      <c r="XT59" s="41"/>
      <c r="XU59" s="41"/>
      <c r="XV59" s="41"/>
      <c r="XW59" s="41"/>
      <c r="XX59" s="41"/>
      <c r="XY59" s="41"/>
      <c r="XZ59" s="41"/>
      <c r="YA59" s="41"/>
      <c r="YB59" s="41"/>
      <c r="YC59" s="41"/>
      <c r="YD59" s="41"/>
      <c r="YE59" s="41"/>
      <c r="YF59" s="41"/>
      <c r="YG59" s="41"/>
      <c r="YH59" s="41"/>
      <c r="YI59" s="41"/>
      <c r="YJ59" s="41"/>
      <c r="YK59" s="41"/>
      <c r="YL59" s="41"/>
      <c r="YM59" s="41"/>
      <c r="YN59" s="41"/>
      <c r="YO59" s="41"/>
      <c r="YP59" s="41"/>
      <c r="YQ59" s="41"/>
      <c r="YR59" s="41"/>
      <c r="YS59" s="41"/>
      <c r="YT59" s="41"/>
      <c r="YU59" s="41"/>
      <c r="YV59" s="41"/>
      <c r="YW59" s="41"/>
      <c r="YX59" s="41"/>
      <c r="YY59" s="41"/>
      <c r="YZ59" s="41"/>
      <c r="ZA59" s="41"/>
      <c r="ZB59" s="41"/>
      <c r="ZC59" s="41"/>
      <c r="ZD59" s="41"/>
      <c r="ZE59" s="41"/>
      <c r="ZF59" s="41"/>
      <c r="ZG59" s="41"/>
      <c r="ZH59" s="41"/>
      <c r="ZI59" s="41"/>
      <c r="ZJ59" s="41"/>
      <c r="ZK59" s="41"/>
      <c r="ZL59" s="41"/>
      <c r="ZM59" s="41"/>
      <c r="ZN59" s="41"/>
      <c r="ZO59" s="41"/>
      <c r="ZP59" s="41"/>
      <c r="ZQ59" s="41"/>
      <c r="ZR59" s="41"/>
      <c r="ZS59" s="41"/>
      <c r="ZT59" s="41"/>
      <c r="ZU59" s="41"/>
      <c r="ZV59" s="41"/>
      <c r="ZW59" s="41"/>
      <c r="ZX59" s="41"/>
      <c r="ZY59" s="41"/>
      <c r="ZZ59" s="41"/>
      <c r="AAA59" s="41"/>
      <c r="AAB59" s="41"/>
      <c r="AAC59" s="41"/>
      <c r="AAD59" s="41"/>
      <c r="AAE59" s="41"/>
      <c r="AAF59" s="41"/>
      <c r="AAG59" s="41"/>
      <c r="AAH59" s="41"/>
      <c r="AAI59" s="41"/>
      <c r="AAJ59" s="41"/>
      <c r="AAK59" s="41"/>
      <c r="AAL59" s="41"/>
      <c r="AAM59" s="41"/>
      <c r="AAN59" s="41"/>
      <c r="AAO59" s="41"/>
      <c r="AAP59" s="41"/>
      <c r="AAQ59" s="41"/>
      <c r="AAR59" s="41"/>
      <c r="AAS59" s="41"/>
      <c r="AAT59" s="41"/>
      <c r="AAU59" s="41"/>
      <c r="AAV59" s="41"/>
      <c r="AAW59" s="41"/>
      <c r="AAX59" s="41"/>
      <c r="AAY59" s="41"/>
      <c r="AAZ59" s="41"/>
      <c r="ABA59" s="41"/>
      <c r="ABB59" s="41"/>
      <c r="ABC59" s="41"/>
      <c r="ABD59" s="41"/>
      <c r="ABE59" s="41"/>
      <c r="ABF59" s="41"/>
      <c r="ABG59" s="41"/>
      <c r="ABH59" s="41"/>
      <c r="ABI59" s="41"/>
      <c r="ABJ59" s="41"/>
      <c r="ABK59" s="41"/>
      <c r="ABL59" s="41"/>
      <c r="ABM59" s="41"/>
      <c r="ABN59" s="41"/>
      <c r="ABO59" s="41"/>
      <c r="ABP59" s="41"/>
      <c r="ABQ59" s="41"/>
      <c r="ABR59" s="41"/>
      <c r="ABS59" s="41"/>
      <c r="ABT59" s="41"/>
      <c r="ABU59" s="41"/>
      <c r="ABV59" s="41"/>
      <c r="ABW59" s="41"/>
      <c r="ABX59" s="41"/>
      <c r="ABY59" s="41"/>
      <c r="ABZ59" s="41"/>
      <c r="ACA59" s="41"/>
      <c r="ACB59" s="41"/>
      <c r="ACC59" s="41"/>
      <c r="ACD59" s="41"/>
      <c r="ACE59" s="41"/>
      <c r="ACF59" s="41"/>
      <c r="ACG59" s="41"/>
      <c r="ACH59" s="41"/>
      <c r="ACI59" s="41"/>
      <c r="ACJ59" s="41"/>
      <c r="ACK59" s="41"/>
      <c r="ACL59" s="41"/>
      <c r="ACM59" s="41"/>
      <c r="ACN59" s="41"/>
      <c r="ACO59" s="41"/>
      <c r="ACP59" s="41"/>
      <c r="ACQ59" s="41"/>
      <c r="ACR59" s="41"/>
      <c r="ACS59" s="41"/>
      <c r="ACT59" s="41"/>
      <c r="ACU59" s="41"/>
      <c r="ACV59" s="41"/>
      <c r="ACW59" s="41"/>
      <c r="ACX59" s="41"/>
      <c r="ACY59" s="41"/>
      <c r="ACZ59" s="41"/>
      <c r="ADA59" s="41"/>
      <c r="ADB59" s="41"/>
      <c r="ADC59" s="41"/>
      <c r="ADD59" s="41"/>
      <c r="ADE59" s="41"/>
      <c r="ADF59" s="41"/>
      <c r="ADG59" s="41"/>
      <c r="ADH59" s="41"/>
      <c r="ADI59" s="41"/>
      <c r="ADJ59" s="41"/>
      <c r="ADK59" s="41"/>
      <c r="ADL59" s="41"/>
      <c r="ADM59" s="41"/>
      <c r="ADN59" s="41"/>
      <c r="ADO59" s="41"/>
      <c r="ADP59" s="41"/>
      <c r="ADQ59" s="41"/>
      <c r="ADR59" s="41"/>
      <c r="ADS59" s="41"/>
      <c r="ADT59" s="41"/>
      <c r="ADU59" s="41"/>
      <c r="ADV59" s="41"/>
      <c r="ADW59" s="41"/>
      <c r="ADX59" s="41"/>
      <c r="ADY59" s="41"/>
      <c r="ADZ59" s="41"/>
      <c r="AEA59" s="41"/>
      <c r="AEB59" s="41"/>
      <c r="AEC59" s="41"/>
      <c r="AED59" s="41"/>
      <c r="AEE59" s="41"/>
      <c r="AEF59" s="41"/>
      <c r="AEG59" s="41"/>
      <c r="AEH59" s="41"/>
      <c r="AEI59" s="41"/>
      <c r="AEJ59" s="41"/>
      <c r="AEK59" s="41"/>
      <c r="AEL59" s="41"/>
      <c r="AEM59" s="41"/>
      <c r="AEN59" s="41"/>
      <c r="AEO59" s="41"/>
      <c r="AEP59" s="41"/>
      <c r="AEQ59" s="41"/>
      <c r="AER59" s="41"/>
      <c r="AES59" s="41"/>
      <c r="AET59" s="41"/>
      <c r="AEU59" s="41"/>
      <c r="AEV59" s="41"/>
      <c r="AEW59" s="41"/>
      <c r="AEX59" s="41"/>
      <c r="AEY59" s="41"/>
      <c r="AEZ59" s="41"/>
      <c r="AFA59" s="41"/>
      <c r="AFB59" s="41"/>
      <c r="AFC59" s="41"/>
      <c r="AFD59" s="41"/>
      <c r="AFE59" s="41"/>
      <c r="AFF59" s="41"/>
      <c r="AFG59" s="41"/>
      <c r="AFH59" s="41"/>
      <c r="AFI59" s="41"/>
      <c r="AFJ59" s="41"/>
      <c r="AFK59" s="41"/>
      <c r="AFL59" s="41"/>
      <c r="AFM59" s="41"/>
      <c r="AFN59" s="41"/>
      <c r="AFO59" s="41"/>
      <c r="AFP59" s="41"/>
      <c r="AFQ59" s="41"/>
      <c r="AFR59" s="41"/>
      <c r="AFS59" s="41"/>
      <c r="AFT59" s="41"/>
      <c r="AFU59" s="41"/>
      <c r="AFV59" s="41"/>
      <c r="AFW59" s="41"/>
      <c r="AFX59" s="41"/>
      <c r="AFY59" s="41"/>
      <c r="AFZ59" s="41"/>
      <c r="AGA59" s="41"/>
      <c r="AGB59" s="41"/>
      <c r="AGC59" s="41"/>
      <c r="AGD59" s="41"/>
      <c r="AGE59" s="41"/>
      <c r="AGF59" s="41"/>
      <c r="AGG59" s="41"/>
      <c r="AGH59" s="41"/>
      <c r="AGI59" s="41"/>
      <c r="AGJ59" s="41"/>
      <c r="AGK59" s="41"/>
      <c r="AGL59" s="41"/>
      <c r="AGM59" s="41"/>
      <c r="AGN59" s="41"/>
      <c r="AGO59" s="41"/>
      <c r="AGP59" s="41"/>
      <c r="AGQ59" s="41"/>
      <c r="AGR59" s="41"/>
      <c r="AGS59" s="41"/>
      <c r="AGT59" s="41"/>
      <c r="AGU59" s="41"/>
      <c r="AGV59" s="41"/>
      <c r="AGW59" s="41"/>
      <c r="AGX59" s="41"/>
      <c r="AGY59" s="41"/>
      <c r="AGZ59" s="41"/>
      <c r="AHA59" s="41"/>
      <c r="AHB59" s="41"/>
      <c r="AHC59" s="41"/>
      <c r="AHD59" s="41"/>
      <c r="AHE59" s="41"/>
      <c r="AHF59" s="41"/>
      <c r="AHG59" s="41"/>
      <c r="AHH59" s="41"/>
      <c r="AHI59" s="41"/>
      <c r="AHJ59" s="41"/>
      <c r="AHK59" s="41"/>
      <c r="AHL59" s="41"/>
      <c r="AHM59" s="41"/>
      <c r="AHN59" s="41"/>
      <c r="AHO59" s="41"/>
      <c r="AHP59" s="41"/>
      <c r="AHQ59" s="41"/>
      <c r="AHR59" s="41"/>
      <c r="AHS59" s="41"/>
      <c r="AHT59" s="41"/>
      <c r="AHU59" s="41"/>
      <c r="AHV59" s="41"/>
      <c r="AHW59" s="41"/>
      <c r="AHX59" s="41"/>
      <c r="AHY59" s="41"/>
      <c r="AHZ59" s="41"/>
      <c r="AIA59" s="41"/>
      <c r="AIB59" s="41"/>
      <c r="AIC59" s="41"/>
      <c r="AID59" s="41"/>
      <c r="AIE59" s="41"/>
      <c r="AIF59" s="41"/>
      <c r="AIG59" s="41"/>
      <c r="AIH59" s="41"/>
      <c r="AII59" s="41"/>
      <c r="AIJ59" s="41"/>
      <c r="AIK59" s="41"/>
      <c r="AIL59" s="41"/>
      <c r="AIM59" s="41"/>
      <c r="AIN59" s="41"/>
      <c r="AIO59" s="41"/>
      <c r="AIP59" s="41"/>
      <c r="AIQ59" s="41"/>
      <c r="AIR59" s="41"/>
      <c r="AIS59" s="41"/>
      <c r="AIT59" s="41"/>
      <c r="AIU59" s="41"/>
      <c r="AIV59" s="41"/>
      <c r="AIW59" s="41"/>
      <c r="AIX59" s="41"/>
      <c r="AIY59" s="41"/>
      <c r="AIZ59" s="41"/>
      <c r="AJA59" s="41"/>
      <c r="AJB59" s="41"/>
      <c r="AJC59" s="41"/>
      <c r="AJD59" s="41"/>
      <c r="AJE59" s="41"/>
      <c r="AJF59" s="41"/>
      <c r="AJG59" s="41"/>
      <c r="AJH59" s="41"/>
      <c r="AJI59" s="41"/>
      <c r="AJJ59" s="41"/>
      <c r="AJK59" s="41"/>
      <c r="AJL59" s="41"/>
      <c r="AJM59" s="41"/>
      <c r="AJN59" s="41"/>
      <c r="AJO59" s="41"/>
      <c r="AJP59" s="41"/>
      <c r="AJQ59" s="41"/>
      <c r="AJR59" s="41"/>
      <c r="AJS59" s="41"/>
      <c r="AJT59" s="41"/>
      <c r="AJU59" s="41"/>
      <c r="AJV59" s="41"/>
      <c r="AJW59" s="41"/>
      <c r="AJX59" s="41"/>
      <c r="AJY59" s="41"/>
      <c r="AJZ59" s="41"/>
      <c r="AKA59" s="41"/>
      <c r="AKB59" s="41"/>
      <c r="AKC59" s="41"/>
      <c r="AKD59" s="41"/>
      <c r="AKE59" s="41"/>
      <c r="AKF59" s="41"/>
      <c r="AKG59" s="41"/>
      <c r="AKH59" s="41"/>
      <c r="AKI59" s="41"/>
      <c r="AKJ59" s="41"/>
      <c r="AKK59" s="41"/>
      <c r="AKL59" s="41"/>
      <c r="AKM59" s="41"/>
      <c r="AKN59" s="41"/>
      <c r="AKO59" s="41"/>
      <c r="AKP59" s="41"/>
      <c r="AKQ59" s="41"/>
      <c r="AKR59" s="41"/>
      <c r="AKS59" s="41"/>
      <c r="AKT59" s="41"/>
      <c r="AKU59" s="41"/>
      <c r="AKV59" s="41"/>
      <c r="AKW59" s="41"/>
      <c r="AKX59" s="41"/>
      <c r="AKY59" s="41"/>
      <c r="AKZ59" s="41"/>
      <c r="ALA59" s="41"/>
      <c r="ALB59" s="41"/>
      <c r="ALC59" s="41"/>
      <c r="ALD59" s="41"/>
      <c r="ALE59" s="41"/>
      <c r="ALF59" s="41"/>
      <c r="ALG59" s="41"/>
      <c r="ALH59" s="41"/>
      <c r="ALI59" s="41"/>
      <c r="ALJ59" s="41"/>
      <c r="ALK59" s="41"/>
      <c r="ALL59" s="41"/>
      <c r="ALM59" s="41"/>
      <c r="ALN59" s="41"/>
      <c r="ALO59" s="41"/>
      <c r="ALP59" s="41"/>
      <c r="ALQ59" s="41"/>
      <c r="ALR59" s="41"/>
      <c r="ALS59" s="41"/>
      <c r="ALT59" s="41"/>
      <c r="ALU59" s="41"/>
      <c r="ALV59" s="41"/>
      <c r="ALW59" s="41"/>
      <c r="ALX59" s="41"/>
      <c r="ALY59" s="41"/>
      <c r="ALZ59" s="41"/>
      <c r="AMA59" s="41"/>
      <c r="AMB59" s="41"/>
      <c r="AMC59" s="41"/>
      <c r="AMD59" s="41"/>
      <c r="AME59" s="41"/>
      <c r="AMF59" s="41"/>
      <c r="AMG59" s="41"/>
      <c r="AMH59" s="41"/>
      <c r="AMI59" s="41"/>
      <c r="AMJ59" s="41"/>
      <c r="AMK59" s="41"/>
      <c r="AML59" s="41"/>
      <c r="AMM59" s="41"/>
      <c r="AMN59" s="41"/>
      <c r="AMO59" s="41"/>
      <c r="AMP59" s="41"/>
      <c r="AMQ59" s="41"/>
      <c r="AMR59" s="41"/>
      <c r="AMS59" s="41"/>
      <c r="AMT59" s="41"/>
      <c r="AMU59" s="41"/>
      <c r="AMV59" s="41"/>
      <c r="AMW59" s="41"/>
      <c r="AMX59" s="41"/>
      <c r="AMY59" s="41"/>
      <c r="AMZ59" s="41"/>
      <c r="ANA59" s="41"/>
      <c r="ANB59" s="41"/>
      <c r="ANC59" s="41"/>
      <c r="AND59" s="41"/>
      <c r="ANE59" s="41"/>
      <c r="ANF59" s="41"/>
      <c r="ANG59" s="41"/>
      <c r="ANH59" s="41"/>
      <c r="ANI59" s="41"/>
      <c r="ANJ59" s="41"/>
      <c r="ANK59" s="41"/>
      <c r="ANL59" s="41"/>
      <c r="ANM59" s="41"/>
      <c r="ANN59" s="41"/>
      <c r="ANO59" s="41"/>
      <c r="ANP59" s="41"/>
      <c r="ANQ59" s="41"/>
      <c r="ANR59" s="41"/>
      <c r="ANS59" s="41"/>
      <c r="ANT59" s="41"/>
      <c r="ANU59" s="41"/>
      <c r="ANV59" s="41"/>
      <c r="ANW59" s="41"/>
      <c r="ANX59" s="41"/>
      <c r="ANY59" s="41"/>
      <c r="ANZ59" s="41"/>
      <c r="AOA59" s="41"/>
      <c r="AOB59" s="41"/>
      <c r="AOC59" s="41"/>
      <c r="AOD59" s="41"/>
      <c r="AOE59" s="41"/>
      <c r="AOF59" s="41"/>
      <c r="AOG59" s="41"/>
      <c r="AOH59" s="41"/>
      <c r="AOI59" s="41"/>
      <c r="AOJ59" s="41"/>
      <c r="AOK59" s="41"/>
      <c r="AOL59" s="41"/>
      <c r="AOM59" s="41"/>
      <c r="AON59" s="41"/>
      <c r="AOO59" s="41"/>
      <c r="AOP59" s="41"/>
      <c r="AOQ59" s="41"/>
      <c r="AOR59" s="41"/>
      <c r="AOS59" s="41"/>
      <c r="AOT59" s="41"/>
      <c r="AOU59" s="41"/>
      <c r="AOV59" s="41"/>
      <c r="AOW59" s="41"/>
      <c r="AOX59" s="41"/>
      <c r="AOY59" s="41"/>
      <c r="AOZ59" s="41"/>
      <c r="APA59" s="41"/>
      <c r="APB59" s="41"/>
      <c r="APC59" s="41"/>
      <c r="APD59" s="41"/>
      <c r="APE59" s="41"/>
      <c r="APF59" s="41"/>
      <c r="APG59" s="41"/>
      <c r="APH59" s="41"/>
      <c r="API59" s="41"/>
      <c r="APJ59" s="41"/>
      <c r="APK59" s="41"/>
      <c r="APL59" s="41"/>
      <c r="APM59" s="41"/>
      <c r="APN59" s="41"/>
      <c r="APO59" s="41"/>
      <c r="APP59" s="41"/>
      <c r="APQ59" s="41"/>
      <c r="APR59" s="41"/>
      <c r="APS59" s="41"/>
      <c r="APT59" s="41"/>
      <c r="APU59" s="41"/>
      <c r="APV59" s="41"/>
      <c r="APW59" s="41"/>
      <c r="APX59" s="41"/>
      <c r="APY59" s="41"/>
      <c r="APZ59" s="41"/>
      <c r="AQA59" s="41"/>
      <c r="AQB59" s="41"/>
      <c r="AQC59" s="41"/>
      <c r="AQD59" s="41"/>
      <c r="AQE59" s="41"/>
      <c r="AQF59" s="41"/>
      <c r="AQG59" s="41"/>
      <c r="AQH59" s="41"/>
      <c r="AQI59" s="41"/>
      <c r="AQJ59" s="41"/>
      <c r="AQK59" s="41"/>
      <c r="AQL59" s="41"/>
      <c r="AQM59" s="41"/>
      <c r="AQN59" s="41"/>
      <c r="AQO59" s="41"/>
      <c r="AQP59" s="41"/>
      <c r="AQQ59" s="41"/>
      <c r="AQR59" s="41"/>
      <c r="AQS59" s="41"/>
      <c r="AQT59" s="41"/>
      <c r="AQU59" s="41"/>
      <c r="AQV59" s="41"/>
      <c r="AQW59" s="41"/>
      <c r="AQX59" s="41"/>
      <c r="AQY59" s="41"/>
      <c r="AQZ59" s="41"/>
      <c r="ARA59" s="41"/>
      <c r="ARB59" s="41"/>
      <c r="ARC59" s="41"/>
      <c r="ARD59" s="41"/>
      <c r="ARE59" s="41"/>
      <c r="ARF59" s="41"/>
      <c r="ARG59" s="41"/>
      <c r="ARH59" s="41"/>
      <c r="ARI59" s="41"/>
      <c r="ARJ59" s="41"/>
      <c r="ARK59" s="41"/>
      <c r="ARL59" s="41"/>
      <c r="ARM59" s="41"/>
      <c r="ARN59" s="41"/>
      <c r="ARO59" s="41"/>
      <c r="ARP59" s="41"/>
      <c r="ARQ59" s="41"/>
      <c r="ARR59" s="41"/>
      <c r="ARS59" s="41"/>
      <c r="ART59" s="41"/>
      <c r="ARU59" s="41"/>
      <c r="ARV59" s="41"/>
      <c r="ARW59" s="41"/>
      <c r="ARX59" s="41"/>
      <c r="ARY59" s="41"/>
      <c r="ARZ59" s="41"/>
      <c r="ASA59" s="41"/>
      <c r="ASB59" s="41"/>
      <c r="ASC59" s="41"/>
      <c r="ASD59" s="41"/>
      <c r="ASE59" s="41"/>
      <c r="ASF59" s="41"/>
      <c r="ASG59" s="41"/>
      <c r="ASH59" s="41"/>
      <c r="ASI59" s="41"/>
      <c r="ASJ59" s="41"/>
      <c r="ASK59" s="41"/>
      <c r="ASL59" s="41"/>
      <c r="ASM59" s="41"/>
      <c r="ASN59" s="41"/>
      <c r="ASO59" s="41"/>
      <c r="ASP59" s="41"/>
      <c r="ASQ59" s="41"/>
      <c r="ASR59" s="41"/>
      <c r="ASS59" s="41"/>
      <c r="AST59" s="41"/>
      <c r="ASU59" s="41"/>
      <c r="ASV59" s="41"/>
      <c r="ASW59" s="41"/>
      <c r="ASX59" s="41"/>
      <c r="ASY59" s="41"/>
      <c r="ASZ59" s="41"/>
      <c r="ATA59" s="41"/>
      <c r="ATB59" s="41"/>
      <c r="ATC59" s="41"/>
      <c r="ATD59" s="41"/>
      <c r="ATE59" s="41"/>
      <c r="ATF59" s="41"/>
      <c r="ATG59" s="41"/>
      <c r="ATH59" s="41"/>
      <c r="ATI59" s="41"/>
      <c r="ATJ59" s="41"/>
      <c r="ATK59" s="41"/>
      <c r="ATL59" s="41"/>
      <c r="ATM59" s="41"/>
      <c r="ATN59" s="41"/>
      <c r="ATO59" s="41"/>
      <c r="ATP59" s="41"/>
      <c r="ATQ59" s="41"/>
      <c r="ATR59" s="41"/>
      <c r="ATS59" s="41"/>
      <c r="ATT59" s="41"/>
      <c r="ATU59" s="41"/>
      <c r="ATV59" s="41"/>
      <c r="ATW59" s="41"/>
      <c r="ATX59" s="41"/>
      <c r="ATY59" s="41"/>
      <c r="ATZ59" s="41"/>
      <c r="AUA59" s="41"/>
      <c r="AUB59" s="41"/>
      <c r="AUC59" s="41"/>
      <c r="AUD59" s="41"/>
      <c r="AUE59" s="41"/>
      <c r="AUF59" s="41"/>
      <c r="AUG59" s="41"/>
      <c r="AUH59" s="41"/>
      <c r="AUI59" s="41"/>
      <c r="AUJ59" s="41"/>
      <c r="AUK59" s="41"/>
      <c r="AUL59" s="41"/>
      <c r="AUM59" s="41"/>
      <c r="AUN59" s="41"/>
      <c r="AUO59" s="41"/>
      <c r="AUP59" s="41"/>
      <c r="AUQ59" s="41"/>
      <c r="AUR59" s="41"/>
      <c r="AUS59" s="41"/>
      <c r="AUT59" s="41"/>
      <c r="AUU59" s="41"/>
      <c r="AUV59" s="41"/>
      <c r="AUW59" s="41"/>
      <c r="AUX59" s="41"/>
      <c r="AUY59" s="41"/>
      <c r="AUZ59" s="41"/>
      <c r="AVA59" s="41"/>
      <c r="AVB59" s="41"/>
      <c r="AVC59" s="41"/>
      <c r="AVD59" s="41"/>
      <c r="AVE59" s="41"/>
      <c r="AVF59" s="41"/>
      <c r="AVG59" s="41"/>
      <c r="AVH59" s="41"/>
      <c r="AVI59" s="41"/>
      <c r="AVJ59" s="41"/>
      <c r="AVK59" s="41"/>
      <c r="AVL59" s="41"/>
      <c r="AVM59" s="41"/>
      <c r="AVN59" s="41"/>
      <c r="AVO59" s="41"/>
      <c r="AVP59" s="41"/>
      <c r="AVQ59" s="41"/>
      <c r="AVR59" s="41"/>
      <c r="AVS59" s="41"/>
      <c r="AVT59" s="41"/>
      <c r="AVU59" s="41"/>
      <c r="AVV59" s="41"/>
      <c r="AVW59" s="41"/>
      <c r="AVX59" s="41"/>
      <c r="AVY59" s="41"/>
      <c r="AVZ59" s="41"/>
      <c r="AWA59" s="41"/>
      <c r="AWB59" s="41"/>
      <c r="AWC59" s="41"/>
      <c r="AWD59" s="41"/>
      <c r="AWE59" s="41"/>
      <c r="AWF59" s="41"/>
      <c r="AWG59" s="41"/>
      <c r="AWH59" s="41"/>
      <c r="AWI59" s="41"/>
      <c r="AWJ59" s="41"/>
      <c r="AWK59" s="41"/>
      <c r="AWL59" s="41"/>
      <c r="AWM59" s="41"/>
      <c r="AWN59" s="41"/>
      <c r="AWO59" s="41"/>
      <c r="AWP59" s="41"/>
      <c r="AWQ59" s="41"/>
      <c r="AWR59" s="41"/>
      <c r="AWS59" s="41"/>
      <c r="AWT59" s="41"/>
      <c r="AWU59" s="41"/>
      <c r="AWV59" s="41"/>
      <c r="AWW59" s="41"/>
      <c r="AWX59" s="41"/>
      <c r="AWY59" s="41"/>
      <c r="AWZ59" s="41"/>
      <c r="AXA59" s="41"/>
      <c r="AXB59" s="41"/>
      <c r="AXC59" s="41"/>
      <c r="AXD59" s="41"/>
      <c r="AXE59" s="41"/>
      <c r="AXF59" s="41"/>
      <c r="AXG59" s="41"/>
      <c r="AXH59" s="41"/>
      <c r="AXI59" s="41"/>
      <c r="AXJ59" s="41"/>
      <c r="AXK59" s="41"/>
      <c r="AXL59" s="41"/>
      <c r="AXM59" s="41"/>
      <c r="AXN59" s="41"/>
      <c r="AXO59" s="41"/>
      <c r="AXP59" s="41"/>
      <c r="AXQ59" s="41"/>
      <c r="AXR59" s="41"/>
      <c r="AXS59" s="41"/>
      <c r="AXT59" s="41"/>
      <c r="AXU59" s="41"/>
      <c r="AXV59" s="41"/>
      <c r="AXW59" s="41"/>
      <c r="AXX59" s="41"/>
      <c r="AXY59" s="41"/>
      <c r="AXZ59" s="41"/>
      <c r="AYA59" s="41"/>
      <c r="AYB59" s="41"/>
      <c r="AYC59" s="41"/>
      <c r="AYD59" s="41"/>
      <c r="AYE59" s="41"/>
      <c r="AYF59" s="41"/>
      <c r="AYG59" s="41"/>
      <c r="AYH59" s="41"/>
      <c r="AYI59" s="41"/>
      <c r="AYJ59" s="41"/>
      <c r="AYK59" s="41"/>
      <c r="AYL59" s="41"/>
      <c r="AYM59" s="41"/>
      <c r="AYN59" s="41"/>
      <c r="AYO59" s="41"/>
      <c r="AYP59" s="41"/>
      <c r="AYQ59" s="41"/>
      <c r="AYR59" s="41"/>
      <c r="AYS59" s="41"/>
      <c r="AYT59" s="41"/>
      <c r="AYU59" s="41"/>
      <c r="AYV59" s="41"/>
      <c r="AYW59" s="41"/>
      <c r="AYX59" s="41"/>
      <c r="AYY59" s="41"/>
      <c r="AYZ59" s="41"/>
      <c r="AZA59" s="41"/>
      <c r="AZB59" s="41"/>
      <c r="AZC59" s="41"/>
      <c r="AZD59" s="41"/>
      <c r="AZE59" s="41"/>
      <c r="AZF59" s="41"/>
      <c r="AZG59" s="41"/>
      <c r="AZH59" s="41"/>
      <c r="AZI59" s="41"/>
      <c r="AZJ59" s="41"/>
      <c r="AZK59" s="41"/>
      <c r="AZL59" s="41"/>
      <c r="AZM59" s="41"/>
      <c r="AZN59" s="41"/>
      <c r="AZO59" s="41"/>
      <c r="AZP59" s="41"/>
      <c r="AZQ59" s="41"/>
      <c r="AZR59" s="41"/>
      <c r="AZS59" s="41"/>
      <c r="AZT59" s="41"/>
      <c r="AZU59" s="41"/>
      <c r="AZV59" s="41"/>
      <c r="AZW59" s="41"/>
      <c r="AZX59" s="41"/>
      <c r="AZY59" s="41"/>
      <c r="AZZ59" s="41"/>
      <c r="BAA59" s="41"/>
      <c r="BAB59" s="41"/>
      <c r="BAC59" s="41"/>
      <c r="BAD59" s="41"/>
      <c r="BAE59" s="41"/>
      <c r="BAF59" s="41"/>
      <c r="BAG59" s="41"/>
      <c r="BAH59" s="41"/>
      <c r="BAI59" s="41"/>
      <c r="BAJ59" s="41"/>
      <c r="BAK59" s="41"/>
      <c r="BAL59" s="41"/>
      <c r="BAM59" s="41"/>
      <c r="BAN59" s="41"/>
      <c r="BAO59" s="41"/>
      <c r="BAP59" s="41"/>
      <c r="BAQ59" s="41"/>
      <c r="BAR59" s="41"/>
      <c r="BAS59" s="41"/>
      <c r="BAT59" s="41"/>
      <c r="BAU59" s="41"/>
      <c r="BAV59" s="41"/>
      <c r="BAW59" s="41"/>
      <c r="BAX59" s="41"/>
      <c r="BAY59" s="41"/>
      <c r="BAZ59" s="41"/>
      <c r="BBA59" s="41"/>
      <c r="BBB59" s="41"/>
      <c r="BBC59" s="41"/>
      <c r="BBD59" s="41"/>
      <c r="BBE59" s="41"/>
      <c r="BBF59" s="41"/>
      <c r="BBG59" s="41"/>
      <c r="BBH59" s="41"/>
      <c r="BBI59" s="41"/>
      <c r="BBJ59" s="41"/>
      <c r="BBK59" s="41"/>
      <c r="BBL59" s="41"/>
      <c r="BBM59" s="41"/>
      <c r="BBN59" s="41"/>
      <c r="BBO59" s="41"/>
      <c r="BBP59" s="41"/>
      <c r="BBQ59" s="41"/>
      <c r="BBR59" s="41"/>
      <c r="BBS59" s="41"/>
      <c r="BBT59" s="41"/>
      <c r="BBU59" s="41"/>
      <c r="BBV59" s="41"/>
      <c r="BBW59" s="41"/>
      <c r="BBX59" s="41"/>
      <c r="BBY59" s="41"/>
      <c r="BBZ59" s="41"/>
      <c r="BCA59" s="41"/>
      <c r="BCB59" s="41"/>
      <c r="BCC59" s="41"/>
      <c r="BCD59" s="41"/>
      <c r="BCE59" s="41"/>
      <c r="BCF59" s="41"/>
      <c r="BCG59" s="41"/>
      <c r="BCH59" s="41"/>
      <c r="BCI59" s="41"/>
      <c r="BCJ59" s="41"/>
      <c r="BCK59" s="41"/>
      <c r="BCL59" s="41"/>
      <c r="BCM59" s="41"/>
      <c r="BCN59" s="41"/>
      <c r="BCO59" s="41"/>
      <c r="BCP59" s="41"/>
      <c r="BCQ59" s="41"/>
      <c r="BCR59" s="41"/>
      <c r="BCS59" s="41"/>
      <c r="BCT59" s="41"/>
      <c r="BCU59" s="41"/>
      <c r="BCV59" s="41"/>
      <c r="BCW59" s="41"/>
      <c r="BCX59" s="41"/>
      <c r="BCY59" s="41"/>
      <c r="BCZ59" s="41"/>
      <c r="BDA59" s="41"/>
      <c r="BDB59" s="41"/>
      <c r="BDC59" s="41"/>
      <c r="BDD59" s="41"/>
      <c r="BDE59" s="41"/>
      <c r="BDF59" s="41"/>
      <c r="BDG59" s="41"/>
      <c r="BDH59" s="41"/>
      <c r="BDI59" s="41"/>
      <c r="BDJ59" s="41"/>
      <c r="BDK59" s="41"/>
      <c r="BDL59" s="41"/>
      <c r="BDM59" s="41"/>
      <c r="BDN59" s="41"/>
      <c r="BDO59" s="41"/>
      <c r="BDP59" s="41"/>
      <c r="BDQ59" s="41"/>
      <c r="BDR59" s="41"/>
      <c r="BDS59" s="41"/>
      <c r="BDT59" s="41"/>
      <c r="BDU59" s="41"/>
      <c r="BDV59" s="41"/>
      <c r="BDW59" s="41"/>
      <c r="BDX59" s="41"/>
      <c r="BDY59" s="41"/>
      <c r="BDZ59" s="41"/>
      <c r="BEA59" s="41"/>
      <c r="BEB59" s="41"/>
      <c r="BEC59" s="41"/>
      <c r="BED59" s="41"/>
      <c r="BEE59" s="41"/>
      <c r="BEF59" s="41"/>
      <c r="BEG59" s="41"/>
      <c r="BEH59" s="41"/>
      <c r="BEI59" s="41"/>
      <c r="BEJ59" s="41"/>
      <c r="BEK59" s="41"/>
      <c r="BEL59" s="41"/>
      <c r="BEM59" s="41"/>
      <c r="BEN59" s="41"/>
      <c r="BEO59" s="41"/>
      <c r="BEP59" s="41"/>
      <c r="BEQ59" s="41"/>
      <c r="BER59" s="41"/>
      <c r="BES59" s="41"/>
      <c r="BET59" s="41"/>
      <c r="BEU59" s="41"/>
      <c r="BEV59" s="41"/>
      <c r="BEW59" s="41"/>
      <c r="BEX59" s="41"/>
      <c r="BEY59" s="41"/>
      <c r="BEZ59" s="41"/>
      <c r="BFA59" s="41"/>
      <c r="BFB59" s="41"/>
      <c r="BFC59" s="41"/>
      <c r="BFD59" s="41"/>
      <c r="BFE59" s="41"/>
      <c r="BFF59" s="41"/>
      <c r="BFG59" s="41"/>
      <c r="BFH59" s="41"/>
      <c r="BFI59" s="41"/>
      <c r="BFJ59" s="41"/>
      <c r="BFK59" s="41"/>
      <c r="BFL59" s="41"/>
      <c r="BFM59" s="41"/>
      <c r="BFN59" s="41"/>
      <c r="BFO59" s="41"/>
      <c r="BFP59" s="41"/>
      <c r="BFQ59" s="41"/>
      <c r="BFR59" s="41"/>
      <c r="BFS59" s="41"/>
      <c r="BFT59" s="41"/>
      <c r="BFU59" s="41"/>
      <c r="BFV59" s="41"/>
      <c r="BFW59" s="41"/>
      <c r="BFX59" s="41"/>
      <c r="BFY59" s="41"/>
      <c r="BFZ59" s="41"/>
      <c r="BGA59" s="41"/>
      <c r="BGB59" s="41"/>
      <c r="BGC59" s="41"/>
      <c r="BGD59" s="41"/>
      <c r="BGE59" s="41"/>
      <c r="BGF59" s="41"/>
      <c r="BGG59" s="41"/>
      <c r="BGH59" s="41"/>
      <c r="BGI59" s="41"/>
      <c r="BGJ59" s="41"/>
      <c r="BGK59" s="41"/>
      <c r="BGL59" s="41"/>
      <c r="BGM59" s="41"/>
      <c r="BGN59" s="41"/>
      <c r="BGO59" s="41"/>
      <c r="BGP59" s="41"/>
      <c r="BGQ59" s="41"/>
      <c r="BGR59" s="41"/>
      <c r="BGS59" s="41"/>
      <c r="BGT59" s="41"/>
      <c r="BGU59" s="41"/>
      <c r="BGV59" s="41"/>
      <c r="BGW59" s="41"/>
      <c r="BGX59" s="41"/>
      <c r="BGY59" s="41"/>
      <c r="BGZ59" s="41"/>
      <c r="BHA59" s="41"/>
      <c r="BHB59" s="41"/>
      <c r="BHC59" s="41"/>
      <c r="BHD59" s="41"/>
      <c r="BHE59" s="41"/>
      <c r="BHF59" s="41"/>
      <c r="BHG59" s="41"/>
      <c r="BHH59" s="41"/>
      <c r="BHI59" s="41"/>
      <c r="BHJ59" s="41"/>
      <c r="BHK59" s="41"/>
      <c r="BHL59" s="41"/>
      <c r="BHM59" s="41"/>
      <c r="BHN59" s="41"/>
      <c r="BHO59" s="41"/>
      <c r="BHP59" s="41"/>
      <c r="BHQ59" s="41"/>
      <c r="BHR59" s="41"/>
      <c r="BHS59" s="41"/>
      <c r="BHT59" s="41"/>
      <c r="BHU59" s="41"/>
      <c r="BHV59" s="41"/>
      <c r="BHW59" s="41"/>
      <c r="BHX59" s="41"/>
      <c r="BHY59" s="41"/>
      <c r="BHZ59" s="41"/>
      <c r="BIA59" s="41"/>
      <c r="BIB59" s="41"/>
      <c r="BIC59" s="41"/>
      <c r="BID59" s="41"/>
      <c r="BIE59" s="41"/>
      <c r="BIF59" s="41"/>
      <c r="BIG59" s="41"/>
      <c r="BIH59" s="41"/>
      <c r="BII59" s="41"/>
      <c r="BIJ59" s="41"/>
      <c r="BIK59" s="41"/>
      <c r="BIL59" s="41"/>
      <c r="BIM59" s="41"/>
      <c r="BIN59" s="41"/>
      <c r="BIO59" s="41"/>
      <c r="BIP59" s="41"/>
      <c r="BIQ59" s="41"/>
      <c r="BIR59" s="41"/>
      <c r="BIS59" s="41"/>
      <c r="BIT59" s="41"/>
      <c r="BIU59" s="41"/>
      <c r="BIV59" s="41"/>
      <c r="BIW59" s="41"/>
      <c r="BIX59" s="41"/>
      <c r="BIY59" s="41"/>
      <c r="BIZ59" s="41"/>
      <c r="BJA59" s="41"/>
      <c r="BJB59" s="41"/>
      <c r="BJC59" s="41"/>
      <c r="BJD59" s="41"/>
      <c r="BJE59" s="41"/>
      <c r="BJF59" s="41"/>
      <c r="BJG59" s="41"/>
      <c r="BJH59" s="41"/>
      <c r="BJI59" s="41"/>
      <c r="BJJ59" s="41"/>
      <c r="BJK59" s="41"/>
      <c r="BJL59" s="41"/>
      <c r="BJM59" s="41"/>
      <c r="BJN59" s="41"/>
      <c r="BJO59" s="41"/>
      <c r="BJP59" s="41"/>
      <c r="BJQ59" s="41"/>
      <c r="BJR59" s="41"/>
      <c r="BJS59" s="41"/>
      <c r="BJT59" s="41"/>
      <c r="BJU59" s="41"/>
      <c r="BJV59" s="41"/>
      <c r="BJW59" s="41"/>
      <c r="BJX59" s="41"/>
      <c r="BJY59" s="41"/>
      <c r="BJZ59" s="41"/>
      <c r="BKA59" s="41"/>
      <c r="BKB59" s="41"/>
      <c r="BKC59" s="41"/>
      <c r="BKD59" s="41"/>
      <c r="BKE59" s="41"/>
      <c r="BKF59" s="41"/>
      <c r="BKG59" s="41"/>
      <c r="BKH59" s="41"/>
      <c r="BKI59" s="41"/>
      <c r="BKJ59" s="41"/>
      <c r="BKK59" s="41"/>
      <c r="BKL59" s="41"/>
      <c r="BKM59" s="41"/>
      <c r="BKN59" s="41"/>
      <c r="BKO59" s="41"/>
      <c r="BKP59" s="41"/>
      <c r="BKQ59" s="41"/>
      <c r="BKR59" s="41"/>
      <c r="BKS59" s="41"/>
      <c r="BKT59" s="41"/>
      <c r="BKU59" s="41"/>
      <c r="BKV59" s="41"/>
      <c r="BKW59" s="41"/>
      <c r="BKX59" s="41"/>
      <c r="BKY59" s="41"/>
      <c r="BKZ59" s="41"/>
      <c r="BLA59" s="41"/>
      <c r="BLB59" s="41"/>
      <c r="BLC59" s="41"/>
      <c r="BLD59" s="41"/>
      <c r="BLE59" s="41"/>
      <c r="BLF59" s="41"/>
      <c r="BLG59" s="41"/>
      <c r="BLH59" s="41"/>
      <c r="BLI59" s="41"/>
      <c r="BLJ59" s="41"/>
      <c r="BLK59" s="41"/>
      <c r="BLL59" s="41"/>
      <c r="BLM59" s="41"/>
      <c r="BLN59" s="41"/>
      <c r="BLO59" s="41"/>
      <c r="BLP59" s="41"/>
      <c r="BLQ59" s="41"/>
      <c r="BLR59" s="41"/>
      <c r="BLS59" s="41"/>
      <c r="BLT59" s="41"/>
      <c r="BLU59" s="41"/>
      <c r="BLV59" s="41"/>
      <c r="BLW59" s="41"/>
      <c r="BLX59" s="41"/>
      <c r="BLY59" s="41"/>
      <c r="BLZ59" s="41"/>
      <c r="BMA59" s="41"/>
      <c r="BMB59" s="41"/>
      <c r="BMC59" s="41"/>
      <c r="BMD59" s="41"/>
      <c r="BME59" s="41"/>
      <c r="BMF59" s="41"/>
      <c r="BMG59" s="41"/>
      <c r="BMH59" s="41"/>
      <c r="BMI59" s="41"/>
      <c r="BMJ59" s="41"/>
      <c r="BMK59" s="41"/>
      <c r="BML59" s="41"/>
      <c r="BMM59" s="41"/>
      <c r="BMN59" s="41"/>
      <c r="BMO59" s="41"/>
      <c r="BMP59" s="41"/>
      <c r="BMQ59" s="41"/>
      <c r="BMR59" s="41"/>
      <c r="BMS59" s="41"/>
      <c r="BMT59" s="41"/>
      <c r="BMU59" s="41"/>
      <c r="BMV59" s="41"/>
      <c r="BMW59" s="41"/>
      <c r="BMX59" s="41"/>
      <c r="BMY59" s="41"/>
      <c r="BMZ59" s="41"/>
      <c r="BNA59" s="41"/>
      <c r="BNB59" s="41"/>
      <c r="BNC59" s="41"/>
      <c r="BND59" s="41"/>
      <c r="BNE59" s="41"/>
      <c r="BNF59" s="41"/>
      <c r="BNG59" s="41"/>
      <c r="BNH59" s="41"/>
      <c r="BNI59" s="41"/>
      <c r="BNJ59" s="41"/>
      <c r="BNK59" s="41"/>
      <c r="BNL59" s="41"/>
      <c r="BNM59" s="41"/>
      <c r="BNN59" s="41"/>
      <c r="BNO59" s="41"/>
      <c r="BNP59" s="41"/>
      <c r="BNQ59" s="41"/>
      <c r="BNR59" s="41"/>
      <c r="BNS59" s="41"/>
      <c r="BNT59" s="41"/>
      <c r="BNU59" s="41"/>
      <c r="BNV59" s="41"/>
      <c r="BNW59" s="41"/>
      <c r="BNX59" s="41"/>
      <c r="BNY59" s="41"/>
      <c r="BNZ59" s="41"/>
      <c r="BOA59" s="41"/>
      <c r="BOB59" s="41"/>
      <c r="BOC59" s="41"/>
      <c r="BOD59" s="41"/>
      <c r="BOE59" s="41"/>
      <c r="BOF59" s="41"/>
      <c r="BOG59" s="41"/>
      <c r="BOH59" s="41"/>
      <c r="BOI59" s="41"/>
      <c r="BOJ59" s="41"/>
      <c r="BOK59" s="41"/>
      <c r="BOL59" s="41"/>
      <c r="BOM59" s="41"/>
      <c r="BON59" s="41"/>
      <c r="BOO59" s="41"/>
      <c r="BOP59" s="41"/>
      <c r="BOQ59" s="41"/>
      <c r="BOR59" s="41"/>
      <c r="BOS59" s="41"/>
      <c r="BOT59" s="41"/>
      <c r="BOU59" s="41"/>
      <c r="BOV59" s="41"/>
      <c r="BOW59" s="41"/>
      <c r="BOX59" s="41"/>
      <c r="BOY59" s="41"/>
      <c r="BOZ59" s="41"/>
      <c r="BPA59" s="41"/>
      <c r="BPB59" s="41"/>
      <c r="BPC59" s="41"/>
      <c r="BPD59" s="41"/>
      <c r="BPE59" s="41"/>
      <c r="BPF59" s="41"/>
      <c r="BPG59" s="41"/>
      <c r="BPH59" s="41"/>
      <c r="BPI59" s="41"/>
      <c r="BPJ59" s="41"/>
      <c r="BPK59" s="41"/>
      <c r="BPL59" s="41"/>
      <c r="BPM59" s="41"/>
      <c r="BPN59" s="41"/>
      <c r="BPO59" s="41"/>
      <c r="BPP59" s="41"/>
      <c r="BPQ59" s="41"/>
      <c r="BPR59" s="41"/>
      <c r="BPS59" s="41"/>
      <c r="BPT59" s="41"/>
      <c r="BPU59" s="41"/>
      <c r="BPV59" s="41"/>
      <c r="BPW59" s="41"/>
      <c r="BPX59" s="41"/>
      <c r="BPY59" s="41"/>
      <c r="BPZ59" s="41"/>
      <c r="BQA59" s="41"/>
      <c r="BQB59" s="41"/>
      <c r="BQC59" s="41"/>
      <c r="BQD59" s="41"/>
      <c r="BQE59" s="41"/>
      <c r="BQF59" s="41"/>
      <c r="BQG59" s="41"/>
      <c r="BQH59" s="41"/>
      <c r="BQI59" s="41"/>
      <c r="BQJ59" s="41"/>
      <c r="BQK59" s="41"/>
      <c r="BQL59" s="41"/>
      <c r="BQM59" s="41"/>
      <c r="BQN59" s="41"/>
      <c r="BQO59" s="41"/>
      <c r="BQP59" s="41"/>
      <c r="BQQ59" s="41"/>
      <c r="BQR59" s="41"/>
      <c r="BQS59" s="41"/>
      <c r="BQT59" s="41"/>
      <c r="BQU59" s="41"/>
      <c r="BQV59" s="41"/>
      <c r="BQW59" s="41"/>
      <c r="BQX59" s="41"/>
      <c r="BQY59" s="41"/>
      <c r="BQZ59" s="41"/>
      <c r="BRA59" s="41"/>
      <c r="BRB59" s="41"/>
      <c r="BRC59" s="41"/>
      <c r="BRD59" s="41"/>
      <c r="BRE59" s="41"/>
      <c r="BRF59" s="41"/>
      <c r="BRG59" s="41"/>
      <c r="BRH59" s="41"/>
      <c r="BRI59" s="41"/>
      <c r="BRJ59" s="41"/>
      <c r="BRK59" s="41"/>
      <c r="BRL59" s="41"/>
      <c r="BRM59" s="41"/>
      <c r="BRN59" s="41"/>
      <c r="BRO59" s="41"/>
      <c r="BRP59" s="41"/>
      <c r="BRQ59" s="41"/>
      <c r="BRR59" s="41"/>
      <c r="BRS59" s="41"/>
      <c r="BRT59" s="41"/>
      <c r="BRU59" s="41"/>
      <c r="BRV59" s="41"/>
      <c r="BRW59" s="41"/>
      <c r="BRX59" s="41"/>
      <c r="BRY59" s="41"/>
      <c r="BRZ59" s="41"/>
      <c r="BSA59" s="41"/>
      <c r="BSB59" s="41"/>
      <c r="BSC59" s="41"/>
      <c r="BSD59" s="41"/>
      <c r="BSE59" s="41"/>
      <c r="BSF59" s="41"/>
      <c r="BSG59" s="41"/>
      <c r="BSH59" s="41"/>
      <c r="BSI59" s="41"/>
      <c r="BSJ59" s="41"/>
      <c r="BSK59" s="41"/>
      <c r="BSL59" s="41"/>
      <c r="BSM59" s="41"/>
      <c r="BSN59" s="41"/>
      <c r="BSO59" s="41"/>
      <c r="BSP59" s="41"/>
      <c r="BSQ59" s="41"/>
      <c r="BSR59" s="41"/>
      <c r="BSS59" s="41"/>
      <c r="BST59" s="41"/>
      <c r="BSU59" s="41"/>
      <c r="BSV59" s="41"/>
      <c r="BSW59" s="41"/>
      <c r="BSX59" s="41"/>
      <c r="BSY59" s="41"/>
      <c r="BSZ59" s="41"/>
      <c r="BTA59" s="41"/>
      <c r="BTB59" s="41"/>
      <c r="BTC59" s="41"/>
      <c r="BTD59" s="41"/>
      <c r="BTE59" s="41"/>
      <c r="BTF59" s="41"/>
      <c r="BTG59" s="41"/>
      <c r="BTH59" s="41"/>
      <c r="BTI59" s="41"/>
      <c r="BTJ59" s="41"/>
      <c r="BTK59" s="41"/>
      <c r="BTL59" s="41"/>
      <c r="BTM59" s="41"/>
      <c r="BTN59" s="41"/>
      <c r="BTO59" s="41"/>
      <c r="BTP59" s="41"/>
      <c r="BTQ59" s="41"/>
      <c r="BTR59" s="41"/>
      <c r="BTS59" s="41"/>
      <c r="BTT59" s="41"/>
      <c r="BTU59" s="41"/>
      <c r="BTV59" s="41"/>
      <c r="BTW59" s="41"/>
      <c r="BTX59" s="41"/>
      <c r="BTY59" s="41"/>
      <c r="BTZ59" s="41"/>
      <c r="BUA59" s="41"/>
      <c r="BUB59" s="41"/>
      <c r="BUC59" s="41"/>
      <c r="BUD59" s="41"/>
      <c r="BUE59" s="41"/>
      <c r="BUF59" s="41"/>
      <c r="BUG59" s="41"/>
      <c r="BUH59" s="41"/>
      <c r="BUI59" s="41"/>
      <c r="BUJ59" s="41"/>
      <c r="BUK59" s="41"/>
      <c r="BUL59" s="41"/>
      <c r="BUM59" s="41"/>
      <c r="BUN59" s="41"/>
      <c r="BUO59" s="41"/>
      <c r="BUP59" s="41"/>
      <c r="BUQ59" s="41"/>
      <c r="BUR59" s="41"/>
      <c r="BUS59" s="41"/>
      <c r="BUT59" s="41"/>
      <c r="BUU59" s="41"/>
      <c r="BUV59" s="41"/>
      <c r="BUW59" s="41"/>
      <c r="BUX59" s="41"/>
      <c r="BUY59" s="41"/>
      <c r="BUZ59" s="41"/>
      <c r="BVA59" s="41"/>
      <c r="BVB59" s="41"/>
      <c r="BVC59" s="41"/>
      <c r="BVD59" s="41"/>
      <c r="BVE59" s="41"/>
      <c r="BVF59" s="41"/>
      <c r="BVG59" s="41"/>
      <c r="BVH59" s="41"/>
      <c r="BVI59" s="41"/>
      <c r="BVJ59" s="41"/>
      <c r="BVK59" s="41"/>
      <c r="BVL59" s="41"/>
      <c r="BVM59" s="41"/>
      <c r="BVN59" s="41"/>
      <c r="BVO59" s="41"/>
      <c r="BVP59" s="41"/>
      <c r="BVQ59" s="41"/>
      <c r="BVR59" s="41"/>
      <c r="BVS59" s="41"/>
      <c r="BVT59" s="41"/>
      <c r="BVU59" s="41"/>
      <c r="BVV59" s="41"/>
      <c r="BVW59" s="41"/>
      <c r="BVX59" s="41"/>
      <c r="BVY59" s="41"/>
      <c r="BVZ59" s="41"/>
      <c r="BWA59" s="41"/>
      <c r="BWB59" s="41"/>
      <c r="BWC59" s="41"/>
      <c r="BWD59" s="41"/>
      <c r="BWE59" s="41"/>
      <c r="BWF59" s="41"/>
      <c r="BWG59" s="41"/>
      <c r="BWH59" s="41"/>
      <c r="BWI59" s="41"/>
      <c r="BWJ59" s="41"/>
      <c r="BWK59" s="41"/>
      <c r="BWL59" s="41"/>
      <c r="BWM59" s="41"/>
      <c r="BWN59" s="41"/>
      <c r="BWO59" s="41"/>
      <c r="BWP59" s="41"/>
      <c r="BWQ59" s="41"/>
      <c r="BWR59" s="41"/>
      <c r="BWS59" s="41"/>
      <c r="BWT59" s="41"/>
      <c r="BWU59" s="41"/>
      <c r="BWV59" s="41"/>
      <c r="BWW59" s="41"/>
      <c r="BWX59" s="41"/>
      <c r="BWY59" s="41"/>
      <c r="BWZ59" s="41"/>
      <c r="BXA59" s="41"/>
      <c r="BXB59" s="41"/>
      <c r="BXC59" s="41"/>
      <c r="BXD59" s="41"/>
      <c r="BXE59" s="41"/>
      <c r="BXF59" s="41"/>
      <c r="BXG59" s="41"/>
      <c r="BXH59" s="41"/>
      <c r="BXI59" s="41"/>
      <c r="BXJ59" s="41"/>
      <c r="BXK59" s="41"/>
      <c r="BXL59" s="41"/>
      <c r="BXM59" s="41"/>
      <c r="BXN59" s="41"/>
      <c r="BXO59" s="41"/>
      <c r="BXP59" s="41"/>
      <c r="BXQ59" s="41"/>
      <c r="BXR59" s="41"/>
      <c r="BXS59" s="41"/>
      <c r="BXT59" s="41"/>
      <c r="BXU59" s="41"/>
      <c r="BXV59" s="41"/>
      <c r="BXW59" s="41"/>
      <c r="BXX59" s="41"/>
      <c r="BXY59" s="41"/>
      <c r="BXZ59" s="41"/>
      <c r="BYA59" s="41"/>
      <c r="BYB59" s="41"/>
      <c r="BYC59" s="41"/>
      <c r="BYD59" s="41"/>
      <c r="BYE59" s="41"/>
      <c r="BYF59" s="41"/>
      <c r="BYG59" s="41"/>
      <c r="BYH59" s="41"/>
      <c r="BYI59" s="41"/>
      <c r="BYJ59" s="41"/>
      <c r="BYK59" s="41"/>
      <c r="BYL59" s="41"/>
      <c r="BYM59" s="41"/>
      <c r="BYN59" s="41"/>
      <c r="BYO59" s="41"/>
      <c r="BYP59" s="41"/>
      <c r="BYQ59" s="41"/>
      <c r="BYR59" s="41"/>
      <c r="BYS59" s="41"/>
      <c r="BYT59" s="41"/>
      <c r="BYU59" s="41"/>
      <c r="BYV59" s="41"/>
      <c r="BYW59" s="41"/>
      <c r="BYX59" s="41"/>
      <c r="BYY59" s="41"/>
      <c r="BYZ59" s="41"/>
      <c r="BZA59" s="41"/>
      <c r="BZB59" s="41"/>
      <c r="BZC59" s="41"/>
      <c r="BZD59" s="41"/>
      <c r="BZE59" s="41"/>
      <c r="BZF59" s="41"/>
      <c r="BZG59" s="41"/>
      <c r="BZH59" s="41"/>
      <c r="BZI59" s="41"/>
      <c r="BZJ59" s="41"/>
      <c r="BZK59" s="41"/>
      <c r="BZL59" s="41"/>
      <c r="BZM59" s="41"/>
      <c r="BZN59" s="41"/>
      <c r="BZO59" s="41"/>
      <c r="BZP59" s="41"/>
      <c r="BZQ59" s="41"/>
      <c r="BZR59" s="41"/>
      <c r="BZS59" s="41"/>
      <c r="BZT59" s="41"/>
      <c r="BZU59" s="41"/>
      <c r="BZV59" s="41"/>
      <c r="BZW59" s="41"/>
      <c r="BZX59" s="41"/>
      <c r="BZY59" s="41"/>
      <c r="BZZ59" s="41"/>
      <c r="CAA59" s="41"/>
      <c r="CAB59" s="41"/>
      <c r="CAC59" s="41"/>
      <c r="CAD59" s="41"/>
      <c r="CAE59" s="41"/>
      <c r="CAF59" s="41"/>
      <c r="CAG59" s="41"/>
      <c r="CAH59" s="41"/>
      <c r="CAI59" s="41"/>
      <c r="CAJ59" s="41"/>
      <c r="CAK59" s="41"/>
      <c r="CAL59" s="41"/>
      <c r="CAM59" s="41"/>
      <c r="CAN59" s="41"/>
      <c r="CAO59" s="41"/>
      <c r="CAP59" s="41"/>
      <c r="CAQ59" s="41"/>
      <c r="CAR59" s="41"/>
      <c r="CAS59" s="41"/>
      <c r="CAT59" s="41"/>
      <c r="CAU59" s="41"/>
      <c r="CAV59" s="41"/>
      <c r="CAW59" s="41"/>
      <c r="CAX59" s="41"/>
      <c r="CAY59" s="41"/>
      <c r="CAZ59" s="41"/>
      <c r="CBA59" s="41"/>
      <c r="CBB59" s="41"/>
      <c r="CBC59" s="41"/>
      <c r="CBD59" s="41"/>
      <c r="CBE59" s="41"/>
      <c r="CBF59" s="41"/>
      <c r="CBG59" s="41"/>
      <c r="CBH59" s="41"/>
      <c r="CBI59" s="41"/>
      <c r="CBJ59" s="41"/>
      <c r="CBK59" s="41"/>
      <c r="CBL59" s="41"/>
      <c r="CBM59" s="41"/>
      <c r="CBN59" s="41"/>
      <c r="CBO59" s="41"/>
      <c r="CBP59" s="41"/>
      <c r="CBQ59" s="41"/>
      <c r="CBR59" s="41"/>
      <c r="CBS59" s="41"/>
      <c r="CBT59" s="41"/>
      <c r="CBU59" s="41"/>
      <c r="CBV59" s="41"/>
      <c r="CBW59" s="41"/>
      <c r="CBX59" s="41"/>
      <c r="CBY59" s="41"/>
      <c r="CBZ59" s="41"/>
      <c r="CCA59" s="41"/>
      <c r="CCB59" s="41"/>
      <c r="CCC59" s="41"/>
      <c r="CCD59" s="41"/>
      <c r="CCE59" s="41"/>
      <c r="CCF59" s="41"/>
      <c r="CCG59" s="41"/>
      <c r="CCH59" s="41"/>
      <c r="CCI59" s="41"/>
      <c r="CCJ59" s="41"/>
      <c r="CCK59" s="41"/>
      <c r="CCL59" s="41"/>
      <c r="CCM59" s="41"/>
      <c r="CCN59" s="41"/>
      <c r="CCO59" s="41"/>
      <c r="CCP59" s="41"/>
      <c r="CCQ59" s="41"/>
      <c r="CCR59" s="41"/>
      <c r="CCS59" s="41"/>
      <c r="CCT59" s="41"/>
      <c r="CCU59" s="41"/>
      <c r="CCV59" s="41"/>
      <c r="CCW59" s="41"/>
      <c r="CCX59" s="41"/>
      <c r="CCY59" s="41"/>
      <c r="CCZ59" s="41"/>
      <c r="CDA59" s="41"/>
      <c r="CDB59" s="41"/>
      <c r="CDC59" s="41"/>
      <c r="CDD59" s="41"/>
      <c r="CDE59" s="41"/>
      <c r="CDF59" s="41"/>
      <c r="CDG59" s="41"/>
      <c r="CDH59" s="41"/>
      <c r="CDI59" s="41"/>
      <c r="CDJ59" s="41"/>
      <c r="CDK59" s="41"/>
      <c r="CDL59" s="41"/>
      <c r="CDM59" s="41"/>
      <c r="CDN59" s="41"/>
      <c r="CDO59" s="41"/>
      <c r="CDP59" s="41"/>
      <c r="CDQ59" s="41"/>
      <c r="CDR59" s="41"/>
      <c r="CDS59" s="41"/>
      <c r="CDT59" s="41"/>
      <c r="CDU59" s="41"/>
      <c r="CDV59" s="41"/>
      <c r="CDW59" s="41"/>
      <c r="CDX59" s="41"/>
      <c r="CDY59" s="41"/>
      <c r="CDZ59" s="41"/>
      <c r="CEA59" s="41"/>
      <c r="CEB59" s="41"/>
      <c r="CEC59" s="41"/>
      <c r="CED59" s="41"/>
      <c r="CEE59" s="41"/>
      <c r="CEF59" s="41"/>
      <c r="CEG59" s="41"/>
      <c r="CEH59" s="41"/>
      <c r="CEI59" s="41"/>
      <c r="CEJ59" s="41"/>
      <c r="CEK59" s="41"/>
      <c r="CEL59" s="41"/>
      <c r="CEM59" s="41"/>
      <c r="CEN59" s="41"/>
      <c r="CEO59" s="41"/>
      <c r="CEP59" s="41"/>
      <c r="CEQ59" s="41"/>
      <c r="CER59" s="41"/>
      <c r="CES59" s="41"/>
      <c r="CET59" s="41"/>
      <c r="CEU59" s="41"/>
      <c r="CEV59" s="41"/>
      <c r="CEW59" s="41"/>
      <c r="CEX59" s="41"/>
      <c r="CEY59" s="41"/>
      <c r="CEZ59" s="41"/>
      <c r="CFA59" s="41"/>
      <c r="CFB59" s="41"/>
      <c r="CFC59" s="41"/>
      <c r="CFD59" s="41"/>
      <c r="CFE59" s="41"/>
      <c r="CFF59" s="41"/>
      <c r="CFG59" s="41"/>
      <c r="CFH59" s="41"/>
      <c r="CFI59" s="41"/>
      <c r="CFJ59" s="41"/>
      <c r="CFK59" s="41"/>
      <c r="CFL59" s="41"/>
      <c r="CFM59" s="41"/>
      <c r="CFN59" s="41"/>
      <c r="CFO59" s="41"/>
      <c r="CFP59" s="41"/>
      <c r="CFQ59" s="41"/>
      <c r="CFR59" s="41"/>
      <c r="CFS59" s="41"/>
      <c r="CFT59" s="41"/>
      <c r="CFU59" s="41"/>
      <c r="CFV59" s="41"/>
      <c r="CFW59" s="41"/>
      <c r="CFX59" s="41"/>
      <c r="CFY59" s="41"/>
      <c r="CFZ59" s="41"/>
      <c r="CGA59" s="41"/>
      <c r="CGB59" s="41"/>
      <c r="CGC59" s="41"/>
      <c r="CGD59" s="41"/>
      <c r="CGE59" s="41"/>
      <c r="CGF59" s="41"/>
      <c r="CGG59" s="41"/>
      <c r="CGH59" s="41"/>
      <c r="CGI59" s="41"/>
      <c r="CGJ59" s="41"/>
      <c r="CGK59" s="41"/>
      <c r="CGL59" s="41"/>
      <c r="CGM59" s="41"/>
      <c r="CGN59" s="41"/>
      <c r="CGO59" s="41"/>
      <c r="CGP59" s="41"/>
      <c r="CGQ59" s="41"/>
      <c r="CGR59" s="41"/>
      <c r="CGS59" s="41"/>
      <c r="CGT59" s="41"/>
      <c r="CGU59" s="41"/>
      <c r="CGV59" s="41"/>
      <c r="CGW59" s="41"/>
      <c r="CGX59" s="41"/>
      <c r="CGY59" s="41"/>
      <c r="CGZ59" s="41"/>
      <c r="CHA59" s="41"/>
      <c r="CHB59" s="41"/>
      <c r="CHC59" s="41"/>
      <c r="CHD59" s="41"/>
      <c r="CHE59" s="41"/>
      <c r="CHF59" s="41"/>
      <c r="CHG59" s="41"/>
      <c r="CHH59" s="41"/>
      <c r="CHI59" s="41"/>
      <c r="CHJ59" s="41"/>
      <c r="CHK59" s="41"/>
      <c r="CHL59" s="41"/>
      <c r="CHM59" s="41"/>
      <c r="CHN59" s="41"/>
      <c r="CHO59" s="41"/>
      <c r="CHP59" s="41"/>
      <c r="CHQ59" s="41"/>
      <c r="CHR59" s="41"/>
      <c r="CHS59" s="41"/>
      <c r="CHT59" s="41"/>
      <c r="CHU59" s="41"/>
      <c r="CHV59" s="41"/>
      <c r="CHW59" s="41"/>
      <c r="CHX59" s="41"/>
      <c r="CHY59" s="41"/>
      <c r="CHZ59" s="41"/>
      <c r="CIA59" s="41"/>
      <c r="CIB59" s="41"/>
      <c r="CIC59" s="41"/>
      <c r="CID59" s="41"/>
      <c r="CIE59" s="41"/>
      <c r="CIF59" s="41"/>
      <c r="CIG59" s="41"/>
      <c r="CIH59" s="41"/>
      <c r="CII59" s="41"/>
      <c r="CIJ59" s="41"/>
      <c r="CIK59" s="41"/>
      <c r="CIL59" s="41"/>
      <c r="CIM59" s="41"/>
      <c r="CIN59" s="41"/>
      <c r="CIO59" s="41"/>
      <c r="CIP59" s="41"/>
      <c r="CIQ59" s="41"/>
      <c r="CIR59" s="41"/>
      <c r="CIS59" s="41"/>
      <c r="CIT59" s="41"/>
      <c r="CIU59" s="41"/>
      <c r="CIV59" s="41"/>
      <c r="CIW59" s="41"/>
      <c r="CIX59" s="41"/>
      <c r="CIY59" s="41"/>
      <c r="CIZ59" s="41"/>
      <c r="CJA59" s="41"/>
      <c r="CJB59" s="41"/>
      <c r="CJC59" s="41"/>
      <c r="CJD59" s="41"/>
      <c r="CJE59" s="41"/>
      <c r="CJF59" s="41"/>
      <c r="CJG59" s="41"/>
      <c r="CJH59" s="41"/>
      <c r="CJI59" s="41"/>
      <c r="CJJ59" s="41"/>
      <c r="CJK59" s="41"/>
      <c r="CJL59" s="41"/>
      <c r="CJM59" s="41"/>
      <c r="CJN59" s="41"/>
      <c r="CJO59" s="41"/>
      <c r="CJP59" s="41"/>
      <c r="CJQ59" s="41"/>
      <c r="CJR59" s="41"/>
      <c r="CJS59" s="41"/>
      <c r="CJT59" s="41"/>
      <c r="CJU59" s="41"/>
      <c r="CJV59" s="41"/>
      <c r="CJW59" s="41"/>
      <c r="CJX59" s="41"/>
      <c r="CJY59" s="41"/>
      <c r="CJZ59" s="41"/>
      <c r="CKA59" s="41"/>
      <c r="CKB59" s="41"/>
      <c r="CKC59" s="41"/>
      <c r="CKD59" s="41"/>
      <c r="CKE59" s="41"/>
      <c r="CKF59" s="41"/>
      <c r="CKG59" s="41"/>
      <c r="CKH59" s="41"/>
      <c r="CKI59" s="41"/>
      <c r="CKJ59" s="41"/>
      <c r="CKK59" s="41"/>
      <c r="CKL59" s="41"/>
      <c r="CKM59" s="41"/>
      <c r="CKN59" s="41"/>
      <c r="CKO59" s="41"/>
      <c r="CKP59" s="41"/>
      <c r="CKQ59" s="41"/>
      <c r="CKR59" s="41"/>
      <c r="CKS59" s="41"/>
      <c r="CKT59" s="41"/>
      <c r="CKU59" s="41"/>
      <c r="CKV59" s="41"/>
      <c r="CKW59" s="41"/>
      <c r="CKX59" s="41"/>
      <c r="CKY59" s="41"/>
      <c r="CKZ59" s="41"/>
      <c r="CLA59" s="41"/>
      <c r="CLB59" s="41"/>
      <c r="CLC59" s="41"/>
      <c r="CLD59" s="41"/>
      <c r="CLE59" s="41"/>
      <c r="CLF59" s="41"/>
      <c r="CLG59" s="41"/>
      <c r="CLH59" s="41"/>
      <c r="CLI59" s="41"/>
      <c r="CLJ59" s="41"/>
      <c r="CLK59" s="41"/>
      <c r="CLL59" s="41"/>
      <c r="CLM59" s="41"/>
      <c r="CLN59" s="41"/>
      <c r="CLO59" s="41"/>
      <c r="CLP59" s="41"/>
      <c r="CLQ59" s="41"/>
      <c r="CLR59" s="41"/>
      <c r="CLS59" s="41"/>
      <c r="CLT59" s="41"/>
      <c r="CLU59" s="41"/>
      <c r="CLV59" s="41"/>
      <c r="CLW59" s="41"/>
      <c r="CLX59" s="41"/>
      <c r="CLY59" s="41"/>
      <c r="CLZ59" s="41"/>
      <c r="CMA59" s="41"/>
      <c r="CMB59" s="41"/>
      <c r="CMC59" s="41"/>
      <c r="CMD59" s="41"/>
      <c r="CME59" s="41"/>
      <c r="CMF59" s="41"/>
      <c r="CMG59" s="41"/>
      <c r="CMH59" s="41"/>
      <c r="CMI59" s="41"/>
      <c r="CMJ59" s="41"/>
      <c r="CMK59" s="41"/>
      <c r="CML59" s="41"/>
      <c r="CMM59" s="41"/>
      <c r="CMN59" s="41"/>
      <c r="CMO59" s="41"/>
      <c r="CMP59" s="41"/>
      <c r="CMQ59" s="41"/>
      <c r="CMR59" s="41"/>
      <c r="CMS59" s="41"/>
      <c r="CMT59" s="41"/>
      <c r="CMU59" s="41"/>
      <c r="CMV59" s="41"/>
      <c r="CMW59" s="41"/>
      <c r="CMX59" s="41"/>
      <c r="CMY59" s="41"/>
      <c r="CMZ59" s="41"/>
      <c r="CNA59" s="41"/>
      <c r="CNB59" s="41"/>
      <c r="CNC59" s="41"/>
      <c r="CND59" s="41"/>
      <c r="CNE59" s="41"/>
      <c r="CNF59" s="41"/>
      <c r="CNG59" s="41"/>
      <c r="CNH59" s="41"/>
      <c r="CNI59" s="41"/>
      <c r="CNJ59" s="41"/>
      <c r="CNK59" s="41"/>
      <c r="CNL59" s="41"/>
      <c r="CNM59" s="41"/>
      <c r="CNN59" s="41"/>
      <c r="CNO59" s="41"/>
      <c r="CNP59" s="41"/>
      <c r="CNQ59" s="41"/>
      <c r="CNR59" s="41"/>
      <c r="CNS59" s="41"/>
      <c r="CNT59" s="41"/>
      <c r="CNU59" s="41"/>
      <c r="CNV59" s="41"/>
      <c r="CNW59" s="41"/>
      <c r="CNX59" s="41"/>
      <c r="CNY59" s="41"/>
      <c r="CNZ59" s="41"/>
      <c r="COA59" s="41"/>
      <c r="COB59" s="41"/>
      <c r="COC59" s="41"/>
      <c r="COD59" s="41"/>
      <c r="COE59" s="41"/>
      <c r="COF59" s="41"/>
      <c r="COG59" s="41"/>
      <c r="COH59" s="41"/>
      <c r="COI59" s="41"/>
      <c r="COJ59" s="41"/>
      <c r="COK59" s="41"/>
      <c r="COL59" s="41"/>
      <c r="COM59" s="41"/>
      <c r="CON59" s="41"/>
      <c r="COO59" s="41"/>
      <c r="COP59" s="41"/>
      <c r="COQ59" s="41"/>
      <c r="COR59" s="41"/>
      <c r="COS59" s="41"/>
      <c r="COT59" s="41"/>
      <c r="COU59" s="41"/>
      <c r="COV59" s="41"/>
      <c r="COW59" s="41"/>
      <c r="COX59" s="41"/>
      <c r="COY59" s="41"/>
      <c r="COZ59" s="41"/>
      <c r="CPA59" s="41"/>
      <c r="CPB59" s="41"/>
      <c r="CPC59" s="41"/>
      <c r="CPD59" s="41"/>
      <c r="CPE59" s="41"/>
      <c r="CPF59" s="41"/>
      <c r="CPG59" s="41"/>
      <c r="CPH59" s="41"/>
      <c r="CPI59" s="41"/>
      <c r="CPJ59" s="41"/>
      <c r="CPK59" s="41"/>
      <c r="CPL59" s="41"/>
      <c r="CPM59" s="41"/>
      <c r="CPN59" s="41"/>
      <c r="CPO59" s="41"/>
      <c r="CPP59" s="41"/>
      <c r="CPQ59" s="41"/>
      <c r="CPR59" s="41"/>
      <c r="CPS59" s="41"/>
      <c r="CPT59" s="41"/>
      <c r="CPU59" s="41"/>
      <c r="CPV59" s="41"/>
      <c r="CPW59" s="41"/>
      <c r="CPX59" s="41"/>
      <c r="CPY59" s="41"/>
      <c r="CPZ59" s="41"/>
      <c r="CQA59" s="41"/>
      <c r="CQB59" s="41"/>
      <c r="CQC59" s="41"/>
      <c r="CQD59" s="41"/>
      <c r="CQE59" s="41"/>
      <c r="CQF59" s="41"/>
      <c r="CQG59" s="41"/>
      <c r="CQH59" s="41"/>
      <c r="CQI59" s="41"/>
      <c r="CQJ59" s="41"/>
      <c r="CQK59" s="41"/>
      <c r="CQL59" s="41"/>
      <c r="CQM59" s="41"/>
      <c r="CQN59" s="41"/>
      <c r="CQO59" s="41"/>
      <c r="CQP59" s="41"/>
      <c r="CQQ59" s="41"/>
      <c r="CQR59" s="41"/>
      <c r="CQS59" s="41"/>
      <c r="CQT59" s="41"/>
      <c r="CQU59" s="41"/>
      <c r="CQV59" s="41"/>
      <c r="CQW59" s="41"/>
      <c r="CQX59" s="41"/>
      <c r="CQY59" s="41"/>
      <c r="CQZ59" s="41"/>
      <c r="CRA59" s="41"/>
      <c r="CRB59" s="41"/>
      <c r="CRC59" s="41"/>
      <c r="CRD59" s="41"/>
      <c r="CRE59" s="41"/>
      <c r="CRF59" s="41"/>
      <c r="CRG59" s="41"/>
      <c r="CRH59" s="41"/>
      <c r="CRI59" s="41"/>
      <c r="CRJ59" s="41"/>
      <c r="CRK59" s="41"/>
      <c r="CRL59" s="41"/>
      <c r="CRM59" s="41"/>
      <c r="CRN59" s="41"/>
      <c r="CRO59" s="41"/>
      <c r="CRP59" s="41"/>
      <c r="CRQ59" s="41"/>
      <c r="CRR59" s="41"/>
      <c r="CRS59" s="41"/>
      <c r="CRT59" s="41"/>
      <c r="CRU59" s="41"/>
      <c r="CRV59" s="41"/>
      <c r="CRW59" s="41"/>
      <c r="CRX59" s="41"/>
      <c r="CRY59" s="41"/>
      <c r="CRZ59" s="41"/>
      <c r="CSA59" s="41"/>
      <c r="CSB59" s="41"/>
      <c r="CSC59" s="41"/>
      <c r="CSD59" s="41"/>
      <c r="CSE59" s="41"/>
      <c r="CSF59" s="41"/>
      <c r="CSG59" s="41"/>
      <c r="CSH59" s="41"/>
      <c r="CSI59" s="41"/>
      <c r="CSJ59" s="41"/>
      <c r="CSK59" s="41"/>
      <c r="CSL59" s="41"/>
      <c r="CSM59" s="41"/>
      <c r="CSN59" s="41"/>
      <c r="CSO59" s="41"/>
      <c r="CSP59" s="41"/>
      <c r="CSQ59" s="41"/>
      <c r="CSR59" s="41"/>
      <c r="CSS59" s="41"/>
      <c r="CST59" s="41"/>
      <c r="CSU59" s="41"/>
      <c r="CSV59" s="41"/>
      <c r="CSW59" s="41"/>
      <c r="CSX59" s="41"/>
      <c r="CSY59" s="41"/>
      <c r="CSZ59" s="41"/>
      <c r="CTA59" s="41"/>
      <c r="CTB59" s="41"/>
      <c r="CTC59" s="41"/>
      <c r="CTD59" s="41"/>
      <c r="CTE59" s="41"/>
      <c r="CTF59" s="41"/>
      <c r="CTG59" s="41"/>
      <c r="CTH59" s="41"/>
      <c r="CTI59" s="41"/>
      <c r="CTJ59" s="41"/>
      <c r="CTK59" s="41"/>
      <c r="CTL59" s="41"/>
      <c r="CTM59" s="41"/>
      <c r="CTN59" s="41"/>
      <c r="CTO59" s="41"/>
      <c r="CTP59" s="41"/>
      <c r="CTQ59" s="41"/>
      <c r="CTR59" s="41"/>
      <c r="CTS59" s="41"/>
      <c r="CTT59" s="41"/>
      <c r="CTU59" s="41"/>
      <c r="CTV59" s="41"/>
      <c r="CTW59" s="41"/>
      <c r="CTX59" s="41"/>
      <c r="CTY59" s="41"/>
      <c r="CTZ59" s="41"/>
      <c r="CUA59" s="41"/>
      <c r="CUB59" s="41"/>
      <c r="CUC59" s="41"/>
      <c r="CUD59" s="41"/>
      <c r="CUE59" s="41"/>
      <c r="CUF59" s="41"/>
      <c r="CUG59" s="41"/>
      <c r="CUH59" s="41"/>
      <c r="CUI59" s="41"/>
      <c r="CUJ59" s="41"/>
      <c r="CUK59" s="41"/>
      <c r="CUL59" s="41"/>
      <c r="CUM59" s="41"/>
      <c r="CUN59" s="41"/>
      <c r="CUO59" s="41"/>
      <c r="CUP59" s="41"/>
      <c r="CUQ59" s="41"/>
      <c r="CUR59" s="41"/>
      <c r="CUS59" s="41"/>
      <c r="CUT59" s="41"/>
      <c r="CUU59" s="41"/>
      <c r="CUV59" s="41"/>
      <c r="CUW59" s="41"/>
      <c r="CUX59" s="41"/>
      <c r="CUY59" s="41"/>
      <c r="CUZ59" s="41"/>
      <c r="CVA59" s="41"/>
      <c r="CVB59" s="41"/>
      <c r="CVC59" s="41"/>
      <c r="CVD59" s="41"/>
      <c r="CVE59" s="41"/>
      <c r="CVF59" s="41"/>
      <c r="CVG59" s="41"/>
      <c r="CVH59" s="41"/>
      <c r="CVI59" s="41"/>
      <c r="CVJ59" s="41"/>
      <c r="CVK59" s="41"/>
      <c r="CVL59" s="41"/>
      <c r="CVM59" s="41"/>
      <c r="CVN59" s="41"/>
      <c r="CVO59" s="41"/>
      <c r="CVP59" s="41"/>
      <c r="CVQ59" s="41"/>
      <c r="CVR59" s="41"/>
      <c r="CVS59" s="41"/>
      <c r="CVT59" s="41"/>
      <c r="CVU59" s="41"/>
      <c r="CVV59" s="41"/>
      <c r="CVW59" s="41"/>
      <c r="CVX59" s="41"/>
      <c r="CVY59" s="41"/>
      <c r="CVZ59" s="41"/>
      <c r="CWA59" s="41"/>
      <c r="CWB59" s="41"/>
      <c r="CWC59" s="41"/>
      <c r="CWD59" s="41"/>
      <c r="CWE59" s="41"/>
      <c r="CWF59" s="41"/>
      <c r="CWG59" s="41"/>
      <c r="CWH59" s="41"/>
      <c r="CWI59" s="41"/>
      <c r="CWJ59" s="41"/>
      <c r="CWK59" s="41"/>
      <c r="CWL59" s="41"/>
      <c r="CWM59" s="41"/>
      <c r="CWN59" s="41"/>
      <c r="CWO59" s="41"/>
      <c r="CWP59" s="41"/>
      <c r="CWQ59" s="41"/>
      <c r="CWR59" s="41"/>
      <c r="CWS59" s="41"/>
      <c r="CWT59" s="41"/>
      <c r="CWU59" s="41"/>
      <c r="CWV59" s="41"/>
      <c r="CWW59" s="41"/>
      <c r="CWX59" s="41"/>
      <c r="CWY59" s="41"/>
      <c r="CWZ59" s="41"/>
      <c r="CXA59" s="41"/>
      <c r="CXB59" s="41"/>
      <c r="CXC59" s="41"/>
      <c r="CXD59" s="41"/>
      <c r="CXE59" s="41"/>
      <c r="CXF59" s="41"/>
      <c r="CXG59" s="41"/>
      <c r="CXH59" s="41"/>
      <c r="CXI59" s="41"/>
      <c r="CXJ59" s="41"/>
      <c r="CXK59" s="41"/>
      <c r="CXL59" s="41"/>
      <c r="CXM59" s="41"/>
      <c r="CXN59" s="41"/>
      <c r="CXO59" s="41"/>
      <c r="CXP59" s="41"/>
      <c r="CXQ59" s="41"/>
      <c r="CXR59" s="41"/>
      <c r="CXS59" s="41"/>
      <c r="CXT59" s="41"/>
      <c r="CXU59" s="41"/>
      <c r="CXV59" s="41"/>
      <c r="CXW59" s="41"/>
      <c r="CXX59" s="41"/>
      <c r="CXY59" s="41"/>
      <c r="CXZ59" s="41"/>
      <c r="CYA59" s="41"/>
      <c r="CYB59" s="41"/>
      <c r="CYC59" s="41"/>
      <c r="CYD59" s="41"/>
      <c r="CYE59" s="41"/>
      <c r="CYF59" s="41"/>
      <c r="CYG59" s="41"/>
      <c r="CYH59" s="41"/>
      <c r="CYI59" s="41"/>
      <c r="CYJ59" s="41"/>
      <c r="CYK59" s="41"/>
      <c r="CYL59" s="41"/>
      <c r="CYM59" s="41"/>
      <c r="CYN59" s="41"/>
      <c r="CYO59" s="41"/>
      <c r="CYP59" s="41"/>
      <c r="CYQ59" s="41"/>
      <c r="CYR59" s="41"/>
      <c r="CYS59" s="41"/>
      <c r="CYT59" s="41"/>
      <c r="CYU59" s="41"/>
      <c r="CYV59" s="41"/>
      <c r="CYW59" s="41"/>
      <c r="CYX59" s="41"/>
      <c r="CYY59" s="41"/>
      <c r="CYZ59" s="41"/>
      <c r="CZA59" s="41"/>
      <c r="CZB59" s="41"/>
      <c r="CZC59" s="41"/>
      <c r="CZD59" s="41"/>
      <c r="CZE59" s="41"/>
      <c r="CZF59" s="41"/>
      <c r="CZG59" s="41"/>
      <c r="CZH59" s="41"/>
      <c r="CZI59" s="41"/>
      <c r="CZJ59" s="41"/>
      <c r="CZK59" s="41"/>
      <c r="CZL59" s="41"/>
      <c r="CZM59" s="41"/>
      <c r="CZN59" s="41"/>
      <c r="CZO59" s="41"/>
      <c r="CZP59" s="41"/>
      <c r="CZQ59" s="41"/>
      <c r="CZR59" s="41"/>
      <c r="CZS59" s="41"/>
      <c r="CZT59" s="41"/>
      <c r="CZU59" s="41"/>
      <c r="CZV59" s="41"/>
      <c r="CZW59" s="41"/>
      <c r="CZX59" s="41"/>
      <c r="CZY59" s="41"/>
      <c r="CZZ59" s="41"/>
      <c r="DAA59" s="41"/>
      <c r="DAB59" s="41"/>
      <c r="DAC59" s="41"/>
      <c r="DAD59" s="41"/>
      <c r="DAE59" s="41"/>
      <c r="DAF59" s="41"/>
      <c r="DAG59" s="41"/>
      <c r="DAH59" s="41"/>
      <c r="DAI59" s="41"/>
      <c r="DAJ59" s="41"/>
      <c r="DAK59" s="41"/>
      <c r="DAL59" s="41"/>
      <c r="DAM59" s="41"/>
      <c r="DAN59" s="41"/>
      <c r="DAO59" s="41"/>
      <c r="DAP59" s="41"/>
      <c r="DAQ59" s="41"/>
      <c r="DAR59" s="41"/>
      <c r="DAS59" s="41"/>
      <c r="DAT59" s="41"/>
      <c r="DAU59" s="41"/>
      <c r="DAV59" s="41"/>
      <c r="DAW59" s="41"/>
      <c r="DAX59" s="41"/>
      <c r="DAY59" s="41"/>
      <c r="DAZ59" s="41"/>
      <c r="DBA59" s="41"/>
      <c r="DBB59" s="41"/>
      <c r="DBC59" s="41"/>
      <c r="DBD59" s="41"/>
      <c r="DBE59" s="41"/>
      <c r="DBF59" s="41"/>
      <c r="DBG59" s="41"/>
      <c r="DBH59" s="41"/>
      <c r="DBI59" s="41"/>
      <c r="DBJ59" s="41"/>
      <c r="DBK59" s="41"/>
      <c r="DBL59" s="41"/>
      <c r="DBM59" s="41"/>
      <c r="DBN59" s="41"/>
      <c r="DBO59" s="41"/>
      <c r="DBP59" s="41"/>
      <c r="DBQ59" s="41"/>
      <c r="DBR59" s="41"/>
      <c r="DBS59" s="41"/>
      <c r="DBT59" s="41"/>
      <c r="DBU59" s="41"/>
      <c r="DBV59" s="41"/>
      <c r="DBW59" s="41"/>
      <c r="DBX59" s="41"/>
      <c r="DBY59" s="41"/>
      <c r="DBZ59" s="41"/>
      <c r="DCA59" s="41"/>
      <c r="DCB59" s="41"/>
      <c r="DCC59" s="41"/>
      <c r="DCD59" s="41"/>
      <c r="DCE59" s="41"/>
      <c r="DCF59" s="41"/>
      <c r="DCG59" s="41"/>
      <c r="DCH59" s="41"/>
      <c r="DCI59" s="41"/>
      <c r="DCJ59" s="41"/>
      <c r="DCK59" s="41"/>
      <c r="DCL59" s="41"/>
      <c r="DCM59" s="41"/>
      <c r="DCN59" s="41"/>
      <c r="DCO59" s="41"/>
      <c r="DCP59" s="41"/>
      <c r="DCQ59" s="41"/>
      <c r="DCR59" s="41"/>
      <c r="DCS59" s="41"/>
      <c r="DCT59" s="41"/>
      <c r="DCU59" s="41"/>
      <c r="DCV59" s="41"/>
      <c r="DCW59" s="41"/>
      <c r="DCX59" s="41"/>
      <c r="DCY59" s="41"/>
      <c r="DCZ59" s="41"/>
      <c r="DDA59" s="41"/>
      <c r="DDB59" s="41"/>
      <c r="DDC59" s="41"/>
      <c r="DDD59" s="41"/>
      <c r="DDE59" s="41"/>
      <c r="DDF59" s="41"/>
      <c r="DDG59" s="41"/>
      <c r="DDH59" s="41"/>
      <c r="DDI59" s="41"/>
      <c r="DDJ59" s="41"/>
      <c r="DDK59" s="41"/>
      <c r="DDL59" s="41"/>
      <c r="DDM59" s="41"/>
      <c r="DDN59" s="41"/>
      <c r="DDO59" s="41"/>
      <c r="DDP59" s="41"/>
      <c r="DDQ59" s="41"/>
      <c r="DDR59" s="41"/>
      <c r="DDS59" s="41"/>
      <c r="DDT59" s="41"/>
      <c r="DDU59" s="41"/>
      <c r="DDV59" s="41"/>
      <c r="DDW59" s="41"/>
      <c r="DDX59" s="41"/>
      <c r="DDY59" s="41"/>
      <c r="DDZ59" s="41"/>
      <c r="DEA59" s="41"/>
      <c r="DEB59" s="41"/>
      <c r="DEC59" s="41"/>
      <c r="DED59" s="41"/>
      <c r="DEE59" s="41"/>
      <c r="DEF59" s="41"/>
      <c r="DEG59" s="41"/>
      <c r="DEH59" s="41"/>
      <c r="DEI59" s="41"/>
      <c r="DEJ59" s="41"/>
      <c r="DEK59" s="41"/>
      <c r="DEL59" s="41"/>
      <c r="DEM59" s="41"/>
      <c r="DEN59" s="41"/>
      <c r="DEO59" s="41"/>
      <c r="DEP59" s="41"/>
      <c r="DEQ59" s="41"/>
      <c r="DER59" s="41"/>
      <c r="DES59" s="41"/>
      <c r="DET59" s="41"/>
      <c r="DEU59" s="41"/>
      <c r="DEV59" s="41"/>
      <c r="DEW59" s="41"/>
      <c r="DEX59" s="41"/>
      <c r="DEY59" s="41"/>
      <c r="DEZ59" s="41"/>
      <c r="DFA59" s="41"/>
      <c r="DFB59" s="41"/>
      <c r="DFC59" s="41"/>
      <c r="DFD59" s="41"/>
      <c r="DFE59" s="41"/>
      <c r="DFF59" s="41"/>
      <c r="DFG59" s="41"/>
      <c r="DFH59" s="41"/>
      <c r="DFI59" s="41"/>
      <c r="DFJ59" s="41"/>
      <c r="DFK59" s="41"/>
      <c r="DFL59" s="41"/>
      <c r="DFM59" s="41"/>
      <c r="DFN59" s="41"/>
      <c r="DFO59" s="41"/>
      <c r="DFP59" s="41"/>
      <c r="DFQ59" s="41"/>
      <c r="DFR59" s="41"/>
      <c r="DFS59" s="41"/>
      <c r="DFT59" s="41"/>
      <c r="DFU59" s="41"/>
      <c r="DFV59" s="41"/>
      <c r="DFW59" s="41"/>
      <c r="DFX59" s="41"/>
      <c r="DFY59" s="41"/>
      <c r="DFZ59" s="41"/>
      <c r="DGA59" s="41"/>
      <c r="DGB59" s="41"/>
      <c r="DGC59" s="41"/>
      <c r="DGD59" s="41"/>
      <c r="DGE59" s="41"/>
      <c r="DGF59" s="41"/>
      <c r="DGG59" s="41"/>
      <c r="DGH59" s="41"/>
      <c r="DGI59" s="41"/>
      <c r="DGJ59" s="41"/>
      <c r="DGK59" s="41"/>
      <c r="DGL59" s="41"/>
      <c r="DGM59" s="41"/>
      <c r="DGN59" s="41"/>
      <c r="DGO59" s="41"/>
      <c r="DGP59" s="41"/>
      <c r="DGQ59" s="41"/>
      <c r="DGR59" s="41"/>
      <c r="DGS59" s="41"/>
      <c r="DGT59" s="41"/>
      <c r="DGU59" s="41"/>
      <c r="DGV59" s="41"/>
      <c r="DGW59" s="41"/>
      <c r="DGX59" s="41"/>
      <c r="DGY59" s="41"/>
      <c r="DGZ59" s="41"/>
      <c r="DHA59" s="41"/>
      <c r="DHB59" s="41"/>
      <c r="DHC59" s="41"/>
      <c r="DHD59" s="41"/>
      <c r="DHE59" s="41"/>
      <c r="DHF59" s="41"/>
      <c r="DHG59" s="41"/>
      <c r="DHH59" s="41"/>
      <c r="DHI59" s="41"/>
      <c r="DHJ59" s="41"/>
      <c r="DHK59" s="41"/>
      <c r="DHL59" s="41"/>
      <c r="DHM59" s="41"/>
      <c r="DHN59" s="41"/>
      <c r="DHO59" s="41"/>
      <c r="DHP59" s="41"/>
      <c r="DHQ59" s="41"/>
      <c r="DHR59" s="41"/>
      <c r="DHS59" s="41"/>
      <c r="DHT59" s="41"/>
      <c r="DHU59" s="41"/>
      <c r="DHV59" s="41"/>
      <c r="DHW59" s="41"/>
      <c r="DHX59" s="41"/>
      <c r="DHY59" s="41"/>
      <c r="DHZ59" s="41"/>
      <c r="DIA59" s="41"/>
      <c r="DIB59" s="41"/>
      <c r="DIC59" s="41"/>
      <c r="DID59" s="41"/>
      <c r="DIE59" s="41"/>
      <c r="DIF59" s="41"/>
      <c r="DIG59" s="41"/>
      <c r="DIH59" s="41"/>
      <c r="DII59" s="41"/>
      <c r="DIJ59" s="41"/>
      <c r="DIK59" s="41"/>
      <c r="DIL59" s="41"/>
      <c r="DIM59" s="41"/>
      <c r="DIN59" s="41"/>
      <c r="DIO59" s="41"/>
      <c r="DIP59" s="41"/>
      <c r="DIQ59" s="41"/>
      <c r="DIR59" s="41"/>
      <c r="DIS59" s="41"/>
      <c r="DIT59" s="41"/>
      <c r="DIU59" s="41"/>
      <c r="DIV59" s="41"/>
      <c r="DIW59" s="41"/>
      <c r="DIX59" s="41"/>
      <c r="DIY59" s="41"/>
      <c r="DIZ59" s="41"/>
      <c r="DJA59" s="41"/>
      <c r="DJB59" s="41"/>
      <c r="DJC59" s="41"/>
      <c r="DJD59" s="41"/>
      <c r="DJE59" s="41"/>
      <c r="DJF59" s="41"/>
      <c r="DJG59" s="41"/>
      <c r="DJH59" s="41"/>
      <c r="DJI59" s="41"/>
      <c r="DJJ59" s="41"/>
      <c r="DJK59" s="41"/>
      <c r="DJL59" s="41"/>
      <c r="DJM59" s="41"/>
      <c r="DJN59" s="41"/>
      <c r="DJO59" s="41"/>
      <c r="DJP59" s="41"/>
      <c r="DJQ59" s="41"/>
      <c r="DJR59" s="41"/>
      <c r="DJS59" s="41"/>
      <c r="DJT59" s="41"/>
      <c r="DJU59" s="41"/>
      <c r="DJV59" s="41"/>
      <c r="DJW59" s="41"/>
      <c r="DJX59" s="41"/>
      <c r="DJY59" s="41"/>
      <c r="DJZ59" s="41"/>
      <c r="DKA59" s="41"/>
      <c r="DKB59" s="41"/>
      <c r="DKC59" s="41"/>
      <c r="DKD59" s="41"/>
      <c r="DKE59" s="41"/>
      <c r="DKF59" s="41"/>
      <c r="DKG59" s="41"/>
      <c r="DKH59" s="41"/>
      <c r="DKI59" s="41"/>
      <c r="DKJ59" s="41"/>
      <c r="DKK59" s="41"/>
      <c r="DKL59" s="41"/>
      <c r="DKM59" s="41"/>
      <c r="DKN59" s="41"/>
      <c r="DKO59" s="41"/>
      <c r="DKP59" s="41"/>
      <c r="DKQ59" s="41"/>
      <c r="DKR59" s="41"/>
      <c r="DKS59" s="41"/>
      <c r="DKT59" s="41"/>
      <c r="DKU59" s="41"/>
      <c r="DKV59" s="41"/>
      <c r="DKW59" s="41"/>
      <c r="DKX59" s="41"/>
      <c r="DKY59" s="41"/>
      <c r="DKZ59" s="41"/>
      <c r="DLA59" s="41"/>
      <c r="DLB59" s="41"/>
      <c r="DLC59" s="41"/>
      <c r="DLD59" s="41"/>
      <c r="DLE59" s="41"/>
      <c r="DLF59" s="41"/>
      <c r="DLG59" s="41"/>
      <c r="DLH59" s="41"/>
      <c r="DLI59" s="41"/>
      <c r="DLJ59" s="41"/>
      <c r="DLK59" s="41"/>
      <c r="DLL59" s="41"/>
      <c r="DLM59" s="41"/>
      <c r="DLN59" s="41"/>
      <c r="DLO59" s="41"/>
      <c r="DLP59" s="41"/>
      <c r="DLQ59" s="41"/>
      <c r="DLR59" s="41"/>
      <c r="DLS59" s="41"/>
      <c r="DLT59" s="41"/>
      <c r="DLU59" s="41"/>
      <c r="DLV59" s="41"/>
      <c r="DLW59" s="41"/>
      <c r="DLX59" s="41"/>
      <c r="DLY59" s="41"/>
      <c r="DLZ59" s="41"/>
      <c r="DMA59" s="41"/>
      <c r="DMB59" s="41"/>
      <c r="DMC59" s="41"/>
      <c r="DMD59" s="41"/>
      <c r="DME59" s="41"/>
      <c r="DMF59" s="41"/>
      <c r="DMG59" s="41"/>
      <c r="DMH59" s="41"/>
      <c r="DMI59" s="41"/>
      <c r="DMJ59" s="41"/>
      <c r="DMK59" s="41"/>
      <c r="DML59" s="41"/>
      <c r="DMM59" s="41"/>
      <c r="DMN59" s="41"/>
      <c r="DMO59" s="41"/>
      <c r="DMP59" s="41"/>
      <c r="DMQ59" s="41"/>
      <c r="DMR59" s="41"/>
      <c r="DMS59" s="41"/>
      <c r="DMT59" s="41"/>
      <c r="DMU59" s="41"/>
      <c r="DMV59" s="41"/>
      <c r="DMW59" s="41"/>
      <c r="DMX59" s="41"/>
      <c r="DMY59" s="41"/>
      <c r="DMZ59" s="41"/>
      <c r="DNA59" s="41"/>
      <c r="DNB59" s="41"/>
      <c r="DNC59" s="41"/>
      <c r="DND59" s="41"/>
      <c r="DNE59" s="41"/>
      <c r="DNF59" s="41"/>
      <c r="DNG59" s="41"/>
      <c r="DNH59" s="41"/>
      <c r="DNI59" s="41"/>
      <c r="DNJ59" s="41"/>
      <c r="DNK59" s="41"/>
      <c r="DNL59" s="41"/>
      <c r="DNM59" s="41"/>
      <c r="DNN59" s="41"/>
      <c r="DNO59" s="41"/>
      <c r="DNP59" s="41"/>
      <c r="DNQ59" s="41"/>
      <c r="DNR59" s="41"/>
      <c r="DNS59" s="41"/>
      <c r="DNT59" s="41"/>
      <c r="DNU59" s="41"/>
      <c r="DNV59" s="41"/>
      <c r="DNW59" s="41"/>
      <c r="DNX59" s="41"/>
      <c r="DNY59" s="41"/>
      <c r="DNZ59" s="41"/>
      <c r="DOA59" s="41"/>
      <c r="DOB59" s="41"/>
      <c r="DOC59" s="41"/>
      <c r="DOD59" s="41"/>
      <c r="DOE59" s="41"/>
      <c r="DOF59" s="41"/>
      <c r="DOG59" s="41"/>
      <c r="DOH59" s="41"/>
      <c r="DOI59" s="41"/>
      <c r="DOJ59" s="41"/>
      <c r="DOK59" s="41"/>
      <c r="DOL59" s="41"/>
      <c r="DOM59" s="41"/>
      <c r="DON59" s="41"/>
      <c r="DOO59" s="41"/>
      <c r="DOP59" s="41"/>
      <c r="DOQ59" s="41"/>
      <c r="DOR59" s="41"/>
      <c r="DOS59" s="41"/>
      <c r="DOT59" s="41"/>
      <c r="DOU59" s="41"/>
      <c r="DOV59" s="41"/>
      <c r="DOW59" s="41"/>
      <c r="DOX59" s="41"/>
      <c r="DOY59" s="41"/>
      <c r="DOZ59" s="41"/>
      <c r="DPA59" s="41"/>
      <c r="DPB59" s="41"/>
      <c r="DPC59" s="41"/>
      <c r="DPD59" s="41"/>
      <c r="DPE59" s="41"/>
      <c r="DPF59" s="41"/>
      <c r="DPG59" s="41"/>
      <c r="DPH59" s="41"/>
      <c r="DPI59" s="41"/>
      <c r="DPJ59" s="41"/>
      <c r="DPK59" s="41"/>
      <c r="DPL59" s="41"/>
      <c r="DPM59" s="41"/>
      <c r="DPN59" s="41"/>
      <c r="DPO59" s="41"/>
      <c r="DPP59" s="41"/>
      <c r="DPQ59" s="41"/>
      <c r="DPR59" s="41"/>
      <c r="DPS59" s="41"/>
      <c r="DPT59" s="41"/>
      <c r="DPU59" s="41"/>
      <c r="DPV59" s="41"/>
      <c r="DPW59" s="41"/>
      <c r="DPX59" s="41"/>
      <c r="DPY59" s="41"/>
      <c r="DPZ59" s="41"/>
      <c r="DQA59" s="41"/>
      <c r="DQB59" s="41"/>
      <c r="DQC59" s="41"/>
      <c r="DQD59" s="41"/>
      <c r="DQE59" s="41"/>
      <c r="DQF59" s="41"/>
      <c r="DQG59" s="41"/>
      <c r="DQH59" s="41"/>
      <c r="DQI59" s="41"/>
      <c r="DQJ59" s="41"/>
      <c r="DQK59" s="41"/>
      <c r="DQL59" s="41"/>
      <c r="DQM59" s="41"/>
      <c r="DQN59" s="41"/>
      <c r="DQO59" s="41"/>
      <c r="DQP59" s="41"/>
      <c r="DQQ59" s="41"/>
      <c r="DQR59" s="41"/>
      <c r="DQS59" s="41"/>
      <c r="DQT59" s="41"/>
      <c r="DQU59" s="41"/>
      <c r="DQV59" s="41"/>
      <c r="DQW59" s="41"/>
      <c r="DQX59" s="41"/>
      <c r="DQY59" s="41"/>
      <c r="DQZ59" s="41"/>
      <c r="DRA59" s="41"/>
      <c r="DRB59" s="41"/>
      <c r="DRC59" s="41"/>
      <c r="DRD59" s="41"/>
      <c r="DRE59" s="41"/>
      <c r="DRF59" s="41"/>
      <c r="DRG59" s="41"/>
      <c r="DRH59" s="41"/>
      <c r="DRI59" s="41"/>
      <c r="DRJ59" s="41"/>
      <c r="DRK59" s="41"/>
      <c r="DRL59" s="41"/>
      <c r="DRM59" s="41"/>
      <c r="DRN59" s="41"/>
      <c r="DRO59" s="41"/>
      <c r="DRP59" s="41"/>
      <c r="DRQ59" s="41"/>
      <c r="DRR59" s="41"/>
      <c r="DRS59" s="41"/>
      <c r="DRT59" s="41"/>
      <c r="DRU59" s="41"/>
      <c r="DRV59" s="41"/>
      <c r="DRW59" s="41"/>
      <c r="DRX59" s="41"/>
      <c r="DRY59" s="41"/>
      <c r="DRZ59" s="41"/>
      <c r="DSA59" s="41"/>
      <c r="DSB59" s="41"/>
      <c r="DSC59" s="41"/>
      <c r="DSD59" s="41"/>
      <c r="DSE59" s="41"/>
      <c r="DSF59" s="41"/>
      <c r="DSG59" s="41"/>
      <c r="DSH59" s="41"/>
      <c r="DSI59" s="41"/>
      <c r="DSJ59" s="41"/>
      <c r="DSK59" s="41"/>
      <c r="DSL59" s="41"/>
      <c r="DSM59" s="41"/>
      <c r="DSN59" s="41"/>
      <c r="DSO59" s="41"/>
      <c r="DSP59" s="41"/>
      <c r="DSQ59" s="41"/>
      <c r="DSR59" s="41"/>
      <c r="DSS59" s="41"/>
      <c r="DST59" s="41"/>
      <c r="DSU59" s="41"/>
      <c r="DSV59" s="41"/>
      <c r="DSW59" s="41"/>
      <c r="DSX59" s="41"/>
      <c r="DSY59" s="41"/>
      <c r="DSZ59" s="41"/>
      <c r="DTA59" s="41"/>
      <c r="DTB59" s="41"/>
      <c r="DTC59" s="41"/>
      <c r="DTD59" s="41"/>
      <c r="DTE59" s="41"/>
      <c r="DTF59" s="41"/>
      <c r="DTG59" s="41"/>
      <c r="DTH59" s="41"/>
      <c r="DTI59" s="41"/>
      <c r="DTJ59" s="41"/>
      <c r="DTK59" s="41"/>
      <c r="DTL59" s="41"/>
      <c r="DTM59" s="41"/>
      <c r="DTN59" s="41"/>
      <c r="DTO59" s="41"/>
      <c r="DTP59" s="41"/>
      <c r="DTQ59" s="41"/>
      <c r="DTR59" s="41"/>
      <c r="DTS59" s="41"/>
      <c r="DTT59" s="41"/>
      <c r="DTU59" s="41"/>
      <c r="DTV59" s="41"/>
      <c r="DTW59" s="41"/>
      <c r="DTX59" s="41"/>
      <c r="DTY59" s="41"/>
      <c r="DTZ59" s="41"/>
      <c r="DUA59" s="41"/>
      <c r="DUB59" s="41"/>
      <c r="DUC59" s="41"/>
      <c r="DUD59" s="41"/>
      <c r="DUE59" s="41"/>
      <c r="DUF59" s="41"/>
      <c r="DUG59" s="41"/>
      <c r="DUH59" s="41"/>
      <c r="DUI59" s="41"/>
      <c r="DUJ59" s="41"/>
      <c r="DUK59" s="41"/>
      <c r="DUL59" s="41"/>
      <c r="DUM59" s="41"/>
      <c r="DUN59" s="41"/>
      <c r="DUO59" s="41"/>
      <c r="DUP59" s="41"/>
      <c r="DUQ59" s="41"/>
      <c r="DUR59" s="41"/>
      <c r="DUS59" s="41"/>
      <c r="DUT59" s="41"/>
      <c r="DUU59" s="41"/>
      <c r="DUV59" s="41"/>
      <c r="DUW59" s="41"/>
      <c r="DUX59" s="41"/>
      <c r="DUY59" s="41"/>
      <c r="DUZ59" s="41"/>
      <c r="DVA59" s="41"/>
      <c r="DVB59" s="41"/>
      <c r="DVC59" s="41"/>
      <c r="DVD59" s="41"/>
      <c r="DVE59" s="41"/>
      <c r="DVF59" s="41"/>
      <c r="DVG59" s="41"/>
      <c r="DVH59" s="41"/>
      <c r="DVI59" s="41"/>
      <c r="DVJ59" s="41"/>
      <c r="DVK59" s="41"/>
      <c r="DVL59" s="41"/>
      <c r="DVM59" s="41"/>
      <c r="DVN59" s="41"/>
      <c r="DVO59" s="41"/>
      <c r="DVP59" s="41"/>
      <c r="DVQ59" s="41"/>
      <c r="DVR59" s="41"/>
      <c r="DVS59" s="41"/>
      <c r="DVT59" s="41"/>
      <c r="DVU59" s="41"/>
      <c r="DVV59" s="41"/>
      <c r="DVW59" s="41"/>
      <c r="DVX59" s="41"/>
      <c r="DVY59" s="41"/>
      <c r="DVZ59" s="41"/>
      <c r="DWA59" s="41"/>
      <c r="DWB59" s="41"/>
      <c r="DWC59" s="41"/>
      <c r="DWD59" s="41"/>
      <c r="DWE59" s="41"/>
      <c r="DWF59" s="41"/>
      <c r="DWG59" s="41"/>
      <c r="DWH59" s="41"/>
      <c r="DWI59" s="41"/>
      <c r="DWJ59" s="41"/>
      <c r="DWK59" s="41"/>
      <c r="DWL59" s="41"/>
      <c r="DWM59" s="41"/>
      <c r="DWN59" s="41"/>
      <c r="DWO59" s="41"/>
      <c r="DWP59" s="41"/>
      <c r="DWQ59" s="41"/>
      <c r="DWR59" s="41"/>
      <c r="DWS59" s="41"/>
      <c r="DWT59" s="41"/>
      <c r="DWU59" s="41"/>
      <c r="DWV59" s="41"/>
      <c r="DWW59" s="41"/>
      <c r="DWX59" s="41"/>
      <c r="DWY59" s="41"/>
      <c r="DWZ59" s="41"/>
      <c r="DXA59" s="41"/>
      <c r="DXB59" s="41"/>
      <c r="DXC59" s="41"/>
      <c r="DXD59" s="41"/>
      <c r="DXE59" s="41"/>
      <c r="DXF59" s="41"/>
      <c r="DXG59" s="41"/>
      <c r="DXH59" s="41"/>
      <c r="DXI59" s="41"/>
      <c r="DXJ59" s="41"/>
      <c r="DXK59" s="41"/>
      <c r="DXL59" s="41"/>
      <c r="DXM59" s="41"/>
      <c r="DXN59" s="41"/>
      <c r="DXO59" s="41"/>
      <c r="DXP59" s="41"/>
      <c r="DXQ59" s="41"/>
      <c r="DXR59" s="41"/>
      <c r="DXS59" s="41"/>
      <c r="DXT59" s="41"/>
      <c r="DXU59" s="41"/>
      <c r="DXV59" s="41"/>
      <c r="DXW59" s="41"/>
      <c r="DXX59" s="41"/>
      <c r="DXY59" s="41"/>
      <c r="DXZ59" s="41"/>
      <c r="DYA59" s="41"/>
      <c r="DYB59" s="41"/>
      <c r="DYC59" s="41"/>
      <c r="DYD59" s="41"/>
      <c r="DYE59" s="41"/>
      <c r="DYF59" s="41"/>
      <c r="DYG59" s="41"/>
      <c r="DYH59" s="41"/>
      <c r="DYI59" s="41"/>
      <c r="DYJ59" s="41"/>
      <c r="DYK59" s="41"/>
      <c r="DYL59" s="41"/>
      <c r="DYM59" s="41"/>
      <c r="DYN59" s="41"/>
      <c r="DYO59" s="41"/>
      <c r="DYP59" s="41"/>
      <c r="DYQ59" s="41"/>
      <c r="DYR59" s="41"/>
      <c r="DYS59" s="41"/>
      <c r="DYT59" s="41"/>
      <c r="DYU59" s="41"/>
      <c r="DYV59" s="41"/>
      <c r="DYW59" s="41"/>
      <c r="DYX59" s="41"/>
      <c r="DYY59" s="41"/>
      <c r="DYZ59" s="41"/>
      <c r="DZA59" s="41"/>
      <c r="DZB59" s="41"/>
      <c r="DZC59" s="41"/>
      <c r="DZD59" s="41"/>
      <c r="DZE59" s="41"/>
      <c r="DZF59" s="41"/>
      <c r="DZG59" s="41"/>
      <c r="DZH59" s="41"/>
      <c r="DZI59" s="41"/>
      <c r="DZJ59" s="41"/>
      <c r="DZK59" s="41"/>
      <c r="DZL59" s="41"/>
      <c r="DZM59" s="41"/>
      <c r="DZN59" s="41"/>
      <c r="DZO59" s="41"/>
      <c r="DZP59" s="41"/>
      <c r="DZQ59" s="41"/>
      <c r="DZR59" s="41"/>
      <c r="DZS59" s="41"/>
      <c r="DZT59" s="41"/>
      <c r="DZU59" s="41"/>
      <c r="DZV59" s="41"/>
      <c r="DZW59" s="41"/>
      <c r="DZX59" s="41"/>
      <c r="DZY59" s="41"/>
      <c r="DZZ59" s="41"/>
      <c r="EAA59" s="41"/>
      <c r="EAB59" s="41"/>
      <c r="EAC59" s="41"/>
      <c r="EAD59" s="41"/>
      <c r="EAE59" s="41"/>
      <c r="EAF59" s="41"/>
      <c r="EAG59" s="41"/>
      <c r="EAH59" s="41"/>
      <c r="EAI59" s="41"/>
      <c r="EAJ59" s="41"/>
      <c r="EAK59" s="41"/>
      <c r="EAL59" s="41"/>
      <c r="EAM59" s="41"/>
      <c r="EAN59" s="41"/>
      <c r="EAO59" s="41"/>
      <c r="EAP59" s="41"/>
      <c r="EAQ59" s="41"/>
      <c r="EAR59" s="41"/>
      <c r="EAS59" s="41"/>
      <c r="EAT59" s="41"/>
      <c r="EAU59" s="41"/>
      <c r="EAV59" s="41"/>
      <c r="EAW59" s="41"/>
      <c r="EAX59" s="41"/>
      <c r="EAY59" s="41"/>
      <c r="EAZ59" s="41"/>
      <c r="EBA59" s="41"/>
      <c r="EBB59" s="41"/>
      <c r="EBC59" s="41"/>
      <c r="EBD59" s="41"/>
      <c r="EBE59" s="41"/>
      <c r="EBF59" s="41"/>
      <c r="EBG59" s="41"/>
      <c r="EBH59" s="41"/>
      <c r="EBI59" s="41"/>
      <c r="EBJ59" s="41"/>
      <c r="EBK59" s="41"/>
      <c r="EBL59" s="41"/>
      <c r="EBM59" s="41"/>
      <c r="EBN59" s="41"/>
      <c r="EBO59" s="41"/>
      <c r="EBP59" s="41"/>
      <c r="EBQ59" s="41"/>
      <c r="EBR59" s="41"/>
      <c r="EBS59" s="41"/>
      <c r="EBT59" s="41"/>
      <c r="EBU59" s="41"/>
      <c r="EBV59" s="41"/>
      <c r="EBW59" s="41"/>
      <c r="EBX59" s="41"/>
      <c r="EBY59" s="41"/>
      <c r="EBZ59" s="41"/>
      <c r="ECA59" s="41"/>
      <c r="ECB59" s="41"/>
      <c r="ECC59" s="41"/>
      <c r="ECD59" s="41"/>
      <c r="ECE59" s="41"/>
      <c r="ECF59" s="41"/>
      <c r="ECG59" s="41"/>
      <c r="ECH59" s="41"/>
      <c r="ECI59" s="41"/>
      <c r="ECJ59" s="41"/>
      <c r="ECK59" s="41"/>
      <c r="ECL59" s="41"/>
      <c r="ECM59" s="41"/>
      <c r="ECN59" s="41"/>
      <c r="ECO59" s="41"/>
      <c r="ECP59" s="41"/>
      <c r="ECQ59" s="41"/>
      <c r="ECR59" s="41"/>
      <c r="ECS59" s="41"/>
      <c r="ECT59" s="41"/>
      <c r="ECU59" s="41"/>
      <c r="ECV59" s="41"/>
      <c r="ECW59" s="41"/>
      <c r="ECX59" s="41"/>
      <c r="ECY59" s="41"/>
      <c r="ECZ59" s="41"/>
      <c r="EDA59" s="41"/>
      <c r="EDB59" s="41"/>
      <c r="EDC59" s="41"/>
      <c r="EDD59" s="41"/>
      <c r="EDE59" s="41"/>
      <c r="EDF59" s="41"/>
      <c r="EDG59" s="41"/>
      <c r="EDH59" s="41"/>
      <c r="EDI59" s="41"/>
      <c r="EDJ59" s="41"/>
      <c r="EDK59" s="41"/>
      <c r="EDL59" s="41"/>
      <c r="EDM59" s="41"/>
      <c r="EDN59" s="41"/>
      <c r="EDO59" s="41"/>
      <c r="EDP59" s="41"/>
      <c r="EDQ59" s="41"/>
      <c r="EDR59" s="41"/>
      <c r="EDS59" s="41"/>
      <c r="EDT59" s="41"/>
      <c r="EDU59" s="41"/>
      <c r="EDV59" s="41"/>
      <c r="EDW59" s="41"/>
      <c r="EDX59" s="41"/>
      <c r="EDY59" s="41"/>
      <c r="EDZ59" s="41"/>
      <c r="EEA59" s="41"/>
      <c r="EEB59" s="41"/>
      <c r="EEC59" s="41"/>
      <c r="EED59" s="41"/>
      <c r="EEE59" s="41"/>
      <c r="EEF59" s="41"/>
      <c r="EEG59" s="41"/>
      <c r="EEH59" s="41"/>
      <c r="EEI59" s="41"/>
      <c r="EEJ59" s="41"/>
      <c r="EEK59" s="41"/>
      <c r="EEL59" s="41"/>
      <c r="EEM59" s="41"/>
      <c r="EEN59" s="41"/>
      <c r="EEO59" s="41"/>
      <c r="EEP59" s="41"/>
      <c r="EEQ59" s="41"/>
      <c r="EER59" s="41"/>
      <c r="EES59" s="41"/>
      <c r="EET59" s="41"/>
      <c r="EEU59" s="41"/>
      <c r="EEV59" s="41"/>
      <c r="EEW59" s="41"/>
      <c r="EEX59" s="41"/>
      <c r="EEY59" s="41"/>
      <c r="EEZ59" s="41"/>
      <c r="EFA59" s="41"/>
      <c r="EFB59" s="41"/>
      <c r="EFC59" s="41"/>
      <c r="EFD59" s="41"/>
      <c r="EFE59" s="41"/>
      <c r="EFF59" s="41"/>
      <c r="EFG59" s="41"/>
      <c r="EFH59" s="41"/>
      <c r="EFI59" s="41"/>
      <c r="EFJ59" s="41"/>
      <c r="EFK59" s="41"/>
      <c r="EFL59" s="41"/>
      <c r="EFM59" s="41"/>
      <c r="EFN59" s="41"/>
      <c r="EFO59" s="41"/>
      <c r="EFP59" s="41"/>
      <c r="EFQ59" s="41"/>
      <c r="EFR59" s="41"/>
      <c r="EFS59" s="41"/>
      <c r="EFT59" s="41"/>
      <c r="EFU59" s="41"/>
      <c r="EFV59" s="41"/>
      <c r="EFW59" s="41"/>
      <c r="EFX59" s="41"/>
      <c r="EFY59" s="41"/>
      <c r="EFZ59" s="41"/>
      <c r="EGA59" s="41"/>
      <c r="EGB59" s="41"/>
      <c r="EGC59" s="41"/>
      <c r="EGD59" s="41"/>
      <c r="EGE59" s="41"/>
      <c r="EGF59" s="41"/>
      <c r="EGG59" s="41"/>
      <c r="EGH59" s="41"/>
      <c r="EGI59" s="41"/>
      <c r="EGJ59" s="41"/>
      <c r="EGK59" s="41"/>
      <c r="EGL59" s="41"/>
      <c r="EGM59" s="41"/>
      <c r="EGN59" s="41"/>
      <c r="EGO59" s="41"/>
      <c r="EGP59" s="41"/>
      <c r="EGQ59" s="41"/>
      <c r="EGR59" s="41"/>
      <c r="EGS59" s="41"/>
      <c r="EGT59" s="41"/>
      <c r="EGU59" s="41"/>
      <c r="EGV59" s="41"/>
      <c r="EGW59" s="41"/>
      <c r="EGX59" s="41"/>
      <c r="EGY59" s="41"/>
      <c r="EGZ59" s="41"/>
      <c r="EHA59" s="41"/>
      <c r="EHB59" s="41"/>
      <c r="EHC59" s="41"/>
      <c r="EHD59" s="41"/>
      <c r="EHE59" s="41"/>
      <c r="EHF59" s="41"/>
      <c r="EHG59" s="41"/>
      <c r="EHH59" s="41"/>
      <c r="EHI59" s="41"/>
      <c r="EHJ59" s="41"/>
      <c r="EHK59" s="41"/>
      <c r="EHL59" s="41"/>
      <c r="EHM59" s="41"/>
      <c r="EHN59" s="41"/>
      <c r="EHO59" s="41"/>
      <c r="EHP59" s="41"/>
      <c r="EHQ59" s="41"/>
      <c r="EHR59" s="41"/>
      <c r="EHS59" s="41"/>
      <c r="EHT59" s="41"/>
      <c r="EHU59" s="41"/>
      <c r="EHV59" s="41"/>
      <c r="EHW59" s="41"/>
      <c r="EHX59" s="41"/>
      <c r="EHY59" s="41"/>
      <c r="EHZ59" s="41"/>
      <c r="EIA59" s="41"/>
      <c r="EIB59" s="41"/>
      <c r="EIC59" s="41"/>
      <c r="EID59" s="41"/>
      <c r="EIE59" s="41"/>
      <c r="EIF59" s="41"/>
      <c r="EIG59" s="41"/>
      <c r="EIH59" s="41"/>
      <c r="EII59" s="41"/>
      <c r="EIJ59" s="41"/>
      <c r="EIK59" s="41"/>
      <c r="EIL59" s="41"/>
      <c r="EIM59" s="41"/>
      <c r="EIN59" s="41"/>
      <c r="EIO59" s="41"/>
      <c r="EIP59" s="41"/>
      <c r="EIQ59" s="41"/>
      <c r="EIR59" s="41"/>
      <c r="EIS59" s="41"/>
      <c r="EIT59" s="41"/>
      <c r="EIU59" s="41"/>
      <c r="EIV59" s="41"/>
      <c r="EIW59" s="41"/>
      <c r="EIX59" s="41"/>
      <c r="EIY59" s="41"/>
      <c r="EIZ59" s="41"/>
      <c r="EJA59" s="41"/>
      <c r="EJB59" s="41"/>
      <c r="EJC59" s="41"/>
      <c r="EJD59" s="41"/>
      <c r="EJE59" s="41"/>
      <c r="EJF59" s="41"/>
      <c r="EJG59" s="41"/>
      <c r="EJH59" s="41"/>
      <c r="EJI59" s="41"/>
      <c r="EJJ59" s="41"/>
      <c r="EJK59" s="41"/>
      <c r="EJL59" s="41"/>
      <c r="EJM59" s="41"/>
      <c r="EJN59" s="41"/>
      <c r="EJO59" s="41"/>
      <c r="EJP59" s="41"/>
      <c r="EJQ59" s="41"/>
      <c r="EJR59" s="41"/>
      <c r="EJS59" s="41"/>
      <c r="EJT59" s="41"/>
      <c r="EJU59" s="41"/>
      <c r="EJV59" s="41"/>
      <c r="EJW59" s="41"/>
      <c r="EJX59" s="41"/>
      <c r="EJY59" s="41"/>
      <c r="EJZ59" s="41"/>
      <c r="EKA59" s="41"/>
      <c r="EKB59" s="41"/>
      <c r="EKC59" s="41"/>
      <c r="EKD59" s="41"/>
      <c r="EKE59" s="41"/>
      <c r="EKF59" s="41"/>
      <c r="EKG59" s="41"/>
      <c r="EKH59" s="41"/>
      <c r="EKI59" s="41"/>
      <c r="EKJ59" s="41"/>
      <c r="EKK59" s="41"/>
      <c r="EKL59" s="41"/>
      <c r="EKM59" s="41"/>
      <c r="EKN59" s="41"/>
      <c r="EKO59" s="41"/>
      <c r="EKP59" s="41"/>
      <c r="EKQ59" s="41"/>
      <c r="EKR59" s="41"/>
      <c r="EKS59" s="41"/>
      <c r="EKT59" s="41"/>
      <c r="EKU59" s="41"/>
      <c r="EKV59" s="41"/>
      <c r="EKW59" s="41"/>
      <c r="EKX59" s="41"/>
      <c r="EKY59" s="41"/>
      <c r="EKZ59" s="41"/>
      <c r="ELA59" s="41"/>
      <c r="ELB59" s="41"/>
      <c r="ELC59" s="41"/>
      <c r="ELD59" s="41"/>
      <c r="ELE59" s="41"/>
      <c r="ELF59" s="41"/>
      <c r="ELG59" s="41"/>
      <c r="ELH59" s="41"/>
      <c r="ELI59" s="41"/>
      <c r="ELJ59" s="41"/>
      <c r="ELK59" s="41"/>
      <c r="ELL59" s="41"/>
      <c r="ELM59" s="41"/>
      <c r="ELN59" s="41"/>
      <c r="ELO59" s="41"/>
      <c r="ELP59" s="41"/>
      <c r="ELQ59" s="41"/>
      <c r="ELR59" s="41"/>
      <c r="ELS59" s="41"/>
      <c r="ELT59" s="41"/>
      <c r="ELU59" s="41"/>
      <c r="ELV59" s="41"/>
      <c r="ELW59" s="41"/>
      <c r="ELX59" s="41"/>
      <c r="ELY59" s="41"/>
      <c r="ELZ59" s="41"/>
      <c r="EMA59" s="41"/>
      <c r="EMB59" s="41"/>
      <c r="EMC59" s="41"/>
      <c r="EMD59" s="41"/>
      <c r="EME59" s="41"/>
      <c r="EMF59" s="41"/>
      <c r="EMG59" s="41"/>
      <c r="EMH59" s="41"/>
      <c r="EMI59" s="41"/>
      <c r="EMJ59" s="41"/>
      <c r="EMK59" s="41"/>
      <c r="EML59" s="41"/>
      <c r="EMM59" s="41"/>
      <c r="EMN59" s="41"/>
      <c r="EMO59" s="41"/>
      <c r="EMP59" s="41"/>
      <c r="EMQ59" s="41"/>
      <c r="EMR59" s="41"/>
      <c r="EMS59" s="41"/>
      <c r="EMT59" s="41"/>
      <c r="EMU59" s="41"/>
      <c r="EMV59" s="41"/>
      <c r="EMW59" s="41"/>
      <c r="EMX59" s="41"/>
      <c r="EMY59" s="41"/>
      <c r="EMZ59" s="41"/>
      <c r="ENA59" s="41"/>
      <c r="ENB59" s="41"/>
      <c r="ENC59" s="41"/>
      <c r="END59" s="41"/>
      <c r="ENE59" s="41"/>
      <c r="ENF59" s="41"/>
      <c r="ENG59" s="41"/>
      <c r="ENH59" s="41"/>
      <c r="ENI59" s="41"/>
      <c r="ENJ59" s="41"/>
      <c r="ENK59" s="41"/>
      <c r="ENL59" s="41"/>
      <c r="ENM59" s="41"/>
      <c r="ENN59" s="41"/>
      <c r="ENO59" s="41"/>
      <c r="ENP59" s="41"/>
      <c r="ENQ59" s="41"/>
      <c r="ENR59" s="41"/>
      <c r="ENS59" s="41"/>
      <c r="ENT59" s="41"/>
      <c r="ENU59" s="41"/>
      <c r="ENV59" s="41"/>
      <c r="ENW59" s="41"/>
      <c r="ENX59" s="41"/>
      <c r="ENY59" s="41"/>
      <c r="ENZ59" s="41"/>
      <c r="EOA59" s="41"/>
      <c r="EOB59" s="41"/>
      <c r="EOC59" s="41"/>
      <c r="EOD59" s="41"/>
      <c r="EOE59" s="41"/>
      <c r="EOF59" s="41"/>
      <c r="EOG59" s="41"/>
      <c r="EOH59" s="41"/>
      <c r="EOI59" s="41"/>
      <c r="EOJ59" s="41"/>
      <c r="EOK59" s="41"/>
      <c r="EOL59" s="41"/>
      <c r="EOM59" s="41"/>
      <c r="EON59" s="41"/>
      <c r="EOO59" s="41"/>
      <c r="EOP59" s="41"/>
      <c r="EOQ59" s="41"/>
      <c r="EOR59" s="41"/>
      <c r="EOS59" s="41"/>
      <c r="EOT59" s="41"/>
      <c r="EOU59" s="41"/>
      <c r="EOV59" s="41"/>
      <c r="EOW59" s="41"/>
      <c r="EOX59" s="41"/>
      <c r="EOY59" s="41"/>
      <c r="EOZ59" s="41"/>
      <c r="EPA59" s="41"/>
      <c r="EPB59" s="41"/>
      <c r="EPC59" s="41"/>
      <c r="EPD59" s="41"/>
      <c r="EPE59" s="41"/>
      <c r="EPF59" s="41"/>
      <c r="EPG59" s="41"/>
      <c r="EPH59" s="41"/>
      <c r="EPI59" s="41"/>
      <c r="EPJ59" s="41"/>
      <c r="EPK59" s="41"/>
      <c r="EPL59" s="41"/>
      <c r="EPM59" s="41"/>
      <c r="EPN59" s="41"/>
      <c r="EPO59" s="41"/>
      <c r="EPP59" s="41"/>
      <c r="EPQ59" s="41"/>
      <c r="EPR59" s="41"/>
      <c r="EPS59" s="41"/>
      <c r="EPT59" s="41"/>
      <c r="EPU59" s="41"/>
      <c r="EPV59" s="41"/>
      <c r="EPW59" s="41"/>
      <c r="EPX59" s="41"/>
      <c r="EPY59" s="41"/>
      <c r="EPZ59" s="41"/>
      <c r="EQA59" s="41"/>
      <c r="EQB59" s="41"/>
      <c r="EQC59" s="41"/>
      <c r="EQD59" s="41"/>
      <c r="EQE59" s="41"/>
      <c r="EQF59" s="41"/>
      <c r="EQG59" s="41"/>
      <c r="EQH59" s="41"/>
      <c r="EQI59" s="41"/>
      <c r="EQJ59" s="41"/>
      <c r="EQK59" s="41"/>
      <c r="EQL59" s="41"/>
      <c r="EQM59" s="41"/>
      <c r="EQN59" s="41"/>
      <c r="EQO59" s="41"/>
      <c r="EQP59" s="41"/>
      <c r="EQQ59" s="41"/>
      <c r="EQR59" s="41"/>
      <c r="EQS59" s="41"/>
      <c r="EQT59" s="41"/>
      <c r="EQU59" s="41"/>
      <c r="EQV59" s="41"/>
      <c r="EQW59" s="41"/>
      <c r="EQX59" s="41"/>
      <c r="EQY59" s="41"/>
      <c r="EQZ59" s="41"/>
      <c r="ERA59" s="41"/>
      <c r="ERB59" s="41"/>
      <c r="ERC59" s="41"/>
      <c r="ERD59" s="41"/>
      <c r="ERE59" s="41"/>
      <c r="ERF59" s="41"/>
      <c r="ERG59" s="41"/>
      <c r="ERH59" s="41"/>
      <c r="ERI59" s="41"/>
      <c r="ERJ59" s="41"/>
      <c r="ERK59" s="41"/>
      <c r="ERL59" s="41"/>
      <c r="ERM59" s="41"/>
      <c r="ERN59" s="41"/>
      <c r="ERO59" s="41"/>
      <c r="ERP59" s="41"/>
      <c r="ERQ59" s="41"/>
      <c r="ERR59" s="41"/>
      <c r="ERS59" s="41"/>
      <c r="ERT59" s="41"/>
      <c r="ERU59" s="41"/>
      <c r="ERV59" s="41"/>
      <c r="ERW59" s="41"/>
      <c r="ERX59" s="41"/>
      <c r="ERY59" s="41"/>
      <c r="ERZ59" s="41"/>
      <c r="ESA59" s="41"/>
      <c r="ESB59" s="41"/>
      <c r="ESC59" s="41"/>
      <c r="ESD59" s="41"/>
      <c r="ESE59" s="41"/>
      <c r="ESF59" s="41"/>
      <c r="ESG59" s="41"/>
      <c r="ESH59" s="41"/>
      <c r="ESI59" s="41"/>
      <c r="ESJ59" s="41"/>
      <c r="ESK59" s="41"/>
      <c r="ESL59" s="41"/>
      <c r="ESM59" s="41"/>
      <c r="ESN59" s="41"/>
      <c r="ESO59" s="41"/>
      <c r="ESP59" s="41"/>
      <c r="ESQ59" s="41"/>
      <c r="ESR59" s="41"/>
      <c r="ESS59" s="41"/>
      <c r="EST59" s="41"/>
      <c r="ESU59" s="41"/>
      <c r="ESV59" s="41"/>
      <c r="ESW59" s="41"/>
      <c r="ESX59" s="41"/>
      <c r="ESY59" s="41"/>
      <c r="ESZ59" s="41"/>
      <c r="ETA59" s="41"/>
      <c r="ETB59" s="41"/>
      <c r="ETC59" s="41"/>
      <c r="ETD59" s="41"/>
      <c r="ETE59" s="41"/>
      <c r="ETF59" s="41"/>
      <c r="ETG59" s="41"/>
      <c r="ETH59" s="41"/>
      <c r="ETI59" s="41"/>
      <c r="ETJ59" s="41"/>
      <c r="ETK59" s="41"/>
      <c r="ETL59" s="41"/>
      <c r="ETM59" s="41"/>
      <c r="ETN59" s="41"/>
      <c r="ETO59" s="41"/>
      <c r="ETP59" s="41"/>
      <c r="ETQ59" s="41"/>
      <c r="ETR59" s="41"/>
      <c r="ETS59" s="41"/>
      <c r="ETT59" s="41"/>
      <c r="ETU59" s="41"/>
      <c r="ETV59" s="41"/>
      <c r="ETW59" s="41"/>
      <c r="ETX59" s="41"/>
      <c r="ETY59" s="41"/>
      <c r="ETZ59" s="41"/>
      <c r="EUA59" s="41"/>
      <c r="EUB59" s="41"/>
      <c r="EUC59" s="41"/>
      <c r="EUD59" s="41"/>
      <c r="EUE59" s="41"/>
      <c r="EUF59" s="41"/>
      <c r="EUG59" s="41"/>
      <c r="EUH59" s="41"/>
      <c r="EUI59" s="41"/>
      <c r="EUJ59" s="41"/>
      <c r="EUK59" s="41"/>
      <c r="EUL59" s="41"/>
      <c r="EUM59" s="41"/>
      <c r="EUN59" s="41"/>
      <c r="EUO59" s="41"/>
      <c r="EUP59" s="41"/>
      <c r="EUQ59" s="41"/>
      <c r="EUR59" s="41"/>
      <c r="EUS59" s="41"/>
      <c r="EUT59" s="41"/>
      <c r="EUU59" s="41"/>
      <c r="EUV59" s="41"/>
      <c r="EUW59" s="41"/>
      <c r="EUX59" s="41"/>
      <c r="EUY59" s="41"/>
      <c r="EUZ59" s="41"/>
      <c r="EVA59" s="41"/>
      <c r="EVB59" s="41"/>
      <c r="EVC59" s="41"/>
      <c r="EVD59" s="41"/>
      <c r="EVE59" s="41"/>
      <c r="EVF59" s="41"/>
      <c r="EVG59" s="41"/>
      <c r="EVH59" s="41"/>
      <c r="EVI59" s="41"/>
      <c r="EVJ59" s="41"/>
      <c r="EVK59" s="41"/>
      <c r="EVL59" s="41"/>
      <c r="EVM59" s="41"/>
      <c r="EVN59" s="41"/>
      <c r="EVO59" s="41"/>
      <c r="EVP59" s="41"/>
      <c r="EVQ59" s="41"/>
      <c r="EVR59" s="41"/>
      <c r="EVS59" s="41"/>
      <c r="EVT59" s="41"/>
      <c r="EVU59" s="41"/>
      <c r="EVV59" s="41"/>
      <c r="EVW59" s="41"/>
      <c r="EVX59" s="41"/>
      <c r="EVY59" s="41"/>
      <c r="EVZ59" s="41"/>
      <c r="EWA59" s="41"/>
      <c r="EWB59" s="41"/>
      <c r="EWC59" s="41"/>
      <c r="EWD59" s="41"/>
      <c r="EWE59" s="41"/>
      <c r="EWF59" s="41"/>
      <c r="EWG59" s="41"/>
      <c r="EWH59" s="41"/>
      <c r="EWI59" s="41"/>
      <c r="EWJ59" s="41"/>
      <c r="EWK59" s="41"/>
      <c r="EWL59" s="41"/>
      <c r="EWM59" s="41"/>
      <c r="EWN59" s="41"/>
      <c r="EWO59" s="41"/>
      <c r="EWP59" s="41"/>
      <c r="EWQ59" s="41"/>
      <c r="EWR59" s="41"/>
      <c r="EWS59" s="41"/>
      <c r="EWT59" s="41"/>
      <c r="EWU59" s="41"/>
      <c r="EWV59" s="41"/>
      <c r="EWW59" s="41"/>
      <c r="EWX59" s="41"/>
      <c r="EWY59" s="41"/>
      <c r="EWZ59" s="41"/>
      <c r="EXA59" s="41"/>
      <c r="EXB59" s="41"/>
      <c r="EXC59" s="41"/>
      <c r="EXD59" s="41"/>
      <c r="EXE59" s="41"/>
      <c r="EXF59" s="41"/>
      <c r="EXG59" s="41"/>
      <c r="EXH59" s="41"/>
      <c r="EXI59" s="41"/>
      <c r="EXJ59" s="41"/>
      <c r="EXK59" s="41"/>
      <c r="EXL59" s="41"/>
      <c r="EXM59" s="41"/>
      <c r="EXN59" s="41"/>
      <c r="EXO59" s="41"/>
      <c r="EXP59" s="41"/>
      <c r="EXQ59" s="41"/>
      <c r="EXR59" s="41"/>
      <c r="EXS59" s="41"/>
      <c r="EXT59" s="41"/>
      <c r="EXU59" s="41"/>
      <c r="EXV59" s="41"/>
      <c r="EXW59" s="41"/>
      <c r="EXX59" s="41"/>
      <c r="EXY59" s="41"/>
      <c r="EXZ59" s="41"/>
      <c r="EYA59" s="41"/>
      <c r="EYB59" s="41"/>
      <c r="EYC59" s="41"/>
      <c r="EYD59" s="41"/>
      <c r="EYE59" s="41"/>
      <c r="EYF59" s="41"/>
      <c r="EYG59" s="41"/>
      <c r="EYH59" s="41"/>
      <c r="EYI59" s="41"/>
      <c r="EYJ59" s="41"/>
      <c r="EYK59" s="41"/>
      <c r="EYL59" s="41"/>
      <c r="EYM59" s="41"/>
      <c r="EYN59" s="41"/>
      <c r="EYO59" s="41"/>
      <c r="EYP59" s="41"/>
      <c r="EYQ59" s="41"/>
      <c r="EYR59" s="41"/>
      <c r="EYS59" s="41"/>
      <c r="EYT59" s="41"/>
      <c r="EYU59" s="41"/>
      <c r="EYV59" s="41"/>
      <c r="EYW59" s="41"/>
      <c r="EYX59" s="41"/>
      <c r="EYY59" s="41"/>
      <c r="EYZ59" s="41"/>
      <c r="EZA59" s="41"/>
      <c r="EZB59" s="41"/>
      <c r="EZC59" s="41"/>
      <c r="EZD59" s="41"/>
      <c r="EZE59" s="41"/>
      <c r="EZF59" s="41"/>
      <c r="EZG59" s="41"/>
      <c r="EZH59" s="41"/>
      <c r="EZI59" s="41"/>
      <c r="EZJ59" s="41"/>
      <c r="EZK59" s="41"/>
      <c r="EZL59" s="41"/>
      <c r="EZM59" s="41"/>
      <c r="EZN59" s="41"/>
      <c r="EZO59" s="41"/>
      <c r="EZP59" s="41"/>
      <c r="EZQ59" s="41"/>
      <c r="EZR59" s="41"/>
      <c r="EZS59" s="41"/>
      <c r="EZT59" s="41"/>
      <c r="EZU59" s="41"/>
      <c r="EZV59" s="41"/>
      <c r="EZW59" s="41"/>
      <c r="EZX59" s="41"/>
      <c r="EZY59" s="41"/>
      <c r="EZZ59" s="41"/>
      <c r="FAA59" s="41"/>
      <c r="FAB59" s="41"/>
      <c r="FAC59" s="41"/>
      <c r="FAD59" s="41"/>
      <c r="FAE59" s="41"/>
      <c r="FAF59" s="41"/>
      <c r="FAG59" s="41"/>
      <c r="FAH59" s="41"/>
      <c r="FAI59" s="41"/>
      <c r="FAJ59" s="41"/>
      <c r="FAK59" s="41"/>
      <c r="FAL59" s="41"/>
      <c r="FAM59" s="41"/>
      <c r="FAN59" s="41"/>
      <c r="FAO59" s="41"/>
      <c r="FAP59" s="41"/>
      <c r="FAQ59" s="41"/>
      <c r="FAR59" s="41"/>
      <c r="FAS59" s="41"/>
      <c r="FAT59" s="41"/>
      <c r="FAU59" s="41"/>
      <c r="FAV59" s="41"/>
      <c r="FAW59" s="41"/>
      <c r="FAX59" s="41"/>
      <c r="FAY59" s="41"/>
      <c r="FAZ59" s="41"/>
      <c r="FBA59" s="41"/>
      <c r="FBB59" s="41"/>
      <c r="FBC59" s="41"/>
      <c r="FBD59" s="41"/>
      <c r="FBE59" s="41"/>
      <c r="FBF59" s="41"/>
      <c r="FBG59" s="41"/>
      <c r="FBH59" s="41"/>
      <c r="FBI59" s="41"/>
      <c r="FBJ59" s="41"/>
      <c r="FBK59" s="41"/>
      <c r="FBL59" s="41"/>
      <c r="FBM59" s="41"/>
      <c r="FBN59" s="41"/>
      <c r="FBO59" s="41"/>
      <c r="FBP59" s="41"/>
      <c r="FBQ59" s="41"/>
      <c r="FBR59" s="41"/>
      <c r="FBS59" s="41"/>
      <c r="FBT59" s="41"/>
      <c r="FBU59" s="41"/>
      <c r="FBV59" s="41"/>
      <c r="FBW59" s="41"/>
      <c r="FBX59" s="41"/>
      <c r="FBY59" s="41"/>
      <c r="FBZ59" s="41"/>
      <c r="FCA59" s="41"/>
      <c r="FCB59" s="41"/>
      <c r="FCC59" s="41"/>
      <c r="FCD59" s="41"/>
      <c r="FCE59" s="41"/>
      <c r="FCF59" s="41"/>
      <c r="FCG59" s="41"/>
      <c r="FCH59" s="41"/>
      <c r="FCI59" s="41"/>
      <c r="FCJ59" s="41"/>
      <c r="FCK59" s="41"/>
      <c r="FCL59" s="41"/>
      <c r="FCM59" s="41"/>
      <c r="FCN59" s="41"/>
      <c r="FCO59" s="41"/>
      <c r="FCP59" s="41"/>
      <c r="FCQ59" s="41"/>
      <c r="FCR59" s="41"/>
      <c r="FCS59" s="41"/>
      <c r="FCT59" s="41"/>
      <c r="FCU59" s="41"/>
      <c r="FCV59" s="41"/>
      <c r="FCW59" s="41"/>
      <c r="FCX59" s="41"/>
      <c r="FCY59" s="41"/>
      <c r="FCZ59" s="41"/>
      <c r="FDA59" s="41"/>
      <c r="FDB59" s="41"/>
      <c r="FDC59" s="41"/>
      <c r="FDD59" s="41"/>
      <c r="FDE59" s="41"/>
      <c r="FDF59" s="41"/>
      <c r="FDG59" s="41"/>
      <c r="FDH59" s="41"/>
      <c r="FDI59" s="41"/>
      <c r="FDJ59" s="41"/>
      <c r="FDK59" s="41"/>
      <c r="FDL59" s="41"/>
      <c r="FDM59" s="41"/>
      <c r="FDN59" s="41"/>
      <c r="FDO59" s="41"/>
      <c r="FDP59" s="41"/>
      <c r="FDQ59" s="41"/>
      <c r="FDR59" s="41"/>
      <c r="FDS59" s="41"/>
      <c r="FDT59" s="41"/>
      <c r="FDU59" s="41"/>
      <c r="FDV59" s="41"/>
      <c r="FDW59" s="41"/>
      <c r="FDX59" s="41"/>
      <c r="FDY59" s="41"/>
      <c r="FDZ59" s="41"/>
      <c r="FEA59" s="41"/>
      <c r="FEB59" s="41"/>
      <c r="FEC59" s="41"/>
      <c r="FED59" s="41"/>
      <c r="FEE59" s="41"/>
      <c r="FEF59" s="41"/>
      <c r="FEG59" s="41"/>
      <c r="FEH59" s="41"/>
      <c r="FEI59" s="41"/>
      <c r="FEJ59" s="41"/>
      <c r="FEK59" s="41"/>
      <c r="FEL59" s="41"/>
      <c r="FEM59" s="41"/>
      <c r="FEN59" s="41"/>
      <c r="FEO59" s="41"/>
      <c r="FEP59" s="41"/>
      <c r="FEQ59" s="41"/>
      <c r="FER59" s="41"/>
      <c r="FES59" s="41"/>
      <c r="FET59" s="41"/>
      <c r="FEU59" s="41"/>
      <c r="FEV59" s="41"/>
      <c r="FEW59" s="41"/>
      <c r="FEX59" s="41"/>
      <c r="FEY59" s="41"/>
      <c r="FEZ59" s="41"/>
      <c r="FFA59" s="41"/>
      <c r="FFB59" s="41"/>
      <c r="FFC59" s="41"/>
      <c r="FFD59" s="41"/>
      <c r="FFE59" s="41"/>
      <c r="FFF59" s="41"/>
      <c r="FFG59" s="41"/>
      <c r="FFH59" s="41"/>
      <c r="FFI59" s="41"/>
      <c r="FFJ59" s="41"/>
      <c r="FFK59" s="41"/>
      <c r="FFL59" s="41"/>
      <c r="FFM59" s="41"/>
      <c r="FFN59" s="41"/>
      <c r="FFO59" s="41"/>
      <c r="FFP59" s="41"/>
      <c r="FFQ59" s="41"/>
      <c r="FFR59" s="41"/>
      <c r="FFS59" s="41"/>
      <c r="FFT59" s="41"/>
      <c r="FFU59" s="41"/>
      <c r="FFV59" s="41"/>
      <c r="FFW59" s="41"/>
      <c r="FFX59" s="41"/>
      <c r="FFY59" s="41"/>
      <c r="FFZ59" s="41"/>
      <c r="FGA59" s="41"/>
      <c r="FGB59" s="41"/>
      <c r="FGC59" s="41"/>
      <c r="FGD59" s="41"/>
      <c r="FGE59" s="41"/>
      <c r="FGF59" s="41"/>
      <c r="FGG59" s="41"/>
      <c r="FGH59" s="41"/>
      <c r="FGI59" s="41"/>
      <c r="FGJ59" s="41"/>
      <c r="FGK59" s="41"/>
      <c r="FGL59" s="41"/>
      <c r="FGM59" s="41"/>
      <c r="FGN59" s="41"/>
      <c r="FGO59" s="41"/>
      <c r="FGP59" s="41"/>
      <c r="FGQ59" s="41"/>
      <c r="FGR59" s="41"/>
      <c r="FGS59" s="41"/>
      <c r="FGT59" s="41"/>
      <c r="FGU59" s="41"/>
      <c r="FGV59" s="41"/>
      <c r="FGW59" s="41"/>
      <c r="FGX59" s="41"/>
      <c r="FGY59" s="41"/>
      <c r="FGZ59" s="41"/>
      <c r="FHA59" s="41"/>
      <c r="FHB59" s="41"/>
      <c r="FHC59" s="41"/>
      <c r="FHD59" s="41"/>
      <c r="FHE59" s="41"/>
      <c r="FHF59" s="41"/>
      <c r="FHG59" s="41"/>
      <c r="FHH59" s="41"/>
      <c r="FHI59" s="41"/>
      <c r="FHJ59" s="41"/>
      <c r="FHK59" s="41"/>
      <c r="FHL59" s="41"/>
      <c r="FHM59" s="41"/>
      <c r="FHN59" s="41"/>
      <c r="FHO59" s="41"/>
      <c r="FHP59" s="41"/>
      <c r="FHQ59" s="41"/>
      <c r="FHR59" s="41"/>
      <c r="FHS59" s="41"/>
      <c r="FHT59" s="41"/>
      <c r="FHU59" s="41"/>
      <c r="FHV59" s="41"/>
      <c r="FHW59" s="41"/>
      <c r="FHX59" s="41"/>
      <c r="FHY59" s="41"/>
      <c r="FHZ59" s="41"/>
      <c r="FIA59" s="41"/>
      <c r="FIB59" s="41"/>
      <c r="FIC59" s="41"/>
      <c r="FID59" s="41"/>
      <c r="FIE59" s="41"/>
      <c r="FIF59" s="41"/>
      <c r="FIG59" s="41"/>
      <c r="FIH59" s="41"/>
      <c r="FII59" s="41"/>
      <c r="FIJ59" s="41"/>
      <c r="FIK59" s="41"/>
      <c r="FIL59" s="41"/>
      <c r="FIM59" s="41"/>
      <c r="FIN59" s="41"/>
      <c r="FIO59" s="41"/>
      <c r="FIP59" s="41"/>
      <c r="FIQ59" s="41"/>
      <c r="FIR59" s="41"/>
      <c r="FIS59" s="41"/>
      <c r="FIT59" s="41"/>
      <c r="FIU59" s="41"/>
      <c r="FIV59" s="41"/>
      <c r="FIW59" s="41"/>
      <c r="FIX59" s="41"/>
      <c r="FIY59" s="41"/>
      <c r="FIZ59" s="41"/>
      <c r="FJA59" s="41"/>
      <c r="FJB59" s="41"/>
      <c r="FJC59" s="41"/>
      <c r="FJD59" s="41"/>
      <c r="FJE59" s="41"/>
      <c r="FJF59" s="41"/>
      <c r="FJG59" s="41"/>
      <c r="FJH59" s="41"/>
      <c r="FJI59" s="41"/>
      <c r="FJJ59" s="41"/>
      <c r="FJK59" s="41"/>
      <c r="FJL59" s="41"/>
      <c r="FJM59" s="41"/>
      <c r="FJN59" s="41"/>
      <c r="FJO59" s="41"/>
      <c r="FJP59" s="41"/>
      <c r="FJQ59" s="41"/>
      <c r="FJR59" s="41"/>
      <c r="FJS59" s="41"/>
      <c r="FJT59" s="41"/>
      <c r="FJU59" s="41"/>
      <c r="FJV59" s="41"/>
      <c r="FJW59" s="41"/>
      <c r="FJX59" s="41"/>
      <c r="FJY59" s="41"/>
      <c r="FJZ59" s="41"/>
      <c r="FKA59" s="41"/>
      <c r="FKB59" s="41"/>
      <c r="FKC59" s="41"/>
      <c r="FKD59" s="41"/>
      <c r="FKE59" s="41"/>
      <c r="FKF59" s="41"/>
      <c r="FKG59" s="41"/>
      <c r="FKH59" s="41"/>
      <c r="FKI59" s="41"/>
      <c r="FKJ59" s="41"/>
      <c r="FKK59" s="41"/>
      <c r="FKL59" s="41"/>
      <c r="FKM59" s="41"/>
      <c r="FKN59" s="41"/>
      <c r="FKO59" s="41"/>
      <c r="FKP59" s="41"/>
      <c r="FKQ59" s="41"/>
      <c r="FKR59" s="41"/>
      <c r="FKS59" s="41"/>
      <c r="FKT59" s="41"/>
      <c r="FKU59" s="41"/>
      <c r="FKV59" s="41"/>
      <c r="FKW59" s="41"/>
      <c r="FKX59" s="41"/>
      <c r="FKY59" s="41"/>
      <c r="FKZ59" s="41"/>
      <c r="FLA59" s="41"/>
      <c r="FLB59" s="41"/>
      <c r="FLC59" s="41"/>
      <c r="FLD59" s="41"/>
      <c r="FLE59" s="41"/>
      <c r="FLF59" s="41"/>
      <c r="FLG59" s="41"/>
      <c r="FLH59" s="41"/>
      <c r="FLI59" s="41"/>
      <c r="FLJ59" s="41"/>
      <c r="FLK59" s="41"/>
      <c r="FLL59" s="41"/>
      <c r="FLM59" s="41"/>
      <c r="FLN59" s="41"/>
      <c r="FLO59" s="41"/>
      <c r="FLP59" s="41"/>
      <c r="FLQ59" s="41"/>
      <c r="FLR59" s="41"/>
      <c r="FLS59" s="41"/>
      <c r="FLT59" s="41"/>
      <c r="FLU59" s="41"/>
      <c r="FLV59" s="41"/>
      <c r="FLW59" s="41"/>
      <c r="FLX59" s="41"/>
      <c r="FLY59" s="41"/>
      <c r="FLZ59" s="41"/>
      <c r="FMA59" s="41"/>
      <c r="FMB59" s="41"/>
      <c r="FMC59" s="41"/>
      <c r="FMD59" s="41"/>
      <c r="FME59" s="41"/>
      <c r="FMF59" s="41"/>
      <c r="FMG59" s="41"/>
      <c r="FMH59" s="41"/>
      <c r="FMI59" s="41"/>
      <c r="FMJ59" s="41"/>
      <c r="FMK59" s="41"/>
      <c r="FML59" s="41"/>
      <c r="FMM59" s="41"/>
      <c r="FMN59" s="41"/>
      <c r="FMO59" s="41"/>
      <c r="FMP59" s="41"/>
      <c r="FMQ59" s="41"/>
      <c r="FMR59" s="41"/>
      <c r="FMS59" s="41"/>
      <c r="FMT59" s="41"/>
      <c r="FMU59" s="41"/>
      <c r="FMV59" s="41"/>
      <c r="FMW59" s="41"/>
      <c r="FMX59" s="41"/>
      <c r="FMY59" s="41"/>
      <c r="FMZ59" s="41"/>
      <c r="FNA59" s="41"/>
      <c r="FNB59" s="41"/>
      <c r="FNC59" s="41"/>
      <c r="FND59" s="41"/>
      <c r="FNE59" s="41"/>
      <c r="FNF59" s="41"/>
      <c r="FNG59" s="41"/>
      <c r="FNH59" s="41"/>
      <c r="FNI59" s="41"/>
      <c r="FNJ59" s="41"/>
      <c r="FNK59" s="41"/>
      <c r="FNL59" s="41"/>
      <c r="FNM59" s="41"/>
      <c r="FNN59" s="41"/>
      <c r="FNO59" s="41"/>
      <c r="FNP59" s="41"/>
      <c r="FNQ59" s="41"/>
      <c r="FNR59" s="41"/>
      <c r="FNS59" s="41"/>
      <c r="FNT59" s="41"/>
      <c r="FNU59" s="41"/>
      <c r="FNV59" s="41"/>
      <c r="FNW59" s="41"/>
      <c r="FNX59" s="41"/>
      <c r="FNY59" s="41"/>
      <c r="FNZ59" s="41"/>
      <c r="FOA59" s="41"/>
      <c r="FOB59" s="41"/>
      <c r="FOC59" s="41"/>
      <c r="FOD59" s="41"/>
      <c r="FOE59" s="41"/>
      <c r="FOF59" s="41"/>
      <c r="FOG59" s="41"/>
      <c r="FOH59" s="41"/>
      <c r="FOI59" s="41"/>
      <c r="FOJ59" s="41"/>
      <c r="FOK59" s="41"/>
      <c r="FOL59" s="41"/>
      <c r="FOM59" s="41"/>
      <c r="FON59" s="41"/>
      <c r="FOO59" s="41"/>
      <c r="FOP59" s="41"/>
      <c r="FOQ59" s="41"/>
      <c r="FOR59" s="41"/>
      <c r="FOS59" s="41"/>
      <c r="FOT59" s="41"/>
      <c r="FOU59" s="41"/>
      <c r="FOV59" s="41"/>
      <c r="FOW59" s="41"/>
      <c r="FOX59" s="41"/>
      <c r="FOY59" s="41"/>
      <c r="FOZ59" s="41"/>
      <c r="FPA59" s="41"/>
      <c r="FPB59" s="41"/>
      <c r="FPC59" s="41"/>
      <c r="FPD59" s="41"/>
      <c r="FPE59" s="41"/>
      <c r="FPF59" s="41"/>
      <c r="FPG59" s="41"/>
      <c r="FPH59" s="41"/>
      <c r="FPI59" s="41"/>
      <c r="FPJ59" s="41"/>
      <c r="FPK59" s="41"/>
      <c r="FPL59" s="41"/>
      <c r="FPM59" s="41"/>
      <c r="FPN59" s="41"/>
      <c r="FPO59" s="41"/>
      <c r="FPP59" s="41"/>
      <c r="FPQ59" s="41"/>
      <c r="FPR59" s="41"/>
      <c r="FPS59" s="41"/>
      <c r="FPT59" s="41"/>
      <c r="FPU59" s="41"/>
      <c r="FPV59" s="41"/>
      <c r="FPW59" s="41"/>
      <c r="FPX59" s="41"/>
      <c r="FPY59" s="41"/>
      <c r="FPZ59" s="41"/>
      <c r="FQA59" s="41"/>
      <c r="FQB59" s="41"/>
      <c r="FQC59" s="41"/>
      <c r="FQD59" s="41"/>
      <c r="FQE59" s="41"/>
      <c r="FQF59" s="41"/>
      <c r="FQG59" s="41"/>
      <c r="FQH59" s="41"/>
      <c r="FQI59" s="41"/>
      <c r="FQJ59" s="41"/>
      <c r="FQK59" s="41"/>
      <c r="FQL59" s="41"/>
      <c r="FQM59" s="41"/>
      <c r="FQN59" s="41"/>
      <c r="FQO59" s="41"/>
      <c r="FQP59" s="41"/>
      <c r="FQQ59" s="41"/>
      <c r="FQR59" s="41"/>
      <c r="FQS59" s="41"/>
      <c r="FQT59" s="41"/>
      <c r="FQU59" s="41"/>
      <c r="FQV59" s="41"/>
      <c r="FQW59" s="41"/>
      <c r="FQX59" s="41"/>
      <c r="FQY59" s="41"/>
      <c r="FQZ59" s="41"/>
      <c r="FRA59" s="41"/>
      <c r="FRB59" s="41"/>
      <c r="FRC59" s="41"/>
      <c r="FRD59" s="41"/>
      <c r="FRE59" s="41"/>
      <c r="FRF59" s="41"/>
      <c r="FRG59" s="41"/>
      <c r="FRH59" s="41"/>
      <c r="FRI59" s="41"/>
      <c r="FRJ59" s="41"/>
      <c r="FRK59" s="41"/>
      <c r="FRL59" s="41"/>
      <c r="FRM59" s="41"/>
      <c r="FRN59" s="41"/>
      <c r="FRO59" s="41"/>
      <c r="FRP59" s="41"/>
      <c r="FRQ59" s="41"/>
      <c r="FRR59" s="41"/>
      <c r="FRS59" s="41"/>
      <c r="FRT59" s="41"/>
      <c r="FRU59" s="41"/>
      <c r="FRV59" s="41"/>
      <c r="FRW59" s="41"/>
      <c r="FRX59" s="41"/>
      <c r="FRY59" s="41"/>
      <c r="FRZ59" s="41"/>
      <c r="FSA59" s="41"/>
      <c r="FSB59" s="41"/>
      <c r="FSC59" s="41"/>
      <c r="FSD59" s="41"/>
      <c r="FSE59" s="41"/>
      <c r="FSF59" s="41"/>
      <c r="FSG59" s="41"/>
      <c r="FSH59" s="41"/>
      <c r="FSI59" s="41"/>
      <c r="FSJ59" s="41"/>
      <c r="FSK59" s="41"/>
      <c r="FSL59" s="41"/>
      <c r="FSM59" s="41"/>
      <c r="FSN59" s="41"/>
      <c r="FSO59" s="41"/>
      <c r="FSP59" s="41"/>
      <c r="FSQ59" s="41"/>
      <c r="FSR59" s="41"/>
      <c r="FSS59" s="41"/>
      <c r="FST59" s="41"/>
      <c r="FSU59" s="41"/>
      <c r="FSV59" s="41"/>
      <c r="FSW59" s="41"/>
      <c r="FSX59" s="41"/>
      <c r="FSY59" s="41"/>
      <c r="FSZ59" s="41"/>
      <c r="FTA59" s="41"/>
      <c r="FTB59" s="41"/>
      <c r="FTC59" s="41"/>
      <c r="FTD59" s="41"/>
      <c r="FTE59" s="41"/>
      <c r="FTF59" s="41"/>
      <c r="FTG59" s="41"/>
      <c r="FTH59" s="41"/>
      <c r="FTI59" s="41"/>
      <c r="FTJ59" s="41"/>
      <c r="FTK59" s="41"/>
      <c r="FTL59" s="41"/>
      <c r="FTM59" s="41"/>
      <c r="FTN59" s="41"/>
      <c r="FTO59" s="41"/>
      <c r="FTP59" s="41"/>
      <c r="FTQ59" s="41"/>
      <c r="FTR59" s="41"/>
      <c r="FTS59" s="41"/>
      <c r="FTT59" s="41"/>
      <c r="FTU59" s="41"/>
      <c r="FTV59" s="41"/>
      <c r="FTW59" s="41"/>
      <c r="FTX59" s="41"/>
      <c r="FTY59" s="41"/>
      <c r="FTZ59" s="41"/>
      <c r="FUA59" s="41"/>
      <c r="FUB59" s="41"/>
      <c r="FUC59" s="41"/>
      <c r="FUD59" s="41"/>
      <c r="FUE59" s="41"/>
      <c r="FUF59" s="41"/>
      <c r="FUG59" s="41"/>
      <c r="FUH59" s="41"/>
      <c r="FUI59" s="41"/>
      <c r="FUJ59" s="41"/>
      <c r="FUK59" s="41"/>
      <c r="FUL59" s="41"/>
      <c r="FUM59" s="41"/>
      <c r="FUN59" s="41"/>
      <c r="FUO59" s="41"/>
      <c r="FUP59" s="41"/>
      <c r="FUQ59" s="41"/>
      <c r="FUR59" s="41"/>
      <c r="FUS59" s="41"/>
      <c r="FUT59" s="41"/>
      <c r="FUU59" s="41"/>
      <c r="FUV59" s="41"/>
      <c r="FUW59" s="41"/>
      <c r="FUX59" s="41"/>
      <c r="FUY59" s="41"/>
      <c r="FUZ59" s="41"/>
      <c r="FVA59" s="41"/>
      <c r="FVB59" s="41"/>
      <c r="FVC59" s="41"/>
      <c r="FVD59" s="41"/>
      <c r="FVE59" s="41"/>
      <c r="FVF59" s="41"/>
      <c r="FVG59" s="41"/>
      <c r="FVH59" s="41"/>
      <c r="FVI59" s="41"/>
      <c r="FVJ59" s="41"/>
      <c r="FVK59" s="41"/>
      <c r="FVL59" s="41"/>
      <c r="FVM59" s="41"/>
      <c r="FVN59" s="41"/>
      <c r="FVO59" s="41"/>
      <c r="FVP59" s="41"/>
      <c r="FVQ59" s="41"/>
      <c r="FVR59" s="41"/>
      <c r="FVS59" s="41"/>
      <c r="FVT59" s="41"/>
      <c r="FVU59" s="41"/>
      <c r="FVV59" s="41"/>
      <c r="FVW59" s="41"/>
      <c r="FVX59" s="41"/>
      <c r="FVY59" s="41"/>
      <c r="FVZ59" s="41"/>
      <c r="FWA59" s="41"/>
      <c r="FWB59" s="41"/>
      <c r="FWC59" s="41"/>
      <c r="FWD59" s="41"/>
      <c r="FWE59" s="41"/>
      <c r="FWF59" s="41"/>
      <c r="FWG59" s="41"/>
      <c r="FWH59" s="41"/>
      <c r="FWI59" s="41"/>
      <c r="FWJ59" s="41"/>
      <c r="FWK59" s="41"/>
      <c r="FWL59" s="41"/>
      <c r="FWM59" s="41"/>
      <c r="FWN59" s="41"/>
      <c r="FWO59" s="41"/>
      <c r="FWP59" s="41"/>
      <c r="FWQ59" s="41"/>
      <c r="FWR59" s="41"/>
      <c r="FWS59" s="41"/>
      <c r="FWT59" s="41"/>
      <c r="FWU59" s="41"/>
      <c r="FWV59" s="41"/>
      <c r="FWW59" s="41"/>
      <c r="FWX59" s="41"/>
      <c r="FWY59" s="41"/>
      <c r="FWZ59" s="41"/>
      <c r="FXA59" s="41"/>
      <c r="FXB59" s="41"/>
      <c r="FXC59" s="41"/>
      <c r="FXD59" s="41"/>
      <c r="FXE59" s="41"/>
      <c r="FXF59" s="41"/>
      <c r="FXG59" s="41"/>
      <c r="FXH59" s="41"/>
      <c r="FXI59" s="41"/>
      <c r="FXJ59" s="41"/>
      <c r="FXK59" s="41"/>
      <c r="FXL59" s="41"/>
      <c r="FXM59" s="41"/>
      <c r="FXN59" s="41"/>
      <c r="FXO59" s="41"/>
      <c r="FXP59" s="41"/>
      <c r="FXQ59" s="41"/>
      <c r="FXR59" s="41"/>
      <c r="FXS59" s="41"/>
      <c r="FXT59" s="41"/>
      <c r="FXU59" s="41"/>
      <c r="FXV59" s="41"/>
      <c r="FXW59" s="41"/>
      <c r="FXX59" s="41"/>
      <c r="FXY59" s="41"/>
      <c r="FXZ59" s="41"/>
      <c r="FYA59" s="41"/>
      <c r="FYB59" s="41"/>
      <c r="FYC59" s="41"/>
      <c r="FYD59" s="41"/>
      <c r="FYE59" s="41"/>
      <c r="FYF59" s="41"/>
      <c r="FYG59" s="41"/>
      <c r="FYH59" s="41"/>
      <c r="FYI59" s="41"/>
      <c r="FYJ59" s="41"/>
      <c r="FYK59" s="41"/>
      <c r="FYL59" s="41"/>
      <c r="FYM59" s="41"/>
      <c r="FYN59" s="41"/>
      <c r="FYO59" s="41"/>
      <c r="FYP59" s="41"/>
      <c r="FYQ59" s="41"/>
      <c r="FYR59" s="41"/>
      <c r="FYS59" s="41"/>
      <c r="FYT59" s="41"/>
      <c r="FYU59" s="41"/>
      <c r="FYV59" s="41"/>
      <c r="FYW59" s="41"/>
      <c r="FYX59" s="41"/>
      <c r="FYY59" s="41"/>
      <c r="FYZ59" s="41"/>
      <c r="FZA59" s="41"/>
      <c r="FZB59" s="41"/>
      <c r="FZC59" s="41"/>
      <c r="FZD59" s="41"/>
      <c r="FZE59" s="41"/>
      <c r="FZF59" s="41"/>
      <c r="FZG59" s="41"/>
      <c r="FZH59" s="41"/>
      <c r="FZI59" s="41"/>
      <c r="FZJ59" s="41"/>
      <c r="FZK59" s="41"/>
      <c r="FZL59" s="41"/>
      <c r="FZM59" s="41"/>
      <c r="FZN59" s="41"/>
      <c r="FZO59" s="41"/>
      <c r="FZP59" s="41"/>
      <c r="FZQ59" s="41"/>
      <c r="FZR59" s="41"/>
      <c r="FZS59" s="41"/>
      <c r="FZT59" s="41"/>
      <c r="FZU59" s="41"/>
      <c r="FZV59" s="41"/>
      <c r="FZW59" s="41"/>
      <c r="FZX59" s="41"/>
      <c r="FZY59" s="41"/>
      <c r="FZZ59" s="41"/>
      <c r="GAA59" s="41"/>
      <c r="GAB59" s="41"/>
      <c r="GAC59" s="41"/>
      <c r="GAD59" s="41"/>
      <c r="GAE59" s="41"/>
      <c r="GAF59" s="41"/>
      <c r="GAG59" s="41"/>
      <c r="GAH59" s="41"/>
      <c r="GAI59" s="41"/>
      <c r="GAJ59" s="41"/>
      <c r="GAK59" s="41"/>
      <c r="GAL59" s="41"/>
      <c r="GAM59" s="41"/>
      <c r="GAN59" s="41"/>
      <c r="GAO59" s="41"/>
      <c r="GAP59" s="41"/>
      <c r="GAQ59" s="41"/>
      <c r="GAR59" s="41"/>
      <c r="GAS59" s="41"/>
      <c r="GAT59" s="41"/>
      <c r="GAU59" s="41"/>
      <c r="GAV59" s="41"/>
      <c r="GAW59" s="41"/>
      <c r="GAX59" s="41"/>
      <c r="GAY59" s="41"/>
      <c r="GAZ59" s="41"/>
      <c r="GBA59" s="41"/>
      <c r="GBB59" s="41"/>
      <c r="GBC59" s="41"/>
      <c r="GBD59" s="41"/>
      <c r="GBE59" s="41"/>
      <c r="GBF59" s="41"/>
      <c r="GBG59" s="41"/>
      <c r="GBH59" s="41"/>
      <c r="GBI59" s="41"/>
      <c r="GBJ59" s="41"/>
      <c r="GBK59" s="41"/>
      <c r="GBL59" s="41"/>
      <c r="GBM59" s="41"/>
      <c r="GBN59" s="41"/>
      <c r="GBO59" s="41"/>
      <c r="GBP59" s="41"/>
      <c r="GBQ59" s="41"/>
      <c r="GBR59" s="41"/>
      <c r="GBS59" s="41"/>
      <c r="GBT59" s="41"/>
      <c r="GBU59" s="41"/>
      <c r="GBV59" s="41"/>
      <c r="GBW59" s="41"/>
      <c r="GBX59" s="41"/>
      <c r="GBY59" s="41"/>
      <c r="GBZ59" s="41"/>
      <c r="GCA59" s="41"/>
      <c r="GCB59" s="41"/>
      <c r="GCC59" s="41"/>
      <c r="GCD59" s="41"/>
      <c r="GCE59" s="41"/>
      <c r="GCF59" s="41"/>
      <c r="GCG59" s="41"/>
      <c r="GCH59" s="41"/>
      <c r="GCI59" s="41"/>
      <c r="GCJ59" s="41"/>
      <c r="GCK59" s="41"/>
      <c r="GCL59" s="41"/>
      <c r="GCM59" s="41"/>
      <c r="GCN59" s="41"/>
      <c r="GCO59" s="41"/>
      <c r="GCP59" s="41"/>
      <c r="GCQ59" s="41"/>
      <c r="GCR59" s="41"/>
      <c r="GCS59" s="41"/>
      <c r="GCT59" s="41"/>
      <c r="GCU59" s="41"/>
      <c r="GCV59" s="41"/>
      <c r="GCW59" s="41"/>
      <c r="GCX59" s="41"/>
      <c r="GCY59" s="41"/>
      <c r="GCZ59" s="41"/>
      <c r="GDA59" s="41"/>
      <c r="GDB59" s="41"/>
      <c r="GDC59" s="41"/>
      <c r="GDD59" s="41"/>
      <c r="GDE59" s="41"/>
      <c r="GDF59" s="41"/>
      <c r="GDG59" s="41"/>
      <c r="GDH59" s="41"/>
      <c r="GDI59" s="41"/>
      <c r="GDJ59" s="41"/>
      <c r="GDK59" s="41"/>
      <c r="GDL59" s="41"/>
      <c r="GDM59" s="41"/>
      <c r="GDN59" s="41"/>
      <c r="GDO59" s="41"/>
      <c r="GDP59" s="41"/>
      <c r="GDQ59" s="41"/>
      <c r="GDR59" s="41"/>
      <c r="GDS59" s="41"/>
      <c r="GDT59" s="41"/>
      <c r="GDU59" s="41"/>
      <c r="GDV59" s="41"/>
      <c r="GDW59" s="41"/>
      <c r="GDX59" s="41"/>
      <c r="GDY59" s="41"/>
      <c r="GDZ59" s="41"/>
      <c r="GEA59" s="41"/>
      <c r="GEB59" s="41"/>
      <c r="GEC59" s="41"/>
      <c r="GED59" s="41"/>
      <c r="GEE59" s="41"/>
      <c r="GEF59" s="41"/>
      <c r="GEG59" s="41"/>
      <c r="GEH59" s="41"/>
      <c r="GEI59" s="41"/>
      <c r="GEJ59" s="41"/>
      <c r="GEK59" s="41"/>
      <c r="GEL59" s="41"/>
      <c r="GEM59" s="41"/>
      <c r="GEN59" s="41"/>
      <c r="GEO59" s="41"/>
      <c r="GEP59" s="41"/>
      <c r="GEQ59" s="41"/>
      <c r="GER59" s="41"/>
      <c r="GES59" s="41"/>
      <c r="GET59" s="41"/>
      <c r="GEU59" s="41"/>
      <c r="GEV59" s="41"/>
      <c r="GEW59" s="41"/>
      <c r="GEX59" s="41"/>
      <c r="GEY59" s="41"/>
      <c r="GEZ59" s="41"/>
      <c r="GFA59" s="41"/>
      <c r="GFB59" s="41"/>
      <c r="GFC59" s="41"/>
      <c r="GFD59" s="41"/>
      <c r="GFE59" s="41"/>
      <c r="GFF59" s="41"/>
      <c r="GFG59" s="41"/>
      <c r="GFH59" s="41"/>
      <c r="GFI59" s="41"/>
      <c r="GFJ59" s="41"/>
      <c r="GFK59" s="41"/>
      <c r="GFL59" s="41"/>
      <c r="GFM59" s="41"/>
      <c r="GFN59" s="41"/>
      <c r="GFO59" s="41"/>
      <c r="GFP59" s="41"/>
      <c r="GFQ59" s="41"/>
      <c r="GFR59" s="41"/>
      <c r="GFS59" s="41"/>
      <c r="GFT59" s="41"/>
      <c r="GFU59" s="41"/>
      <c r="GFV59" s="41"/>
      <c r="GFW59" s="41"/>
      <c r="GFX59" s="41"/>
      <c r="GFY59" s="41"/>
      <c r="GFZ59" s="41"/>
      <c r="GGA59" s="41"/>
      <c r="GGB59" s="41"/>
      <c r="GGC59" s="41"/>
      <c r="GGD59" s="41"/>
      <c r="GGE59" s="41"/>
      <c r="GGF59" s="41"/>
      <c r="GGG59" s="41"/>
      <c r="GGH59" s="41"/>
      <c r="GGI59" s="41"/>
      <c r="GGJ59" s="41"/>
      <c r="GGK59" s="41"/>
      <c r="GGL59" s="41"/>
      <c r="GGM59" s="41"/>
      <c r="GGN59" s="41"/>
      <c r="GGO59" s="41"/>
      <c r="GGP59" s="41"/>
      <c r="GGQ59" s="41"/>
      <c r="GGR59" s="41"/>
      <c r="GGS59" s="41"/>
      <c r="GGT59" s="41"/>
      <c r="GGU59" s="41"/>
      <c r="GGV59" s="41"/>
      <c r="GGW59" s="41"/>
      <c r="GGX59" s="41"/>
      <c r="GGY59" s="41"/>
      <c r="GGZ59" s="41"/>
      <c r="GHA59" s="41"/>
      <c r="GHB59" s="41"/>
      <c r="GHC59" s="41"/>
      <c r="GHD59" s="41"/>
      <c r="GHE59" s="41"/>
      <c r="GHF59" s="41"/>
      <c r="GHG59" s="41"/>
      <c r="GHH59" s="41"/>
      <c r="GHI59" s="41"/>
      <c r="GHJ59" s="41"/>
      <c r="GHK59" s="41"/>
      <c r="GHL59" s="41"/>
      <c r="GHM59" s="41"/>
      <c r="GHN59" s="41"/>
      <c r="GHO59" s="41"/>
      <c r="GHP59" s="41"/>
      <c r="GHQ59" s="41"/>
      <c r="GHR59" s="41"/>
      <c r="GHS59" s="41"/>
      <c r="GHT59" s="41"/>
      <c r="GHU59" s="41"/>
      <c r="GHV59" s="41"/>
      <c r="GHW59" s="41"/>
      <c r="GHX59" s="41"/>
      <c r="GHY59" s="41"/>
      <c r="GHZ59" s="41"/>
      <c r="GIA59" s="41"/>
      <c r="GIB59" s="41"/>
      <c r="GIC59" s="41"/>
      <c r="GID59" s="41"/>
      <c r="GIE59" s="41"/>
      <c r="GIF59" s="41"/>
      <c r="GIG59" s="41"/>
      <c r="GIH59" s="41"/>
      <c r="GII59" s="41"/>
      <c r="GIJ59" s="41"/>
      <c r="GIK59" s="41"/>
      <c r="GIL59" s="41"/>
      <c r="GIM59" s="41"/>
      <c r="GIN59" s="41"/>
      <c r="GIO59" s="41"/>
      <c r="GIP59" s="41"/>
      <c r="GIQ59" s="41"/>
      <c r="GIR59" s="41"/>
      <c r="GIS59" s="41"/>
      <c r="GIT59" s="41"/>
      <c r="GIU59" s="41"/>
      <c r="GIV59" s="41"/>
      <c r="GIW59" s="41"/>
      <c r="GIX59" s="41"/>
      <c r="GIY59" s="41"/>
      <c r="GIZ59" s="41"/>
      <c r="GJA59" s="41"/>
      <c r="GJB59" s="41"/>
      <c r="GJC59" s="41"/>
      <c r="GJD59" s="41"/>
      <c r="GJE59" s="41"/>
      <c r="GJF59" s="41"/>
      <c r="GJG59" s="41"/>
      <c r="GJH59" s="41"/>
      <c r="GJI59" s="41"/>
      <c r="GJJ59" s="41"/>
      <c r="GJK59" s="41"/>
      <c r="GJL59" s="41"/>
      <c r="GJM59" s="41"/>
      <c r="GJN59" s="41"/>
      <c r="GJO59" s="41"/>
      <c r="GJP59" s="41"/>
      <c r="GJQ59" s="41"/>
      <c r="GJR59" s="41"/>
      <c r="GJS59" s="41"/>
      <c r="GJT59" s="41"/>
      <c r="GJU59" s="41"/>
      <c r="GJV59" s="41"/>
      <c r="GJW59" s="41"/>
      <c r="GJX59" s="41"/>
      <c r="GJY59" s="41"/>
      <c r="GJZ59" s="41"/>
      <c r="GKA59" s="41"/>
      <c r="GKB59" s="41"/>
      <c r="GKC59" s="41"/>
      <c r="GKD59" s="41"/>
      <c r="GKE59" s="41"/>
      <c r="GKF59" s="41"/>
      <c r="GKG59" s="41"/>
      <c r="GKH59" s="41"/>
      <c r="GKI59" s="41"/>
      <c r="GKJ59" s="41"/>
      <c r="GKK59" s="41"/>
      <c r="GKL59" s="41"/>
      <c r="GKM59" s="41"/>
      <c r="GKN59" s="41"/>
      <c r="GKO59" s="41"/>
      <c r="GKP59" s="41"/>
      <c r="GKQ59" s="41"/>
      <c r="GKR59" s="41"/>
      <c r="GKS59" s="41"/>
      <c r="GKT59" s="41"/>
      <c r="GKU59" s="41"/>
      <c r="GKV59" s="41"/>
      <c r="GKW59" s="41"/>
      <c r="GKX59" s="41"/>
      <c r="GKY59" s="41"/>
      <c r="GKZ59" s="41"/>
      <c r="GLA59" s="41"/>
      <c r="GLB59" s="41"/>
      <c r="GLC59" s="41"/>
      <c r="GLD59" s="41"/>
      <c r="GLE59" s="41"/>
      <c r="GLF59" s="41"/>
      <c r="GLG59" s="41"/>
      <c r="GLH59" s="41"/>
      <c r="GLI59" s="41"/>
      <c r="GLJ59" s="41"/>
      <c r="GLK59" s="41"/>
      <c r="GLL59" s="41"/>
      <c r="GLM59" s="41"/>
      <c r="GLN59" s="41"/>
      <c r="GLO59" s="41"/>
      <c r="GLP59" s="41"/>
      <c r="GLQ59" s="41"/>
      <c r="GLR59" s="41"/>
      <c r="GLS59" s="41"/>
      <c r="GLT59" s="41"/>
      <c r="GLU59" s="41"/>
      <c r="GLV59" s="41"/>
      <c r="GLW59" s="41"/>
      <c r="GLX59" s="41"/>
      <c r="GLY59" s="41"/>
      <c r="GLZ59" s="41"/>
      <c r="GMA59" s="41"/>
      <c r="GMB59" s="41"/>
      <c r="GMC59" s="41"/>
      <c r="GMD59" s="41"/>
      <c r="GME59" s="41"/>
      <c r="GMF59" s="41"/>
      <c r="GMG59" s="41"/>
      <c r="GMH59" s="41"/>
      <c r="GMI59" s="41"/>
      <c r="GMJ59" s="41"/>
      <c r="GMK59" s="41"/>
      <c r="GML59" s="41"/>
      <c r="GMM59" s="41"/>
      <c r="GMN59" s="41"/>
      <c r="GMO59" s="41"/>
      <c r="GMP59" s="41"/>
      <c r="GMQ59" s="41"/>
      <c r="GMR59" s="41"/>
      <c r="GMS59" s="41"/>
      <c r="GMT59" s="41"/>
      <c r="GMU59" s="41"/>
      <c r="GMV59" s="41"/>
      <c r="GMW59" s="41"/>
      <c r="GMX59" s="41"/>
      <c r="GMY59" s="41"/>
      <c r="GMZ59" s="41"/>
      <c r="GNA59" s="41"/>
      <c r="GNB59" s="41"/>
      <c r="GNC59" s="41"/>
      <c r="GND59" s="41"/>
      <c r="GNE59" s="41"/>
      <c r="GNF59" s="41"/>
      <c r="GNG59" s="41"/>
      <c r="GNH59" s="41"/>
      <c r="GNI59" s="41"/>
      <c r="GNJ59" s="41"/>
      <c r="GNK59" s="41"/>
      <c r="GNL59" s="41"/>
      <c r="GNM59" s="41"/>
      <c r="GNN59" s="41"/>
      <c r="GNO59" s="41"/>
      <c r="GNP59" s="41"/>
      <c r="GNQ59" s="41"/>
      <c r="GNR59" s="41"/>
      <c r="GNS59" s="41"/>
      <c r="GNT59" s="41"/>
      <c r="GNU59" s="41"/>
      <c r="GNV59" s="41"/>
      <c r="GNW59" s="41"/>
      <c r="GNX59" s="41"/>
      <c r="GNY59" s="41"/>
      <c r="GNZ59" s="41"/>
      <c r="GOA59" s="41"/>
      <c r="GOB59" s="41"/>
      <c r="GOC59" s="41"/>
      <c r="GOD59" s="41"/>
      <c r="GOE59" s="41"/>
      <c r="GOF59" s="41"/>
      <c r="GOG59" s="41"/>
      <c r="GOH59" s="41"/>
      <c r="GOI59" s="41"/>
      <c r="GOJ59" s="41"/>
      <c r="GOK59" s="41"/>
      <c r="GOL59" s="41"/>
      <c r="GOM59" s="41"/>
      <c r="GON59" s="41"/>
      <c r="GOO59" s="41"/>
      <c r="GOP59" s="41"/>
      <c r="GOQ59" s="41"/>
      <c r="GOR59" s="41"/>
      <c r="GOS59" s="41"/>
      <c r="GOT59" s="41"/>
      <c r="GOU59" s="41"/>
      <c r="GOV59" s="41"/>
      <c r="GOW59" s="41"/>
      <c r="GOX59" s="41"/>
      <c r="GOY59" s="41"/>
      <c r="GOZ59" s="41"/>
      <c r="GPA59" s="41"/>
      <c r="GPB59" s="41"/>
      <c r="GPC59" s="41"/>
      <c r="GPD59" s="41"/>
      <c r="GPE59" s="41"/>
      <c r="GPF59" s="41"/>
      <c r="GPG59" s="41"/>
      <c r="GPH59" s="41"/>
      <c r="GPI59" s="41"/>
      <c r="GPJ59" s="41"/>
      <c r="GPK59" s="41"/>
      <c r="GPL59" s="41"/>
      <c r="GPM59" s="41"/>
      <c r="GPN59" s="41"/>
      <c r="GPO59" s="41"/>
      <c r="GPP59" s="41"/>
      <c r="GPQ59" s="41"/>
      <c r="GPR59" s="41"/>
      <c r="GPS59" s="41"/>
      <c r="GPT59" s="41"/>
      <c r="GPU59" s="41"/>
      <c r="GPV59" s="41"/>
      <c r="GPW59" s="41"/>
      <c r="GPX59" s="41"/>
      <c r="GPY59" s="41"/>
      <c r="GPZ59" s="41"/>
      <c r="GQA59" s="41"/>
      <c r="GQB59" s="41"/>
      <c r="GQC59" s="41"/>
      <c r="GQD59" s="41"/>
      <c r="GQE59" s="41"/>
      <c r="GQF59" s="41"/>
      <c r="GQG59" s="41"/>
      <c r="GQH59" s="41"/>
      <c r="GQI59" s="41"/>
      <c r="GQJ59" s="41"/>
      <c r="GQK59" s="41"/>
      <c r="GQL59" s="41"/>
      <c r="GQM59" s="41"/>
      <c r="GQN59" s="41"/>
      <c r="GQO59" s="41"/>
      <c r="GQP59" s="41"/>
      <c r="GQQ59" s="41"/>
      <c r="GQR59" s="41"/>
      <c r="GQS59" s="41"/>
      <c r="GQT59" s="41"/>
      <c r="GQU59" s="41"/>
      <c r="GQV59" s="41"/>
      <c r="GQW59" s="41"/>
      <c r="GQX59" s="41"/>
      <c r="GQY59" s="41"/>
      <c r="GQZ59" s="41"/>
      <c r="GRA59" s="41"/>
      <c r="GRB59" s="41"/>
      <c r="GRC59" s="41"/>
      <c r="GRD59" s="41"/>
      <c r="GRE59" s="41"/>
      <c r="GRF59" s="41"/>
      <c r="GRG59" s="41"/>
      <c r="GRH59" s="41"/>
      <c r="GRI59" s="41"/>
      <c r="GRJ59" s="41"/>
      <c r="GRK59" s="41"/>
      <c r="GRL59" s="41"/>
      <c r="GRM59" s="41"/>
      <c r="GRN59" s="41"/>
      <c r="GRO59" s="41"/>
      <c r="GRP59" s="41"/>
      <c r="GRQ59" s="41"/>
      <c r="GRR59" s="41"/>
      <c r="GRS59" s="41"/>
      <c r="GRT59" s="41"/>
      <c r="GRU59" s="41"/>
      <c r="GRV59" s="41"/>
      <c r="GRW59" s="41"/>
      <c r="GRX59" s="41"/>
      <c r="GRY59" s="41"/>
      <c r="GRZ59" s="41"/>
      <c r="GSA59" s="41"/>
      <c r="GSB59" s="41"/>
      <c r="GSC59" s="41"/>
      <c r="GSD59" s="41"/>
      <c r="GSE59" s="41"/>
      <c r="GSF59" s="41"/>
      <c r="GSG59" s="41"/>
      <c r="GSH59" s="41"/>
      <c r="GSI59" s="41"/>
      <c r="GSJ59" s="41"/>
      <c r="GSK59" s="41"/>
      <c r="GSL59" s="41"/>
      <c r="GSM59" s="41"/>
      <c r="GSN59" s="41"/>
      <c r="GSO59" s="41"/>
      <c r="GSP59" s="41"/>
      <c r="GSQ59" s="41"/>
      <c r="GSR59" s="41"/>
      <c r="GSS59" s="41"/>
      <c r="GST59" s="41"/>
      <c r="GSU59" s="41"/>
      <c r="GSV59" s="41"/>
      <c r="GSW59" s="41"/>
      <c r="GSX59" s="41"/>
      <c r="GSY59" s="41"/>
      <c r="GSZ59" s="41"/>
      <c r="GTA59" s="41"/>
      <c r="GTB59" s="41"/>
      <c r="GTC59" s="41"/>
      <c r="GTD59" s="41"/>
      <c r="GTE59" s="41"/>
      <c r="GTF59" s="41"/>
      <c r="GTG59" s="41"/>
      <c r="GTH59" s="41"/>
      <c r="GTI59" s="41"/>
      <c r="GTJ59" s="41"/>
      <c r="GTK59" s="41"/>
      <c r="GTL59" s="41"/>
      <c r="GTM59" s="41"/>
      <c r="GTN59" s="41"/>
      <c r="GTO59" s="41"/>
      <c r="GTP59" s="41"/>
      <c r="GTQ59" s="41"/>
      <c r="GTR59" s="41"/>
      <c r="GTS59" s="41"/>
      <c r="GTT59" s="41"/>
      <c r="GTU59" s="41"/>
      <c r="GTV59" s="41"/>
      <c r="GTW59" s="41"/>
      <c r="GTX59" s="41"/>
      <c r="GTY59" s="41"/>
      <c r="GTZ59" s="41"/>
      <c r="GUA59" s="41"/>
      <c r="GUB59" s="41"/>
      <c r="GUC59" s="41"/>
      <c r="GUD59" s="41"/>
      <c r="GUE59" s="41"/>
      <c r="GUF59" s="41"/>
      <c r="GUG59" s="41"/>
      <c r="GUH59" s="41"/>
      <c r="GUI59" s="41"/>
      <c r="GUJ59" s="41"/>
      <c r="GUK59" s="41"/>
      <c r="GUL59" s="41"/>
      <c r="GUM59" s="41"/>
      <c r="GUN59" s="41"/>
      <c r="GUO59" s="41"/>
      <c r="GUP59" s="41"/>
      <c r="GUQ59" s="41"/>
      <c r="GUR59" s="41"/>
      <c r="GUS59" s="41"/>
      <c r="GUT59" s="41"/>
      <c r="GUU59" s="41"/>
      <c r="GUV59" s="41"/>
      <c r="GUW59" s="41"/>
      <c r="GUX59" s="41"/>
      <c r="GUY59" s="41"/>
      <c r="GUZ59" s="41"/>
      <c r="GVA59" s="41"/>
      <c r="GVB59" s="41"/>
      <c r="GVC59" s="41"/>
      <c r="GVD59" s="41"/>
      <c r="GVE59" s="41"/>
      <c r="GVF59" s="41"/>
      <c r="GVG59" s="41"/>
      <c r="GVH59" s="41"/>
      <c r="GVI59" s="41"/>
      <c r="GVJ59" s="41"/>
      <c r="GVK59" s="41"/>
      <c r="GVL59" s="41"/>
      <c r="GVM59" s="41"/>
      <c r="GVN59" s="41"/>
      <c r="GVO59" s="41"/>
      <c r="GVP59" s="41"/>
      <c r="GVQ59" s="41"/>
      <c r="GVR59" s="41"/>
      <c r="GVS59" s="41"/>
      <c r="GVT59" s="41"/>
      <c r="GVU59" s="41"/>
      <c r="GVV59" s="41"/>
      <c r="GVW59" s="41"/>
      <c r="GVX59" s="41"/>
      <c r="GVY59" s="41"/>
      <c r="GVZ59" s="41"/>
      <c r="GWA59" s="41"/>
      <c r="GWB59" s="41"/>
      <c r="GWC59" s="41"/>
      <c r="GWD59" s="41"/>
      <c r="GWE59" s="41"/>
      <c r="GWF59" s="41"/>
      <c r="GWG59" s="41"/>
      <c r="GWH59" s="41"/>
      <c r="GWI59" s="41"/>
      <c r="GWJ59" s="41"/>
      <c r="GWK59" s="41"/>
      <c r="GWL59" s="41"/>
      <c r="GWM59" s="41"/>
      <c r="GWN59" s="41"/>
      <c r="GWO59" s="41"/>
      <c r="GWP59" s="41"/>
      <c r="GWQ59" s="41"/>
      <c r="GWR59" s="41"/>
      <c r="GWS59" s="41"/>
      <c r="GWT59" s="41"/>
      <c r="GWU59" s="41"/>
      <c r="GWV59" s="41"/>
      <c r="GWW59" s="41"/>
      <c r="GWX59" s="41"/>
      <c r="GWY59" s="41"/>
      <c r="GWZ59" s="41"/>
      <c r="GXA59" s="41"/>
      <c r="GXB59" s="41"/>
      <c r="GXC59" s="41"/>
      <c r="GXD59" s="41"/>
      <c r="GXE59" s="41"/>
      <c r="GXF59" s="41"/>
      <c r="GXG59" s="41"/>
      <c r="GXH59" s="41"/>
      <c r="GXI59" s="41"/>
      <c r="GXJ59" s="41"/>
      <c r="GXK59" s="41"/>
      <c r="GXL59" s="41"/>
      <c r="GXM59" s="41"/>
      <c r="GXN59" s="41"/>
      <c r="GXO59" s="41"/>
      <c r="GXP59" s="41"/>
      <c r="GXQ59" s="41"/>
      <c r="GXR59" s="41"/>
      <c r="GXS59" s="41"/>
      <c r="GXT59" s="41"/>
      <c r="GXU59" s="41"/>
      <c r="GXV59" s="41"/>
      <c r="GXW59" s="41"/>
      <c r="GXX59" s="41"/>
      <c r="GXY59" s="41"/>
      <c r="GXZ59" s="41"/>
      <c r="GYA59" s="41"/>
      <c r="GYB59" s="41"/>
      <c r="GYC59" s="41"/>
      <c r="GYD59" s="41"/>
      <c r="GYE59" s="41"/>
      <c r="GYF59" s="41"/>
      <c r="GYG59" s="41"/>
      <c r="GYH59" s="41"/>
      <c r="GYI59" s="41"/>
      <c r="GYJ59" s="41"/>
      <c r="GYK59" s="41"/>
      <c r="GYL59" s="41"/>
      <c r="GYM59" s="41"/>
      <c r="GYN59" s="41"/>
      <c r="GYO59" s="41"/>
      <c r="GYP59" s="41"/>
      <c r="GYQ59" s="41"/>
      <c r="GYR59" s="41"/>
      <c r="GYS59" s="41"/>
      <c r="GYT59" s="41"/>
      <c r="GYU59" s="41"/>
      <c r="GYV59" s="41"/>
      <c r="GYW59" s="41"/>
      <c r="GYX59" s="41"/>
      <c r="GYY59" s="41"/>
      <c r="GYZ59" s="41"/>
      <c r="GZA59" s="41"/>
      <c r="GZB59" s="41"/>
      <c r="GZC59" s="41"/>
      <c r="GZD59" s="41"/>
      <c r="GZE59" s="41"/>
      <c r="GZF59" s="41"/>
      <c r="GZG59" s="41"/>
      <c r="GZH59" s="41"/>
      <c r="GZI59" s="41"/>
      <c r="GZJ59" s="41"/>
      <c r="GZK59" s="41"/>
      <c r="GZL59" s="41"/>
      <c r="GZM59" s="41"/>
      <c r="GZN59" s="41"/>
      <c r="GZO59" s="41"/>
      <c r="GZP59" s="41"/>
      <c r="GZQ59" s="41"/>
      <c r="GZR59" s="41"/>
      <c r="GZS59" s="41"/>
      <c r="GZT59" s="41"/>
      <c r="GZU59" s="41"/>
      <c r="GZV59" s="41"/>
      <c r="GZW59" s="41"/>
      <c r="GZX59" s="41"/>
      <c r="GZY59" s="41"/>
      <c r="GZZ59" s="41"/>
      <c r="HAA59" s="41"/>
      <c r="HAB59" s="41"/>
      <c r="HAC59" s="41"/>
      <c r="HAD59" s="41"/>
      <c r="HAE59" s="41"/>
      <c r="HAF59" s="41"/>
      <c r="HAG59" s="41"/>
      <c r="HAH59" s="41"/>
      <c r="HAI59" s="41"/>
      <c r="HAJ59" s="41"/>
      <c r="HAK59" s="41"/>
      <c r="HAL59" s="41"/>
      <c r="HAM59" s="41"/>
      <c r="HAN59" s="41"/>
      <c r="HAO59" s="41"/>
      <c r="HAP59" s="41"/>
      <c r="HAQ59" s="41"/>
      <c r="HAR59" s="41"/>
      <c r="HAS59" s="41"/>
      <c r="HAT59" s="41"/>
      <c r="HAU59" s="41"/>
      <c r="HAV59" s="41"/>
      <c r="HAW59" s="41"/>
      <c r="HAX59" s="41"/>
      <c r="HAY59" s="41"/>
      <c r="HAZ59" s="41"/>
      <c r="HBA59" s="41"/>
      <c r="HBB59" s="41"/>
      <c r="HBC59" s="41"/>
      <c r="HBD59" s="41"/>
      <c r="HBE59" s="41"/>
      <c r="HBF59" s="41"/>
      <c r="HBG59" s="41"/>
      <c r="HBH59" s="41"/>
      <c r="HBI59" s="41"/>
      <c r="HBJ59" s="41"/>
      <c r="HBK59" s="41"/>
      <c r="HBL59" s="41"/>
      <c r="HBM59" s="41"/>
      <c r="HBN59" s="41"/>
      <c r="HBO59" s="41"/>
      <c r="HBP59" s="41"/>
      <c r="HBQ59" s="41"/>
      <c r="HBR59" s="41"/>
      <c r="HBS59" s="41"/>
      <c r="HBT59" s="41"/>
      <c r="HBU59" s="41"/>
      <c r="HBV59" s="41"/>
      <c r="HBW59" s="41"/>
      <c r="HBX59" s="41"/>
      <c r="HBY59" s="41"/>
      <c r="HBZ59" s="41"/>
      <c r="HCA59" s="41"/>
      <c r="HCB59" s="41"/>
      <c r="HCC59" s="41"/>
      <c r="HCD59" s="41"/>
      <c r="HCE59" s="41"/>
      <c r="HCF59" s="41"/>
      <c r="HCG59" s="41"/>
      <c r="HCH59" s="41"/>
      <c r="HCI59" s="41"/>
      <c r="HCJ59" s="41"/>
      <c r="HCK59" s="41"/>
      <c r="HCL59" s="41"/>
      <c r="HCM59" s="41"/>
      <c r="HCN59" s="41"/>
      <c r="HCO59" s="41"/>
      <c r="HCP59" s="41"/>
      <c r="HCQ59" s="41"/>
      <c r="HCR59" s="41"/>
      <c r="HCS59" s="41"/>
      <c r="HCT59" s="41"/>
      <c r="HCU59" s="41"/>
      <c r="HCV59" s="41"/>
      <c r="HCW59" s="41"/>
      <c r="HCX59" s="41"/>
      <c r="HCY59" s="41"/>
      <c r="HCZ59" s="41"/>
      <c r="HDA59" s="41"/>
      <c r="HDB59" s="41"/>
      <c r="HDC59" s="41"/>
      <c r="HDD59" s="41"/>
      <c r="HDE59" s="41"/>
      <c r="HDF59" s="41"/>
      <c r="HDG59" s="41"/>
      <c r="HDH59" s="41"/>
      <c r="HDI59" s="41"/>
      <c r="HDJ59" s="41"/>
      <c r="HDK59" s="41"/>
      <c r="HDL59" s="41"/>
      <c r="HDM59" s="41"/>
      <c r="HDN59" s="41"/>
      <c r="HDO59" s="41"/>
      <c r="HDP59" s="41"/>
      <c r="HDQ59" s="41"/>
      <c r="HDR59" s="41"/>
      <c r="HDS59" s="41"/>
      <c r="HDT59" s="41"/>
      <c r="HDU59" s="41"/>
      <c r="HDV59" s="41"/>
      <c r="HDW59" s="41"/>
      <c r="HDX59" s="41"/>
      <c r="HDY59" s="41"/>
      <c r="HDZ59" s="41"/>
      <c r="HEA59" s="41"/>
      <c r="HEB59" s="41"/>
      <c r="HEC59" s="41"/>
      <c r="HED59" s="41"/>
      <c r="HEE59" s="41"/>
      <c r="HEF59" s="41"/>
      <c r="HEG59" s="41"/>
      <c r="HEH59" s="41"/>
      <c r="HEI59" s="41"/>
      <c r="HEJ59" s="41"/>
      <c r="HEK59" s="41"/>
      <c r="HEL59" s="41"/>
      <c r="HEM59" s="41"/>
      <c r="HEN59" s="41"/>
      <c r="HEO59" s="41"/>
      <c r="HEP59" s="41"/>
      <c r="HEQ59" s="41"/>
      <c r="HER59" s="41"/>
      <c r="HES59" s="41"/>
      <c r="HET59" s="41"/>
      <c r="HEU59" s="41"/>
      <c r="HEV59" s="41"/>
      <c r="HEW59" s="41"/>
      <c r="HEX59" s="41"/>
      <c r="HEY59" s="41"/>
      <c r="HEZ59" s="41"/>
      <c r="HFA59" s="41"/>
      <c r="HFB59" s="41"/>
      <c r="HFC59" s="41"/>
      <c r="HFD59" s="41"/>
      <c r="HFE59" s="41"/>
      <c r="HFF59" s="41"/>
      <c r="HFG59" s="41"/>
      <c r="HFH59" s="41"/>
      <c r="HFI59" s="41"/>
      <c r="HFJ59" s="41"/>
      <c r="HFK59" s="41"/>
      <c r="HFL59" s="41"/>
      <c r="HFM59" s="41"/>
      <c r="HFN59" s="41"/>
      <c r="HFO59" s="41"/>
      <c r="HFP59" s="41"/>
      <c r="HFQ59" s="41"/>
      <c r="HFR59" s="41"/>
      <c r="HFS59" s="41"/>
      <c r="HFT59" s="41"/>
      <c r="HFU59" s="41"/>
      <c r="HFV59" s="41"/>
      <c r="HFW59" s="41"/>
      <c r="HFX59" s="41"/>
      <c r="HFY59" s="41"/>
      <c r="HFZ59" s="41"/>
      <c r="HGA59" s="41"/>
      <c r="HGB59" s="41"/>
      <c r="HGC59" s="41"/>
      <c r="HGD59" s="41"/>
      <c r="HGE59" s="41"/>
      <c r="HGF59" s="41"/>
      <c r="HGG59" s="41"/>
      <c r="HGH59" s="41"/>
      <c r="HGI59" s="41"/>
      <c r="HGJ59" s="41"/>
      <c r="HGK59" s="41"/>
      <c r="HGL59" s="41"/>
      <c r="HGM59" s="41"/>
      <c r="HGN59" s="41"/>
      <c r="HGO59" s="41"/>
      <c r="HGP59" s="41"/>
      <c r="HGQ59" s="41"/>
      <c r="HGR59" s="41"/>
      <c r="HGS59" s="41"/>
      <c r="HGT59" s="41"/>
      <c r="HGU59" s="41"/>
      <c r="HGV59" s="41"/>
      <c r="HGW59" s="41"/>
      <c r="HGX59" s="41"/>
      <c r="HGY59" s="41"/>
      <c r="HGZ59" s="41"/>
      <c r="HHA59" s="41"/>
      <c r="HHB59" s="41"/>
      <c r="HHC59" s="41"/>
      <c r="HHD59" s="41"/>
      <c r="HHE59" s="41"/>
      <c r="HHF59" s="41"/>
      <c r="HHG59" s="41"/>
      <c r="HHH59" s="41"/>
      <c r="HHI59" s="41"/>
      <c r="HHJ59" s="41"/>
      <c r="HHK59" s="41"/>
      <c r="HHL59" s="41"/>
      <c r="HHM59" s="41"/>
      <c r="HHN59" s="41"/>
      <c r="HHO59" s="41"/>
      <c r="HHP59" s="41"/>
      <c r="HHQ59" s="41"/>
      <c r="HHR59" s="41"/>
      <c r="HHS59" s="41"/>
      <c r="HHT59" s="41"/>
      <c r="HHU59" s="41"/>
      <c r="HHV59" s="41"/>
      <c r="HHW59" s="41"/>
      <c r="HHX59" s="41"/>
      <c r="HHY59" s="41"/>
      <c r="HHZ59" s="41"/>
      <c r="HIA59" s="41"/>
      <c r="HIB59" s="41"/>
      <c r="HIC59" s="41"/>
      <c r="HID59" s="41"/>
      <c r="HIE59" s="41"/>
      <c r="HIF59" s="41"/>
      <c r="HIG59" s="41"/>
      <c r="HIH59" s="41"/>
      <c r="HII59" s="41"/>
      <c r="HIJ59" s="41"/>
      <c r="HIK59" s="41"/>
      <c r="HIL59" s="41"/>
      <c r="HIM59" s="41"/>
      <c r="HIN59" s="41"/>
      <c r="HIO59" s="41"/>
      <c r="HIP59" s="41"/>
      <c r="HIQ59" s="41"/>
      <c r="HIR59" s="41"/>
      <c r="HIS59" s="41"/>
      <c r="HIT59" s="41"/>
      <c r="HIU59" s="41"/>
      <c r="HIV59" s="41"/>
      <c r="HIW59" s="41"/>
      <c r="HIX59" s="41"/>
      <c r="HIY59" s="41"/>
      <c r="HIZ59" s="41"/>
      <c r="HJA59" s="41"/>
      <c r="HJB59" s="41"/>
      <c r="HJC59" s="41"/>
      <c r="HJD59" s="41"/>
      <c r="HJE59" s="41"/>
      <c r="HJF59" s="41"/>
      <c r="HJG59" s="41"/>
      <c r="HJH59" s="41"/>
      <c r="HJI59" s="41"/>
      <c r="HJJ59" s="41"/>
      <c r="HJK59" s="41"/>
      <c r="HJL59" s="41"/>
      <c r="HJM59" s="41"/>
      <c r="HJN59" s="41"/>
      <c r="HJO59" s="41"/>
      <c r="HJP59" s="41"/>
      <c r="HJQ59" s="41"/>
      <c r="HJR59" s="41"/>
      <c r="HJS59" s="41"/>
      <c r="HJT59" s="41"/>
      <c r="HJU59" s="41"/>
      <c r="HJV59" s="41"/>
      <c r="HJW59" s="41"/>
      <c r="HJX59" s="41"/>
      <c r="HJY59" s="41"/>
      <c r="HJZ59" s="41"/>
      <c r="HKA59" s="41"/>
      <c r="HKB59" s="41"/>
      <c r="HKC59" s="41"/>
      <c r="HKD59" s="41"/>
      <c r="HKE59" s="41"/>
      <c r="HKF59" s="41"/>
      <c r="HKG59" s="41"/>
      <c r="HKH59" s="41"/>
      <c r="HKI59" s="41"/>
      <c r="HKJ59" s="41"/>
      <c r="HKK59" s="41"/>
      <c r="HKL59" s="41"/>
      <c r="HKM59" s="41"/>
      <c r="HKN59" s="41"/>
      <c r="HKO59" s="41"/>
      <c r="HKP59" s="41"/>
      <c r="HKQ59" s="41"/>
      <c r="HKR59" s="41"/>
      <c r="HKS59" s="41"/>
      <c r="HKT59" s="41"/>
      <c r="HKU59" s="41"/>
      <c r="HKV59" s="41"/>
      <c r="HKW59" s="41"/>
      <c r="HKX59" s="41"/>
      <c r="HKY59" s="41"/>
      <c r="HKZ59" s="41"/>
      <c r="HLA59" s="41"/>
      <c r="HLB59" s="41"/>
      <c r="HLC59" s="41"/>
      <c r="HLD59" s="41"/>
      <c r="HLE59" s="41"/>
      <c r="HLF59" s="41"/>
      <c r="HLG59" s="41"/>
      <c r="HLH59" s="41"/>
      <c r="HLI59" s="41"/>
      <c r="HLJ59" s="41"/>
      <c r="HLK59" s="41"/>
      <c r="HLL59" s="41"/>
      <c r="HLM59" s="41"/>
      <c r="HLN59" s="41"/>
      <c r="HLO59" s="41"/>
      <c r="HLP59" s="41"/>
      <c r="HLQ59" s="41"/>
      <c r="HLR59" s="41"/>
      <c r="HLS59" s="41"/>
      <c r="HLT59" s="41"/>
      <c r="HLU59" s="41"/>
      <c r="HLV59" s="41"/>
      <c r="HLW59" s="41"/>
      <c r="HLX59" s="41"/>
      <c r="HLY59" s="41"/>
      <c r="HLZ59" s="41"/>
      <c r="HMA59" s="41"/>
      <c r="HMB59" s="41"/>
      <c r="HMC59" s="41"/>
      <c r="HMD59" s="41"/>
      <c r="HME59" s="41"/>
      <c r="HMF59" s="41"/>
      <c r="HMG59" s="41"/>
      <c r="HMH59" s="41"/>
      <c r="HMI59" s="41"/>
      <c r="HMJ59" s="41"/>
      <c r="HMK59" s="41"/>
      <c r="HML59" s="41"/>
      <c r="HMM59" s="41"/>
      <c r="HMN59" s="41"/>
      <c r="HMO59" s="41"/>
      <c r="HMP59" s="41"/>
      <c r="HMQ59" s="41"/>
      <c r="HMR59" s="41"/>
      <c r="HMS59" s="41"/>
      <c r="HMT59" s="41"/>
      <c r="HMU59" s="41"/>
      <c r="HMV59" s="41"/>
      <c r="HMW59" s="41"/>
      <c r="HMX59" s="41"/>
      <c r="HMY59" s="41"/>
      <c r="HMZ59" s="41"/>
      <c r="HNA59" s="41"/>
      <c r="HNB59" s="41"/>
      <c r="HNC59" s="41"/>
      <c r="HND59" s="41"/>
      <c r="HNE59" s="41"/>
      <c r="HNF59" s="41"/>
      <c r="HNG59" s="41"/>
      <c r="HNH59" s="41"/>
      <c r="HNI59" s="41"/>
      <c r="HNJ59" s="41"/>
      <c r="HNK59" s="41"/>
      <c r="HNL59" s="41"/>
      <c r="HNM59" s="41"/>
      <c r="HNN59" s="41"/>
      <c r="HNO59" s="41"/>
      <c r="HNP59" s="41"/>
      <c r="HNQ59" s="41"/>
      <c r="HNR59" s="41"/>
      <c r="HNS59" s="41"/>
      <c r="HNT59" s="41"/>
      <c r="HNU59" s="41"/>
      <c r="HNV59" s="41"/>
      <c r="HNW59" s="41"/>
      <c r="HNX59" s="41"/>
      <c r="HNY59" s="41"/>
      <c r="HNZ59" s="41"/>
      <c r="HOA59" s="41"/>
      <c r="HOB59" s="41"/>
      <c r="HOC59" s="41"/>
      <c r="HOD59" s="41"/>
      <c r="HOE59" s="41"/>
      <c r="HOF59" s="41"/>
      <c r="HOG59" s="41"/>
      <c r="HOH59" s="41"/>
      <c r="HOI59" s="41"/>
      <c r="HOJ59" s="41"/>
      <c r="HOK59" s="41"/>
      <c r="HOL59" s="41"/>
      <c r="HOM59" s="41"/>
      <c r="HON59" s="41"/>
      <c r="HOO59" s="41"/>
      <c r="HOP59" s="41"/>
      <c r="HOQ59" s="41"/>
      <c r="HOR59" s="41"/>
      <c r="HOS59" s="41"/>
      <c r="HOT59" s="41"/>
      <c r="HOU59" s="41"/>
      <c r="HOV59" s="41"/>
      <c r="HOW59" s="41"/>
      <c r="HOX59" s="41"/>
      <c r="HOY59" s="41"/>
      <c r="HOZ59" s="41"/>
      <c r="HPA59" s="41"/>
      <c r="HPB59" s="41"/>
      <c r="HPC59" s="41"/>
      <c r="HPD59" s="41"/>
      <c r="HPE59" s="41"/>
      <c r="HPF59" s="41"/>
      <c r="HPG59" s="41"/>
      <c r="HPH59" s="41"/>
      <c r="HPI59" s="41"/>
      <c r="HPJ59" s="41"/>
      <c r="HPK59" s="41"/>
      <c r="HPL59" s="41"/>
      <c r="HPM59" s="41"/>
      <c r="HPN59" s="41"/>
      <c r="HPO59" s="41"/>
      <c r="HPP59" s="41"/>
      <c r="HPQ59" s="41"/>
      <c r="HPR59" s="41"/>
      <c r="HPS59" s="41"/>
      <c r="HPT59" s="41"/>
      <c r="HPU59" s="41"/>
      <c r="HPV59" s="41"/>
      <c r="HPW59" s="41"/>
      <c r="HPX59" s="41"/>
      <c r="HPY59" s="41"/>
      <c r="HPZ59" s="41"/>
      <c r="HQA59" s="41"/>
      <c r="HQB59" s="41"/>
      <c r="HQC59" s="41"/>
      <c r="HQD59" s="41"/>
      <c r="HQE59" s="41"/>
      <c r="HQF59" s="41"/>
      <c r="HQG59" s="41"/>
      <c r="HQH59" s="41"/>
      <c r="HQI59" s="41"/>
      <c r="HQJ59" s="41"/>
      <c r="HQK59" s="41"/>
      <c r="HQL59" s="41"/>
      <c r="HQM59" s="41"/>
      <c r="HQN59" s="41"/>
      <c r="HQO59" s="41"/>
      <c r="HQP59" s="41"/>
      <c r="HQQ59" s="41"/>
      <c r="HQR59" s="41"/>
      <c r="HQS59" s="41"/>
      <c r="HQT59" s="41"/>
      <c r="HQU59" s="41"/>
      <c r="HQV59" s="41"/>
      <c r="HQW59" s="41"/>
      <c r="HQX59" s="41"/>
      <c r="HQY59" s="41"/>
      <c r="HQZ59" s="41"/>
      <c r="HRA59" s="41"/>
      <c r="HRB59" s="41"/>
      <c r="HRC59" s="41"/>
      <c r="HRD59" s="41"/>
      <c r="HRE59" s="41"/>
      <c r="HRF59" s="41"/>
      <c r="HRG59" s="41"/>
      <c r="HRH59" s="41"/>
      <c r="HRI59" s="41"/>
      <c r="HRJ59" s="41"/>
      <c r="HRK59" s="41"/>
      <c r="HRL59" s="41"/>
      <c r="HRM59" s="41"/>
      <c r="HRN59" s="41"/>
      <c r="HRO59" s="41"/>
      <c r="HRP59" s="41"/>
      <c r="HRQ59" s="41"/>
      <c r="HRR59" s="41"/>
      <c r="HRS59" s="41"/>
      <c r="HRT59" s="41"/>
      <c r="HRU59" s="41"/>
      <c r="HRV59" s="41"/>
      <c r="HRW59" s="41"/>
      <c r="HRX59" s="41"/>
      <c r="HRY59" s="41"/>
      <c r="HRZ59" s="41"/>
      <c r="HSA59" s="41"/>
      <c r="HSB59" s="41"/>
      <c r="HSC59" s="41"/>
      <c r="HSD59" s="41"/>
      <c r="HSE59" s="41"/>
      <c r="HSF59" s="41"/>
      <c r="HSG59" s="41"/>
      <c r="HSH59" s="41"/>
      <c r="HSI59" s="41"/>
      <c r="HSJ59" s="41"/>
      <c r="HSK59" s="41"/>
      <c r="HSL59" s="41"/>
      <c r="HSM59" s="41"/>
      <c r="HSN59" s="41"/>
      <c r="HSO59" s="41"/>
      <c r="HSP59" s="41"/>
      <c r="HSQ59" s="41"/>
      <c r="HSR59" s="41"/>
      <c r="HSS59" s="41"/>
      <c r="HST59" s="41"/>
      <c r="HSU59" s="41"/>
      <c r="HSV59" s="41"/>
      <c r="HSW59" s="41"/>
      <c r="HSX59" s="41"/>
      <c r="HSY59" s="41"/>
      <c r="HSZ59" s="41"/>
      <c r="HTA59" s="41"/>
      <c r="HTB59" s="41"/>
      <c r="HTC59" s="41"/>
      <c r="HTD59" s="41"/>
      <c r="HTE59" s="41"/>
      <c r="HTF59" s="41"/>
      <c r="HTG59" s="41"/>
      <c r="HTH59" s="41"/>
      <c r="HTI59" s="41"/>
      <c r="HTJ59" s="41"/>
      <c r="HTK59" s="41"/>
      <c r="HTL59" s="41"/>
      <c r="HTM59" s="41"/>
      <c r="HTN59" s="41"/>
      <c r="HTO59" s="41"/>
      <c r="HTP59" s="41"/>
      <c r="HTQ59" s="41"/>
      <c r="HTR59" s="41"/>
      <c r="HTS59" s="41"/>
      <c r="HTT59" s="41"/>
      <c r="HTU59" s="41"/>
      <c r="HTV59" s="41"/>
      <c r="HTW59" s="41"/>
      <c r="HTX59" s="41"/>
      <c r="HTY59" s="41"/>
      <c r="HTZ59" s="41"/>
      <c r="HUA59" s="41"/>
      <c r="HUB59" s="41"/>
      <c r="HUC59" s="41"/>
      <c r="HUD59" s="41"/>
      <c r="HUE59" s="41"/>
      <c r="HUF59" s="41"/>
      <c r="HUG59" s="41"/>
      <c r="HUH59" s="41"/>
      <c r="HUI59" s="41"/>
      <c r="HUJ59" s="41"/>
      <c r="HUK59" s="41"/>
      <c r="HUL59" s="41"/>
      <c r="HUM59" s="41"/>
      <c r="HUN59" s="41"/>
      <c r="HUO59" s="41"/>
      <c r="HUP59" s="41"/>
      <c r="HUQ59" s="41"/>
      <c r="HUR59" s="41"/>
      <c r="HUS59" s="41"/>
      <c r="HUT59" s="41"/>
      <c r="HUU59" s="41"/>
      <c r="HUV59" s="41"/>
      <c r="HUW59" s="41"/>
      <c r="HUX59" s="41"/>
      <c r="HUY59" s="41"/>
      <c r="HUZ59" s="41"/>
      <c r="HVA59" s="41"/>
      <c r="HVB59" s="41"/>
      <c r="HVC59" s="41"/>
      <c r="HVD59" s="41"/>
      <c r="HVE59" s="41"/>
      <c r="HVF59" s="41"/>
      <c r="HVG59" s="41"/>
      <c r="HVH59" s="41"/>
      <c r="HVI59" s="41"/>
      <c r="HVJ59" s="41"/>
      <c r="HVK59" s="41"/>
      <c r="HVL59" s="41"/>
      <c r="HVM59" s="41"/>
      <c r="HVN59" s="41"/>
      <c r="HVO59" s="41"/>
      <c r="HVP59" s="41"/>
      <c r="HVQ59" s="41"/>
      <c r="HVR59" s="41"/>
      <c r="HVS59" s="41"/>
      <c r="HVT59" s="41"/>
      <c r="HVU59" s="41"/>
      <c r="HVV59" s="41"/>
      <c r="HVW59" s="41"/>
      <c r="HVX59" s="41"/>
      <c r="HVY59" s="41"/>
      <c r="HVZ59" s="41"/>
      <c r="HWA59" s="41"/>
      <c r="HWB59" s="41"/>
      <c r="HWC59" s="41"/>
      <c r="HWD59" s="41"/>
      <c r="HWE59" s="41"/>
      <c r="HWF59" s="41"/>
      <c r="HWG59" s="41"/>
      <c r="HWH59" s="41"/>
      <c r="HWI59" s="41"/>
      <c r="HWJ59" s="41"/>
      <c r="HWK59" s="41"/>
      <c r="HWL59" s="41"/>
      <c r="HWM59" s="41"/>
      <c r="HWN59" s="41"/>
      <c r="HWO59" s="41"/>
      <c r="HWP59" s="41"/>
      <c r="HWQ59" s="41"/>
      <c r="HWR59" s="41"/>
      <c r="HWS59" s="41"/>
      <c r="HWT59" s="41"/>
      <c r="HWU59" s="41"/>
      <c r="HWV59" s="41"/>
      <c r="HWW59" s="41"/>
      <c r="HWX59" s="41"/>
      <c r="HWY59" s="41"/>
      <c r="HWZ59" s="41"/>
      <c r="HXA59" s="41"/>
      <c r="HXB59" s="41"/>
      <c r="HXC59" s="41"/>
      <c r="HXD59" s="41"/>
      <c r="HXE59" s="41"/>
      <c r="HXF59" s="41"/>
      <c r="HXG59" s="41"/>
      <c r="HXH59" s="41"/>
      <c r="HXI59" s="41"/>
      <c r="HXJ59" s="41"/>
      <c r="HXK59" s="41"/>
      <c r="HXL59" s="41"/>
      <c r="HXM59" s="41"/>
      <c r="HXN59" s="41"/>
      <c r="HXO59" s="41"/>
      <c r="HXP59" s="41"/>
      <c r="HXQ59" s="41"/>
      <c r="HXR59" s="41"/>
      <c r="HXS59" s="41"/>
      <c r="HXT59" s="41"/>
      <c r="HXU59" s="41"/>
      <c r="HXV59" s="41"/>
      <c r="HXW59" s="41"/>
      <c r="HXX59" s="41"/>
      <c r="HXY59" s="41"/>
      <c r="HXZ59" s="41"/>
      <c r="HYA59" s="41"/>
      <c r="HYB59" s="41"/>
      <c r="HYC59" s="41"/>
      <c r="HYD59" s="41"/>
      <c r="HYE59" s="41"/>
      <c r="HYF59" s="41"/>
      <c r="HYG59" s="41"/>
      <c r="HYH59" s="41"/>
      <c r="HYI59" s="41"/>
      <c r="HYJ59" s="41"/>
      <c r="HYK59" s="41"/>
      <c r="HYL59" s="41"/>
      <c r="HYM59" s="41"/>
      <c r="HYN59" s="41"/>
      <c r="HYO59" s="41"/>
      <c r="HYP59" s="41"/>
      <c r="HYQ59" s="41"/>
      <c r="HYR59" s="41"/>
      <c r="HYS59" s="41"/>
      <c r="HYT59" s="41"/>
      <c r="HYU59" s="41"/>
      <c r="HYV59" s="41"/>
      <c r="HYW59" s="41"/>
      <c r="HYX59" s="41"/>
      <c r="HYY59" s="41"/>
      <c r="HYZ59" s="41"/>
      <c r="HZA59" s="41"/>
      <c r="HZB59" s="41"/>
      <c r="HZC59" s="41"/>
      <c r="HZD59" s="41"/>
      <c r="HZE59" s="41"/>
      <c r="HZF59" s="41"/>
      <c r="HZG59" s="41"/>
      <c r="HZH59" s="41"/>
      <c r="HZI59" s="41"/>
      <c r="HZJ59" s="41"/>
      <c r="HZK59" s="41"/>
      <c r="HZL59" s="41"/>
      <c r="HZM59" s="41"/>
      <c r="HZN59" s="41"/>
      <c r="HZO59" s="41"/>
      <c r="HZP59" s="41"/>
      <c r="HZQ59" s="41"/>
      <c r="HZR59" s="41"/>
      <c r="HZS59" s="41"/>
      <c r="HZT59" s="41"/>
      <c r="HZU59" s="41"/>
      <c r="HZV59" s="41"/>
      <c r="HZW59" s="41"/>
      <c r="HZX59" s="41"/>
      <c r="HZY59" s="41"/>
      <c r="HZZ59" s="41"/>
      <c r="IAA59" s="41"/>
      <c r="IAB59" s="41"/>
      <c r="IAC59" s="41"/>
      <c r="IAD59" s="41"/>
      <c r="IAE59" s="41"/>
      <c r="IAF59" s="41"/>
      <c r="IAG59" s="41"/>
      <c r="IAH59" s="41"/>
      <c r="IAI59" s="41"/>
      <c r="IAJ59" s="41"/>
      <c r="IAK59" s="41"/>
      <c r="IAL59" s="41"/>
      <c r="IAM59" s="41"/>
      <c r="IAN59" s="41"/>
      <c r="IAO59" s="41"/>
      <c r="IAP59" s="41"/>
      <c r="IAQ59" s="41"/>
      <c r="IAR59" s="41"/>
      <c r="IAS59" s="41"/>
      <c r="IAT59" s="41"/>
      <c r="IAU59" s="41"/>
      <c r="IAV59" s="41"/>
      <c r="IAW59" s="41"/>
      <c r="IAX59" s="41"/>
      <c r="IAY59" s="41"/>
      <c r="IAZ59" s="41"/>
      <c r="IBA59" s="41"/>
      <c r="IBB59" s="41"/>
      <c r="IBC59" s="41"/>
      <c r="IBD59" s="41"/>
      <c r="IBE59" s="41"/>
      <c r="IBF59" s="41"/>
      <c r="IBG59" s="41"/>
      <c r="IBH59" s="41"/>
      <c r="IBI59" s="41"/>
      <c r="IBJ59" s="41"/>
      <c r="IBK59" s="41"/>
      <c r="IBL59" s="41"/>
      <c r="IBM59" s="41"/>
      <c r="IBN59" s="41"/>
      <c r="IBO59" s="41"/>
      <c r="IBP59" s="41"/>
      <c r="IBQ59" s="41"/>
      <c r="IBR59" s="41"/>
      <c r="IBS59" s="41"/>
      <c r="IBT59" s="41"/>
      <c r="IBU59" s="41"/>
      <c r="IBV59" s="41"/>
      <c r="IBW59" s="41"/>
      <c r="IBX59" s="41"/>
      <c r="IBY59" s="41"/>
      <c r="IBZ59" s="41"/>
      <c r="ICA59" s="41"/>
      <c r="ICB59" s="41"/>
      <c r="ICC59" s="41"/>
      <c r="ICD59" s="41"/>
      <c r="ICE59" s="41"/>
      <c r="ICF59" s="41"/>
      <c r="ICG59" s="41"/>
      <c r="ICH59" s="41"/>
      <c r="ICI59" s="41"/>
      <c r="ICJ59" s="41"/>
      <c r="ICK59" s="41"/>
      <c r="ICL59" s="41"/>
      <c r="ICM59" s="41"/>
      <c r="ICN59" s="41"/>
      <c r="ICO59" s="41"/>
      <c r="ICP59" s="41"/>
      <c r="ICQ59" s="41"/>
      <c r="ICR59" s="41"/>
      <c r="ICS59" s="41"/>
      <c r="ICT59" s="41"/>
      <c r="ICU59" s="41"/>
      <c r="ICV59" s="41"/>
      <c r="ICW59" s="41"/>
      <c r="ICX59" s="41"/>
      <c r="ICY59" s="41"/>
      <c r="ICZ59" s="41"/>
      <c r="IDA59" s="41"/>
      <c r="IDB59" s="41"/>
      <c r="IDC59" s="41"/>
      <c r="IDD59" s="41"/>
      <c r="IDE59" s="41"/>
      <c r="IDF59" s="41"/>
      <c r="IDG59" s="41"/>
      <c r="IDH59" s="41"/>
      <c r="IDI59" s="41"/>
      <c r="IDJ59" s="41"/>
      <c r="IDK59" s="41"/>
      <c r="IDL59" s="41"/>
      <c r="IDM59" s="41"/>
      <c r="IDN59" s="41"/>
      <c r="IDO59" s="41"/>
      <c r="IDP59" s="41"/>
      <c r="IDQ59" s="41"/>
      <c r="IDR59" s="41"/>
      <c r="IDS59" s="41"/>
      <c r="IDT59" s="41"/>
      <c r="IDU59" s="41"/>
      <c r="IDV59" s="41"/>
      <c r="IDW59" s="41"/>
      <c r="IDX59" s="41"/>
      <c r="IDY59" s="41"/>
      <c r="IDZ59" s="41"/>
      <c r="IEA59" s="41"/>
      <c r="IEB59" s="41"/>
      <c r="IEC59" s="41"/>
      <c r="IED59" s="41"/>
      <c r="IEE59" s="41"/>
      <c r="IEF59" s="41"/>
      <c r="IEG59" s="41"/>
      <c r="IEH59" s="41"/>
      <c r="IEI59" s="41"/>
      <c r="IEJ59" s="41"/>
      <c r="IEK59" s="41"/>
      <c r="IEL59" s="41"/>
      <c r="IEM59" s="41"/>
      <c r="IEN59" s="41"/>
      <c r="IEO59" s="41"/>
      <c r="IEP59" s="41"/>
      <c r="IEQ59" s="41"/>
      <c r="IER59" s="41"/>
      <c r="IES59" s="41"/>
      <c r="IET59" s="41"/>
      <c r="IEU59" s="41"/>
      <c r="IEV59" s="41"/>
      <c r="IEW59" s="41"/>
      <c r="IEX59" s="41"/>
      <c r="IEY59" s="41"/>
      <c r="IEZ59" s="41"/>
      <c r="IFA59" s="41"/>
      <c r="IFB59" s="41"/>
      <c r="IFC59" s="41"/>
      <c r="IFD59" s="41"/>
      <c r="IFE59" s="41"/>
      <c r="IFF59" s="41"/>
      <c r="IFG59" s="41"/>
      <c r="IFH59" s="41"/>
      <c r="IFI59" s="41"/>
      <c r="IFJ59" s="41"/>
      <c r="IFK59" s="41"/>
      <c r="IFL59" s="41"/>
      <c r="IFM59" s="41"/>
      <c r="IFN59" s="41"/>
      <c r="IFO59" s="41"/>
      <c r="IFP59" s="41"/>
      <c r="IFQ59" s="41"/>
      <c r="IFR59" s="41"/>
      <c r="IFS59" s="41"/>
      <c r="IFT59" s="41"/>
      <c r="IFU59" s="41"/>
      <c r="IFV59" s="41"/>
      <c r="IFW59" s="41"/>
      <c r="IFX59" s="41"/>
      <c r="IFY59" s="41"/>
      <c r="IFZ59" s="41"/>
      <c r="IGA59" s="41"/>
      <c r="IGB59" s="41"/>
      <c r="IGC59" s="41"/>
      <c r="IGD59" s="41"/>
      <c r="IGE59" s="41"/>
      <c r="IGF59" s="41"/>
      <c r="IGG59" s="41"/>
      <c r="IGH59" s="41"/>
      <c r="IGI59" s="41"/>
      <c r="IGJ59" s="41"/>
      <c r="IGK59" s="41"/>
      <c r="IGL59" s="41"/>
      <c r="IGM59" s="41"/>
      <c r="IGN59" s="41"/>
      <c r="IGO59" s="41"/>
      <c r="IGP59" s="41"/>
      <c r="IGQ59" s="41"/>
      <c r="IGR59" s="41"/>
      <c r="IGS59" s="41"/>
      <c r="IGT59" s="41"/>
      <c r="IGU59" s="41"/>
      <c r="IGV59" s="41"/>
      <c r="IGW59" s="41"/>
      <c r="IGX59" s="41"/>
      <c r="IGY59" s="41"/>
      <c r="IGZ59" s="41"/>
      <c r="IHA59" s="41"/>
      <c r="IHB59" s="41"/>
      <c r="IHC59" s="41"/>
      <c r="IHD59" s="41"/>
      <c r="IHE59" s="41"/>
      <c r="IHF59" s="41"/>
      <c r="IHG59" s="41"/>
      <c r="IHH59" s="41"/>
      <c r="IHI59" s="41"/>
      <c r="IHJ59" s="41"/>
      <c r="IHK59" s="41"/>
      <c r="IHL59" s="41"/>
      <c r="IHM59" s="41"/>
      <c r="IHN59" s="41"/>
      <c r="IHO59" s="41"/>
      <c r="IHP59" s="41"/>
      <c r="IHQ59" s="41"/>
      <c r="IHR59" s="41"/>
      <c r="IHS59" s="41"/>
      <c r="IHT59" s="41"/>
      <c r="IHU59" s="41"/>
      <c r="IHV59" s="41"/>
      <c r="IHW59" s="41"/>
      <c r="IHX59" s="41"/>
      <c r="IHY59" s="41"/>
      <c r="IHZ59" s="41"/>
      <c r="IIA59" s="41"/>
      <c r="IIB59" s="41"/>
      <c r="IIC59" s="41"/>
      <c r="IID59" s="41"/>
      <c r="IIE59" s="41"/>
      <c r="IIF59" s="41"/>
      <c r="IIG59" s="41"/>
      <c r="IIH59" s="41"/>
      <c r="III59" s="41"/>
      <c r="IIJ59" s="41"/>
      <c r="IIK59" s="41"/>
      <c r="IIL59" s="41"/>
      <c r="IIM59" s="41"/>
      <c r="IIN59" s="41"/>
      <c r="IIO59" s="41"/>
      <c r="IIP59" s="41"/>
      <c r="IIQ59" s="41"/>
      <c r="IIR59" s="41"/>
      <c r="IIS59" s="41"/>
      <c r="IIT59" s="41"/>
      <c r="IIU59" s="41"/>
      <c r="IIV59" s="41"/>
      <c r="IIW59" s="41"/>
      <c r="IIX59" s="41"/>
      <c r="IIY59" s="41"/>
      <c r="IIZ59" s="41"/>
      <c r="IJA59" s="41"/>
      <c r="IJB59" s="41"/>
      <c r="IJC59" s="41"/>
      <c r="IJD59" s="41"/>
      <c r="IJE59" s="41"/>
      <c r="IJF59" s="41"/>
      <c r="IJG59" s="41"/>
      <c r="IJH59" s="41"/>
      <c r="IJI59" s="41"/>
      <c r="IJJ59" s="41"/>
      <c r="IJK59" s="41"/>
      <c r="IJL59" s="41"/>
      <c r="IJM59" s="41"/>
      <c r="IJN59" s="41"/>
      <c r="IJO59" s="41"/>
      <c r="IJP59" s="41"/>
      <c r="IJQ59" s="41"/>
      <c r="IJR59" s="41"/>
      <c r="IJS59" s="41"/>
      <c r="IJT59" s="41"/>
      <c r="IJU59" s="41"/>
      <c r="IJV59" s="41"/>
      <c r="IJW59" s="41"/>
      <c r="IJX59" s="41"/>
      <c r="IJY59" s="41"/>
      <c r="IJZ59" s="41"/>
      <c r="IKA59" s="41"/>
      <c r="IKB59" s="41"/>
      <c r="IKC59" s="41"/>
      <c r="IKD59" s="41"/>
      <c r="IKE59" s="41"/>
      <c r="IKF59" s="41"/>
      <c r="IKG59" s="41"/>
      <c r="IKH59" s="41"/>
      <c r="IKI59" s="41"/>
      <c r="IKJ59" s="41"/>
      <c r="IKK59" s="41"/>
      <c r="IKL59" s="41"/>
      <c r="IKM59" s="41"/>
      <c r="IKN59" s="41"/>
      <c r="IKO59" s="41"/>
      <c r="IKP59" s="41"/>
      <c r="IKQ59" s="41"/>
      <c r="IKR59" s="41"/>
      <c r="IKS59" s="41"/>
      <c r="IKT59" s="41"/>
      <c r="IKU59" s="41"/>
      <c r="IKV59" s="41"/>
      <c r="IKW59" s="41"/>
      <c r="IKX59" s="41"/>
      <c r="IKY59" s="41"/>
      <c r="IKZ59" s="41"/>
      <c r="ILA59" s="41"/>
      <c r="ILB59" s="41"/>
      <c r="ILC59" s="41"/>
      <c r="ILD59" s="41"/>
      <c r="ILE59" s="41"/>
      <c r="ILF59" s="41"/>
      <c r="ILG59" s="41"/>
      <c r="ILH59" s="41"/>
      <c r="ILI59" s="41"/>
      <c r="ILJ59" s="41"/>
      <c r="ILK59" s="41"/>
      <c r="ILL59" s="41"/>
      <c r="ILM59" s="41"/>
      <c r="ILN59" s="41"/>
      <c r="ILO59" s="41"/>
      <c r="ILP59" s="41"/>
      <c r="ILQ59" s="41"/>
      <c r="ILR59" s="41"/>
      <c r="ILS59" s="41"/>
      <c r="ILT59" s="41"/>
      <c r="ILU59" s="41"/>
      <c r="ILV59" s="41"/>
      <c r="ILW59" s="41"/>
      <c r="ILX59" s="41"/>
      <c r="ILY59" s="41"/>
      <c r="ILZ59" s="41"/>
      <c r="IMA59" s="41"/>
      <c r="IMB59" s="41"/>
      <c r="IMC59" s="41"/>
      <c r="IMD59" s="41"/>
      <c r="IME59" s="41"/>
      <c r="IMF59" s="41"/>
      <c r="IMG59" s="41"/>
      <c r="IMH59" s="41"/>
      <c r="IMI59" s="41"/>
      <c r="IMJ59" s="41"/>
      <c r="IMK59" s="41"/>
      <c r="IML59" s="41"/>
      <c r="IMM59" s="41"/>
      <c r="IMN59" s="41"/>
      <c r="IMO59" s="41"/>
      <c r="IMP59" s="41"/>
      <c r="IMQ59" s="41"/>
      <c r="IMR59" s="41"/>
      <c r="IMS59" s="41"/>
      <c r="IMT59" s="41"/>
      <c r="IMU59" s="41"/>
      <c r="IMV59" s="41"/>
      <c r="IMW59" s="41"/>
      <c r="IMX59" s="41"/>
      <c r="IMY59" s="41"/>
      <c r="IMZ59" s="41"/>
      <c r="INA59" s="41"/>
      <c r="INB59" s="41"/>
      <c r="INC59" s="41"/>
      <c r="IND59" s="41"/>
      <c r="INE59" s="41"/>
      <c r="INF59" s="41"/>
      <c r="ING59" s="41"/>
      <c r="INH59" s="41"/>
      <c r="INI59" s="41"/>
      <c r="INJ59" s="41"/>
      <c r="INK59" s="41"/>
      <c r="INL59" s="41"/>
      <c r="INM59" s="41"/>
      <c r="INN59" s="41"/>
      <c r="INO59" s="41"/>
      <c r="INP59" s="41"/>
      <c r="INQ59" s="41"/>
      <c r="INR59" s="41"/>
      <c r="INS59" s="41"/>
      <c r="INT59" s="41"/>
      <c r="INU59" s="41"/>
      <c r="INV59" s="41"/>
      <c r="INW59" s="41"/>
      <c r="INX59" s="41"/>
      <c r="INY59" s="41"/>
      <c r="INZ59" s="41"/>
      <c r="IOA59" s="41"/>
      <c r="IOB59" s="41"/>
      <c r="IOC59" s="41"/>
      <c r="IOD59" s="41"/>
      <c r="IOE59" s="41"/>
      <c r="IOF59" s="41"/>
      <c r="IOG59" s="41"/>
      <c r="IOH59" s="41"/>
      <c r="IOI59" s="41"/>
      <c r="IOJ59" s="41"/>
      <c r="IOK59" s="41"/>
      <c r="IOL59" s="41"/>
      <c r="IOM59" s="41"/>
      <c r="ION59" s="41"/>
      <c r="IOO59" s="41"/>
      <c r="IOP59" s="41"/>
      <c r="IOQ59" s="41"/>
      <c r="IOR59" s="41"/>
      <c r="IOS59" s="41"/>
      <c r="IOT59" s="41"/>
      <c r="IOU59" s="41"/>
      <c r="IOV59" s="41"/>
      <c r="IOW59" s="41"/>
      <c r="IOX59" s="41"/>
      <c r="IOY59" s="41"/>
      <c r="IOZ59" s="41"/>
      <c r="IPA59" s="41"/>
      <c r="IPB59" s="41"/>
      <c r="IPC59" s="41"/>
      <c r="IPD59" s="41"/>
      <c r="IPE59" s="41"/>
      <c r="IPF59" s="41"/>
      <c r="IPG59" s="41"/>
      <c r="IPH59" s="41"/>
      <c r="IPI59" s="41"/>
      <c r="IPJ59" s="41"/>
      <c r="IPK59" s="41"/>
      <c r="IPL59" s="41"/>
      <c r="IPM59" s="41"/>
      <c r="IPN59" s="41"/>
      <c r="IPO59" s="41"/>
      <c r="IPP59" s="41"/>
      <c r="IPQ59" s="41"/>
      <c r="IPR59" s="41"/>
      <c r="IPS59" s="41"/>
      <c r="IPT59" s="41"/>
      <c r="IPU59" s="41"/>
      <c r="IPV59" s="41"/>
      <c r="IPW59" s="41"/>
      <c r="IPX59" s="41"/>
      <c r="IPY59" s="41"/>
      <c r="IPZ59" s="41"/>
      <c r="IQA59" s="41"/>
      <c r="IQB59" s="41"/>
      <c r="IQC59" s="41"/>
      <c r="IQD59" s="41"/>
      <c r="IQE59" s="41"/>
      <c r="IQF59" s="41"/>
      <c r="IQG59" s="41"/>
      <c r="IQH59" s="41"/>
      <c r="IQI59" s="41"/>
      <c r="IQJ59" s="41"/>
      <c r="IQK59" s="41"/>
      <c r="IQL59" s="41"/>
      <c r="IQM59" s="41"/>
      <c r="IQN59" s="41"/>
      <c r="IQO59" s="41"/>
      <c r="IQP59" s="41"/>
      <c r="IQQ59" s="41"/>
      <c r="IQR59" s="41"/>
      <c r="IQS59" s="41"/>
      <c r="IQT59" s="41"/>
      <c r="IQU59" s="41"/>
      <c r="IQV59" s="41"/>
      <c r="IQW59" s="41"/>
      <c r="IQX59" s="41"/>
      <c r="IQY59" s="41"/>
      <c r="IQZ59" s="41"/>
      <c r="IRA59" s="41"/>
      <c r="IRB59" s="41"/>
      <c r="IRC59" s="41"/>
      <c r="IRD59" s="41"/>
      <c r="IRE59" s="41"/>
      <c r="IRF59" s="41"/>
      <c r="IRG59" s="41"/>
      <c r="IRH59" s="41"/>
      <c r="IRI59" s="41"/>
      <c r="IRJ59" s="41"/>
      <c r="IRK59" s="41"/>
      <c r="IRL59" s="41"/>
      <c r="IRM59" s="41"/>
      <c r="IRN59" s="41"/>
      <c r="IRO59" s="41"/>
      <c r="IRP59" s="41"/>
      <c r="IRQ59" s="41"/>
      <c r="IRR59" s="41"/>
      <c r="IRS59" s="41"/>
      <c r="IRT59" s="41"/>
      <c r="IRU59" s="41"/>
      <c r="IRV59" s="41"/>
      <c r="IRW59" s="41"/>
      <c r="IRX59" s="41"/>
      <c r="IRY59" s="41"/>
      <c r="IRZ59" s="41"/>
      <c r="ISA59" s="41"/>
      <c r="ISB59" s="41"/>
      <c r="ISC59" s="41"/>
      <c r="ISD59" s="41"/>
      <c r="ISE59" s="41"/>
      <c r="ISF59" s="41"/>
      <c r="ISG59" s="41"/>
      <c r="ISH59" s="41"/>
      <c r="ISI59" s="41"/>
      <c r="ISJ59" s="41"/>
      <c r="ISK59" s="41"/>
      <c r="ISL59" s="41"/>
      <c r="ISM59" s="41"/>
      <c r="ISN59" s="41"/>
      <c r="ISO59" s="41"/>
      <c r="ISP59" s="41"/>
      <c r="ISQ59" s="41"/>
      <c r="ISR59" s="41"/>
      <c r="ISS59" s="41"/>
      <c r="IST59" s="41"/>
      <c r="ISU59" s="41"/>
      <c r="ISV59" s="41"/>
      <c r="ISW59" s="41"/>
      <c r="ISX59" s="41"/>
      <c r="ISY59" s="41"/>
      <c r="ISZ59" s="41"/>
      <c r="ITA59" s="41"/>
      <c r="ITB59" s="41"/>
      <c r="ITC59" s="41"/>
      <c r="ITD59" s="41"/>
      <c r="ITE59" s="41"/>
      <c r="ITF59" s="41"/>
      <c r="ITG59" s="41"/>
      <c r="ITH59" s="41"/>
      <c r="ITI59" s="41"/>
      <c r="ITJ59" s="41"/>
      <c r="ITK59" s="41"/>
      <c r="ITL59" s="41"/>
      <c r="ITM59" s="41"/>
      <c r="ITN59" s="41"/>
      <c r="ITO59" s="41"/>
      <c r="ITP59" s="41"/>
      <c r="ITQ59" s="41"/>
      <c r="ITR59" s="41"/>
      <c r="ITS59" s="41"/>
      <c r="ITT59" s="41"/>
      <c r="ITU59" s="41"/>
      <c r="ITV59" s="41"/>
      <c r="ITW59" s="41"/>
      <c r="ITX59" s="41"/>
      <c r="ITY59" s="41"/>
      <c r="ITZ59" s="41"/>
      <c r="IUA59" s="41"/>
      <c r="IUB59" s="41"/>
      <c r="IUC59" s="41"/>
      <c r="IUD59" s="41"/>
      <c r="IUE59" s="41"/>
      <c r="IUF59" s="41"/>
      <c r="IUG59" s="41"/>
      <c r="IUH59" s="41"/>
      <c r="IUI59" s="41"/>
      <c r="IUJ59" s="41"/>
      <c r="IUK59" s="41"/>
      <c r="IUL59" s="41"/>
      <c r="IUM59" s="41"/>
      <c r="IUN59" s="41"/>
      <c r="IUO59" s="41"/>
      <c r="IUP59" s="41"/>
      <c r="IUQ59" s="41"/>
      <c r="IUR59" s="41"/>
      <c r="IUS59" s="41"/>
      <c r="IUT59" s="41"/>
      <c r="IUU59" s="41"/>
      <c r="IUV59" s="41"/>
      <c r="IUW59" s="41"/>
      <c r="IUX59" s="41"/>
      <c r="IUY59" s="41"/>
      <c r="IUZ59" s="41"/>
      <c r="IVA59" s="41"/>
      <c r="IVB59" s="41"/>
      <c r="IVC59" s="41"/>
      <c r="IVD59" s="41"/>
      <c r="IVE59" s="41"/>
      <c r="IVF59" s="41"/>
      <c r="IVG59" s="41"/>
      <c r="IVH59" s="41"/>
      <c r="IVI59" s="41"/>
      <c r="IVJ59" s="41"/>
      <c r="IVK59" s="41"/>
      <c r="IVL59" s="41"/>
      <c r="IVM59" s="41"/>
      <c r="IVN59" s="41"/>
      <c r="IVO59" s="41"/>
      <c r="IVP59" s="41"/>
      <c r="IVQ59" s="41"/>
      <c r="IVR59" s="41"/>
      <c r="IVS59" s="41"/>
      <c r="IVT59" s="41"/>
      <c r="IVU59" s="41"/>
      <c r="IVV59" s="41"/>
      <c r="IVW59" s="41"/>
      <c r="IVX59" s="41"/>
      <c r="IVY59" s="41"/>
      <c r="IVZ59" s="41"/>
      <c r="IWA59" s="41"/>
      <c r="IWB59" s="41"/>
      <c r="IWC59" s="41"/>
      <c r="IWD59" s="41"/>
      <c r="IWE59" s="41"/>
      <c r="IWF59" s="41"/>
      <c r="IWG59" s="41"/>
      <c r="IWH59" s="41"/>
      <c r="IWI59" s="41"/>
      <c r="IWJ59" s="41"/>
      <c r="IWK59" s="41"/>
      <c r="IWL59" s="41"/>
      <c r="IWM59" s="41"/>
      <c r="IWN59" s="41"/>
      <c r="IWO59" s="41"/>
      <c r="IWP59" s="41"/>
      <c r="IWQ59" s="41"/>
      <c r="IWR59" s="41"/>
      <c r="IWS59" s="41"/>
      <c r="IWT59" s="41"/>
      <c r="IWU59" s="41"/>
      <c r="IWV59" s="41"/>
      <c r="IWW59" s="41"/>
      <c r="IWX59" s="41"/>
      <c r="IWY59" s="41"/>
      <c r="IWZ59" s="41"/>
      <c r="IXA59" s="41"/>
      <c r="IXB59" s="41"/>
      <c r="IXC59" s="41"/>
      <c r="IXD59" s="41"/>
      <c r="IXE59" s="41"/>
      <c r="IXF59" s="41"/>
      <c r="IXG59" s="41"/>
      <c r="IXH59" s="41"/>
      <c r="IXI59" s="41"/>
      <c r="IXJ59" s="41"/>
      <c r="IXK59" s="41"/>
      <c r="IXL59" s="41"/>
      <c r="IXM59" s="41"/>
      <c r="IXN59" s="41"/>
      <c r="IXO59" s="41"/>
      <c r="IXP59" s="41"/>
      <c r="IXQ59" s="41"/>
      <c r="IXR59" s="41"/>
      <c r="IXS59" s="41"/>
      <c r="IXT59" s="41"/>
      <c r="IXU59" s="41"/>
      <c r="IXV59" s="41"/>
      <c r="IXW59" s="41"/>
      <c r="IXX59" s="41"/>
      <c r="IXY59" s="41"/>
      <c r="IXZ59" s="41"/>
      <c r="IYA59" s="41"/>
      <c r="IYB59" s="41"/>
      <c r="IYC59" s="41"/>
      <c r="IYD59" s="41"/>
      <c r="IYE59" s="41"/>
      <c r="IYF59" s="41"/>
      <c r="IYG59" s="41"/>
      <c r="IYH59" s="41"/>
      <c r="IYI59" s="41"/>
      <c r="IYJ59" s="41"/>
      <c r="IYK59" s="41"/>
      <c r="IYL59" s="41"/>
      <c r="IYM59" s="41"/>
      <c r="IYN59" s="41"/>
      <c r="IYO59" s="41"/>
      <c r="IYP59" s="41"/>
      <c r="IYQ59" s="41"/>
      <c r="IYR59" s="41"/>
      <c r="IYS59" s="41"/>
      <c r="IYT59" s="41"/>
      <c r="IYU59" s="41"/>
      <c r="IYV59" s="41"/>
      <c r="IYW59" s="41"/>
      <c r="IYX59" s="41"/>
      <c r="IYY59" s="41"/>
      <c r="IYZ59" s="41"/>
      <c r="IZA59" s="41"/>
      <c r="IZB59" s="41"/>
      <c r="IZC59" s="41"/>
      <c r="IZD59" s="41"/>
      <c r="IZE59" s="41"/>
      <c r="IZF59" s="41"/>
      <c r="IZG59" s="41"/>
      <c r="IZH59" s="41"/>
      <c r="IZI59" s="41"/>
      <c r="IZJ59" s="41"/>
      <c r="IZK59" s="41"/>
      <c r="IZL59" s="41"/>
      <c r="IZM59" s="41"/>
      <c r="IZN59" s="41"/>
      <c r="IZO59" s="41"/>
      <c r="IZP59" s="41"/>
      <c r="IZQ59" s="41"/>
      <c r="IZR59" s="41"/>
      <c r="IZS59" s="41"/>
      <c r="IZT59" s="41"/>
      <c r="IZU59" s="41"/>
      <c r="IZV59" s="41"/>
      <c r="IZW59" s="41"/>
      <c r="IZX59" s="41"/>
      <c r="IZY59" s="41"/>
      <c r="IZZ59" s="41"/>
      <c r="JAA59" s="41"/>
      <c r="JAB59" s="41"/>
      <c r="JAC59" s="41"/>
      <c r="JAD59" s="41"/>
      <c r="JAE59" s="41"/>
      <c r="JAF59" s="41"/>
      <c r="JAG59" s="41"/>
      <c r="JAH59" s="41"/>
      <c r="JAI59" s="41"/>
      <c r="JAJ59" s="41"/>
      <c r="JAK59" s="41"/>
      <c r="JAL59" s="41"/>
      <c r="JAM59" s="41"/>
      <c r="JAN59" s="41"/>
      <c r="JAO59" s="41"/>
      <c r="JAP59" s="41"/>
      <c r="JAQ59" s="41"/>
      <c r="JAR59" s="41"/>
      <c r="JAS59" s="41"/>
      <c r="JAT59" s="41"/>
      <c r="JAU59" s="41"/>
      <c r="JAV59" s="41"/>
      <c r="JAW59" s="41"/>
      <c r="JAX59" s="41"/>
      <c r="JAY59" s="41"/>
      <c r="JAZ59" s="41"/>
      <c r="JBA59" s="41"/>
      <c r="JBB59" s="41"/>
      <c r="JBC59" s="41"/>
      <c r="JBD59" s="41"/>
      <c r="JBE59" s="41"/>
      <c r="JBF59" s="41"/>
      <c r="JBG59" s="41"/>
      <c r="JBH59" s="41"/>
      <c r="JBI59" s="41"/>
      <c r="JBJ59" s="41"/>
      <c r="JBK59" s="41"/>
      <c r="JBL59" s="41"/>
      <c r="JBM59" s="41"/>
      <c r="JBN59" s="41"/>
      <c r="JBO59" s="41"/>
      <c r="JBP59" s="41"/>
      <c r="JBQ59" s="41"/>
      <c r="JBR59" s="41"/>
      <c r="JBS59" s="41"/>
      <c r="JBT59" s="41"/>
      <c r="JBU59" s="41"/>
      <c r="JBV59" s="41"/>
      <c r="JBW59" s="41"/>
      <c r="JBX59" s="41"/>
      <c r="JBY59" s="41"/>
      <c r="JBZ59" s="41"/>
      <c r="JCA59" s="41"/>
      <c r="JCB59" s="41"/>
      <c r="JCC59" s="41"/>
      <c r="JCD59" s="41"/>
      <c r="JCE59" s="41"/>
      <c r="JCF59" s="41"/>
      <c r="JCG59" s="41"/>
      <c r="JCH59" s="41"/>
      <c r="JCI59" s="41"/>
      <c r="JCJ59" s="41"/>
      <c r="JCK59" s="41"/>
      <c r="JCL59" s="41"/>
      <c r="JCM59" s="41"/>
      <c r="JCN59" s="41"/>
      <c r="JCO59" s="41"/>
      <c r="JCP59" s="41"/>
      <c r="JCQ59" s="41"/>
      <c r="JCR59" s="41"/>
      <c r="JCS59" s="41"/>
      <c r="JCT59" s="41"/>
      <c r="JCU59" s="41"/>
      <c r="JCV59" s="41"/>
      <c r="JCW59" s="41"/>
      <c r="JCX59" s="41"/>
      <c r="JCY59" s="41"/>
      <c r="JCZ59" s="41"/>
      <c r="JDA59" s="41"/>
      <c r="JDB59" s="41"/>
      <c r="JDC59" s="41"/>
      <c r="JDD59" s="41"/>
      <c r="JDE59" s="41"/>
      <c r="JDF59" s="41"/>
      <c r="JDG59" s="41"/>
      <c r="JDH59" s="41"/>
      <c r="JDI59" s="41"/>
      <c r="JDJ59" s="41"/>
      <c r="JDK59" s="41"/>
      <c r="JDL59" s="41"/>
      <c r="JDM59" s="41"/>
      <c r="JDN59" s="41"/>
      <c r="JDO59" s="41"/>
      <c r="JDP59" s="41"/>
      <c r="JDQ59" s="41"/>
      <c r="JDR59" s="41"/>
      <c r="JDS59" s="41"/>
      <c r="JDT59" s="41"/>
      <c r="JDU59" s="41"/>
      <c r="JDV59" s="41"/>
      <c r="JDW59" s="41"/>
      <c r="JDX59" s="41"/>
      <c r="JDY59" s="41"/>
      <c r="JDZ59" s="41"/>
      <c r="JEA59" s="41"/>
      <c r="JEB59" s="41"/>
      <c r="JEC59" s="41"/>
      <c r="JED59" s="41"/>
      <c r="JEE59" s="41"/>
      <c r="JEF59" s="41"/>
      <c r="JEG59" s="41"/>
      <c r="JEH59" s="41"/>
      <c r="JEI59" s="41"/>
      <c r="JEJ59" s="41"/>
      <c r="JEK59" s="41"/>
      <c r="JEL59" s="41"/>
      <c r="JEM59" s="41"/>
      <c r="JEN59" s="41"/>
      <c r="JEO59" s="41"/>
      <c r="JEP59" s="41"/>
      <c r="JEQ59" s="41"/>
      <c r="JER59" s="41"/>
      <c r="JES59" s="41"/>
      <c r="JET59" s="41"/>
      <c r="JEU59" s="41"/>
      <c r="JEV59" s="41"/>
      <c r="JEW59" s="41"/>
      <c r="JEX59" s="41"/>
      <c r="JEY59" s="41"/>
      <c r="JEZ59" s="41"/>
      <c r="JFA59" s="41"/>
      <c r="JFB59" s="41"/>
      <c r="JFC59" s="41"/>
      <c r="JFD59" s="41"/>
      <c r="JFE59" s="41"/>
      <c r="JFF59" s="41"/>
      <c r="JFG59" s="41"/>
      <c r="JFH59" s="41"/>
      <c r="JFI59" s="41"/>
      <c r="JFJ59" s="41"/>
      <c r="JFK59" s="41"/>
      <c r="JFL59" s="41"/>
      <c r="JFM59" s="41"/>
      <c r="JFN59" s="41"/>
      <c r="JFO59" s="41"/>
      <c r="JFP59" s="41"/>
      <c r="JFQ59" s="41"/>
      <c r="JFR59" s="41"/>
      <c r="JFS59" s="41"/>
      <c r="JFT59" s="41"/>
      <c r="JFU59" s="41"/>
      <c r="JFV59" s="41"/>
      <c r="JFW59" s="41"/>
      <c r="JFX59" s="41"/>
      <c r="JFY59" s="41"/>
      <c r="JFZ59" s="41"/>
      <c r="JGA59" s="41"/>
      <c r="JGB59" s="41"/>
      <c r="JGC59" s="41"/>
      <c r="JGD59" s="41"/>
      <c r="JGE59" s="41"/>
      <c r="JGF59" s="41"/>
      <c r="JGG59" s="41"/>
      <c r="JGH59" s="41"/>
      <c r="JGI59" s="41"/>
      <c r="JGJ59" s="41"/>
      <c r="JGK59" s="41"/>
      <c r="JGL59" s="41"/>
      <c r="JGM59" s="41"/>
      <c r="JGN59" s="41"/>
      <c r="JGO59" s="41"/>
      <c r="JGP59" s="41"/>
      <c r="JGQ59" s="41"/>
      <c r="JGR59" s="41"/>
      <c r="JGS59" s="41"/>
      <c r="JGT59" s="41"/>
      <c r="JGU59" s="41"/>
      <c r="JGV59" s="41"/>
      <c r="JGW59" s="41"/>
      <c r="JGX59" s="41"/>
      <c r="JGY59" s="41"/>
      <c r="JGZ59" s="41"/>
      <c r="JHA59" s="41"/>
      <c r="JHB59" s="41"/>
      <c r="JHC59" s="41"/>
      <c r="JHD59" s="41"/>
      <c r="JHE59" s="41"/>
      <c r="JHF59" s="41"/>
      <c r="JHG59" s="41"/>
      <c r="JHH59" s="41"/>
      <c r="JHI59" s="41"/>
      <c r="JHJ59" s="41"/>
      <c r="JHK59" s="41"/>
      <c r="JHL59" s="41"/>
      <c r="JHM59" s="41"/>
      <c r="JHN59" s="41"/>
      <c r="JHO59" s="41"/>
      <c r="JHP59" s="41"/>
      <c r="JHQ59" s="41"/>
      <c r="JHR59" s="41"/>
      <c r="JHS59" s="41"/>
      <c r="JHT59" s="41"/>
      <c r="JHU59" s="41"/>
      <c r="JHV59" s="41"/>
      <c r="JHW59" s="41"/>
      <c r="JHX59" s="41"/>
      <c r="JHY59" s="41"/>
      <c r="JHZ59" s="41"/>
      <c r="JIA59" s="41"/>
      <c r="JIB59" s="41"/>
      <c r="JIC59" s="41"/>
      <c r="JID59" s="41"/>
      <c r="JIE59" s="41"/>
      <c r="JIF59" s="41"/>
      <c r="JIG59" s="41"/>
      <c r="JIH59" s="41"/>
      <c r="JII59" s="41"/>
      <c r="JIJ59" s="41"/>
      <c r="JIK59" s="41"/>
      <c r="JIL59" s="41"/>
      <c r="JIM59" s="41"/>
      <c r="JIN59" s="41"/>
      <c r="JIO59" s="41"/>
      <c r="JIP59" s="41"/>
      <c r="JIQ59" s="41"/>
      <c r="JIR59" s="41"/>
      <c r="JIS59" s="41"/>
      <c r="JIT59" s="41"/>
      <c r="JIU59" s="41"/>
      <c r="JIV59" s="41"/>
      <c r="JIW59" s="41"/>
      <c r="JIX59" s="41"/>
      <c r="JIY59" s="41"/>
      <c r="JIZ59" s="41"/>
      <c r="JJA59" s="41"/>
      <c r="JJB59" s="41"/>
      <c r="JJC59" s="41"/>
      <c r="JJD59" s="41"/>
      <c r="JJE59" s="41"/>
      <c r="JJF59" s="41"/>
      <c r="JJG59" s="41"/>
      <c r="JJH59" s="41"/>
      <c r="JJI59" s="41"/>
      <c r="JJJ59" s="41"/>
      <c r="JJK59" s="41"/>
      <c r="JJL59" s="41"/>
      <c r="JJM59" s="41"/>
      <c r="JJN59" s="41"/>
      <c r="JJO59" s="41"/>
      <c r="JJP59" s="41"/>
      <c r="JJQ59" s="41"/>
      <c r="JJR59" s="41"/>
      <c r="JJS59" s="41"/>
      <c r="JJT59" s="41"/>
      <c r="JJU59" s="41"/>
      <c r="JJV59" s="41"/>
      <c r="JJW59" s="41"/>
      <c r="JJX59" s="41"/>
      <c r="JJY59" s="41"/>
      <c r="JJZ59" s="41"/>
      <c r="JKA59" s="41"/>
      <c r="JKB59" s="41"/>
      <c r="JKC59" s="41"/>
      <c r="JKD59" s="41"/>
      <c r="JKE59" s="41"/>
      <c r="JKF59" s="41"/>
      <c r="JKG59" s="41"/>
      <c r="JKH59" s="41"/>
      <c r="JKI59" s="41"/>
      <c r="JKJ59" s="41"/>
      <c r="JKK59" s="41"/>
      <c r="JKL59" s="41"/>
      <c r="JKM59" s="41"/>
      <c r="JKN59" s="41"/>
      <c r="JKO59" s="41"/>
      <c r="JKP59" s="41"/>
      <c r="JKQ59" s="41"/>
      <c r="JKR59" s="41"/>
      <c r="JKS59" s="41"/>
      <c r="JKT59" s="41"/>
      <c r="JKU59" s="41"/>
      <c r="JKV59" s="41"/>
      <c r="JKW59" s="41"/>
      <c r="JKX59" s="41"/>
      <c r="JKY59" s="41"/>
      <c r="JKZ59" s="41"/>
      <c r="JLA59" s="41"/>
      <c r="JLB59" s="41"/>
      <c r="JLC59" s="41"/>
      <c r="JLD59" s="41"/>
      <c r="JLE59" s="41"/>
      <c r="JLF59" s="41"/>
      <c r="JLG59" s="41"/>
      <c r="JLH59" s="41"/>
      <c r="JLI59" s="41"/>
      <c r="JLJ59" s="41"/>
      <c r="JLK59" s="41"/>
      <c r="JLL59" s="41"/>
      <c r="JLM59" s="41"/>
      <c r="JLN59" s="41"/>
      <c r="JLO59" s="41"/>
      <c r="JLP59" s="41"/>
      <c r="JLQ59" s="41"/>
      <c r="JLR59" s="41"/>
      <c r="JLS59" s="41"/>
      <c r="JLT59" s="41"/>
      <c r="JLU59" s="41"/>
      <c r="JLV59" s="41"/>
      <c r="JLW59" s="41"/>
      <c r="JLX59" s="41"/>
      <c r="JLY59" s="41"/>
      <c r="JLZ59" s="41"/>
      <c r="JMA59" s="41"/>
      <c r="JMB59" s="41"/>
      <c r="JMC59" s="41"/>
      <c r="JMD59" s="41"/>
      <c r="JME59" s="41"/>
      <c r="JMF59" s="41"/>
      <c r="JMG59" s="41"/>
      <c r="JMH59" s="41"/>
      <c r="JMI59" s="41"/>
      <c r="JMJ59" s="41"/>
      <c r="JMK59" s="41"/>
      <c r="JML59" s="41"/>
      <c r="JMM59" s="41"/>
      <c r="JMN59" s="41"/>
      <c r="JMO59" s="41"/>
      <c r="JMP59" s="41"/>
      <c r="JMQ59" s="41"/>
      <c r="JMR59" s="41"/>
      <c r="JMS59" s="41"/>
      <c r="JMT59" s="41"/>
      <c r="JMU59" s="41"/>
      <c r="JMV59" s="41"/>
      <c r="JMW59" s="41"/>
      <c r="JMX59" s="41"/>
      <c r="JMY59" s="41"/>
      <c r="JMZ59" s="41"/>
      <c r="JNA59" s="41"/>
      <c r="JNB59" s="41"/>
      <c r="JNC59" s="41"/>
      <c r="JND59" s="41"/>
      <c r="JNE59" s="41"/>
      <c r="JNF59" s="41"/>
      <c r="JNG59" s="41"/>
      <c r="JNH59" s="41"/>
      <c r="JNI59" s="41"/>
      <c r="JNJ59" s="41"/>
      <c r="JNK59" s="41"/>
      <c r="JNL59" s="41"/>
      <c r="JNM59" s="41"/>
      <c r="JNN59" s="41"/>
      <c r="JNO59" s="41"/>
      <c r="JNP59" s="41"/>
      <c r="JNQ59" s="41"/>
      <c r="JNR59" s="41"/>
      <c r="JNS59" s="41"/>
      <c r="JNT59" s="41"/>
      <c r="JNU59" s="41"/>
      <c r="JNV59" s="41"/>
      <c r="JNW59" s="41"/>
      <c r="JNX59" s="41"/>
      <c r="JNY59" s="41"/>
      <c r="JNZ59" s="41"/>
      <c r="JOA59" s="41"/>
      <c r="JOB59" s="41"/>
      <c r="JOC59" s="41"/>
      <c r="JOD59" s="41"/>
      <c r="JOE59" s="41"/>
      <c r="JOF59" s="41"/>
      <c r="JOG59" s="41"/>
      <c r="JOH59" s="41"/>
      <c r="JOI59" s="41"/>
      <c r="JOJ59" s="41"/>
      <c r="JOK59" s="41"/>
      <c r="JOL59" s="41"/>
      <c r="JOM59" s="41"/>
      <c r="JON59" s="41"/>
      <c r="JOO59" s="41"/>
      <c r="JOP59" s="41"/>
      <c r="JOQ59" s="41"/>
      <c r="JOR59" s="41"/>
      <c r="JOS59" s="41"/>
      <c r="JOT59" s="41"/>
      <c r="JOU59" s="41"/>
      <c r="JOV59" s="41"/>
      <c r="JOW59" s="41"/>
      <c r="JOX59" s="41"/>
      <c r="JOY59" s="41"/>
      <c r="JOZ59" s="41"/>
      <c r="JPA59" s="41"/>
      <c r="JPB59" s="41"/>
      <c r="JPC59" s="41"/>
      <c r="JPD59" s="41"/>
      <c r="JPE59" s="41"/>
      <c r="JPF59" s="41"/>
      <c r="JPG59" s="41"/>
      <c r="JPH59" s="41"/>
      <c r="JPI59" s="41"/>
      <c r="JPJ59" s="41"/>
      <c r="JPK59" s="41"/>
      <c r="JPL59" s="41"/>
      <c r="JPM59" s="41"/>
      <c r="JPN59" s="41"/>
      <c r="JPO59" s="41"/>
      <c r="JPP59" s="41"/>
      <c r="JPQ59" s="41"/>
      <c r="JPR59" s="41"/>
      <c r="JPS59" s="41"/>
      <c r="JPT59" s="41"/>
      <c r="JPU59" s="41"/>
      <c r="JPV59" s="41"/>
      <c r="JPW59" s="41"/>
      <c r="JPX59" s="41"/>
      <c r="JPY59" s="41"/>
      <c r="JPZ59" s="41"/>
      <c r="JQA59" s="41"/>
      <c r="JQB59" s="41"/>
      <c r="JQC59" s="41"/>
      <c r="JQD59" s="41"/>
      <c r="JQE59" s="41"/>
      <c r="JQF59" s="41"/>
      <c r="JQG59" s="41"/>
      <c r="JQH59" s="41"/>
      <c r="JQI59" s="41"/>
      <c r="JQJ59" s="41"/>
      <c r="JQK59" s="41"/>
      <c r="JQL59" s="41"/>
      <c r="JQM59" s="41"/>
      <c r="JQN59" s="41"/>
      <c r="JQO59" s="41"/>
      <c r="JQP59" s="41"/>
      <c r="JQQ59" s="41"/>
      <c r="JQR59" s="41"/>
      <c r="JQS59" s="41"/>
      <c r="JQT59" s="41"/>
      <c r="JQU59" s="41"/>
      <c r="JQV59" s="41"/>
      <c r="JQW59" s="41"/>
      <c r="JQX59" s="41"/>
      <c r="JQY59" s="41"/>
      <c r="JQZ59" s="41"/>
      <c r="JRA59" s="41"/>
      <c r="JRB59" s="41"/>
      <c r="JRC59" s="41"/>
      <c r="JRD59" s="41"/>
      <c r="JRE59" s="41"/>
      <c r="JRF59" s="41"/>
      <c r="JRG59" s="41"/>
      <c r="JRH59" s="41"/>
      <c r="JRI59" s="41"/>
      <c r="JRJ59" s="41"/>
      <c r="JRK59" s="41"/>
      <c r="JRL59" s="41"/>
      <c r="JRM59" s="41"/>
      <c r="JRN59" s="41"/>
      <c r="JRO59" s="41"/>
      <c r="JRP59" s="41"/>
      <c r="JRQ59" s="41"/>
      <c r="JRR59" s="41"/>
      <c r="JRS59" s="41"/>
      <c r="JRT59" s="41"/>
      <c r="JRU59" s="41"/>
      <c r="JRV59" s="41"/>
      <c r="JRW59" s="41"/>
      <c r="JRX59" s="41"/>
      <c r="JRY59" s="41"/>
      <c r="JRZ59" s="41"/>
      <c r="JSA59" s="41"/>
      <c r="JSB59" s="41"/>
      <c r="JSC59" s="41"/>
      <c r="JSD59" s="41"/>
      <c r="JSE59" s="41"/>
      <c r="JSF59" s="41"/>
      <c r="JSG59" s="41"/>
      <c r="JSH59" s="41"/>
      <c r="JSI59" s="41"/>
      <c r="JSJ59" s="41"/>
      <c r="JSK59" s="41"/>
      <c r="JSL59" s="41"/>
      <c r="JSM59" s="41"/>
      <c r="JSN59" s="41"/>
      <c r="JSO59" s="41"/>
      <c r="JSP59" s="41"/>
      <c r="JSQ59" s="41"/>
      <c r="JSR59" s="41"/>
      <c r="JSS59" s="41"/>
      <c r="JST59" s="41"/>
      <c r="JSU59" s="41"/>
      <c r="JSV59" s="41"/>
      <c r="JSW59" s="41"/>
      <c r="JSX59" s="41"/>
      <c r="JSY59" s="41"/>
      <c r="JSZ59" s="41"/>
      <c r="JTA59" s="41"/>
      <c r="JTB59" s="41"/>
      <c r="JTC59" s="41"/>
      <c r="JTD59" s="41"/>
      <c r="JTE59" s="41"/>
      <c r="JTF59" s="41"/>
      <c r="JTG59" s="41"/>
      <c r="JTH59" s="41"/>
      <c r="JTI59" s="41"/>
      <c r="JTJ59" s="41"/>
      <c r="JTK59" s="41"/>
      <c r="JTL59" s="41"/>
      <c r="JTM59" s="41"/>
      <c r="JTN59" s="41"/>
      <c r="JTO59" s="41"/>
      <c r="JTP59" s="41"/>
      <c r="JTQ59" s="41"/>
      <c r="JTR59" s="41"/>
      <c r="JTS59" s="41"/>
      <c r="JTT59" s="41"/>
      <c r="JTU59" s="41"/>
      <c r="JTV59" s="41"/>
      <c r="JTW59" s="41"/>
      <c r="JTX59" s="41"/>
      <c r="JTY59" s="41"/>
      <c r="JTZ59" s="41"/>
      <c r="JUA59" s="41"/>
      <c r="JUB59" s="41"/>
      <c r="JUC59" s="41"/>
      <c r="JUD59" s="41"/>
      <c r="JUE59" s="41"/>
      <c r="JUF59" s="41"/>
      <c r="JUG59" s="41"/>
      <c r="JUH59" s="41"/>
      <c r="JUI59" s="41"/>
      <c r="JUJ59" s="41"/>
      <c r="JUK59" s="41"/>
      <c r="JUL59" s="41"/>
      <c r="JUM59" s="41"/>
      <c r="JUN59" s="41"/>
      <c r="JUO59" s="41"/>
      <c r="JUP59" s="41"/>
      <c r="JUQ59" s="41"/>
      <c r="JUR59" s="41"/>
      <c r="JUS59" s="41"/>
      <c r="JUT59" s="41"/>
      <c r="JUU59" s="41"/>
      <c r="JUV59" s="41"/>
      <c r="JUW59" s="41"/>
      <c r="JUX59" s="41"/>
      <c r="JUY59" s="41"/>
      <c r="JUZ59" s="41"/>
      <c r="JVA59" s="41"/>
      <c r="JVB59" s="41"/>
      <c r="JVC59" s="41"/>
      <c r="JVD59" s="41"/>
      <c r="JVE59" s="41"/>
      <c r="JVF59" s="41"/>
      <c r="JVG59" s="41"/>
      <c r="JVH59" s="41"/>
      <c r="JVI59" s="41"/>
      <c r="JVJ59" s="41"/>
      <c r="JVK59" s="41"/>
      <c r="JVL59" s="41"/>
      <c r="JVM59" s="41"/>
      <c r="JVN59" s="41"/>
      <c r="JVO59" s="41"/>
      <c r="JVP59" s="41"/>
      <c r="JVQ59" s="41"/>
      <c r="JVR59" s="41"/>
      <c r="JVS59" s="41"/>
      <c r="JVT59" s="41"/>
      <c r="JVU59" s="41"/>
      <c r="JVV59" s="41"/>
      <c r="JVW59" s="41"/>
      <c r="JVX59" s="41"/>
      <c r="JVY59" s="41"/>
      <c r="JVZ59" s="41"/>
      <c r="JWA59" s="41"/>
      <c r="JWB59" s="41"/>
      <c r="JWC59" s="41"/>
      <c r="JWD59" s="41"/>
      <c r="JWE59" s="41"/>
      <c r="JWF59" s="41"/>
      <c r="JWG59" s="41"/>
      <c r="JWH59" s="41"/>
      <c r="JWI59" s="41"/>
      <c r="JWJ59" s="41"/>
      <c r="JWK59" s="41"/>
      <c r="JWL59" s="41"/>
      <c r="JWM59" s="41"/>
      <c r="JWN59" s="41"/>
      <c r="JWO59" s="41"/>
      <c r="JWP59" s="41"/>
      <c r="JWQ59" s="41"/>
      <c r="JWR59" s="41"/>
      <c r="JWS59" s="41"/>
      <c r="JWT59" s="41"/>
      <c r="JWU59" s="41"/>
      <c r="JWV59" s="41"/>
      <c r="JWW59" s="41"/>
      <c r="JWX59" s="41"/>
      <c r="JWY59" s="41"/>
      <c r="JWZ59" s="41"/>
      <c r="JXA59" s="41"/>
      <c r="JXB59" s="41"/>
      <c r="JXC59" s="41"/>
      <c r="JXD59" s="41"/>
      <c r="JXE59" s="41"/>
      <c r="JXF59" s="41"/>
      <c r="JXG59" s="41"/>
      <c r="JXH59" s="41"/>
      <c r="JXI59" s="41"/>
      <c r="JXJ59" s="41"/>
      <c r="JXK59" s="41"/>
      <c r="JXL59" s="41"/>
      <c r="JXM59" s="41"/>
      <c r="JXN59" s="41"/>
      <c r="JXO59" s="41"/>
      <c r="JXP59" s="41"/>
      <c r="JXQ59" s="41"/>
      <c r="JXR59" s="41"/>
      <c r="JXS59" s="41"/>
      <c r="JXT59" s="41"/>
      <c r="JXU59" s="41"/>
      <c r="JXV59" s="41"/>
      <c r="JXW59" s="41"/>
      <c r="JXX59" s="41"/>
      <c r="JXY59" s="41"/>
      <c r="JXZ59" s="41"/>
      <c r="JYA59" s="41"/>
      <c r="JYB59" s="41"/>
      <c r="JYC59" s="41"/>
      <c r="JYD59" s="41"/>
      <c r="JYE59" s="41"/>
      <c r="JYF59" s="41"/>
      <c r="JYG59" s="41"/>
      <c r="JYH59" s="41"/>
      <c r="JYI59" s="41"/>
      <c r="JYJ59" s="41"/>
      <c r="JYK59" s="41"/>
      <c r="JYL59" s="41"/>
      <c r="JYM59" s="41"/>
      <c r="JYN59" s="41"/>
      <c r="JYO59" s="41"/>
      <c r="JYP59" s="41"/>
      <c r="JYQ59" s="41"/>
      <c r="JYR59" s="41"/>
      <c r="JYS59" s="41"/>
      <c r="JYT59" s="41"/>
      <c r="JYU59" s="41"/>
      <c r="JYV59" s="41"/>
      <c r="JYW59" s="41"/>
      <c r="JYX59" s="41"/>
      <c r="JYY59" s="41"/>
      <c r="JYZ59" s="41"/>
      <c r="JZA59" s="41"/>
      <c r="JZB59" s="41"/>
      <c r="JZC59" s="41"/>
      <c r="JZD59" s="41"/>
      <c r="JZE59" s="41"/>
      <c r="JZF59" s="41"/>
      <c r="JZG59" s="41"/>
      <c r="JZH59" s="41"/>
      <c r="JZI59" s="41"/>
      <c r="JZJ59" s="41"/>
      <c r="JZK59" s="41"/>
      <c r="JZL59" s="41"/>
      <c r="JZM59" s="41"/>
      <c r="JZN59" s="41"/>
      <c r="JZO59" s="41"/>
      <c r="JZP59" s="41"/>
      <c r="JZQ59" s="41"/>
      <c r="JZR59" s="41"/>
      <c r="JZS59" s="41"/>
      <c r="JZT59" s="41"/>
      <c r="JZU59" s="41"/>
      <c r="JZV59" s="41"/>
      <c r="JZW59" s="41"/>
      <c r="JZX59" s="41"/>
      <c r="JZY59" s="41"/>
      <c r="JZZ59" s="41"/>
      <c r="KAA59" s="41"/>
      <c r="KAB59" s="41"/>
      <c r="KAC59" s="41"/>
      <c r="KAD59" s="41"/>
      <c r="KAE59" s="41"/>
      <c r="KAF59" s="41"/>
      <c r="KAG59" s="41"/>
      <c r="KAH59" s="41"/>
      <c r="KAI59" s="41"/>
      <c r="KAJ59" s="41"/>
      <c r="KAK59" s="41"/>
      <c r="KAL59" s="41"/>
      <c r="KAM59" s="41"/>
      <c r="KAN59" s="41"/>
      <c r="KAO59" s="41"/>
      <c r="KAP59" s="41"/>
      <c r="KAQ59" s="41"/>
      <c r="KAR59" s="41"/>
      <c r="KAS59" s="41"/>
      <c r="KAT59" s="41"/>
      <c r="KAU59" s="41"/>
      <c r="KAV59" s="41"/>
      <c r="KAW59" s="41"/>
      <c r="KAX59" s="41"/>
      <c r="KAY59" s="41"/>
      <c r="KAZ59" s="41"/>
      <c r="KBA59" s="41"/>
      <c r="KBB59" s="41"/>
      <c r="KBC59" s="41"/>
      <c r="KBD59" s="41"/>
      <c r="KBE59" s="41"/>
      <c r="KBF59" s="41"/>
      <c r="KBG59" s="41"/>
      <c r="KBH59" s="41"/>
      <c r="KBI59" s="41"/>
      <c r="KBJ59" s="41"/>
      <c r="KBK59" s="41"/>
      <c r="KBL59" s="41"/>
      <c r="KBM59" s="41"/>
      <c r="KBN59" s="41"/>
      <c r="KBO59" s="41"/>
      <c r="KBP59" s="41"/>
      <c r="KBQ59" s="41"/>
      <c r="KBR59" s="41"/>
      <c r="KBS59" s="41"/>
      <c r="KBT59" s="41"/>
      <c r="KBU59" s="41"/>
      <c r="KBV59" s="41"/>
      <c r="KBW59" s="41"/>
      <c r="KBX59" s="41"/>
      <c r="KBY59" s="41"/>
      <c r="KBZ59" s="41"/>
      <c r="KCA59" s="41"/>
      <c r="KCB59" s="41"/>
      <c r="KCC59" s="41"/>
      <c r="KCD59" s="41"/>
      <c r="KCE59" s="41"/>
      <c r="KCF59" s="41"/>
      <c r="KCG59" s="41"/>
      <c r="KCH59" s="41"/>
      <c r="KCI59" s="41"/>
      <c r="KCJ59" s="41"/>
      <c r="KCK59" s="41"/>
      <c r="KCL59" s="41"/>
      <c r="KCM59" s="41"/>
      <c r="KCN59" s="41"/>
      <c r="KCO59" s="41"/>
      <c r="KCP59" s="41"/>
      <c r="KCQ59" s="41"/>
      <c r="KCR59" s="41"/>
      <c r="KCS59" s="41"/>
      <c r="KCT59" s="41"/>
      <c r="KCU59" s="41"/>
      <c r="KCV59" s="41"/>
      <c r="KCW59" s="41"/>
      <c r="KCX59" s="41"/>
      <c r="KCY59" s="41"/>
      <c r="KCZ59" s="41"/>
      <c r="KDA59" s="41"/>
      <c r="KDB59" s="41"/>
      <c r="KDC59" s="41"/>
      <c r="KDD59" s="41"/>
      <c r="KDE59" s="41"/>
      <c r="KDF59" s="41"/>
      <c r="KDG59" s="41"/>
      <c r="KDH59" s="41"/>
      <c r="KDI59" s="41"/>
      <c r="KDJ59" s="41"/>
      <c r="KDK59" s="41"/>
      <c r="KDL59" s="41"/>
      <c r="KDM59" s="41"/>
      <c r="KDN59" s="41"/>
      <c r="KDO59" s="41"/>
      <c r="KDP59" s="41"/>
      <c r="KDQ59" s="41"/>
      <c r="KDR59" s="41"/>
      <c r="KDS59" s="41"/>
      <c r="KDT59" s="41"/>
      <c r="KDU59" s="41"/>
      <c r="KDV59" s="41"/>
      <c r="KDW59" s="41"/>
      <c r="KDX59" s="41"/>
      <c r="KDY59" s="41"/>
      <c r="KDZ59" s="41"/>
      <c r="KEA59" s="41"/>
      <c r="KEB59" s="41"/>
      <c r="KEC59" s="41"/>
      <c r="KED59" s="41"/>
      <c r="KEE59" s="41"/>
      <c r="KEF59" s="41"/>
      <c r="KEG59" s="41"/>
      <c r="KEH59" s="41"/>
      <c r="KEI59" s="41"/>
      <c r="KEJ59" s="41"/>
      <c r="KEK59" s="41"/>
      <c r="KEL59" s="41"/>
      <c r="KEM59" s="41"/>
      <c r="KEN59" s="41"/>
      <c r="KEO59" s="41"/>
      <c r="KEP59" s="41"/>
      <c r="KEQ59" s="41"/>
      <c r="KER59" s="41"/>
      <c r="KES59" s="41"/>
      <c r="KET59" s="41"/>
      <c r="KEU59" s="41"/>
      <c r="KEV59" s="41"/>
      <c r="KEW59" s="41"/>
      <c r="KEX59" s="41"/>
      <c r="KEY59" s="41"/>
      <c r="KEZ59" s="41"/>
      <c r="KFA59" s="41"/>
      <c r="KFB59" s="41"/>
      <c r="KFC59" s="41"/>
      <c r="KFD59" s="41"/>
      <c r="KFE59" s="41"/>
      <c r="KFF59" s="41"/>
      <c r="KFG59" s="41"/>
      <c r="KFH59" s="41"/>
      <c r="KFI59" s="41"/>
      <c r="KFJ59" s="41"/>
      <c r="KFK59" s="41"/>
      <c r="KFL59" s="41"/>
      <c r="KFM59" s="41"/>
      <c r="KFN59" s="41"/>
      <c r="KFO59" s="41"/>
      <c r="KFP59" s="41"/>
      <c r="KFQ59" s="41"/>
      <c r="KFR59" s="41"/>
      <c r="KFS59" s="41"/>
      <c r="KFT59" s="41"/>
      <c r="KFU59" s="41"/>
      <c r="KFV59" s="41"/>
      <c r="KFW59" s="41"/>
      <c r="KFX59" s="41"/>
      <c r="KFY59" s="41"/>
      <c r="KFZ59" s="41"/>
      <c r="KGA59" s="41"/>
      <c r="KGB59" s="41"/>
      <c r="KGC59" s="41"/>
      <c r="KGD59" s="41"/>
      <c r="KGE59" s="41"/>
      <c r="KGF59" s="41"/>
      <c r="KGG59" s="41"/>
      <c r="KGH59" s="41"/>
      <c r="KGI59" s="41"/>
      <c r="KGJ59" s="41"/>
      <c r="KGK59" s="41"/>
      <c r="KGL59" s="41"/>
      <c r="KGM59" s="41"/>
      <c r="KGN59" s="41"/>
      <c r="KGO59" s="41"/>
      <c r="KGP59" s="41"/>
      <c r="KGQ59" s="41"/>
      <c r="KGR59" s="41"/>
      <c r="KGS59" s="41"/>
      <c r="KGT59" s="41"/>
      <c r="KGU59" s="41"/>
      <c r="KGV59" s="41"/>
      <c r="KGW59" s="41"/>
      <c r="KGX59" s="41"/>
      <c r="KGY59" s="41"/>
      <c r="KGZ59" s="41"/>
      <c r="KHA59" s="41"/>
      <c r="KHB59" s="41"/>
      <c r="KHC59" s="41"/>
      <c r="KHD59" s="41"/>
      <c r="KHE59" s="41"/>
      <c r="KHF59" s="41"/>
      <c r="KHG59" s="41"/>
      <c r="KHH59" s="41"/>
      <c r="KHI59" s="41"/>
      <c r="KHJ59" s="41"/>
      <c r="KHK59" s="41"/>
      <c r="KHL59" s="41"/>
      <c r="KHM59" s="41"/>
      <c r="KHN59" s="41"/>
      <c r="KHO59" s="41"/>
      <c r="KHP59" s="41"/>
      <c r="KHQ59" s="41"/>
      <c r="KHR59" s="41"/>
      <c r="KHS59" s="41"/>
      <c r="KHT59" s="41"/>
      <c r="KHU59" s="41"/>
      <c r="KHV59" s="41"/>
      <c r="KHW59" s="41"/>
      <c r="KHX59" s="41"/>
      <c r="KHY59" s="41"/>
      <c r="KHZ59" s="41"/>
      <c r="KIA59" s="41"/>
      <c r="KIB59" s="41"/>
      <c r="KIC59" s="41"/>
      <c r="KID59" s="41"/>
      <c r="KIE59" s="41"/>
      <c r="KIF59" s="41"/>
      <c r="KIG59" s="41"/>
      <c r="KIH59" s="41"/>
      <c r="KII59" s="41"/>
      <c r="KIJ59" s="41"/>
      <c r="KIK59" s="41"/>
      <c r="KIL59" s="41"/>
      <c r="KIM59" s="41"/>
      <c r="KIN59" s="41"/>
      <c r="KIO59" s="41"/>
      <c r="KIP59" s="41"/>
      <c r="KIQ59" s="41"/>
      <c r="KIR59" s="41"/>
      <c r="KIS59" s="41"/>
      <c r="KIT59" s="41"/>
      <c r="KIU59" s="41"/>
      <c r="KIV59" s="41"/>
      <c r="KIW59" s="41"/>
      <c r="KIX59" s="41"/>
      <c r="KIY59" s="41"/>
      <c r="KIZ59" s="41"/>
      <c r="KJA59" s="41"/>
      <c r="KJB59" s="41"/>
      <c r="KJC59" s="41"/>
      <c r="KJD59" s="41"/>
      <c r="KJE59" s="41"/>
      <c r="KJF59" s="41"/>
      <c r="KJG59" s="41"/>
      <c r="KJH59" s="41"/>
      <c r="KJI59" s="41"/>
      <c r="KJJ59" s="41"/>
      <c r="KJK59" s="41"/>
      <c r="KJL59" s="41"/>
      <c r="KJM59" s="41"/>
      <c r="KJN59" s="41"/>
      <c r="KJO59" s="41"/>
      <c r="KJP59" s="41"/>
      <c r="KJQ59" s="41"/>
      <c r="KJR59" s="41"/>
      <c r="KJS59" s="41"/>
      <c r="KJT59" s="41"/>
      <c r="KJU59" s="41"/>
      <c r="KJV59" s="41"/>
      <c r="KJW59" s="41"/>
      <c r="KJX59" s="41"/>
      <c r="KJY59" s="41"/>
      <c r="KJZ59" s="41"/>
      <c r="KKA59" s="41"/>
      <c r="KKB59" s="41"/>
      <c r="KKC59" s="41"/>
      <c r="KKD59" s="41"/>
      <c r="KKE59" s="41"/>
      <c r="KKF59" s="41"/>
      <c r="KKG59" s="41"/>
      <c r="KKH59" s="41"/>
      <c r="KKI59" s="41"/>
      <c r="KKJ59" s="41"/>
      <c r="KKK59" s="41"/>
      <c r="KKL59" s="41"/>
      <c r="KKM59" s="41"/>
      <c r="KKN59" s="41"/>
      <c r="KKO59" s="41"/>
      <c r="KKP59" s="41"/>
      <c r="KKQ59" s="41"/>
      <c r="KKR59" s="41"/>
      <c r="KKS59" s="41"/>
      <c r="KKT59" s="41"/>
      <c r="KKU59" s="41"/>
      <c r="KKV59" s="41"/>
      <c r="KKW59" s="41"/>
      <c r="KKX59" s="41"/>
      <c r="KKY59" s="41"/>
      <c r="KKZ59" s="41"/>
      <c r="KLA59" s="41"/>
      <c r="KLB59" s="41"/>
      <c r="KLC59" s="41"/>
      <c r="KLD59" s="41"/>
      <c r="KLE59" s="41"/>
      <c r="KLF59" s="41"/>
      <c r="KLG59" s="41"/>
      <c r="KLH59" s="41"/>
      <c r="KLI59" s="41"/>
      <c r="KLJ59" s="41"/>
      <c r="KLK59" s="41"/>
      <c r="KLL59" s="41"/>
      <c r="KLM59" s="41"/>
      <c r="KLN59" s="41"/>
      <c r="KLO59" s="41"/>
      <c r="KLP59" s="41"/>
      <c r="KLQ59" s="41"/>
      <c r="KLR59" s="41"/>
      <c r="KLS59" s="41"/>
      <c r="KLT59" s="41"/>
      <c r="KLU59" s="41"/>
      <c r="KLV59" s="41"/>
      <c r="KLW59" s="41"/>
      <c r="KLX59" s="41"/>
      <c r="KLY59" s="41"/>
      <c r="KLZ59" s="41"/>
      <c r="KMA59" s="41"/>
      <c r="KMB59" s="41"/>
      <c r="KMC59" s="41"/>
      <c r="KMD59" s="41"/>
      <c r="KME59" s="41"/>
      <c r="KMF59" s="41"/>
      <c r="KMG59" s="41"/>
      <c r="KMH59" s="41"/>
      <c r="KMI59" s="41"/>
      <c r="KMJ59" s="41"/>
      <c r="KMK59" s="41"/>
      <c r="KML59" s="41"/>
      <c r="KMM59" s="41"/>
      <c r="KMN59" s="41"/>
      <c r="KMO59" s="41"/>
      <c r="KMP59" s="41"/>
      <c r="KMQ59" s="41"/>
      <c r="KMR59" s="41"/>
      <c r="KMS59" s="41"/>
      <c r="KMT59" s="41"/>
      <c r="KMU59" s="41"/>
      <c r="KMV59" s="41"/>
      <c r="KMW59" s="41"/>
      <c r="KMX59" s="41"/>
      <c r="KMY59" s="41"/>
      <c r="KMZ59" s="41"/>
      <c r="KNA59" s="41"/>
      <c r="KNB59" s="41"/>
      <c r="KNC59" s="41"/>
      <c r="KND59" s="41"/>
      <c r="KNE59" s="41"/>
      <c r="KNF59" s="41"/>
      <c r="KNG59" s="41"/>
      <c r="KNH59" s="41"/>
      <c r="KNI59" s="41"/>
      <c r="KNJ59" s="41"/>
      <c r="KNK59" s="41"/>
      <c r="KNL59" s="41"/>
      <c r="KNM59" s="41"/>
      <c r="KNN59" s="41"/>
      <c r="KNO59" s="41"/>
      <c r="KNP59" s="41"/>
      <c r="KNQ59" s="41"/>
      <c r="KNR59" s="41"/>
      <c r="KNS59" s="41"/>
      <c r="KNT59" s="41"/>
      <c r="KNU59" s="41"/>
      <c r="KNV59" s="41"/>
      <c r="KNW59" s="41"/>
      <c r="KNX59" s="41"/>
      <c r="KNY59" s="41"/>
      <c r="KNZ59" s="41"/>
      <c r="KOA59" s="41"/>
      <c r="KOB59" s="41"/>
      <c r="KOC59" s="41"/>
      <c r="KOD59" s="41"/>
      <c r="KOE59" s="41"/>
      <c r="KOF59" s="41"/>
      <c r="KOG59" s="41"/>
      <c r="KOH59" s="41"/>
      <c r="KOI59" s="41"/>
      <c r="KOJ59" s="41"/>
      <c r="KOK59" s="41"/>
      <c r="KOL59" s="41"/>
      <c r="KOM59" s="41"/>
      <c r="KON59" s="41"/>
      <c r="KOO59" s="41"/>
      <c r="KOP59" s="41"/>
      <c r="KOQ59" s="41"/>
      <c r="KOR59" s="41"/>
      <c r="KOS59" s="41"/>
      <c r="KOT59" s="41"/>
      <c r="KOU59" s="41"/>
      <c r="KOV59" s="41"/>
      <c r="KOW59" s="41"/>
      <c r="KOX59" s="41"/>
      <c r="KOY59" s="41"/>
      <c r="KOZ59" s="41"/>
      <c r="KPA59" s="41"/>
      <c r="KPB59" s="41"/>
      <c r="KPC59" s="41"/>
      <c r="KPD59" s="41"/>
      <c r="KPE59" s="41"/>
      <c r="KPF59" s="41"/>
      <c r="KPG59" s="41"/>
      <c r="KPH59" s="41"/>
      <c r="KPI59" s="41"/>
      <c r="KPJ59" s="41"/>
      <c r="KPK59" s="41"/>
      <c r="KPL59" s="41"/>
      <c r="KPM59" s="41"/>
      <c r="KPN59" s="41"/>
      <c r="KPO59" s="41"/>
      <c r="KPP59" s="41"/>
      <c r="KPQ59" s="41"/>
      <c r="KPR59" s="41"/>
      <c r="KPS59" s="41"/>
      <c r="KPT59" s="41"/>
      <c r="KPU59" s="41"/>
      <c r="KPV59" s="41"/>
      <c r="KPW59" s="41"/>
      <c r="KPX59" s="41"/>
      <c r="KPY59" s="41"/>
      <c r="KPZ59" s="41"/>
      <c r="KQA59" s="41"/>
      <c r="KQB59" s="41"/>
      <c r="KQC59" s="41"/>
      <c r="KQD59" s="41"/>
      <c r="KQE59" s="41"/>
      <c r="KQF59" s="41"/>
      <c r="KQG59" s="41"/>
      <c r="KQH59" s="41"/>
      <c r="KQI59" s="41"/>
      <c r="KQJ59" s="41"/>
      <c r="KQK59" s="41"/>
      <c r="KQL59" s="41"/>
      <c r="KQM59" s="41"/>
      <c r="KQN59" s="41"/>
      <c r="KQO59" s="41"/>
      <c r="KQP59" s="41"/>
      <c r="KQQ59" s="41"/>
      <c r="KQR59" s="41"/>
      <c r="KQS59" s="41"/>
      <c r="KQT59" s="41"/>
      <c r="KQU59" s="41"/>
      <c r="KQV59" s="41"/>
      <c r="KQW59" s="41"/>
      <c r="KQX59" s="41"/>
      <c r="KQY59" s="41"/>
      <c r="KQZ59" s="41"/>
      <c r="KRA59" s="41"/>
      <c r="KRB59" s="41"/>
      <c r="KRC59" s="41"/>
      <c r="KRD59" s="41"/>
      <c r="KRE59" s="41"/>
      <c r="KRF59" s="41"/>
      <c r="KRG59" s="41"/>
      <c r="KRH59" s="41"/>
      <c r="KRI59" s="41"/>
      <c r="KRJ59" s="41"/>
      <c r="KRK59" s="41"/>
      <c r="KRL59" s="41"/>
      <c r="KRM59" s="41"/>
      <c r="KRN59" s="41"/>
      <c r="KRO59" s="41"/>
      <c r="KRP59" s="41"/>
      <c r="KRQ59" s="41"/>
      <c r="KRR59" s="41"/>
      <c r="KRS59" s="41"/>
      <c r="KRT59" s="41"/>
      <c r="KRU59" s="41"/>
      <c r="KRV59" s="41"/>
      <c r="KRW59" s="41"/>
      <c r="KRX59" s="41"/>
      <c r="KRY59" s="41"/>
      <c r="KRZ59" s="41"/>
      <c r="KSA59" s="41"/>
      <c r="KSB59" s="41"/>
      <c r="KSC59" s="41"/>
      <c r="KSD59" s="41"/>
      <c r="KSE59" s="41"/>
      <c r="KSF59" s="41"/>
      <c r="KSG59" s="41"/>
      <c r="KSH59" s="41"/>
      <c r="KSI59" s="41"/>
      <c r="KSJ59" s="41"/>
      <c r="KSK59" s="41"/>
      <c r="KSL59" s="41"/>
      <c r="KSM59" s="41"/>
      <c r="KSN59" s="41"/>
      <c r="KSO59" s="41"/>
      <c r="KSP59" s="41"/>
      <c r="KSQ59" s="41"/>
      <c r="KSR59" s="41"/>
      <c r="KSS59" s="41"/>
      <c r="KST59" s="41"/>
      <c r="KSU59" s="41"/>
      <c r="KSV59" s="41"/>
      <c r="KSW59" s="41"/>
      <c r="KSX59" s="41"/>
      <c r="KSY59" s="41"/>
      <c r="KSZ59" s="41"/>
      <c r="KTA59" s="41"/>
      <c r="KTB59" s="41"/>
      <c r="KTC59" s="41"/>
      <c r="KTD59" s="41"/>
      <c r="KTE59" s="41"/>
      <c r="KTF59" s="41"/>
      <c r="KTG59" s="41"/>
      <c r="KTH59" s="41"/>
      <c r="KTI59" s="41"/>
      <c r="KTJ59" s="41"/>
      <c r="KTK59" s="41"/>
      <c r="KTL59" s="41"/>
      <c r="KTM59" s="41"/>
      <c r="KTN59" s="41"/>
      <c r="KTO59" s="41"/>
      <c r="KTP59" s="41"/>
      <c r="KTQ59" s="41"/>
      <c r="KTR59" s="41"/>
      <c r="KTS59" s="41"/>
      <c r="KTT59" s="41"/>
      <c r="KTU59" s="41"/>
      <c r="KTV59" s="41"/>
      <c r="KTW59" s="41"/>
      <c r="KTX59" s="41"/>
      <c r="KTY59" s="41"/>
      <c r="KTZ59" s="41"/>
      <c r="KUA59" s="41"/>
      <c r="KUB59" s="41"/>
      <c r="KUC59" s="41"/>
      <c r="KUD59" s="41"/>
      <c r="KUE59" s="41"/>
      <c r="KUF59" s="41"/>
      <c r="KUG59" s="41"/>
      <c r="KUH59" s="41"/>
      <c r="KUI59" s="41"/>
      <c r="KUJ59" s="41"/>
      <c r="KUK59" s="41"/>
      <c r="KUL59" s="41"/>
      <c r="KUM59" s="41"/>
      <c r="KUN59" s="41"/>
      <c r="KUO59" s="41"/>
      <c r="KUP59" s="41"/>
      <c r="KUQ59" s="41"/>
      <c r="KUR59" s="41"/>
      <c r="KUS59" s="41"/>
      <c r="KUT59" s="41"/>
      <c r="KUU59" s="41"/>
      <c r="KUV59" s="41"/>
      <c r="KUW59" s="41"/>
      <c r="KUX59" s="41"/>
      <c r="KUY59" s="41"/>
      <c r="KUZ59" s="41"/>
      <c r="KVA59" s="41"/>
      <c r="KVB59" s="41"/>
      <c r="KVC59" s="41"/>
      <c r="KVD59" s="41"/>
      <c r="KVE59" s="41"/>
      <c r="KVF59" s="41"/>
      <c r="KVG59" s="41"/>
      <c r="KVH59" s="41"/>
      <c r="KVI59" s="41"/>
      <c r="KVJ59" s="41"/>
      <c r="KVK59" s="41"/>
      <c r="KVL59" s="41"/>
      <c r="KVM59" s="41"/>
      <c r="KVN59" s="41"/>
      <c r="KVO59" s="41"/>
      <c r="KVP59" s="41"/>
      <c r="KVQ59" s="41"/>
      <c r="KVR59" s="41"/>
      <c r="KVS59" s="41"/>
      <c r="KVT59" s="41"/>
      <c r="KVU59" s="41"/>
      <c r="KVV59" s="41"/>
      <c r="KVW59" s="41"/>
      <c r="KVX59" s="41"/>
      <c r="KVY59" s="41"/>
      <c r="KVZ59" s="41"/>
      <c r="KWA59" s="41"/>
      <c r="KWB59" s="41"/>
      <c r="KWC59" s="41"/>
      <c r="KWD59" s="41"/>
      <c r="KWE59" s="41"/>
      <c r="KWF59" s="41"/>
      <c r="KWG59" s="41"/>
      <c r="KWH59" s="41"/>
      <c r="KWI59" s="41"/>
      <c r="KWJ59" s="41"/>
      <c r="KWK59" s="41"/>
      <c r="KWL59" s="41"/>
      <c r="KWM59" s="41"/>
      <c r="KWN59" s="41"/>
      <c r="KWO59" s="41"/>
      <c r="KWP59" s="41"/>
      <c r="KWQ59" s="41"/>
      <c r="KWR59" s="41"/>
      <c r="KWS59" s="41"/>
      <c r="KWT59" s="41"/>
      <c r="KWU59" s="41"/>
      <c r="KWV59" s="41"/>
      <c r="KWW59" s="41"/>
      <c r="KWX59" s="41"/>
      <c r="KWY59" s="41"/>
      <c r="KWZ59" s="41"/>
      <c r="KXA59" s="41"/>
      <c r="KXB59" s="41"/>
      <c r="KXC59" s="41"/>
      <c r="KXD59" s="41"/>
      <c r="KXE59" s="41"/>
      <c r="KXF59" s="41"/>
      <c r="KXG59" s="41"/>
      <c r="KXH59" s="41"/>
      <c r="KXI59" s="41"/>
      <c r="KXJ59" s="41"/>
      <c r="KXK59" s="41"/>
      <c r="KXL59" s="41"/>
      <c r="KXM59" s="41"/>
      <c r="KXN59" s="41"/>
      <c r="KXO59" s="41"/>
      <c r="KXP59" s="41"/>
      <c r="KXQ59" s="41"/>
      <c r="KXR59" s="41"/>
      <c r="KXS59" s="41"/>
      <c r="KXT59" s="41"/>
      <c r="KXU59" s="41"/>
      <c r="KXV59" s="41"/>
      <c r="KXW59" s="41"/>
      <c r="KXX59" s="41"/>
      <c r="KXY59" s="41"/>
      <c r="KXZ59" s="41"/>
      <c r="KYA59" s="41"/>
      <c r="KYB59" s="41"/>
      <c r="KYC59" s="41"/>
      <c r="KYD59" s="41"/>
      <c r="KYE59" s="41"/>
      <c r="KYF59" s="41"/>
      <c r="KYG59" s="41"/>
      <c r="KYH59" s="41"/>
      <c r="KYI59" s="41"/>
      <c r="KYJ59" s="41"/>
      <c r="KYK59" s="41"/>
      <c r="KYL59" s="41"/>
      <c r="KYM59" s="41"/>
      <c r="KYN59" s="41"/>
      <c r="KYO59" s="41"/>
      <c r="KYP59" s="41"/>
      <c r="KYQ59" s="41"/>
      <c r="KYR59" s="41"/>
      <c r="KYS59" s="41"/>
      <c r="KYT59" s="41"/>
      <c r="KYU59" s="41"/>
      <c r="KYV59" s="41"/>
      <c r="KYW59" s="41"/>
      <c r="KYX59" s="41"/>
      <c r="KYY59" s="41"/>
      <c r="KYZ59" s="41"/>
      <c r="KZA59" s="41"/>
      <c r="KZB59" s="41"/>
      <c r="KZC59" s="41"/>
      <c r="KZD59" s="41"/>
      <c r="KZE59" s="41"/>
      <c r="KZF59" s="41"/>
      <c r="KZG59" s="41"/>
      <c r="KZH59" s="41"/>
      <c r="KZI59" s="41"/>
      <c r="KZJ59" s="41"/>
      <c r="KZK59" s="41"/>
      <c r="KZL59" s="41"/>
      <c r="KZM59" s="41"/>
      <c r="KZN59" s="41"/>
      <c r="KZO59" s="41"/>
      <c r="KZP59" s="41"/>
      <c r="KZQ59" s="41"/>
      <c r="KZR59" s="41"/>
      <c r="KZS59" s="41"/>
      <c r="KZT59" s="41"/>
      <c r="KZU59" s="41"/>
      <c r="KZV59" s="41"/>
      <c r="KZW59" s="41"/>
      <c r="KZX59" s="41"/>
      <c r="KZY59" s="41"/>
      <c r="KZZ59" s="41"/>
      <c r="LAA59" s="41"/>
      <c r="LAB59" s="41"/>
      <c r="LAC59" s="41"/>
      <c r="LAD59" s="41"/>
      <c r="LAE59" s="41"/>
      <c r="LAF59" s="41"/>
      <c r="LAG59" s="41"/>
      <c r="LAH59" s="41"/>
      <c r="LAI59" s="41"/>
      <c r="LAJ59" s="41"/>
      <c r="LAK59" s="41"/>
      <c r="LAL59" s="41"/>
      <c r="LAM59" s="41"/>
      <c r="LAN59" s="41"/>
      <c r="LAO59" s="41"/>
      <c r="LAP59" s="41"/>
      <c r="LAQ59" s="41"/>
      <c r="LAR59" s="41"/>
      <c r="LAS59" s="41"/>
      <c r="LAT59" s="41"/>
      <c r="LAU59" s="41"/>
      <c r="LAV59" s="41"/>
      <c r="LAW59" s="41"/>
      <c r="LAX59" s="41"/>
      <c r="LAY59" s="41"/>
      <c r="LAZ59" s="41"/>
      <c r="LBA59" s="41"/>
      <c r="LBB59" s="41"/>
      <c r="LBC59" s="41"/>
      <c r="LBD59" s="41"/>
      <c r="LBE59" s="41"/>
      <c r="LBF59" s="41"/>
      <c r="LBG59" s="41"/>
      <c r="LBH59" s="41"/>
      <c r="LBI59" s="41"/>
      <c r="LBJ59" s="41"/>
      <c r="LBK59" s="41"/>
      <c r="LBL59" s="41"/>
      <c r="LBM59" s="41"/>
      <c r="LBN59" s="41"/>
      <c r="LBO59" s="41"/>
      <c r="LBP59" s="41"/>
      <c r="LBQ59" s="41"/>
      <c r="LBR59" s="41"/>
      <c r="LBS59" s="41"/>
      <c r="LBT59" s="41"/>
      <c r="LBU59" s="41"/>
      <c r="LBV59" s="41"/>
      <c r="LBW59" s="41"/>
      <c r="LBX59" s="41"/>
      <c r="LBY59" s="41"/>
      <c r="LBZ59" s="41"/>
      <c r="LCA59" s="41"/>
      <c r="LCB59" s="41"/>
      <c r="LCC59" s="41"/>
      <c r="LCD59" s="41"/>
      <c r="LCE59" s="41"/>
      <c r="LCF59" s="41"/>
      <c r="LCG59" s="41"/>
      <c r="LCH59" s="41"/>
      <c r="LCI59" s="41"/>
      <c r="LCJ59" s="41"/>
      <c r="LCK59" s="41"/>
      <c r="LCL59" s="41"/>
      <c r="LCM59" s="41"/>
      <c r="LCN59" s="41"/>
      <c r="LCO59" s="41"/>
      <c r="LCP59" s="41"/>
      <c r="LCQ59" s="41"/>
      <c r="LCR59" s="41"/>
      <c r="LCS59" s="41"/>
      <c r="LCT59" s="41"/>
      <c r="LCU59" s="41"/>
      <c r="LCV59" s="41"/>
      <c r="LCW59" s="41"/>
      <c r="LCX59" s="41"/>
      <c r="LCY59" s="41"/>
      <c r="LCZ59" s="41"/>
      <c r="LDA59" s="41"/>
      <c r="LDB59" s="41"/>
      <c r="LDC59" s="41"/>
      <c r="LDD59" s="41"/>
      <c r="LDE59" s="41"/>
      <c r="LDF59" s="41"/>
      <c r="LDG59" s="41"/>
      <c r="LDH59" s="41"/>
      <c r="LDI59" s="41"/>
      <c r="LDJ59" s="41"/>
      <c r="LDK59" s="41"/>
      <c r="LDL59" s="41"/>
      <c r="LDM59" s="41"/>
      <c r="LDN59" s="41"/>
      <c r="LDO59" s="41"/>
      <c r="LDP59" s="41"/>
      <c r="LDQ59" s="41"/>
      <c r="LDR59" s="41"/>
      <c r="LDS59" s="41"/>
      <c r="LDT59" s="41"/>
      <c r="LDU59" s="41"/>
      <c r="LDV59" s="41"/>
      <c r="LDW59" s="41"/>
      <c r="LDX59" s="41"/>
      <c r="LDY59" s="41"/>
      <c r="LDZ59" s="41"/>
      <c r="LEA59" s="41"/>
      <c r="LEB59" s="41"/>
      <c r="LEC59" s="41"/>
      <c r="LED59" s="41"/>
      <c r="LEE59" s="41"/>
      <c r="LEF59" s="41"/>
      <c r="LEG59" s="41"/>
      <c r="LEH59" s="41"/>
      <c r="LEI59" s="41"/>
      <c r="LEJ59" s="41"/>
      <c r="LEK59" s="41"/>
      <c r="LEL59" s="41"/>
      <c r="LEM59" s="41"/>
      <c r="LEN59" s="41"/>
      <c r="LEO59" s="41"/>
      <c r="LEP59" s="41"/>
      <c r="LEQ59" s="41"/>
      <c r="LER59" s="41"/>
      <c r="LES59" s="41"/>
      <c r="LET59" s="41"/>
      <c r="LEU59" s="41"/>
      <c r="LEV59" s="41"/>
      <c r="LEW59" s="41"/>
      <c r="LEX59" s="41"/>
      <c r="LEY59" s="41"/>
      <c r="LEZ59" s="41"/>
      <c r="LFA59" s="41"/>
      <c r="LFB59" s="41"/>
      <c r="LFC59" s="41"/>
      <c r="LFD59" s="41"/>
      <c r="LFE59" s="41"/>
      <c r="LFF59" s="41"/>
      <c r="LFG59" s="41"/>
      <c r="LFH59" s="41"/>
      <c r="LFI59" s="41"/>
      <c r="LFJ59" s="41"/>
      <c r="LFK59" s="41"/>
      <c r="LFL59" s="41"/>
      <c r="LFM59" s="41"/>
      <c r="LFN59" s="41"/>
      <c r="LFO59" s="41"/>
      <c r="LFP59" s="41"/>
      <c r="LFQ59" s="41"/>
      <c r="LFR59" s="41"/>
      <c r="LFS59" s="41"/>
      <c r="LFT59" s="41"/>
      <c r="LFU59" s="41"/>
      <c r="LFV59" s="41"/>
      <c r="LFW59" s="41"/>
      <c r="LFX59" s="41"/>
      <c r="LFY59" s="41"/>
      <c r="LFZ59" s="41"/>
      <c r="LGA59" s="41"/>
      <c r="LGB59" s="41"/>
      <c r="LGC59" s="41"/>
      <c r="LGD59" s="41"/>
      <c r="LGE59" s="41"/>
      <c r="LGF59" s="41"/>
      <c r="LGG59" s="41"/>
      <c r="LGH59" s="41"/>
      <c r="LGI59" s="41"/>
      <c r="LGJ59" s="41"/>
      <c r="LGK59" s="41"/>
      <c r="LGL59" s="41"/>
      <c r="LGM59" s="41"/>
      <c r="LGN59" s="41"/>
      <c r="LGO59" s="41"/>
      <c r="LGP59" s="41"/>
      <c r="LGQ59" s="41"/>
      <c r="LGR59" s="41"/>
      <c r="LGS59" s="41"/>
      <c r="LGT59" s="41"/>
      <c r="LGU59" s="41"/>
      <c r="LGV59" s="41"/>
      <c r="LGW59" s="41"/>
      <c r="LGX59" s="41"/>
      <c r="LGY59" s="41"/>
      <c r="LGZ59" s="41"/>
      <c r="LHA59" s="41"/>
      <c r="LHB59" s="41"/>
      <c r="LHC59" s="41"/>
      <c r="LHD59" s="41"/>
      <c r="LHE59" s="41"/>
      <c r="LHF59" s="41"/>
      <c r="LHG59" s="41"/>
      <c r="LHH59" s="41"/>
      <c r="LHI59" s="41"/>
      <c r="LHJ59" s="41"/>
      <c r="LHK59" s="41"/>
      <c r="LHL59" s="41"/>
      <c r="LHM59" s="41"/>
      <c r="LHN59" s="41"/>
      <c r="LHO59" s="41"/>
      <c r="LHP59" s="41"/>
      <c r="LHQ59" s="41"/>
      <c r="LHR59" s="41"/>
      <c r="LHS59" s="41"/>
      <c r="LHT59" s="41"/>
      <c r="LHU59" s="41"/>
      <c r="LHV59" s="41"/>
      <c r="LHW59" s="41"/>
      <c r="LHX59" s="41"/>
      <c r="LHY59" s="41"/>
      <c r="LHZ59" s="41"/>
      <c r="LIA59" s="41"/>
      <c r="LIB59" s="41"/>
      <c r="LIC59" s="41"/>
      <c r="LID59" s="41"/>
      <c r="LIE59" s="41"/>
      <c r="LIF59" s="41"/>
      <c r="LIG59" s="41"/>
      <c r="LIH59" s="41"/>
      <c r="LII59" s="41"/>
      <c r="LIJ59" s="41"/>
      <c r="LIK59" s="41"/>
      <c r="LIL59" s="41"/>
      <c r="LIM59" s="41"/>
      <c r="LIN59" s="41"/>
      <c r="LIO59" s="41"/>
      <c r="LIP59" s="41"/>
      <c r="LIQ59" s="41"/>
      <c r="LIR59" s="41"/>
      <c r="LIS59" s="41"/>
      <c r="LIT59" s="41"/>
      <c r="LIU59" s="41"/>
      <c r="LIV59" s="41"/>
      <c r="LIW59" s="41"/>
      <c r="LIX59" s="41"/>
      <c r="LIY59" s="41"/>
      <c r="LIZ59" s="41"/>
      <c r="LJA59" s="41"/>
      <c r="LJB59" s="41"/>
      <c r="LJC59" s="41"/>
      <c r="LJD59" s="41"/>
      <c r="LJE59" s="41"/>
      <c r="LJF59" s="41"/>
      <c r="LJG59" s="41"/>
      <c r="LJH59" s="41"/>
      <c r="LJI59" s="41"/>
      <c r="LJJ59" s="41"/>
      <c r="LJK59" s="41"/>
      <c r="LJL59" s="41"/>
      <c r="LJM59" s="41"/>
      <c r="LJN59" s="41"/>
      <c r="LJO59" s="41"/>
      <c r="LJP59" s="41"/>
      <c r="LJQ59" s="41"/>
      <c r="LJR59" s="41"/>
      <c r="LJS59" s="41"/>
      <c r="LJT59" s="41"/>
      <c r="LJU59" s="41"/>
      <c r="LJV59" s="41"/>
      <c r="LJW59" s="41"/>
      <c r="LJX59" s="41"/>
      <c r="LJY59" s="41"/>
      <c r="LJZ59" s="41"/>
      <c r="LKA59" s="41"/>
      <c r="LKB59" s="41"/>
      <c r="LKC59" s="41"/>
      <c r="LKD59" s="41"/>
      <c r="LKE59" s="41"/>
      <c r="LKF59" s="41"/>
      <c r="LKG59" s="41"/>
      <c r="LKH59" s="41"/>
      <c r="LKI59" s="41"/>
      <c r="LKJ59" s="41"/>
      <c r="LKK59" s="41"/>
      <c r="LKL59" s="41"/>
      <c r="LKM59" s="41"/>
      <c r="LKN59" s="41"/>
      <c r="LKO59" s="41"/>
      <c r="LKP59" s="41"/>
      <c r="LKQ59" s="41"/>
      <c r="LKR59" s="41"/>
      <c r="LKS59" s="41"/>
      <c r="LKT59" s="41"/>
      <c r="LKU59" s="41"/>
      <c r="LKV59" s="41"/>
      <c r="LKW59" s="41"/>
      <c r="LKX59" s="41"/>
      <c r="LKY59" s="41"/>
      <c r="LKZ59" s="41"/>
      <c r="LLA59" s="41"/>
      <c r="LLB59" s="41"/>
      <c r="LLC59" s="41"/>
      <c r="LLD59" s="41"/>
      <c r="LLE59" s="41"/>
      <c r="LLF59" s="41"/>
      <c r="LLG59" s="41"/>
      <c r="LLH59" s="41"/>
      <c r="LLI59" s="41"/>
      <c r="LLJ59" s="41"/>
      <c r="LLK59" s="41"/>
      <c r="LLL59" s="41"/>
      <c r="LLM59" s="41"/>
      <c r="LLN59" s="41"/>
      <c r="LLO59" s="41"/>
      <c r="LLP59" s="41"/>
      <c r="LLQ59" s="41"/>
      <c r="LLR59" s="41"/>
      <c r="LLS59" s="41"/>
      <c r="LLT59" s="41"/>
      <c r="LLU59" s="41"/>
      <c r="LLV59" s="41"/>
      <c r="LLW59" s="41"/>
      <c r="LLX59" s="41"/>
      <c r="LLY59" s="41"/>
      <c r="LLZ59" s="41"/>
      <c r="LMA59" s="41"/>
      <c r="LMB59" s="41"/>
      <c r="LMC59" s="41"/>
      <c r="LMD59" s="41"/>
      <c r="LME59" s="41"/>
      <c r="LMF59" s="41"/>
      <c r="LMG59" s="41"/>
      <c r="LMH59" s="41"/>
      <c r="LMI59" s="41"/>
      <c r="LMJ59" s="41"/>
      <c r="LMK59" s="41"/>
      <c r="LML59" s="41"/>
      <c r="LMM59" s="41"/>
      <c r="LMN59" s="41"/>
      <c r="LMO59" s="41"/>
      <c r="LMP59" s="41"/>
      <c r="LMQ59" s="41"/>
      <c r="LMR59" s="41"/>
      <c r="LMS59" s="41"/>
      <c r="LMT59" s="41"/>
      <c r="LMU59" s="41"/>
      <c r="LMV59" s="41"/>
      <c r="LMW59" s="41"/>
      <c r="LMX59" s="41"/>
      <c r="LMY59" s="41"/>
      <c r="LMZ59" s="41"/>
      <c r="LNA59" s="41"/>
      <c r="LNB59" s="41"/>
      <c r="LNC59" s="41"/>
      <c r="LND59" s="41"/>
      <c r="LNE59" s="41"/>
      <c r="LNF59" s="41"/>
      <c r="LNG59" s="41"/>
      <c r="LNH59" s="41"/>
      <c r="LNI59" s="41"/>
      <c r="LNJ59" s="41"/>
      <c r="LNK59" s="41"/>
      <c r="LNL59" s="41"/>
      <c r="LNM59" s="41"/>
      <c r="LNN59" s="41"/>
      <c r="LNO59" s="41"/>
      <c r="LNP59" s="41"/>
      <c r="LNQ59" s="41"/>
      <c r="LNR59" s="41"/>
      <c r="LNS59" s="41"/>
      <c r="LNT59" s="41"/>
      <c r="LNU59" s="41"/>
      <c r="LNV59" s="41"/>
      <c r="LNW59" s="41"/>
      <c r="LNX59" s="41"/>
      <c r="LNY59" s="41"/>
      <c r="LNZ59" s="41"/>
      <c r="LOA59" s="41"/>
      <c r="LOB59" s="41"/>
      <c r="LOC59" s="41"/>
      <c r="LOD59" s="41"/>
      <c r="LOE59" s="41"/>
      <c r="LOF59" s="41"/>
      <c r="LOG59" s="41"/>
      <c r="LOH59" s="41"/>
      <c r="LOI59" s="41"/>
      <c r="LOJ59" s="41"/>
      <c r="LOK59" s="41"/>
      <c r="LOL59" s="41"/>
      <c r="LOM59" s="41"/>
      <c r="LON59" s="41"/>
      <c r="LOO59" s="41"/>
      <c r="LOP59" s="41"/>
      <c r="LOQ59" s="41"/>
      <c r="LOR59" s="41"/>
      <c r="LOS59" s="41"/>
      <c r="LOT59" s="41"/>
      <c r="LOU59" s="41"/>
      <c r="LOV59" s="41"/>
      <c r="LOW59" s="41"/>
      <c r="LOX59" s="41"/>
      <c r="LOY59" s="41"/>
      <c r="LOZ59" s="41"/>
      <c r="LPA59" s="41"/>
      <c r="LPB59" s="41"/>
      <c r="LPC59" s="41"/>
      <c r="LPD59" s="41"/>
      <c r="LPE59" s="41"/>
      <c r="LPF59" s="41"/>
      <c r="LPG59" s="41"/>
      <c r="LPH59" s="41"/>
      <c r="LPI59" s="41"/>
      <c r="LPJ59" s="41"/>
      <c r="LPK59" s="41"/>
      <c r="LPL59" s="41"/>
      <c r="LPM59" s="41"/>
      <c r="LPN59" s="41"/>
      <c r="LPO59" s="41"/>
      <c r="LPP59" s="41"/>
      <c r="LPQ59" s="41"/>
      <c r="LPR59" s="41"/>
      <c r="LPS59" s="41"/>
      <c r="LPT59" s="41"/>
      <c r="LPU59" s="41"/>
      <c r="LPV59" s="41"/>
      <c r="LPW59" s="41"/>
      <c r="LPX59" s="41"/>
      <c r="LPY59" s="41"/>
      <c r="LPZ59" s="41"/>
      <c r="LQA59" s="41"/>
      <c r="LQB59" s="41"/>
      <c r="LQC59" s="41"/>
      <c r="LQD59" s="41"/>
      <c r="LQE59" s="41"/>
      <c r="LQF59" s="41"/>
      <c r="LQG59" s="41"/>
      <c r="LQH59" s="41"/>
      <c r="LQI59" s="41"/>
      <c r="LQJ59" s="41"/>
      <c r="LQK59" s="41"/>
      <c r="LQL59" s="41"/>
      <c r="LQM59" s="41"/>
      <c r="LQN59" s="41"/>
      <c r="LQO59" s="41"/>
      <c r="LQP59" s="41"/>
      <c r="LQQ59" s="41"/>
      <c r="LQR59" s="41"/>
      <c r="LQS59" s="41"/>
      <c r="LQT59" s="41"/>
      <c r="LQU59" s="41"/>
      <c r="LQV59" s="41"/>
      <c r="LQW59" s="41"/>
      <c r="LQX59" s="41"/>
      <c r="LQY59" s="41"/>
      <c r="LQZ59" s="41"/>
      <c r="LRA59" s="41"/>
      <c r="LRB59" s="41"/>
      <c r="LRC59" s="41"/>
      <c r="LRD59" s="41"/>
      <c r="LRE59" s="41"/>
      <c r="LRF59" s="41"/>
      <c r="LRG59" s="41"/>
      <c r="LRH59" s="41"/>
      <c r="LRI59" s="41"/>
      <c r="LRJ59" s="41"/>
      <c r="LRK59" s="41"/>
      <c r="LRL59" s="41"/>
      <c r="LRM59" s="41"/>
      <c r="LRN59" s="41"/>
      <c r="LRO59" s="41"/>
      <c r="LRP59" s="41"/>
      <c r="LRQ59" s="41"/>
      <c r="LRR59" s="41"/>
      <c r="LRS59" s="41"/>
      <c r="LRT59" s="41"/>
      <c r="LRU59" s="41"/>
      <c r="LRV59" s="41"/>
      <c r="LRW59" s="41"/>
      <c r="LRX59" s="41"/>
      <c r="LRY59" s="41"/>
      <c r="LRZ59" s="41"/>
      <c r="LSA59" s="41"/>
      <c r="LSB59" s="41"/>
      <c r="LSC59" s="41"/>
      <c r="LSD59" s="41"/>
      <c r="LSE59" s="41"/>
      <c r="LSF59" s="41"/>
      <c r="LSG59" s="41"/>
      <c r="LSH59" s="41"/>
      <c r="LSI59" s="41"/>
      <c r="LSJ59" s="41"/>
      <c r="LSK59" s="41"/>
      <c r="LSL59" s="41"/>
      <c r="LSM59" s="41"/>
      <c r="LSN59" s="41"/>
      <c r="LSO59" s="41"/>
      <c r="LSP59" s="41"/>
      <c r="LSQ59" s="41"/>
      <c r="LSR59" s="41"/>
      <c r="LSS59" s="41"/>
      <c r="LST59" s="41"/>
      <c r="LSU59" s="41"/>
      <c r="LSV59" s="41"/>
      <c r="LSW59" s="41"/>
      <c r="LSX59" s="41"/>
      <c r="LSY59" s="41"/>
      <c r="LSZ59" s="41"/>
      <c r="LTA59" s="41"/>
      <c r="LTB59" s="41"/>
      <c r="LTC59" s="41"/>
      <c r="LTD59" s="41"/>
      <c r="LTE59" s="41"/>
      <c r="LTF59" s="41"/>
      <c r="LTG59" s="41"/>
      <c r="LTH59" s="41"/>
      <c r="LTI59" s="41"/>
      <c r="LTJ59" s="41"/>
      <c r="LTK59" s="41"/>
      <c r="LTL59" s="41"/>
      <c r="LTM59" s="41"/>
      <c r="LTN59" s="41"/>
      <c r="LTO59" s="41"/>
      <c r="LTP59" s="41"/>
      <c r="LTQ59" s="41"/>
      <c r="LTR59" s="41"/>
      <c r="LTS59" s="41"/>
      <c r="LTT59" s="41"/>
      <c r="LTU59" s="41"/>
      <c r="LTV59" s="41"/>
      <c r="LTW59" s="41"/>
      <c r="LTX59" s="41"/>
      <c r="LTY59" s="41"/>
      <c r="LTZ59" s="41"/>
      <c r="LUA59" s="41"/>
      <c r="LUB59" s="41"/>
      <c r="LUC59" s="41"/>
      <c r="LUD59" s="41"/>
      <c r="LUE59" s="41"/>
      <c r="LUF59" s="41"/>
      <c r="LUG59" s="41"/>
      <c r="LUH59" s="41"/>
      <c r="LUI59" s="41"/>
      <c r="LUJ59" s="41"/>
      <c r="LUK59" s="41"/>
      <c r="LUL59" s="41"/>
      <c r="LUM59" s="41"/>
      <c r="LUN59" s="41"/>
      <c r="LUO59" s="41"/>
      <c r="LUP59" s="41"/>
      <c r="LUQ59" s="41"/>
      <c r="LUR59" s="41"/>
      <c r="LUS59" s="41"/>
      <c r="LUT59" s="41"/>
      <c r="LUU59" s="41"/>
      <c r="LUV59" s="41"/>
      <c r="LUW59" s="41"/>
      <c r="LUX59" s="41"/>
      <c r="LUY59" s="41"/>
      <c r="LUZ59" s="41"/>
      <c r="LVA59" s="41"/>
      <c r="LVB59" s="41"/>
      <c r="LVC59" s="41"/>
      <c r="LVD59" s="41"/>
      <c r="LVE59" s="41"/>
      <c r="LVF59" s="41"/>
      <c r="LVG59" s="41"/>
      <c r="LVH59" s="41"/>
      <c r="LVI59" s="41"/>
      <c r="LVJ59" s="41"/>
      <c r="LVK59" s="41"/>
      <c r="LVL59" s="41"/>
      <c r="LVM59" s="41"/>
      <c r="LVN59" s="41"/>
      <c r="LVO59" s="41"/>
      <c r="LVP59" s="41"/>
      <c r="LVQ59" s="41"/>
      <c r="LVR59" s="41"/>
      <c r="LVS59" s="41"/>
      <c r="LVT59" s="41"/>
      <c r="LVU59" s="41"/>
      <c r="LVV59" s="41"/>
      <c r="LVW59" s="41"/>
      <c r="LVX59" s="41"/>
      <c r="LVY59" s="41"/>
      <c r="LVZ59" s="41"/>
      <c r="LWA59" s="41"/>
      <c r="LWB59" s="41"/>
      <c r="LWC59" s="41"/>
      <c r="LWD59" s="41"/>
      <c r="LWE59" s="41"/>
      <c r="LWF59" s="41"/>
      <c r="LWG59" s="41"/>
      <c r="LWH59" s="41"/>
      <c r="LWI59" s="41"/>
      <c r="LWJ59" s="41"/>
      <c r="LWK59" s="41"/>
      <c r="LWL59" s="41"/>
      <c r="LWM59" s="41"/>
      <c r="LWN59" s="41"/>
      <c r="LWO59" s="41"/>
      <c r="LWP59" s="41"/>
      <c r="LWQ59" s="41"/>
      <c r="LWR59" s="41"/>
      <c r="LWS59" s="41"/>
      <c r="LWT59" s="41"/>
      <c r="LWU59" s="41"/>
      <c r="LWV59" s="41"/>
      <c r="LWW59" s="41"/>
      <c r="LWX59" s="41"/>
      <c r="LWY59" s="41"/>
      <c r="LWZ59" s="41"/>
      <c r="LXA59" s="41"/>
      <c r="LXB59" s="41"/>
      <c r="LXC59" s="41"/>
      <c r="LXD59" s="41"/>
      <c r="LXE59" s="41"/>
      <c r="LXF59" s="41"/>
      <c r="LXG59" s="41"/>
      <c r="LXH59" s="41"/>
      <c r="LXI59" s="41"/>
      <c r="LXJ59" s="41"/>
      <c r="LXK59" s="41"/>
      <c r="LXL59" s="41"/>
      <c r="LXM59" s="41"/>
      <c r="LXN59" s="41"/>
      <c r="LXO59" s="41"/>
      <c r="LXP59" s="41"/>
      <c r="LXQ59" s="41"/>
      <c r="LXR59" s="41"/>
      <c r="LXS59" s="41"/>
      <c r="LXT59" s="41"/>
      <c r="LXU59" s="41"/>
      <c r="LXV59" s="41"/>
      <c r="LXW59" s="41"/>
      <c r="LXX59" s="41"/>
      <c r="LXY59" s="41"/>
      <c r="LXZ59" s="41"/>
      <c r="LYA59" s="41"/>
      <c r="LYB59" s="41"/>
      <c r="LYC59" s="41"/>
      <c r="LYD59" s="41"/>
      <c r="LYE59" s="41"/>
      <c r="LYF59" s="41"/>
      <c r="LYG59" s="41"/>
      <c r="LYH59" s="41"/>
      <c r="LYI59" s="41"/>
      <c r="LYJ59" s="41"/>
      <c r="LYK59" s="41"/>
      <c r="LYL59" s="41"/>
      <c r="LYM59" s="41"/>
      <c r="LYN59" s="41"/>
      <c r="LYO59" s="41"/>
      <c r="LYP59" s="41"/>
      <c r="LYQ59" s="41"/>
      <c r="LYR59" s="41"/>
      <c r="LYS59" s="41"/>
      <c r="LYT59" s="41"/>
      <c r="LYU59" s="41"/>
      <c r="LYV59" s="41"/>
      <c r="LYW59" s="41"/>
      <c r="LYX59" s="41"/>
      <c r="LYY59" s="41"/>
      <c r="LYZ59" s="41"/>
      <c r="LZA59" s="41"/>
      <c r="LZB59" s="41"/>
      <c r="LZC59" s="41"/>
      <c r="LZD59" s="41"/>
      <c r="LZE59" s="41"/>
      <c r="LZF59" s="41"/>
      <c r="LZG59" s="41"/>
      <c r="LZH59" s="41"/>
      <c r="LZI59" s="41"/>
      <c r="LZJ59" s="41"/>
      <c r="LZK59" s="41"/>
      <c r="LZL59" s="41"/>
      <c r="LZM59" s="41"/>
      <c r="LZN59" s="41"/>
      <c r="LZO59" s="41"/>
      <c r="LZP59" s="41"/>
      <c r="LZQ59" s="41"/>
      <c r="LZR59" s="41"/>
      <c r="LZS59" s="41"/>
      <c r="LZT59" s="41"/>
      <c r="LZU59" s="41"/>
      <c r="LZV59" s="41"/>
      <c r="LZW59" s="41"/>
      <c r="LZX59" s="41"/>
      <c r="LZY59" s="41"/>
      <c r="LZZ59" s="41"/>
      <c r="MAA59" s="41"/>
      <c r="MAB59" s="41"/>
      <c r="MAC59" s="41"/>
      <c r="MAD59" s="41"/>
      <c r="MAE59" s="41"/>
      <c r="MAF59" s="41"/>
      <c r="MAG59" s="41"/>
      <c r="MAH59" s="41"/>
      <c r="MAI59" s="41"/>
      <c r="MAJ59" s="41"/>
      <c r="MAK59" s="41"/>
      <c r="MAL59" s="41"/>
      <c r="MAM59" s="41"/>
      <c r="MAN59" s="41"/>
      <c r="MAO59" s="41"/>
      <c r="MAP59" s="41"/>
      <c r="MAQ59" s="41"/>
      <c r="MAR59" s="41"/>
      <c r="MAS59" s="41"/>
      <c r="MAT59" s="41"/>
      <c r="MAU59" s="41"/>
      <c r="MAV59" s="41"/>
      <c r="MAW59" s="41"/>
      <c r="MAX59" s="41"/>
      <c r="MAY59" s="41"/>
      <c r="MAZ59" s="41"/>
      <c r="MBA59" s="41"/>
      <c r="MBB59" s="41"/>
      <c r="MBC59" s="41"/>
      <c r="MBD59" s="41"/>
      <c r="MBE59" s="41"/>
      <c r="MBF59" s="41"/>
      <c r="MBG59" s="41"/>
      <c r="MBH59" s="41"/>
      <c r="MBI59" s="41"/>
      <c r="MBJ59" s="41"/>
      <c r="MBK59" s="41"/>
      <c r="MBL59" s="41"/>
      <c r="MBM59" s="41"/>
      <c r="MBN59" s="41"/>
      <c r="MBO59" s="41"/>
      <c r="MBP59" s="41"/>
      <c r="MBQ59" s="41"/>
      <c r="MBR59" s="41"/>
      <c r="MBS59" s="41"/>
      <c r="MBT59" s="41"/>
      <c r="MBU59" s="41"/>
      <c r="MBV59" s="41"/>
      <c r="MBW59" s="41"/>
      <c r="MBX59" s="41"/>
      <c r="MBY59" s="41"/>
      <c r="MBZ59" s="41"/>
      <c r="MCA59" s="41"/>
      <c r="MCB59" s="41"/>
      <c r="MCC59" s="41"/>
      <c r="MCD59" s="41"/>
      <c r="MCE59" s="41"/>
      <c r="MCF59" s="41"/>
      <c r="MCG59" s="41"/>
      <c r="MCH59" s="41"/>
      <c r="MCI59" s="41"/>
      <c r="MCJ59" s="41"/>
      <c r="MCK59" s="41"/>
      <c r="MCL59" s="41"/>
      <c r="MCM59" s="41"/>
      <c r="MCN59" s="41"/>
      <c r="MCO59" s="41"/>
      <c r="MCP59" s="41"/>
      <c r="MCQ59" s="41"/>
      <c r="MCR59" s="41"/>
      <c r="MCS59" s="41"/>
      <c r="MCT59" s="41"/>
      <c r="MCU59" s="41"/>
      <c r="MCV59" s="41"/>
      <c r="MCW59" s="41"/>
      <c r="MCX59" s="41"/>
      <c r="MCY59" s="41"/>
      <c r="MCZ59" s="41"/>
      <c r="MDA59" s="41"/>
      <c r="MDB59" s="41"/>
      <c r="MDC59" s="41"/>
      <c r="MDD59" s="41"/>
      <c r="MDE59" s="41"/>
      <c r="MDF59" s="41"/>
      <c r="MDG59" s="41"/>
      <c r="MDH59" s="41"/>
      <c r="MDI59" s="41"/>
      <c r="MDJ59" s="41"/>
      <c r="MDK59" s="41"/>
      <c r="MDL59" s="41"/>
      <c r="MDM59" s="41"/>
      <c r="MDN59" s="41"/>
      <c r="MDO59" s="41"/>
      <c r="MDP59" s="41"/>
      <c r="MDQ59" s="41"/>
      <c r="MDR59" s="41"/>
      <c r="MDS59" s="41"/>
      <c r="MDT59" s="41"/>
      <c r="MDU59" s="41"/>
      <c r="MDV59" s="41"/>
      <c r="MDW59" s="41"/>
      <c r="MDX59" s="41"/>
      <c r="MDY59" s="41"/>
      <c r="MDZ59" s="41"/>
      <c r="MEA59" s="41"/>
      <c r="MEB59" s="41"/>
      <c r="MEC59" s="41"/>
      <c r="MED59" s="41"/>
      <c r="MEE59" s="41"/>
      <c r="MEF59" s="41"/>
      <c r="MEG59" s="41"/>
      <c r="MEH59" s="41"/>
      <c r="MEI59" s="41"/>
      <c r="MEJ59" s="41"/>
      <c r="MEK59" s="41"/>
      <c r="MEL59" s="41"/>
      <c r="MEM59" s="41"/>
      <c r="MEN59" s="41"/>
      <c r="MEO59" s="41"/>
      <c r="MEP59" s="41"/>
      <c r="MEQ59" s="41"/>
      <c r="MER59" s="41"/>
      <c r="MES59" s="41"/>
      <c r="MET59" s="41"/>
      <c r="MEU59" s="41"/>
      <c r="MEV59" s="41"/>
      <c r="MEW59" s="41"/>
      <c r="MEX59" s="41"/>
      <c r="MEY59" s="41"/>
      <c r="MEZ59" s="41"/>
      <c r="MFA59" s="41"/>
      <c r="MFB59" s="41"/>
      <c r="MFC59" s="41"/>
      <c r="MFD59" s="41"/>
      <c r="MFE59" s="41"/>
      <c r="MFF59" s="41"/>
      <c r="MFG59" s="41"/>
      <c r="MFH59" s="41"/>
      <c r="MFI59" s="41"/>
      <c r="MFJ59" s="41"/>
      <c r="MFK59" s="41"/>
      <c r="MFL59" s="41"/>
      <c r="MFM59" s="41"/>
      <c r="MFN59" s="41"/>
      <c r="MFO59" s="41"/>
      <c r="MFP59" s="41"/>
      <c r="MFQ59" s="41"/>
      <c r="MFR59" s="41"/>
      <c r="MFS59" s="41"/>
      <c r="MFT59" s="41"/>
      <c r="MFU59" s="41"/>
      <c r="MFV59" s="41"/>
      <c r="MFW59" s="41"/>
      <c r="MFX59" s="41"/>
      <c r="MFY59" s="41"/>
      <c r="MFZ59" s="41"/>
      <c r="MGA59" s="41"/>
      <c r="MGB59" s="41"/>
      <c r="MGC59" s="41"/>
      <c r="MGD59" s="41"/>
      <c r="MGE59" s="41"/>
      <c r="MGF59" s="41"/>
      <c r="MGG59" s="41"/>
      <c r="MGH59" s="41"/>
      <c r="MGI59" s="41"/>
      <c r="MGJ59" s="41"/>
      <c r="MGK59" s="41"/>
      <c r="MGL59" s="41"/>
      <c r="MGM59" s="41"/>
      <c r="MGN59" s="41"/>
      <c r="MGO59" s="41"/>
      <c r="MGP59" s="41"/>
      <c r="MGQ59" s="41"/>
      <c r="MGR59" s="41"/>
      <c r="MGS59" s="41"/>
      <c r="MGT59" s="41"/>
      <c r="MGU59" s="41"/>
      <c r="MGV59" s="41"/>
      <c r="MGW59" s="41"/>
      <c r="MGX59" s="41"/>
      <c r="MGY59" s="41"/>
      <c r="MGZ59" s="41"/>
      <c r="MHA59" s="41"/>
      <c r="MHB59" s="41"/>
      <c r="MHC59" s="41"/>
      <c r="MHD59" s="41"/>
      <c r="MHE59" s="41"/>
      <c r="MHF59" s="41"/>
      <c r="MHG59" s="41"/>
      <c r="MHH59" s="41"/>
      <c r="MHI59" s="41"/>
      <c r="MHJ59" s="41"/>
      <c r="MHK59" s="41"/>
      <c r="MHL59" s="41"/>
      <c r="MHM59" s="41"/>
      <c r="MHN59" s="41"/>
      <c r="MHO59" s="41"/>
      <c r="MHP59" s="41"/>
      <c r="MHQ59" s="41"/>
      <c r="MHR59" s="41"/>
      <c r="MHS59" s="41"/>
      <c r="MHT59" s="41"/>
      <c r="MHU59" s="41"/>
      <c r="MHV59" s="41"/>
      <c r="MHW59" s="41"/>
      <c r="MHX59" s="41"/>
      <c r="MHY59" s="41"/>
      <c r="MHZ59" s="41"/>
      <c r="MIA59" s="41"/>
      <c r="MIB59" s="41"/>
      <c r="MIC59" s="41"/>
      <c r="MID59" s="41"/>
      <c r="MIE59" s="41"/>
      <c r="MIF59" s="41"/>
      <c r="MIG59" s="41"/>
      <c r="MIH59" s="41"/>
      <c r="MII59" s="41"/>
      <c r="MIJ59" s="41"/>
      <c r="MIK59" s="41"/>
      <c r="MIL59" s="41"/>
      <c r="MIM59" s="41"/>
      <c r="MIN59" s="41"/>
      <c r="MIO59" s="41"/>
      <c r="MIP59" s="41"/>
      <c r="MIQ59" s="41"/>
      <c r="MIR59" s="41"/>
      <c r="MIS59" s="41"/>
      <c r="MIT59" s="41"/>
      <c r="MIU59" s="41"/>
      <c r="MIV59" s="41"/>
      <c r="MIW59" s="41"/>
      <c r="MIX59" s="41"/>
      <c r="MIY59" s="41"/>
      <c r="MIZ59" s="41"/>
      <c r="MJA59" s="41"/>
      <c r="MJB59" s="41"/>
      <c r="MJC59" s="41"/>
      <c r="MJD59" s="41"/>
      <c r="MJE59" s="41"/>
      <c r="MJF59" s="41"/>
      <c r="MJG59" s="41"/>
      <c r="MJH59" s="41"/>
      <c r="MJI59" s="41"/>
      <c r="MJJ59" s="41"/>
      <c r="MJK59" s="41"/>
      <c r="MJL59" s="41"/>
      <c r="MJM59" s="41"/>
      <c r="MJN59" s="41"/>
      <c r="MJO59" s="41"/>
      <c r="MJP59" s="41"/>
      <c r="MJQ59" s="41"/>
      <c r="MJR59" s="41"/>
      <c r="MJS59" s="41"/>
      <c r="MJT59" s="41"/>
      <c r="MJU59" s="41"/>
      <c r="MJV59" s="41"/>
      <c r="MJW59" s="41"/>
      <c r="MJX59" s="41"/>
      <c r="MJY59" s="41"/>
      <c r="MJZ59" s="41"/>
      <c r="MKA59" s="41"/>
      <c r="MKB59" s="41"/>
      <c r="MKC59" s="41"/>
      <c r="MKD59" s="41"/>
      <c r="MKE59" s="41"/>
      <c r="MKF59" s="41"/>
      <c r="MKG59" s="41"/>
      <c r="MKH59" s="41"/>
      <c r="MKI59" s="41"/>
      <c r="MKJ59" s="41"/>
      <c r="MKK59" s="41"/>
      <c r="MKL59" s="41"/>
      <c r="MKM59" s="41"/>
      <c r="MKN59" s="41"/>
      <c r="MKO59" s="41"/>
      <c r="MKP59" s="41"/>
      <c r="MKQ59" s="41"/>
      <c r="MKR59" s="41"/>
      <c r="MKS59" s="41"/>
      <c r="MKT59" s="41"/>
      <c r="MKU59" s="41"/>
      <c r="MKV59" s="41"/>
      <c r="MKW59" s="41"/>
      <c r="MKX59" s="41"/>
      <c r="MKY59" s="41"/>
      <c r="MKZ59" s="41"/>
      <c r="MLA59" s="41"/>
      <c r="MLB59" s="41"/>
      <c r="MLC59" s="41"/>
      <c r="MLD59" s="41"/>
      <c r="MLE59" s="41"/>
      <c r="MLF59" s="41"/>
      <c r="MLG59" s="41"/>
      <c r="MLH59" s="41"/>
      <c r="MLI59" s="41"/>
      <c r="MLJ59" s="41"/>
      <c r="MLK59" s="41"/>
      <c r="MLL59" s="41"/>
      <c r="MLM59" s="41"/>
      <c r="MLN59" s="41"/>
      <c r="MLO59" s="41"/>
      <c r="MLP59" s="41"/>
      <c r="MLQ59" s="41"/>
      <c r="MLR59" s="41"/>
      <c r="MLS59" s="41"/>
      <c r="MLT59" s="41"/>
      <c r="MLU59" s="41"/>
      <c r="MLV59" s="41"/>
      <c r="MLW59" s="41"/>
      <c r="MLX59" s="41"/>
      <c r="MLY59" s="41"/>
      <c r="MLZ59" s="41"/>
      <c r="MMA59" s="41"/>
      <c r="MMB59" s="41"/>
      <c r="MMC59" s="41"/>
      <c r="MMD59" s="41"/>
      <c r="MME59" s="41"/>
      <c r="MMF59" s="41"/>
      <c r="MMG59" s="41"/>
      <c r="MMH59" s="41"/>
      <c r="MMI59" s="41"/>
      <c r="MMJ59" s="41"/>
      <c r="MMK59" s="41"/>
      <c r="MML59" s="41"/>
      <c r="MMM59" s="41"/>
      <c r="MMN59" s="41"/>
      <c r="MMO59" s="41"/>
      <c r="MMP59" s="41"/>
      <c r="MMQ59" s="41"/>
      <c r="MMR59" s="41"/>
      <c r="MMS59" s="41"/>
      <c r="MMT59" s="41"/>
      <c r="MMU59" s="41"/>
      <c r="MMV59" s="41"/>
      <c r="MMW59" s="41"/>
      <c r="MMX59" s="41"/>
      <c r="MMY59" s="41"/>
      <c r="MMZ59" s="41"/>
      <c r="MNA59" s="41"/>
      <c r="MNB59" s="41"/>
      <c r="MNC59" s="41"/>
      <c r="MND59" s="41"/>
      <c r="MNE59" s="41"/>
      <c r="MNF59" s="41"/>
      <c r="MNG59" s="41"/>
      <c r="MNH59" s="41"/>
      <c r="MNI59" s="41"/>
      <c r="MNJ59" s="41"/>
      <c r="MNK59" s="41"/>
      <c r="MNL59" s="41"/>
      <c r="MNM59" s="41"/>
      <c r="MNN59" s="41"/>
      <c r="MNO59" s="41"/>
      <c r="MNP59" s="41"/>
      <c r="MNQ59" s="41"/>
      <c r="MNR59" s="41"/>
      <c r="MNS59" s="41"/>
      <c r="MNT59" s="41"/>
      <c r="MNU59" s="41"/>
      <c r="MNV59" s="41"/>
      <c r="MNW59" s="41"/>
      <c r="MNX59" s="41"/>
      <c r="MNY59" s="41"/>
      <c r="MNZ59" s="41"/>
      <c r="MOA59" s="41"/>
      <c r="MOB59" s="41"/>
      <c r="MOC59" s="41"/>
      <c r="MOD59" s="41"/>
      <c r="MOE59" s="41"/>
      <c r="MOF59" s="41"/>
      <c r="MOG59" s="41"/>
      <c r="MOH59" s="41"/>
      <c r="MOI59" s="41"/>
      <c r="MOJ59" s="41"/>
      <c r="MOK59" s="41"/>
      <c r="MOL59" s="41"/>
      <c r="MOM59" s="41"/>
      <c r="MON59" s="41"/>
      <c r="MOO59" s="41"/>
      <c r="MOP59" s="41"/>
      <c r="MOQ59" s="41"/>
      <c r="MOR59" s="41"/>
      <c r="MOS59" s="41"/>
      <c r="MOT59" s="41"/>
      <c r="MOU59" s="41"/>
      <c r="MOV59" s="41"/>
      <c r="MOW59" s="41"/>
      <c r="MOX59" s="41"/>
      <c r="MOY59" s="41"/>
      <c r="MOZ59" s="41"/>
      <c r="MPA59" s="41"/>
      <c r="MPB59" s="41"/>
      <c r="MPC59" s="41"/>
      <c r="MPD59" s="41"/>
      <c r="MPE59" s="41"/>
      <c r="MPF59" s="41"/>
      <c r="MPG59" s="41"/>
      <c r="MPH59" s="41"/>
      <c r="MPI59" s="41"/>
      <c r="MPJ59" s="41"/>
      <c r="MPK59" s="41"/>
      <c r="MPL59" s="41"/>
      <c r="MPM59" s="41"/>
      <c r="MPN59" s="41"/>
      <c r="MPO59" s="41"/>
      <c r="MPP59" s="41"/>
      <c r="MPQ59" s="41"/>
      <c r="MPR59" s="41"/>
      <c r="MPS59" s="41"/>
      <c r="MPT59" s="41"/>
      <c r="MPU59" s="41"/>
      <c r="MPV59" s="41"/>
      <c r="MPW59" s="41"/>
      <c r="MPX59" s="41"/>
      <c r="MPY59" s="41"/>
      <c r="MPZ59" s="41"/>
      <c r="MQA59" s="41"/>
      <c r="MQB59" s="41"/>
      <c r="MQC59" s="41"/>
      <c r="MQD59" s="41"/>
      <c r="MQE59" s="41"/>
      <c r="MQF59" s="41"/>
      <c r="MQG59" s="41"/>
      <c r="MQH59" s="41"/>
      <c r="MQI59" s="41"/>
      <c r="MQJ59" s="41"/>
      <c r="MQK59" s="41"/>
      <c r="MQL59" s="41"/>
      <c r="MQM59" s="41"/>
      <c r="MQN59" s="41"/>
      <c r="MQO59" s="41"/>
      <c r="MQP59" s="41"/>
      <c r="MQQ59" s="41"/>
      <c r="MQR59" s="41"/>
      <c r="MQS59" s="41"/>
      <c r="MQT59" s="41"/>
      <c r="MQU59" s="41"/>
      <c r="MQV59" s="41"/>
      <c r="MQW59" s="41"/>
      <c r="MQX59" s="41"/>
      <c r="MQY59" s="41"/>
      <c r="MQZ59" s="41"/>
      <c r="MRA59" s="41"/>
      <c r="MRB59" s="41"/>
      <c r="MRC59" s="41"/>
      <c r="MRD59" s="41"/>
      <c r="MRE59" s="41"/>
      <c r="MRF59" s="41"/>
      <c r="MRG59" s="41"/>
      <c r="MRH59" s="41"/>
      <c r="MRI59" s="41"/>
      <c r="MRJ59" s="41"/>
      <c r="MRK59" s="41"/>
      <c r="MRL59" s="41"/>
      <c r="MRM59" s="41"/>
      <c r="MRN59" s="41"/>
      <c r="MRO59" s="41"/>
      <c r="MRP59" s="41"/>
      <c r="MRQ59" s="41"/>
      <c r="MRR59" s="41"/>
      <c r="MRS59" s="41"/>
      <c r="MRT59" s="41"/>
      <c r="MRU59" s="41"/>
      <c r="MRV59" s="41"/>
      <c r="MRW59" s="41"/>
      <c r="MRX59" s="41"/>
      <c r="MRY59" s="41"/>
      <c r="MRZ59" s="41"/>
      <c r="MSA59" s="41"/>
      <c r="MSB59" s="41"/>
      <c r="MSC59" s="41"/>
      <c r="MSD59" s="41"/>
      <c r="MSE59" s="41"/>
      <c r="MSF59" s="41"/>
      <c r="MSG59" s="41"/>
      <c r="MSH59" s="41"/>
      <c r="MSI59" s="41"/>
      <c r="MSJ59" s="41"/>
      <c r="MSK59" s="41"/>
      <c r="MSL59" s="41"/>
      <c r="MSM59" s="41"/>
      <c r="MSN59" s="41"/>
      <c r="MSO59" s="41"/>
      <c r="MSP59" s="41"/>
      <c r="MSQ59" s="41"/>
      <c r="MSR59" s="41"/>
      <c r="MSS59" s="41"/>
      <c r="MST59" s="41"/>
      <c r="MSU59" s="41"/>
      <c r="MSV59" s="41"/>
      <c r="MSW59" s="41"/>
      <c r="MSX59" s="41"/>
      <c r="MSY59" s="41"/>
      <c r="MSZ59" s="41"/>
      <c r="MTA59" s="41"/>
      <c r="MTB59" s="41"/>
      <c r="MTC59" s="41"/>
      <c r="MTD59" s="41"/>
      <c r="MTE59" s="41"/>
      <c r="MTF59" s="41"/>
      <c r="MTG59" s="41"/>
      <c r="MTH59" s="41"/>
      <c r="MTI59" s="41"/>
      <c r="MTJ59" s="41"/>
      <c r="MTK59" s="41"/>
      <c r="MTL59" s="41"/>
      <c r="MTM59" s="41"/>
      <c r="MTN59" s="41"/>
      <c r="MTO59" s="41"/>
      <c r="MTP59" s="41"/>
      <c r="MTQ59" s="41"/>
      <c r="MTR59" s="41"/>
      <c r="MTS59" s="41"/>
      <c r="MTT59" s="41"/>
      <c r="MTU59" s="41"/>
      <c r="MTV59" s="41"/>
      <c r="MTW59" s="41"/>
      <c r="MTX59" s="41"/>
      <c r="MTY59" s="41"/>
      <c r="MTZ59" s="41"/>
      <c r="MUA59" s="41"/>
      <c r="MUB59" s="41"/>
      <c r="MUC59" s="41"/>
      <c r="MUD59" s="41"/>
      <c r="MUE59" s="41"/>
      <c r="MUF59" s="41"/>
      <c r="MUG59" s="41"/>
      <c r="MUH59" s="41"/>
      <c r="MUI59" s="41"/>
      <c r="MUJ59" s="41"/>
      <c r="MUK59" s="41"/>
      <c r="MUL59" s="41"/>
      <c r="MUM59" s="41"/>
      <c r="MUN59" s="41"/>
      <c r="MUO59" s="41"/>
      <c r="MUP59" s="41"/>
      <c r="MUQ59" s="41"/>
      <c r="MUR59" s="41"/>
      <c r="MUS59" s="41"/>
      <c r="MUT59" s="41"/>
      <c r="MUU59" s="41"/>
      <c r="MUV59" s="41"/>
      <c r="MUW59" s="41"/>
      <c r="MUX59" s="41"/>
      <c r="MUY59" s="41"/>
      <c r="MUZ59" s="41"/>
      <c r="MVA59" s="41"/>
      <c r="MVB59" s="41"/>
      <c r="MVC59" s="41"/>
      <c r="MVD59" s="41"/>
      <c r="MVE59" s="41"/>
      <c r="MVF59" s="41"/>
      <c r="MVG59" s="41"/>
      <c r="MVH59" s="41"/>
      <c r="MVI59" s="41"/>
      <c r="MVJ59" s="41"/>
      <c r="MVK59" s="41"/>
      <c r="MVL59" s="41"/>
      <c r="MVM59" s="41"/>
      <c r="MVN59" s="41"/>
      <c r="MVO59" s="41"/>
      <c r="MVP59" s="41"/>
      <c r="MVQ59" s="41"/>
      <c r="MVR59" s="41"/>
      <c r="MVS59" s="41"/>
      <c r="MVT59" s="41"/>
      <c r="MVU59" s="41"/>
      <c r="MVV59" s="41"/>
      <c r="MVW59" s="41"/>
      <c r="MVX59" s="41"/>
      <c r="MVY59" s="41"/>
      <c r="MVZ59" s="41"/>
      <c r="MWA59" s="41"/>
      <c r="MWB59" s="41"/>
      <c r="MWC59" s="41"/>
      <c r="MWD59" s="41"/>
      <c r="MWE59" s="41"/>
      <c r="MWF59" s="41"/>
      <c r="MWG59" s="41"/>
      <c r="MWH59" s="41"/>
      <c r="MWI59" s="41"/>
      <c r="MWJ59" s="41"/>
      <c r="MWK59" s="41"/>
      <c r="MWL59" s="41"/>
      <c r="MWM59" s="41"/>
      <c r="MWN59" s="41"/>
      <c r="MWO59" s="41"/>
      <c r="MWP59" s="41"/>
      <c r="MWQ59" s="41"/>
      <c r="MWR59" s="41"/>
      <c r="MWS59" s="41"/>
      <c r="MWT59" s="41"/>
      <c r="MWU59" s="41"/>
      <c r="MWV59" s="41"/>
      <c r="MWW59" s="41"/>
      <c r="MWX59" s="41"/>
      <c r="MWY59" s="41"/>
      <c r="MWZ59" s="41"/>
      <c r="MXA59" s="41"/>
      <c r="MXB59" s="41"/>
      <c r="MXC59" s="41"/>
      <c r="MXD59" s="41"/>
      <c r="MXE59" s="41"/>
      <c r="MXF59" s="41"/>
      <c r="MXG59" s="41"/>
      <c r="MXH59" s="41"/>
      <c r="MXI59" s="41"/>
      <c r="MXJ59" s="41"/>
      <c r="MXK59" s="41"/>
      <c r="MXL59" s="41"/>
      <c r="MXM59" s="41"/>
      <c r="MXN59" s="41"/>
      <c r="MXO59" s="41"/>
      <c r="MXP59" s="41"/>
      <c r="MXQ59" s="41"/>
      <c r="MXR59" s="41"/>
      <c r="MXS59" s="41"/>
      <c r="MXT59" s="41"/>
      <c r="MXU59" s="41"/>
      <c r="MXV59" s="41"/>
      <c r="MXW59" s="41"/>
      <c r="MXX59" s="41"/>
      <c r="MXY59" s="41"/>
      <c r="MXZ59" s="41"/>
      <c r="MYA59" s="41"/>
      <c r="MYB59" s="41"/>
      <c r="MYC59" s="41"/>
      <c r="MYD59" s="41"/>
      <c r="MYE59" s="41"/>
      <c r="MYF59" s="41"/>
      <c r="MYG59" s="41"/>
      <c r="MYH59" s="41"/>
      <c r="MYI59" s="41"/>
      <c r="MYJ59" s="41"/>
      <c r="MYK59" s="41"/>
      <c r="MYL59" s="41"/>
      <c r="MYM59" s="41"/>
      <c r="MYN59" s="41"/>
      <c r="MYO59" s="41"/>
      <c r="MYP59" s="41"/>
      <c r="MYQ59" s="41"/>
      <c r="MYR59" s="41"/>
      <c r="MYS59" s="41"/>
      <c r="MYT59" s="41"/>
      <c r="MYU59" s="41"/>
      <c r="MYV59" s="41"/>
      <c r="MYW59" s="41"/>
      <c r="MYX59" s="41"/>
      <c r="MYY59" s="41"/>
      <c r="MYZ59" s="41"/>
      <c r="MZA59" s="41"/>
      <c r="MZB59" s="41"/>
      <c r="MZC59" s="41"/>
      <c r="MZD59" s="41"/>
      <c r="MZE59" s="41"/>
      <c r="MZF59" s="41"/>
      <c r="MZG59" s="41"/>
      <c r="MZH59" s="41"/>
      <c r="MZI59" s="41"/>
      <c r="MZJ59" s="41"/>
      <c r="MZK59" s="41"/>
      <c r="MZL59" s="41"/>
      <c r="MZM59" s="41"/>
      <c r="MZN59" s="41"/>
      <c r="MZO59" s="41"/>
      <c r="MZP59" s="41"/>
      <c r="MZQ59" s="41"/>
      <c r="MZR59" s="41"/>
      <c r="MZS59" s="41"/>
      <c r="MZT59" s="41"/>
      <c r="MZU59" s="41"/>
      <c r="MZV59" s="41"/>
      <c r="MZW59" s="41"/>
      <c r="MZX59" s="41"/>
      <c r="MZY59" s="41"/>
      <c r="MZZ59" s="41"/>
      <c r="NAA59" s="41"/>
      <c r="NAB59" s="41"/>
      <c r="NAC59" s="41"/>
      <c r="NAD59" s="41"/>
      <c r="NAE59" s="41"/>
      <c r="NAF59" s="41"/>
      <c r="NAG59" s="41"/>
      <c r="NAH59" s="41"/>
      <c r="NAI59" s="41"/>
      <c r="NAJ59" s="41"/>
      <c r="NAK59" s="41"/>
      <c r="NAL59" s="41"/>
      <c r="NAM59" s="41"/>
      <c r="NAN59" s="41"/>
      <c r="NAO59" s="41"/>
      <c r="NAP59" s="41"/>
      <c r="NAQ59" s="41"/>
      <c r="NAR59" s="41"/>
      <c r="NAS59" s="41"/>
      <c r="NAT59" s="41"/>
      <c r="NAU59" s="41"/>
      <c r="NAV59" s="41"/>
      <c r="NAW59" s="41"/>
      <c r="NAX59" s="41"/>
      <c r="NAY59" s="41"/>
      <c r="NAZ59" s="41"/>
      <c r="NBA59" s="41"/>
      <c r="NBB59" s="41"/>
      <c r="NBC59" s="41"/>
      <c r="NBD59" s="41"/>
      <c r="NBE59" s="41"/>
      <c r="NBF59" s="41"/>
      <c r="NBG59" s="41"/>
      <c r="NBH59" s="41"/>
      <c r="NBI59" s="41"/>
      <c r="NBJ59" s="41"/>
      <c r="NBK59" s="41"/>
      <c r="NBL59" s="41"/>
      <c r="NBM59" s="41"/>
      <c r="NBN59" s="41"/>
      <c r="NBO59" s="41"/>
      <c r="NBP59" s="41"/>
      <c r="NBQ59" s="41"/>
      <c r="NBR59" s="41"/>
      <c r="NBS59" s="41"/>
      <c r="NBT59" s="41"/>
      <c r="NBU59" s="41"/>
      <c r="NBV59" s="41"/>
      <c r="NBW59" s="41"/>
      <c r="NBX59" s="41"/>
      <c r="NBY59" s="41"/>
      <c r="NBZ59" s="41"/>
      <c r="NCA59" s="41"/>
      <c r="NCB59" s="41"/>
      <c r="NCC59" s="41"/>
      <c r="NCD59" s="41"/>
      <c r="NCE59" s="41"/>
      <c r="NCF59" s="41"/>
      <c r="NCG59" s="41"/>
      <c r="NCH59" s="41"/>
      <c r="NCI59" s="41"/>
      <c r="NCJ59" s="41"/>
      <c r="NCK59" s="41"/>
      <c r="NCL59" s="41"/>
      <c r="NCM59" s="41"/>
      <c r="NCN59" s="41"/>
      <c r="NCO59" s="41"/>
      <c r="NCP59" s="41"/>
      <c r="NCQ59" s="41"/>
      <c r="NCR59" s="41"/>
      <c r="NCS59" s="41"/>
      <c r="NCT59" s="41"/>
      <c r="NCU59" s="41"/>
      <c r="NCV59" s="41"/>
      <c r="NCW59" s="41"/>
      <c r="NCX59" s="41"/>
      <c r="NCY59" s="41"/>
      <c r="NCZ59" s="41"/>
      <c r="NDA59" s="41"/>
      <c r="NDB59" s="41"/>
      <c r="NDC59" s="41"/>
      <c r="NDD59" s="41"/>
      <c r="NDE59" s="41"/>
      <c r="NDF59" s="41"/>
      <c r="NDG59" s="41"/>
      <c r="NDH59" s="41"/>
      <c r="NDI59" s="41"/>
      <c r="NDJ59" s="41"/>
      <c r="NDK59" s="41"/>
      <c r="NDL59" s="41"/>
      <c r="NDM59" s="41"/>
      <c r="NDN59" s="41"/>
      <c r="NDO59" s="41"/>
      <c r="NDP59" s="41"/>
      <c r="NDQ59" s="41"/>
      <c r="NDR59" s="41"/>
      <c r="NDS59" s="41"/>
      <c r="NDT59" s="41"/>
      <c r="NDU59" s="41"/>
      <c r="NDV59" s="41"/>
      <c r="NDW59" s="41"/>
      <c r="NDX59" s="41"/>
      <c r="NDY59" s="41"/>
      <c r="NDZ59" s="41"/>
      <c r="NEA59" s="41"/>
      <c r="NEB59" s="41"/>
      <c r="NEC59" s="41"/>
      <c r="NED59" s="41"/>
      <c r="NEE59" s="41"/>
      <c r="NEF59" s="41"/>
      <c r="NEG59" s="41"/>
      <c r="NEH59" s="41"/>
      <c r="NEI59" s="41"/>
      <c r="NEJ59" s="41"/>
      <c r="NEK59" s="41"/>
      <c r="NEL59" s="41"/>
      <c r="NEM59" s="41"/>
      <c r="NEN59" s="41"/>
      <c r="NEO59" s="41"/>
      <c r="NEP59" s="41"/>
      <c r="NEQ59" s="41"/>
      <c r="NER59" s="41"/>
      <c r="NES59" s="41"/>
      <c r="NET59" s="41"/>
      <c r="NEU59" s="41"/>
      <c r="NEV59" s="41"/>
      <c r="NEW59" s="41"/>
      <c r="NEX59" s="41"/>
      <c r="NEY59" s="41"/>
      <c r="NEZ59" s="41"/>
      <c r="NFA59" s="41"/>
      <c r="NFB59" s="41"/>
      <c r="NFC59" s="41"/>
      <c r="NFD59" s="41"/>
      <c r="NFE59" s="41"/>
      <c r="NFF59" s="41"/>
      <c r="NFG59" s="41"/>
      <c r="NFH59" s="41"/>
      <c r="NFI59" s="41"/>
      <c r="NFJ59" s="41"/>
      <c r="NFK59" s="41"/>
      <c r="NFL59" s="41"/>
      <c r="NFM59" s="41"/>
      <c r="NFN59" s="41"/>
      <c r="NFO59" s="41"/>
      <c r="NFP59" s="41"/>
      <c r="NFQ59" s="41"/>
      <c r="NFR59" s="41"/>
      <c r="NFS59" s="41"/>
      <c r="NFT59" s="41"/>
      <c r="NFU59" s="41"/>
      <c r="NFV59" s="41"/>
      <c r="NFW59" s="41"/>
      <c r="NFX59" s="41"/>
      <c r="NFY59" s="41"/>
      <c r="NFZ59" s="41"/>
      <c r="NGA59" s="41"/>
      <c r="NGB59" s="41"/>
      <c r="NGC59" s="41"/>
      <c r="NGD59" s="41"/>
      <c r="NGE59" s="41"/>
      <c r="NGF59" s="41"/>
      <c r="NGG59" s="41"/>
      <c r="NGH59" s="41"/>
      <c r="NGI59" s="41"/>
      <c r="NGJ59" s="41"/>
      <c r="NGK59" s="41"/>
      <c r="NGL59" s="41"/>
      <c r="NGM59" s="41"/>
      <c r="NGN59" s="41"/>
      <c r="NGO59" s="41"/>
      <c r="NGP59" s="41"/>
      <c r="NGQ59" s="41"/>
      <c r="NGR59" s="41"/>
      <c r="NGS59" s="41"/>
      <c r="NGT59" s="41"/>
      <c r="NGU59" s="41"/>
      <c r="NGV59" s="41"/>
      <c r="NGW59" s="41"/>
      <c r="NGX59" s="41"/>
      <c r="NGY59" s="41"/>
      <c r="NGZ59" s="41"/>
      <c r="NHA59" s="41"/>
      <c r="NHB59" s="41"/>
      <c r="NHC59" s="41"/>
      <c r="NHD59" s="41"/>
      <c r="NHE59" s="41"/>
      <c r="NHF59" s="41"/>
      <c r="NHG59" s="41"/>
      <c r="NHH59" s="41"/>
      <c r="NHI59" s="41"/>
      <c r="NHJ59" s="41"/>
      <c r="NHK59" s="41"/>
      <c r="NHL59" s="41"/>
      <c r="NHM59" s="41"/>
      <c r="NHN59" s="41"/>
      <c r="NHO59" s="41"/>
      <c r="NHP59" s="41"/>
      <c r="NHQ59" s="41"/>
      <c r="NHR59" s="41"/>
      <c r="NHS59" s="41"/>
      <c r="NHT59" s="41"/>
      <c r="NHU59" s="41"/>
      <c r="NHV59" s="41"/>
      <c r="NHW59" s="41"/>
      <c r="NHX59" s="41"/>
      <c r="NHY59" s="41"/>
      <c r="NHZ59" s="41"/>
      <c r="NIA59" s="41"/>
      <c r="NIB59" s="41"/>
      <c r="NIC59" s="41"/>
      <c r="NID59" s="41"/>
      <c r="NIE59" s="41"/>
      <c r="NIF59" s="41"/>
      <c r="NIG59" s="41"/>
      <c r="NIH59" s="41"/>
      <c r="NII59" s="41"/>
      <c r="NIJ59" s="41"/>
      <c r="NIK59" s="41"/>
      <c r="NIL59" s="41"/>
      <c r="NIM59" s="41"/>
      <c r="NIN59" s="41"/>
      <c r="NIO59" s="41"/>
      <c r="NIP59" s="41"/>
      <c r="NIQ59" s="41"/>
      <c r="NIR59" s="41"/>
      <c r="NIS59" s="41"/>
      <c r="NIT59" s="41"/>
      <c r="NIU59" s="41"/>
      <c r="NIV59" s="41"/>
      <c r="NIW59" s="41"/>
      <c r="NIX59" s="41"/>
      <c r="NIY59" s="41"/>
      <c r="NIZ59" s="41"/>
      <c r="NJA59" s="41"/>
      <c r="NJB59" s="41"/>
      <c r="NJC59" s="41"/>
      <c r="NJD59" s="41"/>
      <c r="NJE59" s="41"/>
      <c r="NJF59" s="41"/>
      <c r="NJG59" s="41"/>
      <c r="NJH59" s="41"/>
      <c r="NJI59" s="41"/>
      <c r="NJJ59" s="41"/>
      <c r="NJK59" s="41"/>
      <c r="NJL59" s="41"/>
      <c r="NJM59" s="41"/>
      <c r="NJN59" s="41"/>
      <c r="NJO59" s="41"/>
      <c r="NJP59" s="41"/>
      <c r="NJQ59" s="41"/>
      <c r="NJR59" s="41"/>
      <c r="NJS59" s="41"/>
      <c r="NJT59" s="41"/>
      <c r="NJU59" s="41"/>
      <c r="NJV59" s="41"/>
      <c r="NJW59" s="41"/>
      <c r="NJX59" s="41"/>
      <c r="NJY59" s="41"/>
      <c r="NJZ59" s="41"/>
      <c r="NKA59" s="41"/>
      <c r="NKB59" s="41"/>
      <c r="NKC59" s="41"/>
      <c r="NKD59" s="41"/>
      <c r="NKE59" s="41"/>
      <c r="NKF59" s="41"/>
      <c r="NKG59" s="41"/>
      <c r="NKH59" s="41"/>
      <c r="NKI59" s="41"/>
      <c r="NKJ59" s="41"/>
      <c r="NKK59" s="41"/>
      <c r="NKL59" s="41"/>
      <c r="NKM59" s="41"/>
      <c r="NKN59" s="41"/>
      <c r="NKO59" s="41"/>
      <c r="NKP59" s="41"/>
      <c r="NKQ59" s="41"/>
      <c r="NKR59" s="41"/>
      <c r="NKS59" s="41"/>
      <c r="NKT59" s="41"/>
      <c r="NKU59" s="41"/>
      <c r="NKV59" s="41"/>
      <c r="NKW59" s="41"/>
      <c r="NKX59" s="41"/>
      <c r="NKY59" s="41"/>
      <c r="NKZ59" s="41"/>
      <c r="NLA59" s="41"/>
      <c r="NLB59" s="41"/>
      <c r="NLC59" s="41"/>
      <c r="NLD59" s="41"/>
      <c r="NLE59" s="41"/>
      <c r="NLF59" s="41"/>
      <c r="NLG59" s="41"/>
      <c r="NLH59" s="41"/>
      <c r="NLI59" s="41"/>
      <c r="NLJ59" s="41"/>
      <c r="NLK59" s="41"/>
      <c r="NLL59" s="41"/>
      <c r="NLM59" s="41"/>
      <c r="NLN59" s="41"/>
      <c r="NLO59" s="41"/>
      <c r="NLP59" s="41"/>
      <c r="NLQ59" s="41"/>
      <c r="NLR59" s="41"/>
      <c r="NLS59" s="41"/>
      <c r="NLT59" s="41"/>
      <c r="NLU59" s="41"/>
      <c r="NLV59" s="41"/>
      <c r="NLW59" s="41"/>
      <c r="NLX59" s="41"/>
      <c r="NLY59" s="41"/>
      <c r="NLZ59" s="41"/>
      <c r="NMA59" s="41"/>
      <c r="NMB59" s="41"/>
      <c r="NMC59" s="41"/>
      <c r="NMD59" s="41"/>
      <c r="NME59" s="41"/>
      <c r="NMF59" s="41"/>
      <c r="NMG59" s="41"/>
      <c r="NMH59" s="41"/>
      <c r="NMI59" s="41"/>
      <c r="NMJ59" s="41"/>
      <c r="NMK59" s="41"/>
      <c r="NML59" s="41"/>
      <c r="NMM59" s="41"/>
      <c r="NMN59" s="41"/>
      <c r="NMO59" s="41"/>
      <c r="NMP59" s="41"/>
      <c r="NMQ59" s="41"/>
      <c r="NMR59" s="41"/>
      <c r="NMS59" s="41"/>
      <c r="NMT59" s="41"/>
      <c r="NMU59" s="41"/>
      <c r="NMV59" s="41"/>
      <c r="NMW59" s="41"/>
      <c r="NMX59" s="41"/>
      <c r="NMY59" s="41"/>
      <c r="NMZ59" s="41"/>
      <c r="NNA59" s="41"/>
      <c r="NNB59" s="41"/>
      <c r="NNC59" s="41"/>
      <c r="NND59" s="41"/>
      <c r="NNE59" s="41"/>
      <c r="NNF59" s="41"/>
      <c r="NNG59" s="41"/>
      <c r="NNH59" s="41"/>
      <c r="NNI59" s="41"/>
      <c r="NNJ59" s="41"/>
      <c r="NNK59" s="41"/>
      <c r="NNL59" s="41"/>
      <c r="NNM59" s="41"/>
      <c r="NNN59" s="41"/>
      <c r="NNO59" s="41"/>
      <c r="NNP59" s="41"/>
      <c r="NNQ59" s="41"/>
      <c r="NNR59" s="41"/>
      <c r="NNS59" s="41"/>
      <c r="NNT59" s="41"/>
      <c r="NNU59" s="41"/>
      <c r="NNV59" s="41"/>
      <c r="NNW59" s="41"/>
      <c r="NNX59" s="41"/>
      <c r="NNY59" s="41"/>
      <c r="NNZ59" s="41"/>
      <c r="NOA59" s="41"/>
      <c r="NOB59" s="41"/>
      <c r="NOC59" s="41"/>
      <c r="NOD59" s="41"/>
      <c r="NOE59" s="41"/>
      <c r="NOF59" s="41"/>
      <c r="NOG59" s="41"/>
      <c r="NOH59" s="41"/>
      <c r="NOI59" s="41"/>
      <c r="NOJ59" s="41"/>
      <c r="NOK59" s="41"/>
      <c r="NOL59" s="41"/>
      <c r="NOM59" s="41"/>
      <c r="NON59" s="41"/>
      <c r="NOO59" s="41"/>
      <c r="NOP59" s="41"/>
      <c r="NOQ59" s="41"/>
      <c r="NOR59" s="41"/>
      <c r="NOS59" s="41"/>
      <c r="NOT59" s="41"/>
      <c r="NOU59" s="41"/>
      <c r="NOV59" s="41"/>
      <c r="NOW59" s="41"/>
      <c r="NOX59" s="41"/>
      <c r="NOY59" s="41"/>
      <c r="NOZ59" s="41"/>
      <c r="NPA59" s="41"/>
      <c r="NPB59" s="41"/>
      <c r="NPC59" s="41"/>
      <c r="NPD59" s="41"/>
      <c r="NPE59" s="41"/>
      <c r="NPF59" s="41"/>
      <c r="NPG59" s="41"/>
      <c r="NPH59" s="41"/>
      <c r="NPI59" s="41"/>
      <c r="NPJ59" s="41"/>
      <c r="NPK59" s="41"/>
      <c r="NPL59" s="41"/>
      <c r="NPM59" s="41"/>
      <c r="NPN59" s="41"/>
      <c r="NPO59" s="41"/>
      <c r="NPP59" s="41"/>
      <c r="NPQ59" s="41"/>
      <c r="NPR59" s="41"/>
      <c r="NPS59" s="41"/>
      <c r="NPT59" s="41"/>
      <c r="NPU59" s="41"/>
      <c r="NPV59" s="41"/>
      <c r="NPW59" s="41"/>
      <c r="NPX59" s="41"/>
      <c r="NPY59" s="41"/>
      <c r="NPZ59" s="41"/>
      <c r="NQA59" s="41"/>
      <c r="NQB59" s="41"/>
      <c r="NQC59" s="41"/>
      <c r="NQD59" s="41"/>
      <c r="NQE59" s="41"/>
      <c r="NQF59" s="41"/>
      <c r="NQG59" s="41"/>
      <c r="NQH59" s="41"/>
      <c r="NQI59" s="41"/>
      <c r="NQJ59" s="41"/>
      <c r="NQK59" s="41"/>
      <c r="NQL59" s="41"/>
      <c r="NQM59" s="41"/>
      <c r="NQN59" s="41"/>
      <c r="NQO59" s="41"/>
      <c r="NQP59" s="41"/>
      <c r="NQQ59" s="41"/>
      <c r="NQR59" s="41"/>
      <c r="NQS59" s="41"/>
      <c r="NQT59" s="41"/>
      <c r="NQU59" s="41"/>
      <c r="NQV59" s="41"/>
      <c r="NQW59" s="41"/>
      <c r="NQX59" s="41"/>
      <c r="NQY59" s="41"/>
      <c r="NQZ59" s="41"/>
      <c r="NRA59" s="41"/>
      <c r="NRB59" s="41"/>
      <c r="NRC59" s="41"/>
      <c r="NRD59" s="41"/>
      <c r="NRE59" s="41"/>
      <c r="NRF59" s="41"/>
      <c r="NRG59" s="41"/>
      <c r="NRH59" s="41"/>
      <c r="NRI59" s="41"/>
      <c r="NRJ59" s="41"/>
      <c r="NRK59" s="41"/>
      <c r="NRL59" s="41"/>
      <c r="NRM59" s="41"/>
      <c r="NRN59" s="41"/>
      <c r="NRO59" s="41"/>
      <c r="NRP59" s="41"/>
      <c r="NRQ59" s="41"/>
      <c r="NRR59" s="41"/>
      <c r="NRS59" s="41"/>
      <c r="NRT59" s="41"/>
      <c r="NRU59" s="41"/>
      <c r="NRV59" s="41"/>
      <c r="NRW59" s="41"/>
      <c r="NRX59" s="41"/>
      <c r="NRY59" s="41"/>
      <c r="NRZ59" s="41"/>
      <c r="NSA59" s="41"/>
      <c r="NSB59" s="41"/>
      <c r="NSC59" s="41"/>
      <c r="NSD59" s="41"/>
      <c r="NSE59" s="41"/>
      <c r="NSF59" s="41"/>
      <c r="NSG59" s="41"/>
      <c r="NSH59" s="41"/>
      <c r="NSI59" s="41"/>
      <c r="NSJ59" s="41"/>
      <c r="NSK59" s="41"/>
      <c r="NSL59" s="41"/>
      <c r="NSM59" s="41"/>
      <c r="NSN59" s="41"/>
      <c r="NSO59" s="41"/>
      <c r="NSP59" s="41"/>
      <c r="NSQ59" s="41"/>
      <c r="NSR59" s="41"/>
      <c r="NSS59" s="41"/>
      <c r="NST59" s="41"/>
      <c r="NSU59" s="41"/>
      <c r="NSV59" s="41"/>
      <c r="NSW59" s="41"/>
      <c r="NSX59" s="41"/>
      <c r="NSY59" s="41"/>
      <c r="NSZ59" s="41"/>
      <c r="NTA59" s="41"/>
      <c r="NTB59" s="41"/>
      <c r="NTC59" s="41"/>
      <c r="NTD59" s="41"/>
      <c r="NTE59" s="41"/>
      <c r="NTF59" s="41"/>
      <c r="NTG59" s="41"/>
      <c r="NTH59" s="41"/>
      <c r="NTI59" s="41"/>
      <c r="NTJ59" s="41"/>
      <c r="NTK59" s="41"/>
      <c r="NTL59" s="41"/>
      <c r="NTM59" s="41"/>
      <c r="NTN59" s="41"/>
      <c r="NTO59" s="41"/>
      <c r="NTP59" s="41"/>
      <c r="NTQ59" s="41"/>
      <c r="NTR59" s="41"/>
      <c r="NTS59" s="41"/>
      <c r="NTT59" s="41"/>
      <c r="NTU59" s="41"/>
      <c r="NTV59" s="41"/>
      <c r="NTW59" s="41"/>
      <c r="NTX59" s="41"/>
      <c r="NTY59" s="41"/>
      <c r="NTZ59" s="41"/>
      <c r="NUA59" s="41"/>
      <c r="NUB59" s="41"/>
      <c r="NUC59" s="41"/>
      <c r="NUD59" s="41"/>
      <c r="NUE59" s="41"/>
      <c r="NUF59" s="41"/>
      <c r="NUG59" s="41"/>
      <c r="NUH59" s="41"/>
      <c r="NUI59" s="41"/>
      <c r="NUJ59" s="41"/>
      <c r="NUK59" s="41"/>
      <c r="NUL59" s="41"/>
      <c r="NUM59" s="41"/>
      <c r="NUN59" s="41"/>
      <c r="NUO59" s="41"/>
      <c r="NUP59" s="41"/>
      <c r="NUQ59" s="41"/>
      <c r="NUR59" s="41"/>
      <c r="NUS59" s="41"/>
      <c r="NUT59" s="41"/>
      <c r="NUU59" s="41"/>
      <c r="NUV59" s="41"/>
      <c r="NUW59" s="41"/>
      <c r="NUX59" s="41"/>
      <c r="NUY59" s="41"/>
      <c r="NUZ59" s="41"/>
      <c r="NVA59" s="41"/>
      <c r="NVB59" s="41"/>
      <c r="NVC59" s="41"/>
      <c r="NVD59" s="41"/>
      <c r="NVE59" s="41"/>
      <c r="NVF59" s="41"/>
      <c r="NVG59" s="41"/>
      <c r="NVH59" s="41"/>
      <c r="NVI59" s="41"/>
      <c r="NVJ59" s="41"/>
      <c r="NVK59" s="41"/>
      <c r="NVL59" s="41"/>
      <c r="NVM59" s="41"/>
      <c r="NVN59" s="41"/>
      <c r="NVO59" s="41"/>
      <c r="NVP59" s="41"/>
      <c r="NVQ59" s="41"/>
      <c r="NVR59" s="41"/>
      <c r="NVS59" s="41"/>
      <c r="NVT59" s="41"/>
      <c r="NVU59" s="41"/>
      <c r="NVV59" s="41"/>
      <c r="NVW59" s="41"/>
      <c r="NVX59" s="41"/>
      <c r="NVY59" s="41"/>
      <c r="NVZ59" s="41"/>
      <c r="NWA59" s="41"/>
      <c r="NWB59" s="41"/>
      <c r="NWC59" s="41"/>
      <c r="NWD59" s="41"/>
      <c r="NWE59" s="41"/>
      <c r="NWF59" s="41"/>
      <c r="NWG59" s="41"/>
      <c r="NWH59" s="41"/>
      <c r="NWI59" s="41"/>
      <c r="NWJ59" s="41"/>
      <c r="NWK59" s="41"/>
      <c r="NWL59" s="41"/>
      <c r="NWM59" s="41"/>
      <c r="NWN59" s="41"/>
      <c r="NWO59" s="41"/>
      <c r="NWP59" s="41"/>
      <c r="NWQ59" s="41"/>
      <c r="NWR59" s="41"/>
      <c r="NWS59" s="41"/>
      <c r="NWT59" s="41"/>
      <c r="NWU59" s="41"/>
      <c r="NWV59" s="41"/>
      <c r="NWW59" s="41"/>
      <c r="NWX59" s="41"/>
      <c r="NWY59" s="41"/>
      <c r="NWZ59" s="41"/>
      <c r="NXA59" s="41"/>
      <c r="NXB59" s="41"/>
      <c r="NXC59" s="41"/>
      <c r="NXD59" s="41"/>
      <c r="NXE59" s="41"/>
      <c r="NXF59" s="41"/>
      <c r="NXG59" s="41"/>
      <c r="NXH59" s="41"/>
      <c r="NXI59" s="41"/>
      <c r="NXJ59" s="41"/>
      <c r="NXK59" s="41"/>
      <c r="NXL59" s="41"/>
      <c r="NXM59" s="41"/>
      <c r="NXN59" s="41"/>
      <c r="NXO59" s="41"/>
      <c r="NXP59" s="41"/>
      <c r="NXQ59" s="41"/>
      <c r="NXR59" s="41"/>
      <c r="NXS59" s="41"/>
      <c r="NXT59" s="41"/>
      <c r="NXU59" s="41"/>
      <c r="NXV59" s="41"/>
      <c r="NXW59" s="41"/>
      <c r="NXX59" s="41"/>
      <c r="NXY59" s="41"/>
      <c r="NXZ59" s="41"/>
      <c r="NYA59" s="41"/>
      <c r="NYB59" s="41"/>
      <c r="NYC59" s="41"/>
      <c r="NYD59" s="41"/>
      <c r="NYE59" s="41"/>
      <c r="NYF59" s="41"/>
      <c r="NYG59" s="41"/>
      <c r="NYH59" s="41"/>
      <c r="NYI59" s="41"/>
      <c r="NYJ59" s="41"/>
      <c r="NYK59" s="41"/>
      <c r="NYL59" s="41"/>
      <c r="NYM59" s="41"/>
      <c r="NYN59" s="41"/>
      <c r="NYO59" s="41"/>
      <c r="NYP59" s="41"/>
      <c r="NYQ59" s="41"/>
      <c r="NYR59" s="41"/>
      <c r="NYS59" s="41"/>
      <c r="NYT59" s="41"/>
      <c r="NYU59" s="41"/>
      <c r="NYV59" s="41"/>
      <c r="NYW59" s="41"/>
      <c r="NYX59" s="41"/>
      <c r="NYY59" s="41"/>
      <c r="NYZ59" s="41"/>
      <c r="NZA59" s="41"/>
      <c r="NZB59" s="41"/>
      <c r="NZC59" s="41"/>
      <c r="NZD59" s="41"/>
      <c r="NZE59" s="41"/>
      <c r="NZF59" s="41"/>
      <c r="NZG59" s="41"/>
      <c r="NZH59" s="41"/>
      <c r="NZI59" s="41"/>
      <c r="NZJ59" s="41"/>
      <c r="NZK59" s="41"/>
      <c r="NZL59" s="41"/>
      <c r="NZM59" s="41"/>
      <c r="NZN59" s="41"/>
      <c r="NZO59" s="41"/>
      <c r="NZP59" s="41"/>
      <c r="NZQ59" s="41"/>
      <c r="NZR59" s="41"/>
      <c r="NZS59" s="41"/>
      <c r="NZT59" s="41"/>
      <c r="NZU59" s="41"/>
      <c r="NZV59" s="41"/>
      <c r="NZW59" s="41"/>
      <c r="NZX59" s="41"/>
      <c r="NZY59" s="41"/>
      <c r="NZZ59" s="41"/>
      <c r="OAA59" s="41"/>
      <c r="OAB59" s="41"/>
      <c r="OAC59" s="41"/>
      <c r="OAD59" s="41"/>
      <c r="OAE59" s="41"/>
      <c r="OAF59" s="41"/>
      <c r="OAG59" s="41"/>
      <c r="OAH59" s="41"/>
      <c r="OAI59" s="41"/>
      <c r="OAJ59" s="41"/>
      <c r="OAK59" s="41"/>
      <c r="OAL59" s="41"/>
      <c r="OAM59" s="41"/>
      <c r="OAN59" s="41"/>
      <c r="OAO59" s="41"/>
      <c r="OAP59" s="41"/>
      <c r="OAQ59" s="41"/>
      <c r="OAR59" s="41"/>
      <c r="OAS59" s="41"/>
      <c r="OAT59" s="41"/>
      <c r="OAU59" s="41"/>
      <c r="OAV59" s="41"/>
      <c r="OAW59" s="41"/>
      <c r="OAX59" s="41"/>
      <c r="OAY59" s="41"/>
      <c r="OAZ59" s="41"/>
      <c r="OBA59" s="41"/>
      <c r="OBB59" s="41"/>
      <c r="OBC59" s="41"/>
      <c r="OBD59" s="41"/>
      <c r="OBE59" s="41"/>
      <c r="OBF59" s="41"/>
      <c r="OBG59" s="41"/>
      <c r="OBH59" s="41"/>
      <c r="OBI59" s="41"/>
      <c r="OBJ59" s="41"/>
      <c r="OBK59" s="41"/>
      <c r="OBL59" s="41"/>
      <c r="OBM59" s="41"/>
      <c r="OBN59" s="41"/>
      <c r="OBO59" s="41"/>
      <c r="OBP59" s="41"/>
      <c r="OBQ59" s="41"/>
      <c r="OBR59" s="41"/>
      <c r="OBS59" s="41"/>
      <c r="OBT59" s="41"/>
      <c r="OBU59" s="41"/>
      <c r="OBV59" s="41"/>
      <c r="OBW59" s="41"/>
      <c r="OBX59" s="41"/>
      <c r="OBY59" s="41"/>
      <c r="OBZ59" s="41"/>
      <c r="OCA59" s="41"/>
      <c r="OCB59" s="41"/>
      <c r="OCC59" s="41"/>
      <c r="OCD59" s="41"/>
      <c r="OCE59" s="41"/>
      <c r="OCF59" s="41"/>
      <c r="OCG59" s="41"/>
      <c r="OCH59" s="41"/>
      <c r="OCI59" s="41"/>
      <c r="OCJ59" s="41"/>
      <c r="OCK59" s="41"/>
      <c r="OCL59" s="41"/>
      <c r="OCM59" s="41"/>
      <c r="OCN59" s="41"/>
      <c r="OCO59" s="41"/>
      <c r="OCP59" s="41"/>
      <c r="OCQ59" s="41"/>
      <c r="OCR59" s="41"/>
      <c r="OCS59" s="41"/>
      <c r="OCT59" s="41"/>
      <c r="OCU59" s="41"/>
      <c r="OCV59" s="41"/>
      <c r="OCW59" s="41"/>
      <c r="OCX59" s="41"/>
      <c r="OCY59" s="41"/>
      <c r="OCZ59" s="41"/>
      <c r="ODA59" s="41"/>
      <c r="ODB59" s="41"/>
      <c r="ODC59" s="41"/>
      <c r="ODD59" s="41"/>
      <c r="ODE59" s="41"/>
      <c r="ODF59" s="41"/>
      <c r="ODG59" s="41"/>
      <c r="ODH59" s="41"/>
      <c r="ODI59" s="41"/>
      <c r="ODJ59" s="41"/>
      <c r="ODK59" s="41"/>
      <c r="ODL59" s="41"/>
      <c r="ODM59" s="41"/>
      <c r="ODN59" s="41"/>
      <c r="ODO59" s="41"/>
      <c r="ODP59" s="41"/>
      <c r="ODQ59" s="41"/>
      <c r="ODR59" s="41"/>
      <c r="ODS59" s="41"/>
      <c r="ODT59" s="41"/>
      <c r="ODU59" s="41"/>
      <c r="ODV59" s="41"/>
      <c r="ODW59" s="41"/>
      <c r="ODX59" s="41"/>
      <c r="ODY59" s="41"/>
      <c r="ODZ59" s="41"/>
      <c r="OEA59" s="41"/>
      <c r="OEB59" s="41"/>
      <c r="OEC59" s="41"/>
      <c r="OED59" s="41"/>
      <c r="OEE59" s="41"/>
      <c r="OEF59" s="41"/>
      <c r="OEG59" s="41"/>
      <c r="OEH59" s="41"/>
      <c r="OEI59" s="41"/>
      <c r="OEJ59" s="41"/>
      <c r="OEK59" s="41"/>
      <c r="OEL59" s="41"/>
      <c r="OEM59" s="41"/>
      <c r="OEN59" s="41"/>
      <c r="OEO59" s="41"/>
      <c r="OEP59" s="41"/>
      <c r="OEQ59" s="41"/>
      <c r="OER59" s="41"/>
      <c r="OES59" s="41"/>
      <c r="OET59" s="41"/>
      <c r="OEU59" s="41"/>
      <c r="OEV59" s="41"/>
      <c r="OEW59" s="41"/>
      <c r="OEX59" s="41"/>
      <c r="OEY59" s="41"/>
      <c r="OEZ59" s="41"/>
      <c r="OFA59" s="41"/>
      <c r="OFB59" s="41"/>
      <c r="OFC59" s="41"/>
      <c r="OFD59" s="41"/>
      <c r="OFE59" s="41"/>
      <c r="OFF59" s="41"/>
      <c r="OFG59" s="41"/>
      <c r="OFH59" s="41"/>
      <c r="OFI59" s="41"/>
      <c r="OFJ59" s="41"/>
      <c r="OFK59" s="41"/>
      <c r="OFL59" s="41"/>
      <c r="OFM59" s="41"/>
      <c r="OFN59" s="41"/>
      <c r="OFO59" s="41"/>
      <c r="OFP59" s="41"/>
      <c r="OFQ59" s="41"/>
      <c r="OFR59" s="41"/>
      <c r="OFS59" s="41"/>
      <c r="OFT59" s="41"/>
      <c r="OFU59" s="41"/>
      <c r="OFV59" s="41"/>
      <c r="OFW59" s="41"/>
      <c r="OFX59" s="41"/>
      <c r="OFY59" s="41"/>
      <c r="OFZ59" s="41"/>
      <c r="OGA59" s="41"/>
      <c r="OGB59" s="41"/>
      <c r="OGC59" s="41"/>
      <c r="OGD59" s="41"/>
      <c r="OGE59" s="41"/>
      <c r="OGF59" s="41"/>
      <c r="OGG59" s="41"/>
      <c r="OGH59" s="41"/>
      <c r="OGI59" s="41"/>
      <c r="OGJ59" s="41"/>
      <c r="OGK59" s="41"/>
      <c r="OGL59" s="41"/>
      <c r="OGM59" s="41"/>
      <c r="OGN59" s="41"/>
      <c r="OGO59" s="41"/>
      <c r="OGP59" s="41"/>
      <c r="OGQ59" s="41"/>
      <c r="OGR59" s="41"/>
      <c r="OGS59" s="41"/>
      <c r="OGT59" s="41"/>
      <c r="OGU59" s="41"/>
      <c r="OGV59" s="41"/>
      <c r="OGW59" s="41"/>
      <c r="OGX59" s="41"/>
      <c r="OGY59" s="41"/>
      <c r="OGZ59" s="41"/>
      <c r="OHA59" s="41"/>
      <c r="OHB59" s="41"/>
      <c r="OHC59" s="41"/>
      <c r="OHD59" s="41"/>
      <c r="OHE59" s="41"/>
      <c r="OHF59" s="41"/>
      <c r="OHG59" s="41"/>
      <c r="OHH59" s="41"/>
      <c r="OHI59" s="41"/>
      <c r="OHJ59" s="41"/>
      <c r="OHK59" s="41"/>
      <c r="OHL59" s="41"/>
      <c r="OHM59" s="41"/>
      <c r="OHN59" s="41"/>
      <c r="OHO59" s="41"/>
      <c r="OHP59" s="41"/>
      <c r="OHQ59" s="41"/>
      <c r="OHR59" s="41"/>
      <c r="OHS59" s="41"/>
      <c r="OHT59" s="41"/>
      <c r="OHU59" s="41"/>
      <c r="OHV59" s="41"/>
      <c r="OHW59" s="41"/>
      <c r="OHX59" s="41"/>
      <c r="OHY59" s="41"/>
      <c r="OHZ59" s="41"/>
      <c r="OIA59" s="41"/>
      <c r="OIB59" s="41"/>
      <c r="OIC59" s="41"/>
      <c r="OID59" s="41"/>
      <c r="OIE59" s="41"/>
      <c r="OIF59" s="41"/>
      <c r="OIG59" s="41"/>
      <c r="OIH59" s="41"/>
      <c r="OII59" s="41"/>
      <c r="OIJ59" s="41"/>
      <c r="OIK59" s="41"/>
      <c r="OIL59" s="41"/>
      <c r="OIM59" s="41"/>
      <c r="OIN59" s="41"/>
      <c r="OIO59" s="41"/>
      <c r="OIP59" s="41"/>
      <c r="OIQ59" s="41"/>
      <c r="OIR59" s="41"/>
      <c r="OIS59" s="41"/>
      <c r="OIT59" s="41"/>
      <c r="OIU59" s="41"/>
      <c r="OIV59" s="41"/>
      <c r="OIW59" s="41"/>
      <c r="OIX59" s="41"/>
      <c r="OIY59" s="41"/>
      <c r="OIZ59" s="41"/>
      <c r="OJA59" s="41"/>
      <c r="OJB59" s="41"/>
      <c r="OJC59" s="41"/>
      <c r="OJD59" s="41"/>
      <c r="OJE59" s="41"/>
      <c r="OJF59" s="41"/>
      <c r="OJG59" s="41"/>
      <c r="OJH59" s="41"/>
      <c r="OJI59" s="41"/>
      <c r="OJJ59" s="41"/>
      <c r="OJK59" s="41"/>
      <c r="OJL59" s="41"/>
      <c r="OJM59" s="41"/>
      <c r="OJN59" s="41"/>
      <c r="OJO59" s="41"/>
      <c r="OJP59" s="41"/>
      <c r="OJQ59" s="41"/>
      <c r="OJR59" s="41"/>
      <c r="OJS59" s="41"/>
      <c r="OJT59" s="41"/>
      <c r="OJU59" s="41"/>
      <c r="OJV59" s="41"/>
      <c r="OJW59" s="41"/>
      <c r="OJX59" s="41"/>
      <c r="OJY59" s="41"/>
      <c r="OJZ59" s="41"/>
      <c r="OKA59" s="41"/>
      <c r="OKB59" s="41"/>
      <c r="OKC59" s="41"/>
      <c r="OKD59" s="41"/>
      <c r="OKE59" s="41"/>
      <c r="OKF59" s="41"/>
      <c r="OKG59" s="41"/>
      <c r="OKH59" s="41"/>
      <c r="OKI59" s="41"/>
      <c r="OKJ59" s="41"/>
      <c r="OKK59" s="41"/>
      <c r="OKL59" s="41"/>
      <c r="OKM59" s="41"/>
      <c r="OKN59" s="41"/>
      <c r="OKO59" s="41"/>
      <c r="OKP59" s="41"/>
      <c r="OKQ59" s="41"/>
      <c r="OKR59" s="41"/>
      <c r="OKS59" s="41"/>
      <c r="OKT59" s="41"/>
      <c r="OKU59" s="41"/>
      <c r="OKV59" s="41"/>
      <c r="OKW59" s="41"/>
      <c r="OKX59" s="41"/>
      <c r="OKY59" s="41"/>
      <c r="OKZ59" s="41"/>
      <c r="OLA59" s="41"/>
      <c r="OLB59" s="41"/>
      <c r="OLC59" s="41"/>
      <c r="OLD59" s="41"/>
      <c r="OLE59" s="41"/>
      <c r="OLF59" s="41"/>
      <c r="OLG59" s="41"/>
      <c r="OLH59" s="41"/>
      <c r="OLI59" s="41"/>
      <c r="OLJ59" s="41"/>
      <c r="OLK59" s="41"/>
      <c r="OLL59" s="41"/>
      <c r="OLM59" s="41"/>
      <c r="OLN59" s="41"/>
      <c r="OLO59" s="41"/>
      <c r="OLP59" s="41"/>
      <c r="OLQ59" s="41"/>
      <c r="OLR59" s="41"/>
      <c r="OLS59" s="41"/>
      <c r="OLT59" s="41"/>
      <c r="OLU59" s="41"/>
      <c r="OLV59" s="41"/>
      <c r="OLW59" s="41"/>
      <c r="OLX59" s="41"/>
      <c r="OLY59" s="41"/>
      <c r="OLZ59" s="41"/>
      <c r="OMA59" s="41"/>
      <c r="OMB59" s="41"/>
      <c r="OMC59" s="41"/>
      <c r="OMD59" s="41"/>
      <c r="OME59" s="41"/>
      <c r="OMF59" s="41"/>
      <c r="OMG59" s="41"/>
      <c r="OMH59" s="41"/>
      <c r="OMI59" s="41"/>
      <c r="OMJ59" s="41"/>
      <c r="OMK59" s="41"/>
      <c r="OML59" s="41"/>
      <c r="OMM59" s="41"/>
      <c r="OMN59" s="41"/>
      <c r="OMO59" s="41"/>
      <c r="OMP59" s="41"/>
      <c r="OMQ59" s="41"/>
      <c r="OMR59" s="41"/>
      <c r="OMS59" s="41"/>
      <c r="OMT59" s="41"/>
      <c r="OMU59" s="41"/>
      <c r="OMV59" s="41"/>
      <c r="OMW59" s="41"/>
      <c r="OMX59" s="41"/>
      <c r="OMY59" s="41"/>
      <c r="OMZ59" s="41"/>
      <c r="ONA59" s="41"/>
      <c r="ONB59" s="41"/>
      <c r="ONC59" s="41"/>
      <c r="OND59" s="41"/>
      <c r="ONE59" s="41"/>
      <c r="ONF59" s="41"/>
      <c r="ONG59" s="41"/>
      <c r="ONH59" s="41"/>
      <c r="ONI59" s="41"/>
      <c r="ONJ59" s="41"/>
      <c r="ONK59" s="41"/>
      <c r="ONL59" s="41"/>
      <c r="ONM59" s="41"/>
      <c r="ONN59" s="41"/>
      <c r="ONO59" s="41"/>
      <c r="ONP59" s="41"/>
      <c r="ONQ59" s="41"/>
      <c r="ONR59" s="41"/>
      <c r="ONS59" s="41"/>
      <c r="ONT59" s="41"/>
      <c r="ONU59" s="41"/>
      <c r="ONV59" s="41"/>
      <c r="ONW59" s="41"/>
      <c r="ONX59" s="41"/>
      <c r="ONY59" s="41"/>
      <c r="ONZ59" s="41"/>
      <c r="OOA59" s="41"/>
      <c r="OOB59" s="41"/>
      <c r="OOC59" s="41"/>
      <c r="OOD59" s="41"/>
      <c r="OOE59" s="41"/>
      <c r="OOF59" s="41"/>
      <c r="OOG59" s="41"/>
      <c r="OOH59" s="41"/>
      <c r="OOI59" s="41"/>
      <c r="OOJ59" s="41"/>
      <c r="OOK59" s="41"/>
      <c r="OOL59" s="41"/>
      <c r="OOM59" s="41"/>
      <c r="OON59" s="41"/>
      <c r="OOO59" s="41"/>
      <c r="OOP59" s="41"/>
      <c r="OOQ59" s="41"/>
      <c r="OOR59" s="41"/>
      <c r="OOS59" s="41"/>
      <c r="OOT59" s="41"/>
      <c r="OOU59" s="41"/>
      <c r="OOV59" s="41"/>
      <c r="OOW59" s="41"/>
      <c r="OOX59" s="41"/>
      <c r="OOY59" s="41"/>
      <c r="OOZ59" s="41"/>
      <c r="OPA59" s="41"/>
      <c r="OPB59" s="41"/>
      <c r="OPC59" s="41"/>
      <c r="OPD59" s="41"/>
      <c r="OPE59" s="41"/>
      <c r="OPF59" s="41"/>
      <c r="OPG59" s="41"/>
      <c r="OPH59" s="41"/>
      <c r="OPI59" s="41"/>
      <c r="OPJ59" s="41"/>
      <c r="OPK59" s="41"/>
      <c r="OPL59" s="41"/>
      <c r="OPM59" s="41"/>
      <c r="OPN59" s="41"/>
      <c r="OPO59" s="41"/>
      <c r="OPP59" s="41"/>
      <c r="OPQ59" s="41"/>
      <c r="OPR59" s="41"/>
      <c r="OPS59" s="41"/>
      <c r="OPT59" s="41"/>
      <c r="OPU59" s="41"/>
      <c r="OPV59" s="41"/>
      <c r="OPW59" s="41"/>
      <c r="OPX59" s="41"/>
      <c r="OPY59" s="41"/>
      <c r="OPZ59" s="41"/>
      <c r="OQA59" s="41"/>
      <c r="OQB59" s="41"/>
      <c r="OQC59" s="41"/>
      <c r="OQD59" s="41"/>
      <c r="OQE59" s="41"/>
      <c r="OQF59" s="41"/>
      <c r="OQG59" s="41"/>
      <c r="OQH59" s="41"/>
      <c r="OQI59" s="41"/>
      <c r="OQJ59" s="41"/>
      <c r="OQK59" s="41"/>
      <c r="OQL59" s="41"/>
      <c r="OQM59" s="41"/>
      <c r="OQN59" s="41"/>
      <c r="OQO59" s="41"/>
      <c r="OQP59" s="41"/>
      <c r="OQQ59" s="41"/>
      <c r="OQR59" s="41"/>
      <c r="OQS59" s="41"/>
      <c r="OQT59" s="41"/>
      <c r="OQU59" s="41"/>
      <c r="OQV59" s="41"/>
      <c r="OQW59" s="41"/>
      <c r="OQX59" s="41"/>
      <c r="OQY59" s="41"/>
      <c r="OQZ59" s="41"/>
      <c r="ORA59" s="41"/>
      <c r="ORB59" s="41"/>
      <c r="ORC59" s="41"/>
      <c r="ORD59" s="41"/>
      <c r="ORE59" s="41"/>
      <c r="ORF59" s="41"/>
      <c r="ORG59" s="41"/>
      <c r="ORH59" s="41"/>
      <c r="ORI59" s="41"/>
      <c r="ORJ59" s="41"/>
      <c r="ORK59" s="41"/>
      <c r="ORL59" s="41"/>
      <c r="ORM59" s="41"/>
      <c r="ORN59" s="41"/>
      <c r="ORO59" s="41"/>
      <c r="ORP59" s="41"/>
      <c r="ORQ59" s="41"/>
      <c r="ORR59" s="41"/>
      <c r="ORS59" s="41"/>
      <c r="ORT59" s="41"/>
      <c r="ORU59" s="41"/>
      <c r="ORV59" s="41"/>
      <c r="ORW59" s="41"/>
      <c r="ORX59" s="41"/>
      <c r="ORY59" s="41"/>
      <c r="ORZ59" s="41"/>
      <c r="OSA59" s="41"/>
      <c r="OSB59" s="41"/>
      <c r="OSC59" s="41"/>
      <c r="OSD59" s="41"/>
      <c r="OSE59" s="41"/>
      <c r="OSF59" s="41"/>
      <c r="OSG59" s="41"/>
      <c r="OSH59" s="41"/>
      <c r="OSI59" s="41"/>
      <c r="OSJ59" s="41"/>
      <c r="OSK59" s="41"/>
      <c r="OSL59" s="41"/>
      <c r="OSM59" s="41"/>
      <c r="OSN59" s="41"/>
      <c r="OSO59" s="41"/>
      <c r="OSP59" s="41"/>
      <c r="OSQ59" s="41"/>
      <c r="OSR59" s="41"/>
      <c r="OSS59" s="41"/>
      <c r="OST59" s="41"/>
      <c r="OSU59" s="41"/>
      <c r="OSV59" s="41"/>
      <c r="OSW59" s="41"/>
      <c r="OSX59" s="41"/>
      <c r="OSY59" s="41"/>
      <c r="OSZ59" s="41"/>
      <c r="OTA59" s="41"/>
      <c r="OTB59" s="41"/>
      <c r="OTC59" s="41"/>
      <c r="OTD59" s="41"/>
      <c r="OTE59" s="41"/>
      <c r="OTF59" s="41"/>
      <c r="OTG59" s="41"/>
      <c r="OTH59" s="41"/>
      <c r="OTI59" s="41"/>
      <c r="OTJ59" s="41"/>
      <c r="OTK59" s="41"/>
      <c r="OTL59" s="41"/>
      <c r="OTM59" s="41"/>
      <c r="OTN59" s="41"/>
      <c r="OTO59" s="41"/>
      <c r="OTP59" s="41"/>
      <c r="OTQ59" s="41"/>
      <c r="OTR59" s="41"/>
      <c r="OTS59" s="41"/>
      <c r="OTT59" s="41"/>
      <c r="OTU59" s="41"/>
      <c r="OTV59" s="41"/>
      <c r="OTW59" s="41"/>
      <c r="OTX59" s="41"/>
      <c r="OTY59" s="41"/>
      <c r="OTZ59" s="41"/>
      <c r="OUA59" s="41"/>
      <c r="OUB59" s="41"/>
      <c r="OUC59" s="41"/>
      <c r="OUD59" s="41"/>
      <c r="OUE59" s="41"/>
      <c r="OUF59" s="41"/>
      <c r="OUG59" s="41"/>
      <c r="OUH59" s="41"/>
      <c r="OUI59" s="41"/>
      <c r="OUJ59" s="41"/>
      <c r="OUK59" s="41"/>
      <c r="OUL59" s="41"/>
      <c r="OUM59" s="41"/>
      <c r="OUN59" s="41"/>
      <c r="OUO59" s="41"/>
      <c r="OUP59" s="41"/>
      <c r="OUQ59" s="41"/>
      <c r="OUR59" s="41"/>
      <c r="OUS59" s="41"/>
      <c r="OUT59" s="41"/>
      <c r="OUU59" s="41"/>
      <c r="OUV59" s="41"/>
      <c r="OUW59" s="41"/>
      <c r="OUX59" s="41"/>
      <c r="OUY59" s="41"/>
      <c r="OUZ59" s="41"/>
      <c r="OVA59" s="41"/>
      <c r="OVB59" s="41"/>
      <c r="OVC59" s="41"/>
      <c r="OVD59" s="41"/>
      <c r="OVE59" s="41"/>
      <c r="OVF59" s="41"/>
      <c r="OVG59" s="41"/>
      <c r="OVH59" s="41"/>
      <c r="OVI59" s="41"/>
      <c r="OVJ59" s="41"/>
      <c r="OVK59" s="41"/>
      <c r="OVL59" s="41"/>
      <c r="OVM59" s="41"/>
      <c r="OVN59" s="41"/>
      <c r="OVO59" s="41"/>
      <c r="OVP59" s="41"/>
      <c r="OVQ59" s="41"/>
      <c r="OVR59" s="41"/>
      <c r="OVS59" s="41"/>
      <c r="OVT59" s="41"/>
      <c r="OVU59" s="41"/>
      <c r="OVV59" s="41"/>
      <c r="OVW59" s="41"/>
      <c r="OVX59" s="41"/>
      <c r="OVY59" s="41"/>
      <c r="OVZ59" s="41"/>
      <c r="OWA59" s="41"/>
      <c r="OWB59" s="41"/>
      <c r="OWC59" s="41"/>
      <c r="OWD59" s="41"/>
      <c r="OWE59" s="41"/>
      <c r="OWF59" s="41"/>
      <c r="OWG59" s="41"/>
      <c r="OWH59" s="41"/>
      <c r="OWI59" s="41"/>
      <c r="OWJ59" s="41"/>
      <c r="OWK59" s="41"/>
      <c r="OWL59" s="41"/>
      <c r="OWM59" s="41"/>
      <c r="OWN59" s="41"/>
      <c r="OWO59" s="41"/>
      <c r="OWP59" s="41"/>
      <c r="OWQ59" s="41"/>
      <c r="OWR59" s="41"/>
      <c r="OWS59" s="41"/>
      <c r="OWT59" s="41"/>
      <c r="OWU59" s="41"/>
      <c r="OWV59" s="41"/>
      <c r="OWW59" s="41"/>
      <c r="OWX59" s="41"/>
      <c r="OWY59" s="41"/>
      <c r="OWZ59" s="41"/>
      <c r="OXA59" s="41"/>
      <c r="OXB59" s="41"/>
      <c r="OXC59" s="41"/>
      <c r="OXD59" s="41"/>
      <c r="OXE59" s="41"/>
      <c r="OXF59" s="41"/>
      <c r="OXG59" s="41"/>
      <c r="OXH59" s="41"/>
      <c r="OXI59" s="41"/>
      <c r="OXJ59" s="41"/>
      <c r="OXK59" s="41"/>
      <c r="OXL59" s="41"/>
      <c r="OXM59" s="41"/>
      <c r="OXN59" s="41"/>
      <c r="OXO59" s="41"/>
      <c r="OXP59" s="41"/>
      <c r="OXQ59" s="41"/>
      <c r="OXR59" s="41"/>
      <c r="OXS59" s="41"/>
      <c r="OXT59" s="41"/>
      <c r="OXU59" s="41"/>
      <c r="OXV59" s="41"/>
      <c r="OXW59" s="41"/>
      <c r="OXX59" s="41"/>
      <c r="OXY59" s="41"/>
      <c r="OXZ59" s="41"/>
      <c r="OYA59" s="41"/>
      <c r="OYB59" s="41"/>
      <c r="OYC59" s="41"/>
      <c r="OYD59" s="41"/>
      <c r="OYE59" s="41"/>
      <c r="OYF59" s="41"/>
      <c r="OYG59" s="41"/>
      <c r="OYH59" s="41"/>
      <c r="OYI59" s="41"/>
      <c r="OYJ59" s="41"/>
      <c r="OYK59" s="41"/>
      <c r="OYL59" s="41"/>
      <c r="OYM59" s="41"/>
      <c r="OYN59" s="41"/>
      <c r="OYO59" s="41"/>
      <c r="OYP59" s="41"/>
      <c r="OYQ59" s="41"/>
      <c r="OYR59" s="41"/>
      <c r="OYS59" s="41"/>
      <c r="OYT59" s="41"/>
      <c r="OYU59" s="41"/>
      <c r="OYV59" s="41"/>
      <c r="OYW59" s="41"/>
      <c r="OYX59" s="41"/>
      <c r="OYY59" s="41"/>
      <c r="OYZ59" s="41"/>
      <c r="OZA59" s="41"/>
      <c r="OZB59" s="41"/>
      <c r="OZC59" s="41"/>
      <c r="OZD59" s="41"/>
      <c r="OZE59" s="41"/>
      <c r="OZF59" s="41"/>
      <c r="OZG59" s="41"/>
      <c r="OZH59" s="41"/>
      <c r="OZI59" s="41"/>
      <c r="OZJ59" s="41"/>
      <c r="OZK59" s="41"/>
      <c r="OZL59" s="41"/>
      <c r="OZM59" s="41"/>
      <c r="OZN59" s="41"/>
      <c r="OZO59" s="41"/>
      <c r="OZP59" s="41"/>
      <c r="OZQ59" s="41"/>
      <c r="OZR59" s="41"/>
      <c r="OZS59" s="41"/>
      <c r="OZT59" s="41"/>
      <c r="OZU59" s="41"/>
      <c r="OZV59" s="41"/>
      <c r="OZW59" s="41"/>
      <c r="OZX59" s="41"/>
      <c r="OZY59" s="41"/>
      <c r="OZZ59" s="41"/>
      <c r="PAA59" s="41"/>
      <c r="PAB59" s="41"/>
      <c r="PAC59" s="41"/>
      <c r="PAD59" s="41"/>
      <c r="PAE59" s="41"/>
      <c r="PAF59" s="41"/>
      <c r="PAG59" s="41"/>
      <c r="PAH59" s="41"/>
      <c r="PAI59" s="41"/>
      <c r="PAJ59" s="41"/>
      <c r="PAK59" s="41"/>
      <c r="PAL59" s="41"/>
      <c r="PAM59" s="41"/>
      <c r="PAN59" s="41"/>
      <c r="PAO59" s="41"/>
      <c r="PAP59" s="41"/>
      <c r="PAQ59" s="41"/>
      <c r="PAR59" s="41"/>
      <c r="PAS59" s="41"/>
      <c r="PAT59" s="41"/>
      <c r="PAU59" s="41"/>
      <c r="PAV59" s="41"/>
      <c r="PAW59" s="41"/>
      <c r="PAX59" s="41"/>
      <c r="PAY59" s="41"/>
      <c r="PAZ59" s="41"/>
      <c r="PBA59" s="41"/>
      <c r="PBB59" s="41"/>
      <c r="PBC59" s="41"/>
      <c r="PBD59" s="41"/>
      <c r="PBE59" s="41"/>
      <c r="PBF59" s="41"/>
      <c r="PBG59" s="41"/>
      <c r="PBH59" s="41"/>
      <c r="PBI59" s="41"/>
      <c r="PBJ59" s="41"/>
      <c r="PBK59" s="41"/>
      <c r="PBL59" s="41"/>
      <c r="PBM59" s="41"/>
      <c r="PBN59" s="41"/>
      <c r="PBO59" s="41"/>
      <c r="PBP59" s="41"/>
      <c r="PBQ59" s="41"/>
      <c r="PBR59" s="41"/>
      <c r="PBS59" s="41"/>
      <c r="PBT59" s="41"/>
      <c r="PBU59" s="41"/>
      <c r="PBV59" s="41"/>
      <c r="PBW59" s="41"/>
      <c r="PBX59" s="41"/>
      <c r="PBY59" s="41"/>
      <c r="PBZ59" s="41"/>
      <c r="PCA59" s="41"/>
      <c r="PCB59" s="41"/>
      <c r="PCC59" s="41"/>
      <c r="PCD59" s="41"/>
      <c r="PCE59" s="41"/>
      <c r="PCF59" s="41"/>
      <c r="PCG59" s="41"/>
      <c r="PCH59" s="41"/>
      <c r="PCI59" s="41"/>
      <c r="PCJ59" s="41"/>
      <c r="PCK59" s="41"/>
      <c r="PCL59" s="41"/>
      <c r="PCM59" s="41"/>
      <c r="PCN59" s="41"/>
      <c r="PCO59" s="41"/>
      <c r="PCP59" s="41"/>
      <c r="PCQ59" s="41"/>
      <c r="PCR59" s="41"/>
      <c r="PCS59" s="41"/>
      <c r="PCT59" s="41"/>
      <c r="PCU59" s="41"/>
      <c r="PCV59" s="41"/>
      <c r="PCW59" s="41"/>
      <c r="PCX59" s="41"/>
      <c r="PCY59" s="41"/>
      <c r="PCZ59" s="41"/>
      <c r="PDA59" s="41"/>
      <c r="PDB59" s="41"/>
      <c r="PDC59" s="41"/>
      <c r="PDD59" s="41"/>
      <c r="PDE59" s="41"/>
      <c r="PDF59" s="41"/>
      <c r="PDG59" s="41"/>
      <c r="PDH59" s="41"/>
      <c r="PDI59" s="41"/>
      <c r="PDJ59" s="41"/>
      <c r="PDK59" s="41"/>
      <c r="PDL59" s="41"/>
      <c r="PDM59" s="41"/>
      <c r="PDN59" s="41"/>
      <c r="PDO59" s="41"/>
      <c r="PDP59" s="41"/>
      <c r="PDQ59" s="41"/>
      <c r="PDR59" s="41"/>
      <c r="PDS59" s="41"/>
      <c r="PDT59" s="41"/>
      <c r="PDU59" s="41"/>
      <c r="PDV59" s="41"/>
      <c r="PDW59" s="41"/>
      <c r="PDX59" s="41"/>
      <c r="PDY59" s="41"/>
      <c r="PDZ59" s="41"/>
      <c r="PEA59" s="41"/>
      <c r="PEB59" s="41"/>
      <c r="PEC59" s="41"/>
      <c r="PED59" s="41"/>
      <c r="PEE59" s="41"/>
      <c r="PEF59" s="41"/>
      <c r="PEG59" s="41"/>
      <c r="PEH59" s="41"/>
      <c r="PEI59" s="41"/>
      <c r="PEJ59" s="41"/>
      <c r="PEK59" s="41"/>
      <c r="PEL59" s="41"/>
      <c r="PEM59" s="41"/>
      <c r="PEN59" s="41"/>
      <c r="PEO59" s="41"/>
      <c r="PEP59" s="41"/>
      <c r="PEQ59" s="41"/>
      <c r="PER59" s="41"/>
      <c r="PES59" s="41"/>
      <c r="PET59" s="41"/>
      <c r="PEU59" s="41"/>
      <c r="PEV59" s="41"/>
      <c r="PEW59" s="41"/>
      <c r="PEX59" s="41"/>
      <c r="PEY59" s="41"/>
      <c r="PEZ59" s="41"/>
      <c r="PFA59" s="41"/>
      <c r="PFB59" s="41"/>
      <c r="PFC59" s="41"/>
      <c r="PFD59" s="41"/>
      <c r="PFE59" s="41"/>
      <c r="PFF59" s="41"/>
      <c r="PFG59" s="41"/>
      <c r="PFH59" s="41"/>
      <c r="PFI59" s="41"/>
      <c r="PFJ59" s="41"/>
      <c r="PFK59" s="41"/>
      <c r="PFL59" s="41"/>
      <c r="PFM59" s="41"/>
      <c r="PFN59" s="41"/>
      <c r="PFO59" s="41"/>
      <c r="PFP59" s="41"/>
      <c r="PFQ59" s="41"/>
      <c r="PFR59" s="41"/>
      <c r="PFS59" s="41"/>
      <c r="PFT59" s="41"/>
      <c r="PFU59" s="41"/>
      <c r="PFV59" s="41"/>
      <c r="PFW59" s="41"/>
      <c r="PFX59" s="41"/>
      <c r="PFY59" s="41"/>
      <c r="PFZ59" s="41"/>
      <c r="PGA59" s="41"/>
      <c r="PGB59" s="41"/>
      <c r="PGC59" s="41"/>
      <c r="PGD59" s="41"/>
      <c r="PGE59" s="41"/>
      <c r="PGF59" s="41"/>
      <c r="PGG59" s="41"/>
      <c r="PGH59" s="41"/>
      <c r="PGI59" s="41"/>
      <c r="PGJ59" s="41"/>
      <c r="PGK59" s="41"/>
      <c r="PGL59" s="41"/>
      <c r="PGM59" s="41"/>
      <c r="PGN59" s="41"/>
      <c r="PGO59" s="41"/>
      <c r="PGP59" s="41"/>
      <c r="PGQ59" s="41"/>
      <c r="PGR59" s="41"/>
      <c r="PGS59" s="41"/>
      <c r="PGT59" s="41"/>
      <c r="PGU59" s="41"/>
      <c r="PGV59" s="41"/>
      <c r="PGW59" s="41"/>
      <c r="PGX59" s="41"/>
      <c r="PGY59" s="41"/>
      <c r="PGZ59" s="41"/>
      <c r="PHA59" s="41"/>
      <c r="PHB59" s="41"/>
      <c r="PHC59" s="41"/>
      <c r="PHD59" s="41"/>
      <c r="PHE59" s="41"/>
      <c r="PHF59" s="41"/>
      <c r="PHG59" s="41"/>
      <c r="PHH59" s="41"/>
      <c r="PHI59" s="41"/>
      <c r="PHJ59" s="41"/>
      <c r="PHK59" s="41"/>
      <c r="PHL59" s="41"/>
      <c r="PHM59" s="41"/>
      <c r="PHN59" s="41"/>
      <c r="PHO59" s="41"/>
      <c r="PHP59" s="41"/>
      <c r="PHQ59" s="41"/>
      <c r="PHR59" s="41"/>
      <c r="PHS59" s="41"/>
      <c r="PHT59" s="41"/>
      <c r="PHU59" s="41"/>
      <c r="PHV59" s="41"/>
      <c r="PHW59" s="41"/>
      <c r="PHX59" s="41"/>
      <c r="PHY59" s="41"/>
      <c r="PHZ59" s="41"/>
      <c r="PIA59" s="41"/>
      <c r="PIB59" s="41"/>
      <c r="PIC59" s="41"/>
      <c r="PID59" s="41"/>
      <c r="PIE59" s="41"/>
      <c r="PIF59" s="41"/>
      <c r="PIG59" s="41"/>
      <c r="PIH59" s="41"/>
      <c r="PII59" s="41"/>
      <c r="PIJ59" s="41"/>
      <c r="PIK59" s="41"/>
      <c r="PIL59" s="41"/>
      <c r="PIM59" s="41"/>
      <c r="PIN59" s="41"/>
      <c r="PIO59" s="41"/>
      <c r="PIP59" s="41"/>
      <c r="PIQ59" s="41"/>
      <c r="PIR59" s="41"/>
      <c r="PIS59" s="41"/>
      <c r="PIT59" s="41"/>
      <c r="PIU59" s="41"/>
      <c r="PIV59" s="41"/>
      <c r="PIW59" s="41"/>
      <c r="PIX59" s="41"/>
      <c r="PIY59" s="41"/>
      <c r="PIZ59" s="41"/>
      <c r="PJA59" s="41"/>
      <c r="PJB59" s="41"/>
      <c r="PJC59" s="41"/>
      <c r="PJD59" s="41"/>
      <c r="PJE59" s="41"/>
      <c r="PJF59" s="41"/>
      <c r="PJG59" s="41"/>
      <c r="PJH59" s="41"/>
      <c r="PJI59" s="41"/>
      <c r="PJJ59" s="41"/>
      <c r="PJK59" s="41"/>
      <c r="PJL59" s="41"/>
      <c r="PJM59" s="41"/>
      <c r="PJN59" s="41"/>
      <c r="PJO59" s="41"/>
      <c r="PJP59" s="41"/>
      <c r="PJQ59" s="41"/>
      <c r="PJR59" s="41"/>
      <c r="PJS59" s="41"/>
      <c r="PJT59" s="41"/>
      <c r="PJU59" s="41"/>
      <c r="PJV59" s="41"/>
      <c r="PJW59" s="41"/>
      <c r="PJX59" s="41"/>
      <c r="PJY59" s="41"/>
      <c r="PJZ59" s="41"/>
      <c r="PKA59" s="41"/>
      <c r="PKB59" s="41"/>
      <c r="PKC59" s="41"/>
      <c r="PKD59" s="41"/>
      <c r="PKE59" s="41"/>
      <c r="PKF59" s="41"/>
      <c r="PKG59" s="41"/>
      <c r="PKH59" s="41"/>
      <c r="PKI59" s="41"/>
      <c r="PKJ59" s="41"/>
      <c r="PKK59" s="41"/>
      <c r="PKL59" s="41"/>
      <c r="PKM59" s="41"/>
      <c r="PKN59" s="41"/>
      <c r="PKO59" s="41"/>
      <c r="PKP59" s="41"/>
      <c r="PKQ59" s="41"/>
      <c r="PKR59" s="41"/>
      <c r="PKS59" s="41"/>
      <c r="PKT59" s="41"/>
      <c r="PKU59" s="41"/>
      <c r="PKV59" s="41"/>
      <c r="PKW59" s="41"/>
      <c r="PKX59" s="41"/>
      <c r="PKY59" s="41"/>
      <c r="PKZ59" s="41"/>
      <c r="PLA59" s="41"/>
      <c r="PLB59" s="41"/>
      <c r="PLC59" s="41"/>
      <c r="PLD59" s="41"/>
      <c r="PLE59" s="41"/>
      <c r="PLF59" s="41"/>
      <c r="PLG59" s="41"/>
      <c r="PLH59" s="41"/>
      <c r="PLI59" s="41"/>
      <c r="PLJ59" s="41"/>
      <c r="PLK59" s="41"/>
      <c r="PLL59" s="41"/>
      <c r="PLM59" s="41"/>
      <c r="PLN59" s="41"/>
      <c r="PLO59" s="41"/>
      <c r="PLP59" s="41"/>
      <c r="PLQ59" s="41"/>
      <c r="PLR59" s="41"/>
      <c r="PLS59" s="41"/>
      <c r="PLT59" s="41"/>
      <c r="PLU59" s="41"/>
      <c r="PLV59" s="41"/>
      <c r="PLW59" s="41"/>
      <c r="PLX59" s="41"/>
      <c r="PLY59" s="41"/>
      <c r="PLZ59" s="41"/>
      <c r="PMA59" s="41"/>
      <c r="PMB59" s="41"/>
      <c r="PMC59" s="41"/>
      <c r="PMD59" s="41"/>
      <c r="PME59" s="41"/>
      <c r="PMF59" s="41"/>
      <c r="PMG59" s="41"/>
      <c r="PMH59" s="41"/>
      <c r="PMI59" s="41"/>
      <c r="PMJ59" s="41"/>
      <c r="PMK59" s="41"/>
      <c r="PML59" s="41"/>
      <c r="PMM59" s="41"/>
      <c r="PMN59" s="41"/>
      <c r="PMO59" s="41"/>
      <c r="PMP59" s="41"/>
      <c r="PMQ59" s="41"/>
      <c r="PMR59" s="41"/>
      <c r="PMS59" s="41"/>
      <c r="PMT59" s="41"/>
      <c r="PMU59" s="41"/>
      <c r="PMV59" s="41"/>
      <c r="PMW59" s="41"/>
      <c r="PMX59" s="41"/>
      <c r="PMY59" s="41"/>
      <c r="PMZ59" s="41"/>
      <c r="PNA59" s="41"/>
      <c r="PNB59" s="41"/>
      <c r="PNC59" s="41"/>
      <c r="PND59" s="41"/>
      <c r="PNE59" s="41"/>
      <c r="PNF59" s="41"/>
      <c r="PNG59" s="41"/>
      <c r="PNH59" s="41"/>
      <c r="PNI59" s="41"/>
      <c r="PNJ59" s="41"/>
      <c r="PNK59" s="41"/>
      <c r="PNL59" s="41"/>
      <c r="PNM59" s="41"/>
      <c r="PNN59" s="41"/>
      <c r="PNO59" s="41"/>
      <c r="PNP59" s="41"/>
      <c r="PNQ59" s="41"/>
      <c r="PNR59" s="41"/>
      <c r="PNS59" s="41"/>
      <c r="PNT59" s="41"/>
      <c r="PNU59" s="41"/>
      <c r="PNV59" s="41"/>
      <c r="PNW59" s="41"/>
      <c r="PNX59" s="41"/>
      <c r="PNY59" s="41"/>
      <c r="PNZ59" s="41"/>
      <c r="POA59" s="41"/>
      <c r="POB59" s="41"/>
      <c r="POC59" s="41"/>
      <c r="POD59" s="41"/>
      <c r="POE59" s="41"/>
      <c r="POF59" s="41"/>
      <c r="POG59" s="41"/>
      <c r="POH59" s="41"/>
      <c r="POI59" s="41"/>
      <c r="POJ59" s="41"/>
      <c r="POK59" s="41"/>
      <c r="POL59" s="41"/>
      <c r="POM59" s="41"/>
      <c r="PON59" s="41"/>
      <c r="POO59" s="41"/>
      <c r="POP59" s="41"/>
      <c r="POQ59" s="41"/>
      <c r="POR59" s="41"/>
      <c r="POS59" s="41"/>
      <c r="POT59" s="41"/>
      <c r="POU59" s="41"/>
      <c r="POV59" s="41"/>
      <c r="POW59" s="41"/>
      <c r="POX59" s="41"/>
      <c r="POY59" s="41"/>
      <c r="POZ59" s="41"/>
      <c r="PPA59" s="41"/>
      <c r="PPB59" s="41"/>
      <c r="PPC59" s="41"/>
      <c r="PPD59" s="41"/>
      <c r="PPE59" s="41"/>
      <c r="PPF59" s="41"/>
      <c r="PPG59" s="41"/>
      <c r="PPH59" s="41"/>
      <c r="PPI59" s="41"/>
      <c r="PPJ59" s="41"/>
      <c r="PPK59" s="41"/>
      <c r="PPL59" s="41"/>
      <c r="PPM59" s="41"/>
      <c r="PPN59" s="41"/>
      <c r="PPO59" s="41"/>
      <c r="PPP59" s="41"/>
      <c r="PPQ59" s="41"/>
      <c r="PPR59" s="41"/>
      <c r="PPS59" s="41"/>
      <c r="PPT59" s="41"/>
      <c r="PPU59" s="41"/>
      <c r="PPV59" s="41"/>
      <c r="PPW59" s="41"/>
      <c r="PPX59" s="41"/>
      <c r="PPY59" s="41"/>
      <c r="PPZ59" s="41"/>
      <c r="PQA59" s="41"/>
      <c r="PQB59" s="41"/>
      <c r="PQC59" s="41"/>
      <c r="PQD59" s="41"/>
      <c r="PQE59" s="41"/>
      <c r="PQF59" s="41"/>
      <c r="PQG59" s="41"/>
      <c r="PQH59" s="41"/>
      <c r="PQI59" s="41"/>
      <c r="PQJ59" s="41"/>
      <c r="PQK59" s="41"/>
      <c r="PQL59" s="41"/>
      <c r="PQM59" s="41"/>
      <c r="PQN59" s="41"/>
      <c r="PQO59" s="41"/>
      <c r="PQP59" s="41"/>
      <c r="PQQ59" s="41"/>
      <c r="PQR59" s="41"/>
      <c r="PQS59" s="41"/>
      <c r="PQT59" s="41"/>
      <c r="PQU59" s="41"/>
      <c r="PQV59" s="41"/>
      <c r="PQW59" s="41"/>
      <c r="PQX59" s="41"/>
      <c r="PQY59" s="41"/>
      <c r="PQZ59" s="41"/>
      <c r="PRA59" s="41"/>
      <c r="PRB59" s="41"/>
      <c r="PRC59" s="41"/>
      <c r="PRD59" s="41"/>
      <c r="PRE59" s="41"/>
      <c r="PRF59" s="41"/>
      <c r="PRG59" s="41"/>
      <c r="PRH59" s="41"/>
      <c r="PRI59" s="41"/>
      <c r="PRJ59" s="41"/>
      <c r="PRK59" s="41"/>
      <c r="PRL59" s="41"/>
      <c r="PRM59" s="41"/>
      <c r="PRN59" s="41"/>
      <c r="PRO59" s="41"/>
      <c r="PRP59" s="41"/>
      <c r="PRQ59" s="41"/>
      <c r="PRR59" s="41"/>
      <c r="PRS59" s="41"/>
      <c r="PRT59" s="41"/>
      <c r="PRU59" s="41"/>
      <c r="PRV59" s="41"/>
      <c r="PRW59" s="41"/>
      <c r="PRX59" s="41"/>
      <c r="PRY59" s="41"/>
      <c r="PRZ59" s="41"/>
      <c r="PSA59" s="41"/>
      <c r="PSB59" s="41"/>
      <c r="PSC59" s="41"/>
      <c r="PSD59" s="41"/>
      <c r="PSE59" s="41"/>
      <c r="PSF59" s="41"/>
      <c r="PSG59" s="41"/>
      <c r="PSH59" s="41"/>
      <c r="PSI59" s="41"/>
      <c r="PSJ59" s="41"/>
      <c r="PSK59" s="41"/>
      <c r="PSL59" s="41"/>
      <c r="PSM59" s="41"/>
      <c r="PSN59" s="41"/>
      <c r="PSO59" s="41"/>
      <c r="PSP59" s="41"/>
      <c r="PSQ59" s="41"/>
      <c r="PSR59" s="41"/>
      <c r="PSS59" s="41"/>
      <c r="PST59" s="41"/>
      <c r="PSU59" s="41"/>
      <c r="PSV59" s="41"/>
      <c r="PSW59" s="41"/>
      <c r="PSX59" s="41"/>
      <c r="PSY59" s="41"/>
      <c r="PSZ59" s="41"/>
      <c r="PTA59" s="41"/>
      <c r="PTB59" s="41"/>
      <c r="PTC59" s="41"/>
      <c r="PTD59" s="41"/>
      <c r="PTE59" s="41"/>
      <c r="PTF59" s="41"/>
      <c r="PTG59" s="41"/>
      <c r="PTH59" s="41"/>
      <c r="PTI59" s="41"/>
      <c r="PTJ59" s="41"/>
      <c r="PTK59" s="41"/>
      <c r="PTL59" s="41"/>
      <c r="PTM59" s="41"/>
      <c r="PTN59" s="41"/>
      <c r="PTO59" s="41"/>
      <c r="PTP59" s="41"/>
      <c r="PTQ59" s="41"/>
      <c r="PTR59" s="41"/>
      <c r="PTS59" s="41"/>
      <c r="PTT59" s="41"/>
      <c r="PTU59" s="41"/>
      <c r="PTV59" s="41"/>
      <c r="PTW59" s="41"/>
      <c r="PTX59" s="41"/>
      <c r="PTY59" s="41"/>
      <c r="PTZ59" s="41"/>
      <c r="PUA59" s="41"/>
      <c r="PUB59" s="41"/>
      <c r="PUC59" s="41"/>
      <c r="PUD59" s="41"/>
      <c r="PUE59" s="41"/>
      <c r="PUF59" s="41"/>
      <c r="PUG59" s="41"/>
      <c r="PUH59" s="41"/>
      <c r="PUI59" s="41"/>
      <c r="PUJ59" s="41"/>
      <c r="PUK59" s="41"/>
      <c r="PUL59" s="41"/>
      <c r="PUM59" s="41"/>
      <c r="PUN59" s="41"/>
      <c r="PUO59" s="41"/>
      <c r="PUP59" s="41"/>
      <c r="PUQ59" s="41"/>
      <c r="PUR59" s="41"/>
      <c r="PUS59" s="41"/>
      <c r="PUT59" s="41"/>
      <c r="PUU59" s="41"/>
      <c r="PUV59" s="41"/>
      <c r="PUW59" s="41"/>
      <c r="PUX59" s="41"/>
      <c r="PUY59" s="41"/>
      <c r="PUZ59" s="41"/>
      <c r="PVA59" s="41"/>
      <c r="PVB59" s="41"/>
      <c r="PVC59" s="41"/>
      <c r="PVD59" s="41"/>
      <c r="PVE59" s="41"/>
      <c r="PVF59" s="41"/>
      <c r="PVG59" s="41"/>
      <c r="PVH59" s="41"/>
      <c r="PVI59" s="41"/>
      <c r="PVJ59" s="41"/>
      <c r="PVK59" s="41"/>
      <c r="PVL59" s="41"/>
      <c r="PVM59" s="41"/>
      <c r="PVN59" s="41"/>
      <c r="PVO59" s="41"/>
      <c r="PVP59" s="41"/>
      <c r="PVQ59" s="41"/>
      <c r="PVR59" s="41"/>
      <c r="PVS59" s="41"/>
      <c r="PVT59" s="41"/>
      <c r="PVU59" s="41"/>
      <c r="PVV59" s="41"/>
      <c r="PVW59" s="41"/>
      <c r="PVX59" s="41"/>
      <c r="PVY59" s="41"/>
      <c r="PVZ59" s="41"/>
      <c r="PWA59" s="41"/>
      <c r="PWB59" s="41"/>
      <c r="PWC59" s="41"/>
      <c r="PWD59" s="41"/>
      <c r="PWE59" s="41"/>
      <c r="PWF59" s="41"/>
      <c r="PWG59" s="41"/>
      <c r="PWH59" s="41"/>
      <c r="PWI59" s="41"/>
      <c r="PWJ59" s="41"/>
      <c r="PWK59" s="41"/>
      <c r="PWL59" s="41"/>
      <c r="PWM59" s="41"/>
      <c r="PWN59" s="41"/>
      <c r="PWO59" s="41"/>
      <c r="PWP59" s="41"/>
      <c r="PWQ59" s="41"/>
      <c r="PWR59" s="41"/>
      <c r="PWS59" s="41"/>
      <c r="PWT59" s="41"/>
      <c r="PWU59" s="41"/>
      <c r="PWV59" s="41"/>
      <c r="PWW59" s="41"/>
      <c r="PWX59" s="41"/>
      <c r="PWY59" s="41"/>
      <c r="PWZ59" s="41"/>
      <c r="PXA59" s="41"/>
      <c r="PXB59" s="41"/>
      <c r="PXC59" s="41"/>
      <c r="PXD59" s="41"/>
      <c r="PXE59" s="41"/>
      <c r="PXF59" s="41"/>
      <c r="PXG59" s="41"/>
      <c r="PXH59" s="41"/>
      <c r="PXI59" s="41"/>
      <c r="PXJ59" s="41"/>
      <c r="PXK59" s="41"/>
      <c r="PXL59" s="41"/>
      <c r="PXM59" s="41"/>
      <c r="PXN59" s="41"/>
      <c r="PXO59" s="41"/>
      <c r="PXP59" s="41"/>
      <c r="PXQ59" s="41"/>
      <c r="PXR59" s="41"/>
      <c r="PXS59" s="41"/>
      <c r="PXT59" s="41"/>
      <c r="PXU59" s="41"/>
      <c r="PXV59" s="41"/>
      <c r="PXW59" s="41"/>
      <c r="PXX59" s="41"/>
      <c r="PXY59" s="41"/>
      <c r="PXZ59" s="41"/>
      <c r="PYA59" s="41"/>
      <c r="PYB59" s="41"/>
      <c r="PYC59" s="41"/>
      <c r="PYD59" s="41"/>
      <c r="PYE59" s="41"/>
      <c r="PYF59" s="41"/>
      <c r="PYG59" s="41"/>
      <c r="PYH59" s="41"/>
      <c r="PYI59" s="41"/>
      <c r="PYJ59" s="41"/>
      <c r="PYK59" s="41"/>
      <c r="PYL59" s="41"/>
      <c r="PYM59" s="41"/>
      <c r="PYN59" s="41"/>
      <c r="PYO59" s="41"/>
      <c r="PYP59" s="41"/>
      <c r="PYQ59" s="41"/>
      <c r="PYR59" s="41"/>
      <c r="PYS59" s="41"/>
      <c r="PYT59" s="41"/>
      <c r="PYU59" s="41"/>
      <c r="PYV59" s="41"/>
      <c r="PYW59" s="41"/>
      <c r="PYX59" s="41"/>
      <c r="PYY59" s="41"/>
      <c r="PYZ59" s="41"/>
      <c r="PZA59" s="41"/>
      <c r="PZB59" s="41"/>
      <c r="PZC59" s="41"/>
      <c r="PZD59" s="41"/>
      <c r="PZE59" s="41"/>
      <c r="PZF59" s="41"/>
      <c r="PZG59" s="41"/>
      <c r="PZH59" s="41"/>
      <c r="PZI59" s="41"/>
      <c r="PZJ59" s="41"/>
      <c r="PZK59" s="41"/>
      <c r="PZL59" s="41"/>
      <c r="PZM59" s="41"/>
      <c r="PZN59" s="41"/>
      <c r="PZO59" s="41"/>
      <c r="PZP59" s="41"/>
      <c r="PZQ59" s="41"/>
      <c r="PZR59" s="41"/>
      <c r="PZS59" s="41"/>
      <c r="PZT59" s="41"/>
      <c r="PZU59" s="41"/>
      <c r="PZV59" s="41"/>
      <c r="PZW59" s="41"/>
      <c r="PZX59" s="41"/>
      <c r="PZY59" s="41"/>
      <c r="PZZ59" s="41"/>
      <c r="QAA59" s="41"/>
      <c r="QAB59" s="41"/>
      <c r="QAC59" s="41"/>
      <c r="QAD59" s="41"/>
      <c r="QAE59" s="41"/>
      <c r="QAF59" s="41"/>
      <c r="QAG59" s="41"/>
      <c r="QAH59" s="41"/>
      <c r="QAI59" s="41"/>
      <c r="QAJ59" s="41"/>
      <c r="QAK59" s="41"/>
      <c r="QAL59" s="41"/>
      <c r="QAM59" s="41"/>
      <c r="QAN59" s="41"/>
      <c r="QAO59" s="41"/>
      <c r="QAP59" s="41"/>
      <c r="QAQ59" s="41"/>
      <c r="QAR59" s="41"/>
      <c r="QAS59" s="41"/>
      <c r="QAT59" s="41"/>
      <c r="QAU59" s="41"/>
      <c r="QAV59" s="41"/>
      <c r="QAW59" s="41"/>
      <c r="QAX59" s="41"/>
      <c r="QAY59" s="41"/>
      <c r="QAZ59" s="41"/>
      <c r="QBA59" s="41"/>
      <c r="QBB59" s="41"/>
      <c r="QBC59" s="41"/>
      <c r="QBD59" s="41"/>
      <c r="QBE59" s="41"/>
      <c r="QBF59" s="41"/>
      <c r="QBG59" s="41"/>
      <c r="QBH59" s="41"/>
      <c r="QBI59" s="41"/>
      <c r="QBJ59" s="41"/>
      <c r="QBK59" s="41"/>
      <c r="QBL59" s="41"/>
      <c r="QBM59" s="41"/>
      <c r="QBN59" s="41"/>
      <c r="QBO59" s="41"/>
      <c r="QBP59" s="41"/>
      <c r="QBQ59" s="41"/>
      <c r="QBR59" s="41"/>
      <c r="QBS59" s="41"/>
      <c r="QBT59" s="41"/>
      <c r="QBU59" s="41"/>
      <c r="QBV59" s="41"/>
      <c r="QBW59" s="41"/>
      <c r="QBX59" s="41"/>
      <c r="QBY59" s="41"/>
      <c r="QBZ59" s="41"/>
      <c r="QCA59" s="41"/>
      <c r="QCB59" s="41"/>
      <c r="QCC59" s="41"/>
      <c r="QCD59" s="41"/>
      <c r="QCE59" s="41"/>
      <c r="QCF59" s="41"/>
      <c r="QCG59" s="41"/>
      <c r="QCH59" s="41"/>
      <c r="QCI59" s="41"/>
      <c r="QCJ59" s="41"/>
      <c r="QCK59" s="41"/>
      <c r="QCL59" s="41"/>
      <c r="QCM59" s="41"/>
      <c r="QCN59" s="41"/>
      <c r="QCO59" s="41"/>
      <c r="QCP59" s="41"/>
      <c r="QCQ59" s="41"/>
      <c r="QCR59" s="41"/>
      <c r="QCS59" s="41"/>
      <c r="QCT59" s="41"/>
      <c r="QCU59" s="41"/>
      <c r="QCV59" s="41"/>
      <c r="QCW59" s="41"/>
      <c r="QCX59" s="41"/>
      <c r="QCY59" s="41"/>
      <c r="QCZ59" s="41"/>
      <c r="QDA59" s="41"/>
      <c r="QDB59" s="41"/>
      <c r="QDC59" s="41"/>
      <c r="QDD59" s="41"/>
      <c r="QDE59" s="41"/>
      <c r="QDF59" s="41"/>
      <c r="QDG59" s="41"/>
      <c r="QDH59" s="41"/>
      <c r="QDI59" s="41"/>
      <c r="QDJ59" s="41"/>
      <c r="QDK59" s="41"/>
      <c r="QDL59" s="41"/>
      <c r="QDM59" s="41"/>
      <c r="QDN59" s="41"/>
      <c r="QDO59" s="41"/>
      <c r="QDP59" s="41"/>
      <c r="QDQ59" s="41"/>
      <c r="QDR59" s="41"/>
      <c r="QDS59" s="41"/>
      <c r="QDT59" s="41"/>
      <c r="QDU59" s="41"/>
      <c r="QDV59" s="41"/>
      <c r="QDW59" s="41"/>
      <c r="QDX59" s="41"/>
      <c r="QDY59" s="41"/>
      <c r="QDZ59" s="41"/>
      <c r="QEA59" s="41"/>
      <c r="QEB59" s="41"/>
      <c r="QEC59" s="41"/>
      <c r="QED59" s="41"/>
      <c r="QEE59" s="41"/>
      <c r="QEF59" s="41"/>
      <c r="QEG59" s="41"/>
      <c r="QEH59" s="41"/>
      <c r="QEI59" s="41"/>
      <c r="QEJ59" s="41"/>
      <c r="QEK59" s="41"/>
      <c r="QEL59" s="41"/>
      <c r="QEM59" s="41"/>
      <c r="QEN59" s="41"/>
      <c r="QEO59" s="41"/>
      <c r="QEP59" s="41"/>
      <c r="QEQ59" s="41"/>
      <c r="QER59" s="41"/>
      <c r="QES59" s="41"/>
      <c r="QET59" s="41"/>
      <c r="QEU59" s="41"/>
      <c r="QEV59" s="41"/>
      <c r="QEW59" s="41"/>
      <c r="QEX59" s="41"/>
      <c r="QEY59" s="41"/>
      <c r="QEZ59" s="41"/>
      <c r="QFA59" s="41"/>
      <c r="QFB59" s="41"/>
      <c r="QFC59" s="41"/>
      <c r="QFD59" s="41"/>
      <c r="QFE59" s="41"/>
      <c r="QFF59" s="41"/>
      <c r="QFG59" s="41"/>
      <c r="QFH59" s="41"/>
      <c r="QFI59" s="41"/>
      <c r="QFJ59" s="41"/>
      <c r="QFK59" s="41"/>
      <c r="QFL59" s="41"/>
      <c r="QFM59" s="41"/>
      <c r="QFN59" s="41"/>
      <c r="QFO59" s="41"/>
      <c r="QFP59" s="41"/>
      <c r="QFQ59" s="41"/>
      <c r="QFR59" s="41"/>
      <c r="QFS59" s="41"/>
      <c r="QFT59" s="41"/>
      <c r="QFU59" s="41"/>
      <c r="QFV59" s="41"/>
      <c r="QFW59" s="41"/>
      <c r="QFX59" s="41"/>
      <c r="QFY59" s="41"/>
      <c r="QFZ59" s="41"/>
      <c r="QGA59" s="41"/>
      <c r="QGB59" s="41"/>
      <c r="QGC59" s="41"/>
      <c r="QGD59" s="41"/>
      <c r="QGE59" s="41"/>
      <c r="QGF59" s="41"/>
      <c r="QGG59" s="41"/>
      <c r="QGH59" s="41"/>
      <c r="QGI59" s="41"/>
      <c r="QGJ59" s="41"/>
      <c r="QGK59" s="41"/>
      <c r="QGL59" s="41"/>
      <c r="QGM59" s="41"/>
      <c r="QGN59" s="41"/>
      <c r="QGO59" s="41"/>
      <c r="QGP59" s="41"/>
      <c r="QGQ59" s="41"/>
      <c r="QGR59" s="41"/>
      <c r="QGS59" s="41"/>
      <c r="QGT59" s="41"/>
      <c r="QGU59" s="41"/>
      <c r="QGV59" s="41"/>
      <c r="QGW59" s="41"/>
      <c r="QGX59" s="41"/>
      <c r="QGY59" s="41"/>
      <c r="QGZ59" s="41"/>
      <c r="QHA59" s="41"/>
      <c r="QHB59" s="41"/>
      <c r="QHC59" s="41"/>
      <c r="QHD59" s="41"/>
      <c r="QHE59" s="41"/>
      <c r="QHF59" s="41"/>
      <c r="QHG59" s="41"/>
      <c r="QHH59" s="41"/>
      <c r="QHI59" s="41"/>
      <c r="QHJ59" s="41"/>
      <c r="QHK59" s="41"/>
      <c r="QHL59" s="41"/>
      <c r="QHM59" s="41"/>
      <c r="QHN59" s="41"/>
      <c r="QHO59" s="41"/>
      <c r="QHP59" s="41"/>
      <c r="QHQ59" s="41"/>
      <c r="QHR59" s="41"/>
      <c r="QHS59" s="41"/>
      <c r="QHT59" s="41"/>
      <c r="QHU59" s="41"/>
      <c r="QHV59" s="41"/>
      <c r="QHW59" s="41"/>
      <c r="QHX59" s="41"/>
      <c r="QHY59" s="41"/>
      <c r="QHZ59" s="41"/>
      <c r="QIA59" s="41"/>
      <c r="QIB59" s="41"/>
      <c r="QIC59" s="41"/>
      <c r="QID59" s="41"/>
      <c r="QIE59" s="41"/>
      <c r="QIF59" s="41"/>
      <c r="QIG59" s="41"/>
      <c r="QIH59" s="41"/>
      <c r="QII59" s="41"/>
      <c r="QIJ59" s="41"/>
      <c r="QIK59" s="41"/>
      <c r="QIL59" s="41"/>
      <c r="QIM59" s="41"/>
      <c r="QIN59" s="41"/>
      <c r="QIO59" s="41"/>
      <c r="QIP59" s="41"/>
      <c r="QIQ59" s="41"/>
      <c r="QIR59" s="41"/>
      <c r="QIS59" s="41"/>
      <c r="QIT59" s="41"/>
      <c r="QIU59" s="41"/>
      <c r="QIV59" s="41"/>
      <c r="QIW59" s="41"/>
      <c r="QIX59" s="41"/>
      <c r="QIY59" s="41"/>
      <c r="QIZ59" s="41"/>
      <c r="QJA59" s="41"/>
      <c r="QJB59" s="41"/>
      <c r="QJC59" s="41"/>
      <c r="QJD59" s="41"/>
      <c r="QJE59" s="41"/>
      <c r="QJF59" s="41"/>
      <c r="QJG59" s="41"/>
      <c r="QJH59" s="41"/>
      <c r="QJI59" s="41"/>
      <c r="QJJ59" s="41"/>
      <c r="QJK59" s="41"/>
      <c r="QJL59" s="41"/>
      <c r="QJM59" s="41"/>
      <c r="QJN59" s="41"/>
      <c r="QJO59" s="41"/>
      <c r="QJP59" s="41"/>
      <c r="QJQ59" s="41"/>
      <c r="QJR59" s="41"/>
      <c r="QJS59" s="41"/>
      <c r="QJT59" s="41"/>
      <c r="QJU59" s="41"/>
      <c r="QJV59" s="41"/>
      <c r="QJW59" s="41"/>
      <c r="QJX59" s="41"/>
      <c r="QJY59" s="41"/>
      <c r="QJZ59" s="41"/>
      <c r="QKA59" s="41"/>
      <c r="QKB59" s="41"/>
      <c r="QKC59" s="41"/>
      <c r="QKD59" s="41"/>
      <c r="QKE59" s="41"/>
      <c r="QKF59" s="41"/>
      <c r="QKG59" s="41"/>
      <c r="QKH59" s="41"/>
      <c r="QKI59" s="41"/>
      <c r="QKJ59" s="41"/>
      <c r="QKK59" s="41"/>
      <c r="QKL59" s="41"/>
      <c r="QKM59" s="41"/>
      <c r="QKN59" s="41"/>
      <c r="QKO59" s="41"/>
      <c r="QKP59" s="41"/>
      <c r="QKQ59" s="41"/>
      <c r="QKR59" s="41"/>
      <c r="QKS59" s="41"/>
      <c r="QKT59" s="41"/>
      <c r="QKU59" s="41"/>
      <c r="QKV59" s="41"/>
      <c r="QKW59" s="41"/>
      <c r="QKX59" s="41"/>
      <c r="QKY59" s="41"/>
      <c r="QKZ59" s="41"/>
      <c r="QLA59" s="41"/>
      <c r="QLB59" s="41"/>
      <c r="QLC59" s="41"/>
      <c r="QLD59" s="41"/>
      <c r="QLE59" s="41"/>
      <c r="QLF59" s="41"/>
      <c r="QLG59" s="41"/>
      <c r="QLH59" s="41"/>
      <c r="QLI59" s="41"/>
      <c r="QLJ59" s="41"/>
      <c r="QLK59" s="41"/>
      <c r="QLL59" s="41"/>
      <c r="QLM59" s="41"/>
      <c r="QLN59" s="41"/>
      <c r="QLO59" s="41"/>
      <c r="QLP59" s="41"/>
      <c r="QLQ59" s="41"/>
      <c r="QLR59" s="41"/>
      <c r="QLS59" s="41"/>
      <c r="QLT59" s="41"/>
      <c r="QLU59" s="41"/>
      <c r="QLV59" s="41"/>
      <c r="QLW59" s="41"/>
      <c r="QLX59" s="41"/>
      <c r="QLY59" s="41"/>
      <c r="QLZ59" s="41"/>
      <c r="QMA59" s="41"/>
      <c r="QMB59" s="41"/>
      <c r="QMC59" s="41"/>
      <c r="QMD59" s="41"/>
      <c r="QME59" s="41"/>
      <c r="QMF59" s="41"/>
      <c r="QMG59" s="41"/>
      <c r="QMH59" s="41"/>
      <c r="QMI59" s="41"/>
      <c r="QMJ59" s="41"/>
      <c r="QMK59" s="41"/>
      <c r="QML59" s="41"/>
      <c r="QMM59" s="41"/>
      <c r="QMN59" s="41"/>
      <c r="QMO59" s="41"/>
      <c r="QMP59" s="41"/>
      <c r="QMQ59" s="41"/>
      <c r="QMR59" s="41"/>
      <c r="QMS59" s="41"/>
      <c r="QMT59" s="41"/>
      <c r="QMU59" s="41"/>
      <c r="QMV59" s="41"/>
      <c r="QMW59" s="41"/>
      <c r="QMX59" s="41"/>
      <c r="QMY59" s="41"/>
      <c r="QMZ59" s="41"/>
      <c r="QNA59" s="41"/>
      <c r="QNB59" s="41"/>
      <c r="QNC59" s="41"/>
      <c r="QND59" s="41"/>
      <c r="QNE59" s="41"/>
      <c r="QNF59" s="41"/>
      <c r="QNG59" s="41"/>
      <c r="QNH59" s="41"/>
      <c r="QNI59" s="41"/>
      <c r="QNJ59" s="41"/>
      <c r="QNK59" s="41"/>
      <c r="QNL59" s="41"/>
      <c r="QNM59" s="41"/>
      <c r="QNN59" s="41"/>
      <c r="QNO59" s="41"/>
      <c r="QNP59" s="41"/>
      <c r="QNQ59" s="41"/>
      <c r="QNR59" s="41"/>
      <c r="QNS59" s="41"/>
      <c r="QNT59" s="41"/>
      <c r="QNU59" s="41"/>
      <c r="QNV59" s="41"/>
      <c r="QNW59" s="41"/>
      <c r="QNX59" s="41"/>
      <c r="QNY59" s="41"/>
      <c r="QNZ59" s="41"/>
      <c r="QOA59" s="41"/>
      <c r="QOB59" s="41"/>
      <c r="QOC59" s="41"/>
      <c r="QOD59" s="41"/>
      <c r="QOE59" s="41"/>
      <c r="QOF59" s="41"/>
      <c r="QOG59" s="41"/>
      <c r="QOH59" s="41"/>
      <c r="QOI59" s="41"/>
      <c r="QOJ59" s="41"/>
      <c r="QOK59" s="41"/>
      <c r="QOL59" s="41"/>
      <c r="QOM59" s="41"/>
      <c r="QON59" s="41"/>
      <c r="QOO59" s="41"/>
      <c r="QOP59" s="41"/>
      <c r="QOQ59" s="41"/>
      <c r="QOR59" s="41"/>
      <c r="QOS59" s="41"/>
      <c r="QOT59" s="41"/>
      <c r="QOU59" s="41"/>
      <c r="QOV59" s="41"/>
      <c r="QOW59" s="41"/>
      <c r="QOX59" s="41"/>
      <c r="QOY59" s="41"/>
      <c r="QOZ59" s="41"/>
      <c r="QPA59" s="41"/>
      <c r="QPB59" s="41"/>
      <c r="QPC59" s="41"/>
      <c r="QPD59" s="41"/>
      <c r="QPE59" s="41"/>
      <c r="QPF59" s="41"/>
      <c r="QPG59" s="41"/>
      <c r="QPH59" s="41"/>
      <c r="QPI59" s="41"/>
      <c r="QPJ59" s="41"/>
      <c r="QPK59" s="41"/>
      <c r="QPL59" s="41"/>
      <c r="QPM59" s="41"/>
      <c r="QPN59" s="41"/>
      <c r="QPO59" s="41"/>
      <c r="QPP59" s="41"/>
      <c r="QPQ59" s="41"/>
      <c r="QPR59" s="41"/>
      <c r="QPS59" s="41"/>
      <c r="QPT59" s="41"/>
      <c r="QPU59" s="41"/>
      <c r="QPV59" s="41"/>
      <c r="QPW59" s="41"/>
      <c r="QPX59" s="41"/>
      <c r="QPY59" s="41"/>
      <c r="QPZ59" s="41"/>
      <c r="QQA59" s="41"/>
      <c r="QQB59" s="41"/>
      <c r="QQC59" s="41"/>
      <c r="QQD59" s="41"/>
      <c r="QQE59" s="41"/>
      <c r="QQF59" s="41"/>
      <c r="QQG59" s="41"/>
      <c r="QQH59" s="41"/>
      <c r="QQI59" s="41"/>
      <c r="QQJ59" s="41"/>
      <c r="QQK59" s="41"/>
      <c r="QQL59" s="41"/>
      <c r="QQM59" s="41"/>
      <c r="QQN59" s="41"/>
      <c r="QQO59" s="41"/>
      <c r="QQP59" s="41"/>
      <c r="QQQ59" s="41"/>
      <c r="QQR59" s="41"/>
      <c r="QQS59" s="41"/>
      <c r="QQT59" s="41"/>
      <c r="QQU59" s="41"/>
      <c r="QQV59" s="41"/>
      <c r="QQW59" s="41"/>
      <c r="QQX59" s="41"/>
      <c r="QQY59" s="41"/>
      <c r="QQZ59" s="41"/>
      <c r="QRA59" s="41"/>
      <c r="QRB59" s="41"/>
      <c r="QRC59" s="41"/>
      <c r="QRD59" s="41"/>
      <c r="QRE59" s="41"/>
      <c r="QRF59" s="41"/>
      <c r="QRG59" s="41"/>
      <c r="QRH59" s="41"/>
      <c r="QRI59" s="41"/>
      <c r="QRJ59" s="41"/>
      <c r="QRK59" s="41"/>
      <c r="QRL59" s="41"/>
      <c r="QRM59" s="41"/>
      <c r="QRN59" s="41"/>
      <c r="QRO59" s="41"/>
      <c r="QRP59" s="41"/>
      <c r="QRQ59" s="41"/>
      <c r="QRR59" s="41"/>
      <c r="QRS59" s="41"/>
      <c r="QRT59" s="41"/>
      <c r="QRU59" s="41"/>
      <c r="QRV59" s="41"/>
      <c r="QRW59" s="41"/>
      <c r="QRX59" s="41"/>
      <c r="QRY59" s="41"/>
      <c r="QRZ59" s="41"/>
      <c r="QSA59" s="41"/>
      <c r="QSB59" s="41"/>
      <c r="QSC59" s="41"/>
      <c r="QSD59" s="41"/>
      <c r="QSE59" s="41"/>
      <c r="QSF59" s="41"/>
      <c r="QSG59" s="41"/>
      <c r="QSH59" s="41"/>
      <c r="QSI59" s="41"/>
      <c r="QSJ59" s="41"/>
      <c r="QSK59" s="41"/>
      <c r="QSL59" s="41"/>
      <c r="QSM59" s="41"/>
      <c r="QSN59" s="41"/>
      <c r="QSO59" s="41"/>
      <c r="QSP59" s="41"/>
      <c r="QSQ59" s="41"/>
      <c r="QSR59" s="41"/>
      <c r="QSS59" s="41"/>
      <c r="QST59" s="41"/>
      <c r="QSU59" s="41"/>
      <c r="QSV59" s="41"/>
      <c r="QSW59" s="41"/>
      <c r="QSX59" s="41"/>
      <c r="QSY59" s="41"/>
      <c r="QSZ59" s="41"/>
      <c r="QTA59" s="41"/>
      <c r="QTB59" s="41"/>
      <c r="QTC59" s="41"/>
      <c r="QTD59" s="41"/>
      <c r="QTE59" s="41"/>
      <c r="QTF59" s="41"/>
      <c r="QTG59" s="41"/>
      <c r="QTH59" s="41"/>
      <c r="QTI59" s="41"/>
      <c r="QTJ59" s="41"/>
      <c r="QTK59" s="41"/>
      <c r="QTL59" s="41"/>
      <c r="QTM59" s="41"/>
      <c r="QTN59" s="41"/>
      <c r="QTO59" s="41"/>
      <c r="QTP59" s="41"/>
      <c r="QTQ59" s="41"/>
      <c r="QTR59" s="41"/>
      <c r="QTS59" s="41"/>
      <c r="QTT59" s="41"/>
      <c r="QTU59" s="41"/>
      <c r="QTV59" s="41"/>
      <c r="QTW59" s="41"/>
      <c r="QTX59" s="41"/>
      <c r="QTY59" s="41"/>
      <c r="QTZ59" s="41"/>
      <c r="QUA59" s="41"/>
      <c r="QUB59" s="41"/>
      <c r="QUC59" s="41"/>
      <c r="QUD59" s="41"/>
      <c r="QUE59" s="41"/>
      <c r="QUF59" s="41"/>
      <c r="QUG59" s="41"/>
      <c r="QUH59" s="41"/>
      <c r="QUI59" s="41"/>
      <c r="QUJ59" s="41"/>
      <c r="QUK59" s="41"/>
      <c r="QUL59" s="41"/>
      <c r="QUM59" s="41"/>
      <c r="QUN59" s="41"/>
      <c r="QUO59" s="41"/>
      <c r="QUP59" s="41"/>
      <c r="QUQ59" s="41"/>
      <c r="QUR59" s="41"/>
      <c r="QUS59" s="41"/>
      <c r="QUT59" s="41"/>
      <c r="QUU59" s="41"/>
      <c r="QUV59" s="41"/>
      <c r="QUW59" s="41"/>
      <c r="QUX59" s="41"/>
      <c r="QUY59" s="41"/>
      <c r="QUZ59" s="41"/>
      <c r="QVA59" s="41"/>
      <c r="QVB59" s="41"/>
      <c r="QVC59" s="41"/>
      <c r="QVD59" s="41"/>
      <c r="QVE59" s="41"/>
      <c r="QVF59" s="41"/>
      <c r="QVG59" s="41"/>
      <c r="QVH59" s="41"/>
      <c r="QVI59" s="41"/>
      <c r="QVJ59" s="41"/>
      <c r="QVK59" s="41"/>
      <c r="QVL59" s="41"/>
      <c r="QVM59" s="41"/>
      <c r="QVN59" s="41"/>
      <c r="QVO59" s="41"/>
      <c r="QVP59" s="41"/>
      <c r="QVQ59" s="41"/>
      <c r="QVR59" s="41"/>
      <c r="QVS59" s="41"/>
      <c r="QVT59" s="41"/>
      <c r="QVU59" s="41"/>
      <c r="QVV59" s="41"/>
      <c r="QVW59" s="41"/>
      <c r="QVX59" s="41"/>
      <c r="QVY59" s="41"/>
      <c r="QVZ59" s="41"/>
      <c r="QWA59" s="41"/>
      <c r="QWB59" s="41"/>
      <c r="QWC59" s="41"/>
      <c r="QWD59" s="41"/>
      <c r="QWE59" s="41"/>
      <c r="QWF59" s="41"/>
      <c r="QWG59" s="41"/>
      <c r="QWH59" s="41"/>
      <c r="QWI59" s="41"/>
      <c r="QWJ59" s="41"/>
      <c r="QWK59" s="41"/>
      <c r="QWL59" s="41"/>
      <c r="QWM59" s="41"/>
      <c r="QWN59" s="41"/>
      <c r="QWO59" s="41"/>
      <c r="QWP59" s="41"/>
      <c r="QWQ59" s="41"/>
      <c r="QWR59" s="41"/>
      <c r="QWS59" s="41"/>
      <c r="QWT59" s="41"/>
      <c r="QWU59" s="41"/>
      <c r="QWV59" s="41"/>
      <c r="QWW59" s="41"/>
      <c r="QWX59" s="41"/>
      <c r="QWY59" s="41"/>
      <c r="QWZ59" s="41"/>
      <c r="QXA59" s="41"/>
      <c r="QXB59" s="41"/>
      <c r="QXC59" s="41"/>
      <c r="QXD59" s="41"/>
      <c r="QXE59" s="41"/>
      <c r="QXF59" s="41"/>
      <c r="QXG59" s="41"/>
      <c r="QXH59" s="41"/>
      <c r="QXI59" s="41"/>
      <c r="QXJ59" s="41"/>
      <c r="QXK59" s="41"/>
      <c r="QXL59" s="41"/>
      <c r="QXM59" s="41"/>
      <c r="QXN59" s="41"/>
      <c r="QXO59" s="41"/>
      <c r="QXP59" s="41"/>
      <c r="QXQ59" s="41"/>
      <c r="QXR59" s="41"/>
      <c r="QXS59" s="41"/>
      <c r="QXT59" s="41"/>
      <c r="QXU59" s="41"/>
      <c r="QXV59" s="41"/>
      <c r="QXW59" s="41"/>
      <c r="QXX59" s="41"/>
      <c r="QXY59" s="41"/>
      <c r="QXZ59" s="41"/>
      <c r="QYA59" s="41"/>
      <c r="QYB59" s="41"/>
      <c r="QYC59" s="41"/>
      <c r="QYD59" s="41"/>
      <c r="QYE59" s="41"/>
      <c r="QYF59" s="41"/>
      <c r="QYG59" s="41"/>
      <c r="QYH59" s="41"/>
      <c r="QYI59" s="41"/>
      <c r="QYJ59" s="41"/>
      <c r="QYK59" s="41"/>
      <c r="QYL59" s="41"/>
      <c r="QYM59" s="41"/>
      <c r="QYN59" s="41"/>
      <c r="QYO59" s="41"/>
      <c r="QYP59" s="41"/>
      <c r="QYQ59" s="41"/>
      <c r="QYR59" s="41"/>
      <c r="QYS59" s="41"/>
      <c r="QYT59" s="41"/>
      <c r="QYU59" s="41"/>
      <c r="QYV59" s="41"/>
      <c r="QYW59" s="41"/>
      <c r="QYX59" s="41"/>
      <c r="QYY59" s="41"/>
      <c r="QYZ59" s="41"/>
      <c r="QZA59" s="41"/>
      <c r="QZB59" s="41"/>
      <c r="QZC59" s="41"/>
      <c r="QZD59" s="41"/>
      <c r="QZE59" s="41"/>
      <c r="QZF59" s="41"/>
      <c r="QZG59" s="41"/>
      <c r="QZH59" s="41"/>
      <c r="QZI59" s="41"/>
      <c r="QZJ59" s="41"/>
      <c r="QZK59" s="41"/>
      <c r="QZL59" s="41"/>
      <c r="QZM59" s="41"/>
      <c r="QZN59" s="41"/>
      <c r="QZO59" s="41"/>
      <c r="QZP59" s="41"/>
      <c r="QZQ59" s="41"/>
      <c r="QZR59" s="41"/>
      <c r="QZS59" s="41"/>
      <c r="QZT59" s="41"/>
      <c r="QZU59" s="41"/>
      <c r="QZV59" s="41"/>
      <c r="QZW59" s="41"/>
      <c r="QZX59" s="41"/>
      <c r="QZY59" s="41"/>
      <c r="QZZ59" s="41"/>
      <c r="RAA59" s="41"/>
      <c r="RAB59" s="41"/>
      <c r="RAC59" s="41"/>
      <c r="RAD59" s="41"/>
      <c r="RAE59" s="41"/>
      <c r="RAF59" s="41"/>
      <c r="RAG59" s="41"/>
      <c r="RAH59" s="41"/>
      <c r="RAI59" s="41"/>
      <c r="RAJ59" s="41"/>
      <c r="RAK59" s="41"/>
      <c r="RAL59" s="41"/>
      <c r="RAM59" s="41"/>
      <c r="RAN59" s="41"/>
      <c r="RAO59" s="41"/>
      <c r="RAP59" s="41"/>
      <c r="RAQ59" s="41"/>
      <c r="RAR59" s="41"/>
      <c r="RAS59" s="41"/>
      <c r="RAT59" s="41"/>
      <c r="RAU59" s="41"/>
      <c r="RAV59" s="41"/>
      <c r="RAW59" s="41"/>
      <c r="RAX59" s="41"/>
      <c r="RAY59" s="41"/>
      <c r="RAZ59" s="41"/>
      <c r="RBA59" s="41"/>
      <c r="RBB59" s="41"/>
      <c r="RBC59" s="41"/>
      <c r="RBD59" s="41"/>
      <c r="RBE59" s="41"/>
      <c r="RBF59" s="41"/>
      <c r="RBG59" s="41"/>
      <c r="RBH59" s="41"/>
      <c r="RBI59" s="41"/>
      <c r="RBJ59" s="41"/>
      <c r="RBK59" s="41"/>
      <c r="RBL59" s="41"/>
      <c r="RBM59" s="41"/>
      <c r="RBN59" s="41"/>
      <c r="RBO59" s="41"/>
      <c r="RBP59" s="41"/>
      <c r="RBQ59" s="41"/>
      <c r="RBR59" s="41"/>
      <c r="RBS59" s="41"/>
      <c r="RBT59" s="41"/>
      <c r="RBU59" s="41"/>
      <c r="RBV59" s="41"/>
      <c r="RBW59" s="41"/>
      <c r="RBX59" s="41"/>
      <c r="RBY59" s="41"/>
      <c r="RBZ59" s="41"/>
      <c r="RCA59" s="41"/>
      <c r="RCB59" s="41"/>
      <c r="RCC59" s="41"/>
      <c r="RCD59" s="41"/>
      <c r="RCE59" s="41"/>
      <c r="RCF59" s="41"/>
      <c r="RCG59" s="41"/>
      <c r="RCH59" s="41"/>
      <c r="RCI59" s="41"/>
      <c r="RCJ59" s="41"/>
      <c r="RCK59" s="41"/>
      <c r="RCL59" s="41"/>
      <c r="RCM59" s="41"/>
      <c r="RCN59" s="41"/>
      <c r="RCO59" s="41"/>
      <c r="RCP59" s="41"/>
      <c r="RCQ59" s="41"/>
      <c r="RCR59" s="41"/>
      <c r="RCS59" s="41"/>
      <c r="RCT59" s="41"/>
      <c r="RCU59" s="41"/>
      <c r="RCV59" s="41"/>
      <c r="RCW59" s="41"/>
      <c r="RCX59" s="41"/>
      <c r="RCY59" s="41"/>
      <c r="RCZ59" s="41"/>
      <c r="RDA59" s="41"/>
      <c r="RDB59" s="41"/>
      <c r="RDC59" s="41"/>
      <c r="RDD59" s="41"/>
      <c r="RDE59" s="41"/>
      <c r="RDF59" s="41"/>
      <c r="RDG59" s="41"/>
      <c r="RDH59" s="41"/>
      <c r="RDI59" s="41"/>
      <c r="RDJ59" s="41"/>
      <c r="RDK59" s="41"/>
      <c r="RDL59" s="41"/>
      <c r="RDM59" s="41"/>
      <c r="RDN59" s="41"/>
      <c r="RDO59" s="41"/>
      <c r="RDP59" s="41"/>
      <c r="RDQ59" s="41"/>
      <c r="RDR59" s="41"/>
      <c r="RDS59" s="41"/>
      <c r="RDT59" s="41"/>
      <c r="RDU59" s="41"/>
      <c r="RDV59" s="41"/>
      <c r="RDW59" s="41"/>
      <c r="RDX59" s="41"/>
      <c r="RDY59" s="41"/>
      <c r="RDZ59" s="41"/>
      <c r="REA59" s="41"/>
      <c r="REB59" s="41"/>
      <c r="REC59" s="41"/>
      <c r="RED59" s="41"/>
      <c r="REE59" s="41"/>
      <c r="REF59" s="41"/>
      <c r="REG59" s="41"/>
      <c r="REH59" s="41"/>
      <c r="REI59" s="41"/>
      <c r="REJ59" s="41"/>
      <c r="REK59" s="41"/>
      <c r="REL59" s="41"/>
      <c r="REM59" s="41"/>
      <c r="REN59" s="41"/>
      <c r="REO59" s="41"/>
      <c r="REP59" s="41"/>
      <c r="REQ59" s="41"/>
      <c r="RER59" s="41"/>
      <c r="RES59" s="41"/>
      <c r="RET59" s="41"/>
      <c r="REU59" s="41"/>
      <c r="REV59" s="41"/>
      <c r="REW59" s="41"/>
      <c r="REX59" s="41"/>
      <c r="REY59" s="41"/>
      <c r="REZ59" s="41"/>
      <c r="RFA59" s="41"/>
      <c r="RFB59" s="41"/>
      <c r="RFC59" s="41"/>
      <c r="RFD59" s="41"/>
      <c r="RFE59" s="41"/>
      <c r="RFF59" s="41"/>
      <c r="RFG59" s="41"/>
      <c r="RFH59" s="41"/>
      <c r="RFI59" s="41"/>
      <c r="RFJ59" s="41"/>
      <c r="RFK59" s="41"/>
      <c r="RFL59" s="41"/>
      <c r="RFM59" s="41"/>
      <c r="RFN59" s="41"/>
      <c r="RFO59" s="41"/>
      <c r="RFP59" s="41"/>
      <c r="RFQ59" s="41"/>
      <c r="RFR59" s="41"/>
      <c r="RFS59" s="41"/>
      <c r="RFT59" s="41"/>
      <c r="RFU59" s="41"/>
      <c r="RFV59" s="41"/>
      <c r="RFW59" s="41"/>
      <c r="RFX59" s="41"/>
      <c r="RFY59" s="41"/>
      <c r="RFZ59" s="41"/>
      <c r="RGA59" s="41"/>
      <c r="RGB59" s="41"/>
      <c r="RGC59" s="41"/>
      <c r="RGD59" s="41"/>
      <c r="RGE59" s="41"/>
      <c r="RGF59" s="41"/>
      <c r="RGG59" s="41"/>
      <c r="RGH59" s="41"/>
      <c r="RGI59" s="41"/>
      <c r="RGJ59" s="41"/>
      <c r="RGK59" s="41"/>
      <c r="RGL59" s="41"/>
      <c r="RGM59" s="41"/>
      <c r="RGN59" s="41"/>
      <c r="RGO59" s="41"/>
      <c r="RGP59" s="41"/>
      <c r="RGQ59" s="41"/>
      <c r="RGR59" s="41"/>
      <c r="RGS59" s="41"/>
      <c r="RGT59" s="41"/>
      <c r="RGU59" s="41"/>
      <c r="RGV59" s="41"/>
      <c r="RGW59" s="41"/>
      <c r="RGX59" s="41"/>
      <c r="RGY59" s="41"/>
      <c r="RGZ59" s="41"/>
      <c r="RHA59" s="41"/>
      <c r="RHB59" s="41"/>
      <c r="RHC59" s="41"/>
      <c r="RHD59" s="41"/>
      <c r="RHE59" s="41"/>
      <c r="RHF59" s="41"/>
      <c r="RHG59" s="41"/>
      <c r="RHH59" s="41"/>
      <c r="RHI59" s="41"/>
      <c r="RHJ59" s="41"/>
      <c r="RHK59" s="41"/>
      <c r="RHL59" s="41"/>
      <c r="RHM59" s="41"/>
      <c r="RHN59" s="41"/>
      <c r="RHO59" s="41"/>
      <c r="RHP59" s="41"/>
      <c r="RHQ59" s="41"/>
      <c r="RHR59" s="41"/>
      <c r="RHS59" s="41"/>
      <c r="RHT59" s="41"/>
      <c r="RHU59" s="41"/>
      <c r="RHV59" s="41"/>
      <c r="RHW59" s="41"/>
      <c r="RHX59" s="41"/>
      <c r="RHY59" s="41"/>
      <c r="RHZ59" s="41"/>
      <c r="RIA59" s="41"/>
      <c r="RIB59" s="41"/>
      <c r="RIC59" s="41"/>
      <c r="RID59" s="41"/>
      <c r="RIE59" s="41"/>
      <c r="RIF59" s="41"/>
      <c r="RIG59" s="41"/>
      <c r="RIH59" s="41"/>
      <c r="RII59" s="41"/>
      <c r="RIJ59" s="41"/>
      <c r="RIK59" s="41"/>
      <c r="RIL59" s="41"/>
      <c r="RIM59" s="41"/>
      <c r="RIN59" s="41"/>
      <c r="RIO59" s="41"/>
      <c r="RIP59" s="41"/>
      <c r="RIQ59" s="41"/>
      <c r="RIR59" s="41"/>
      <c r="RIS59" s="41"/>
      <c r="RIT59" s="41"/>
      <c r="RIU59" s="41"/>
      <c r="RIV59" s="41"/>
      <c r="RIW59" s="41"/>
      <c r="RIX59" s="41"/>
      <c r="RIY59" s="41"/>
      <c r="RIZ59" s="41"/>
      <c r="RJA59" s="41"/>
      <c r="RJB59" s="41"/>
      <c r="RJC59" s="41"/>
      <c r="RJD59" s="41"/>
      <c r="RJE59" s="41"/>
      <c r="RJF59" s="41"/>
      <c r="RJG59" s="41"/>
      <c r="RJH59" s="41"/>
      <c r="RJI59" s="41"/>
      <c r="RJJ59" s="41"/>
      <c r="RJK59" s="41"/>
      <c r="RJL59" s="41"/>
      <c r="RJM59" s="41"/>
      <c r="RJN59" s="41"/>
      <c r="RJO59" s="41"/>
      <c r="RJP59" s="41"/>
      <c r="RJQ59" s="41"/>
      <c r="RJR59" s="41"/>
      <c r="RJS59" s="41"/>
      <c r="RJT59" s="41"/>
      <c r="RJU59" s="41"/>
      <c r="RJV59" s="41"/>
      <c r="RJW59" s="41"/>
      <c r="RJX59" s="41"/>
      <c r="RJY59" s="41"/>
      <c r="RJZ59" s="41"/>
      <c r="RKA59" s="41"/>
      <c r="RKB59" s="41"/>
      <c r="RKC59" s="41"/>
      <c r="RKD59" s="41"/>
      <c r="RKE59" s="41"/>
      <c r="RKF59" s="41"/>
      <c r="RKG59" s="41"/>
      <c r="RKH59" s="41"/>
      <c r="RKI59" s="41"/>
      <c r="RKJ59" s="41"/>
      <c r="RKK59" s="41"/>
      <c r="RKL59" s="41"/>
      <c r="RKM59" s="41"/>
      <c r="RKN59" s="41"/>
      <c r="RKO59" s="41"/>
      <c r="RKP59" s="41"/>
      <c r="RKQ59" s="41"/>
      <c r="RKR59" s="41"/>
      <c r="RKS59" s="41"/>
      <c r="RKT59" s="41"/>
      <c r="RKU59" s="41"/>
      <c r="RKV59" s="41"/>
      <c r="RKW59" s="41"/>
      <c r="RKX59" s="41"/>
      <c r="RKY59" s="41"/>
      <c r="RKZ59" s="41"/>
      <c r="RLA59" s="41"/>
      <c r="RLB59" s="41"/>
      <c r="RLC59" s="41"/>
      <c r="RLD59" s="41"/>
      <c r="RLE59" s="41"/>
      <c r="RLF59" s="41"/>
      <c r="RLG59" s="41"/>
      <c r="RLH59" s="41"/>
      <c r="RLI59" s="41"/>
      <c r="RLJ59" s="41"/>
      <c r="RLK59" s="41"/>
      <c r="RLL59" s="41"/>
      <c r="RLM59" s="41"/>
      <c r="RLN59" s="41"/>
      <c r="RLO59" s="41"/>
      <c r="RLP59" s="41"/>
      <c r="RLQ59" s="41"/>
      <c r="RLR59" s="41"/>
      <c r="RLS59" s="41"/>
      <c r="RLT59" s="41"/>
      <c r="RLU59" s="41"/>
      <c r="RLV59" s="41"/>
      <c r="RLW59" s="41"/>
      <c r="RLX59" s="41"/>
      <c r="RLY59" s="41"/>
      <c r="RLZ59" s="41"/>
      <c r="RMA59" s="41"/>
      <c r="RMB59" s="41"/>
      <c r="RMC59" s="41"/>
      <c r="RMD59" s="41"/>
      <c r="RME59" s="41"/>
      <c r="RMF59" s="41"/>
      <c r="RMG59" s="41"/>
      <c r="RMH59" s="41"/>
      <c r="RMI59" s="41"/>
      <c r="RMJ59" s="41"/>
      <c r="RMK59" s="41"/>
      <c r="RML59" s="41"/>
      <c r="RMM59" s="41"/>
      <c r="RMN59" s="41"/>
      <c r="RMO59" s="41"/>
      <c r="RMP59" s="41"/>
      <c r="RMQ59" s="41"/>
      <c r="RMR59" s="41"/>
      <c r="RMS59" s="41"/>
      <c r="RMT59" s="41"/>
      <c r="RMU59" s="41"/>
      <c r="RMV59" s="41"/>
      <c r="RMW59" s="41"/>
      <c r="RMX59" s="41"/>
      <c r="RMY59" s="41"/>
      <c r="RMZ59" s="41"/>
      <c r="RNA59" s="41"/>
      <c r="RNB59" s="41"/>
      <c r="RNC59" s="41"/>
      <c r="RND59" s="41"/>
      <c r="RNE59" s="41"/>
      <c r="RNF59" s="41"/>
      <c r="RNG59" s="41"/>
      <c r="RNH59" s="41"/>
      <c r="RNI59" s="41"/>
      <c r="RNJ59" s="41"/>
      <c r="RNK59" s="41"/>
      <c r="RNL59" s="41"/>
      <c r="RNM59" s="41"/>
      <c r="RNN59" s="41"/>
      <c r="RNO59" s="41"/>
      <c r="RNP59" s="41"/>
      <c r="RNQ59" s="41"/>
      <c r="RNR59" s="41"/>
      <c r="RNS59" s="41"/>
      <c r="RNT59" s="41"/>
      <c r="RNU59" s="41"/>
      <c r="RNV59" s="41"/>
      <c r="RNW59" s="41"/>
      <c r="RNX59" s="41"/>
      <c r="RNY59" s="41"/>
      <c r="RNZ59" s="41"/>
      <c r="ROA59" s="41"/>
      <c r="ROB59" s="41"/>
      <c r="ROC59" s="41"/>
      <c r="ROD59" s="41"/>
      <c r="ROE59" s="41"/>
      <c r="ROF59" s="41"/>
      <c r="ROG59" s="41"/>
      <c r="ROH59" s="41"/>
      <c r="ROI59" s="41"/>
      <c r="ROJ59" s="41"/>
      <c r="ROK59" s="41"/>
      <c r="ROL59" s="41"/>
      <c r="ROM59" s="41"/>
      <c r="RON59" s="41"/>
      <c r="ROO59" s="41"/>
      <c r="ROP59" s="41"/>
      <c r="ROQ59" s="41"/>
      <c r="ROR59" s="41"/>
      <c r="ROS59" s="41"/>
      <c r="ROT59" s="41"/>
      <c r="ROU59" s="41"/>
      <c r="ROV59" s="41"/>
      <c r="ROW59" s="41"/>
      <c r="ROX59" s="41"/>
      <c r="ROY59" s="41"/>
      <c r="ROZ59" s="41"/>
      <c r="RPA59" s="41"/>
      <c r="RPB59" s="41"/>
      <c r="RPC59" s="41"/>
      <c r="RPD59" s="41"/>
      <c r="RPE59" s="41"/>
      <c r="RPF59" s="41"/>
      <c r="RPG59" s="41"/>
      <c r="RPH59" s="41"/>
      <c r="RPI59" s="41"/>
      <c r="RPJ59" s="41"/>
      <c r="RPK59" s="41"/>
      <c r="RPL59" s="41"/>
      <c r="RPM59" s="41"/>
      <c r="RPN59" s="41"/>
      <c r="RPO59" s="41"/>
      <c r="RPP59" s="41"/>
      <c r="RPQ59" s="41"/>
      <c r="RPR59" s="41"/>
      <c r="RPS59" s="41"/>
      <c r="RPT59" s="41"/>
      <c r="RPU59" s="41"/>
      <c r="RPV59" s="41"/>
      <c r="RPW59" s="41"/>
      <c r="RPX59" s="41"/>
      <c r="RPY59" s="41"/>
      <c r="RPZ59" s="41"/>
      <c r="RQA59" s="41"/>
      <c r="RQB59" s="41"/>
      <c r="RQC59" s="41"/>
      <c r="RQD59" s="41"/>
      <c r="RQE59" s="41"/>
      <c r="RQF59" s="41"/>
      <c r="RQG59" s="41"/>
      <c r="RQH59" s="41"/>
      <c r="RQI59" s="41"/>
      <c r="RQJ59" s="41"/>
      <c r="RQK59" s="41"/>
      <c r="RQL59" s="41"/>
      <c r="RQM59" s="41"/>
      <c r="RQN59" s="41"/>
      <c r="RQO59" s="41"/>
      <c r="RQP59" s="41"/>
      <c r="RQQ59" s="41"/>
      <c r="RQR59" s="41"/>
      <c r="RQS59" s="41"/>
      <c r="RQT59" s="41"/>
      <c r="RQU59" s="41"/>
      <c r="RQV59" s="41"/>
      <c r="RQW59" s="41"/>
      <c r="RQX59" s="41"/>
      <c r="RQY59" s="41"/>
      <c r="RQZ59" s="41"/>
      <c r="RRA59" s="41"/>
      <c r="RRB59" s="41"/>
      <c r="RRC59" s="41"/>
      <c r="RRD59" s="41"/>
      <c r="RRE59" s="41"/>
      <c r="RRF59" s="41"/>
      <c r="RRG59" s="41"/>
      <c r="RRH59" s="41"/>
      <c r="RRI59" s="41"/>
      <c r="RRJ59" s="41"/>
      <c r="RRK59" s="41"/>
      <c r="RRL59" s="41"/>
      <c r="RRM59" s="41"/>
      <c r="RRN59" s="41"/>
      <c r="RRO59" s="41"/>
      <c r="RRP59" s="41"/>
      <c r="RRQ59" s="41"/>
      <c r="RRR59" s="41"/>
      <c r="RRS59" s="41"/>
      <c r="RRT59" s="41"/>
      <c r="RRU59" s="41"/>
      <c r="RRV59" s="41"/>
      <c r="RRW59" s="41"/>
      <c r="RRX59" s="41"/>
      <c r="RRY59" s="41"/>
      <c r="RRZ59" s="41"/>
      <c r="RSA59" s="41"/>
      <c r="RSB59" s="41"/>
      <c r="RSC59" s="41"/>
      <c r="RSD59" s="41"/>
      <c r="RSE59" s="41"/>
      <c r="RSF59" s="41"/>
      <c r="RSG59" s="41"/>
      <c r="RSH59" s="41"/>
      <c r="RSI59" s="41"/>
      <c r="RSJ59" s="41"/>
      <c r="RSK59" s="41"/>
      <c r="RSL59" s="41"/>
      <c r="RSM59" s="41"/>
      <c r="RSN59" s="41"/>
      <c r="RSO59" s="41"/>
      <c r="RSP59" s="41"/>
      <c r="RSQ59" s="41"/>
      <c r="RSR59" s="41"/>
      <c r="RSS59" s="41"/>
      <c r="RST59" s="41"/>
      <c r="RSU59" s="41"/>
      <c r="RSV59" s="41"/>
      <c r="RSW59" s="41"/>
      <c r="RSX59" s="41"/>
      <c r="RSY59" s="41"/>
      <c r="RSZ59" s="41"/>
      <c r="RTA59" s="41"/>
      <c r="RTB59" s="41"/>
      <c r="RTC59" s="41"/>
      <c r="RTD59" s="41"/>
      <c r="RTE59" s="41"/>
      <c r="RTF59" s="41"/>
      <c r="RTG59" s="41"/>
      <c r="RTH59" s="41"/>
      <c r="RTI59" s="41"/>
      <c r="RTJ59" s="41"/>
      <c r="RTK59" s="41"/>
      <c r="RTL59" s="41"/>
      <c r="RTM59" s="41"/>
      <c r="RTN59" s="41"/>
      <c r="RTO59" s="41"/>
      <c r="RTP59" s="41"/>
      <c r="RTQ59" s="41"/>
      <c r="RTR59" s="41"/>
      <c r="RTS59" s="41"/>
      <c r="RTT59" s="41"/>
      <c r="RTU59" s="41"/>
      <c r="RTV59" s="41"/>
      <c r="RTW59" s="41"/>
      <c r="RTX59" s="41"/>
      <c r="RTY59" s="41"/>
      <c r="RTZ59" s="41"/>
      <c r="RUA59" s="41"/>
      <c r="RUB59" s="41"/>
      <c r="RUC59" s="41"/>
      <c r="RUD59" s="41"/>
      <c r="RUE59" s="41"/>
      <c r="RUF59" s="41"/>
      <c r="RUG59" s="41"/>
      <c r="RUH59" s="41"/>
      <c r="RUI59" s="41"/>
      <c r="RUJ59" s="41"/>
      <c r="RUK59" s="41"/>
      <c r="RUL59" s="41"/>
      <c r="RUM59" s="41"/>
      <c r="RUN59" s="41"/>
      <c r="RUO59" s="41"/>
      <c r="RUP59" s="41"/>
      <c r="RUQ59" s="41"/>
      <c r="RUR59" s="41"/>
      <c r="RUS59" s="41"/>
      <c r="RUT59" s="41"/>
      <c r="RUU59" s="41"/>
      <c r="RUV59" s="41"/>
      <c r="RUW59" s="41"/>
      <c r="RUX59" s="41"/>
      <c r="RUY59" s="41"/>
      <c r="RUZ59" s="41"/>
      <c r="RVA59" s="41"/>
      <c r="RVB59" s="41"/>
      <c r="RVC59" s="41"/>
      <c r="RVD59" s="41"/>
      <c r="RVE59" s="41"/>
      <c r="RVF59" s="41"/>
      <c r="RVG59" s="41"/>
      <c r="RVH59" s="41"/>
      <c r="RVI59" s="41"/>
      <c r="RVJ59" s="41"/>
      <c r="RVK59" s="41"/>
      <c r="RVL59" s="41"/>
      <c r="RVM59" s="41"/>
      <c r="RVN59" s="41"/>
      <c r="RVO59" s="41"/>
      <c r="RVP59" s="41"/>
      <c r="RVQ59" s="41"/>
      <c r="RVR59" s="41"/>
      <c r="RVS59" s="41"/>
      <c r="RVT59" s="41"/>
      <c r="RVU59" s="41"/>
      <c r="RVV59" s="41"/>
      <c r="RVW59" s="41"/>
      <c r="RVX59" s="41"/>
      <c r="RVY59" s="41"/>
      <c r="RVZ59" s="41"/>
      <c r="RWA59" s="41"/>
      <c r="RWB59" s="41"/>
      <c r="RWC59" s="41"/>
      <c r="RWD59" s="41"/>
      <c r="RWE59" s="41"/>
      <c r="RWF59" s="41"/>
      <c r="RWG59" s="41"/>
      <c r="RWH59" s="41"/>
      <c r="RWI59" s="41"/>
      <c r="RWJ59" s="41"/>
      <c r="RWK59" s="41"/>
      <c r="RWL59" s="41"/>
      <c r="RWM59" s="41"/>
      <c r="RWN59" s="41"/>
      <c r="RWO59" s="41"/>
      <c r="RWP59" s="41"/>
      <c r="RWQ59" s="41"/>
      <c r="RWR59" s="41"/>
      <c r="RWS59" s="41"/>
      <c r="RWT59" s="41"/>
      <c r="RWU59" s="41"/>
      <c r="RWV59" s="41"/>
      <c r="RWW59" s="41"/>
      <c r="RWX59" s="41"/>
      <c r="RWY59" s="41"/>
      <c r="RWZ59" s="41"/>
      <c r="RXA59" s="41"/>
      <c r="RXB59" s="41"/>
      <c r="RXC59" s="41"/>
      <c r="RXD59" s="41"/>
      <c r="RXE59" s="41"/>
      <c r="RXF59" s="41"/>
      <c r="RXG59" s="41"/>
      <c r="RXH59" s="41"/>
      <c r="RXI59" s="41"/>
      <c r="RXJ59" s="41"/>
      <c r="RXK59" s="41"/>
      <c r="RXL59" s="41"/>
      <c r="RXM59" s="41"/>
      <c r="RXN59" s="41"/>
      <c r="RXO59" s="41"/>
      <c r="RXP59" s="41"/>
      <c r="RXQ59" s="41"/>
      <c r="RXR59" s="41"/>
      <c r="RXS59" s="41"/>
      <c r="RXT59" s="41"/>
      <c r="RXU59" s="41"/>
      <c r="RXV59" s="41"/>
      <c r="RXW59" s="41"/>
      <c r="RXX59" s="41"/>
      <c r="RXY59" s="41"/>
      <c r="RXZ59" s="41"/>
      <c r="RYA59" s="41"/>
      <c r="RYB59" s="41"/>
      <c r="RYC59" s="41"/>
      <c r="RYD59" s="41"/>
      <c r="RYE59" s="41"/>
      <c r="RYF59" s="41"/>
      <c r="RYG59" s="41"/>
      <c r="RYH59" s="41"/>
      <c r="RYI59" s="41"/>
      <c r="RYJ59" s="41"/>
      <c r="RYK59" s="41"/>
      <c r="RYL59" s="41"/>
      <c r="RYM59" s="41"/>
      <c r="RYN59" s="41"/>
      <c r="RYO59" s="41"/>
      <c r="RYP59" s="41"/>
      <c r="RYQ59" s="41"/>
      <c r="RYR59" s="41"/>
      <c r="RYS59" s="41"/>
      <c r="RYT59" s="41"/>
      <c r="RYU59" s="41"/>
      <c r="RYV59" s="41"/>
      <c r="RYW59" s="41"/>
      <c r="RYX59" s="41"/>
      <c r="RYY59" s="41"/>
      <c r="RYZ59" s="41"/>
      <c r="RZA59" s="41"/>
      <c r="RZB59" s="41"/>
      <c r="RZC59" s="41"/>
      <c r="RZD59" s="41"/>
      <c r="RZE59" s="41"/>
      <c r="RZF59" s="41"/>
      <c r="RZG59" s="41"/>
      <c r="RZH59" s="41"/>
      <c r="RZI59" s="41"/>
      <c r="RZJ59" s="41"/>
      <c r="RZK59" s="41"/>
      <c r="RZL59" s="41"/>
      <c r="RZM59" s="41"/>
      <c r="RZN59" s="41"/>
      <c r="RZO59" s="41"/>
      <c r="RZP59" s="41"/>
      <c r="RZQ59" s="41"/>
      <c r="RZR59" s="41"/>
      <c r="RZS59" s="41"/>
      <c r="RZT59" s="41"/>
      <c r="RZU59" s="41"/>
      <c r="RZV59" s="41"/>
      <c r="RZW59" s="41"/>
      <c r="RZX59" s="41"/>
      <c r="RZY59" s="41"/>
      <c r="RZZ59" s="41"/>
      <c r="SAA59" s="41"/>
      <c r="SAB59" s="41"/>
      <c r="SAC59" s="41"/>
      <c r="SAD59" s="41"/>
      <c r="SAE59" s="41"/>
      <c r="SAF59" s="41"/>
      <c r="SAG59" s="41"/>
      <c r="SAH59" s="41"/>
      <c r="SAI59" s="41"/>
      <c r="SAJ59" s="41"/>
      <c r="SAK59" s="41"/>
      <c r="SAL59" s="41"/>
      <c r="SAM59" s="41"/>
      <c r="SAN59" s="41"/>
      <c r="SAO59" s="41"/>
      <c r="SAP59" s="41"/>
      <c r="SAQ59" s="41"/>
      <c r="SAR59" s="41"/>
      <c r="SAS59" s="41"/>
      <c r="SAT59" s="41"/>
      <c r="SAU59" s="41"/>
      <c r="SAV59" s="41"/>
      <c r="SAW59" s="41"/>
      <c r="SAX59" s="41"/>
      <c r="SAY59" s="41"/>
      <c r="SAZ59" s="41"/>
      <c r="SBA59" s="41"/>
      <c r="SBB59" s="41"/>
      <c r="SBC59" s="41"/>
      <c r="SBD59" s="41"/>
      <c r="SBE59" s="41"/>
      <c r="SBF59" s="41"/>
      <c r="SBG59" s="41"/>
      <c r="SBH59" s="41"/>
      <c r="SBI59" s="41"/>
      <c r="SBJ59" s="41"/>
      <c r="SBK59" s="41"/>
      <c r="SBL59" s="41"/>
      <c r="SBM59" s="41"/>
      <c r="SBN59" s="41"/>
      <c r="SBO59" s="41"/>
      <c r="SBP59" s="41"/>
      <c r="SBQ59" s="41"/>
      <c r="SBR59" s="41"/>
      <c r="SBS59" s="41"/>
      <c r="SBT59" s="41"/>
      <c r="SBU59" s="41"/>
      <c r="SBV59" s="41"/>
      <c r="SBW59" s="41"/>
      <c r="SBX59" s="41"/>
      <c r="SBY59" s="41"/>
      <c r="SBZ59" s="41"/>
      <c r="SCA59" s="41"/>
      <c r="SCB59" s="41"/>
      <c r="SCC59" s="41"/>
      <c r="SCD59" s="41"/>
      <c r="SCE59" s="41"/>
      <c r="SCF59" s="41"/>
      <c r="SCG59" s="41"/>
      <c r="SCH59" s="41"/>
      <c r="SCI59" s="41"/>
      <c r="SCJ59" s="41"/>
      <c r="SCK59" s="41"/>
      <c r="SCL59" s="41"/>
      <c r="SCM59" s="41"/>
      <c r="SCN59" s="41"/>
      <c r="SCO59" s="41"/>
      <c r="SCP59" s="41"/>
      <c r="SCQ59" s="41"/>
      <c r="SCR59" s="41"/>
      <c r="SCS59" s="41"/>
      <c r="SCT59" s="41"/>
      <c r="SCU59" s="41"/>
      <c r="SCV59" s="41"/>
      <c r="SCW59" s="41"/>
      <c r="SCX59" s="41"/>
      <c r="SCY59" s="41"/>
      <c r="SCZ59" s="41"/>
      <c r="SDA59" s="41"/>
      <c r="SDB59" s="41"/>
      <c r="SDC59" s="41"/>
      <c r="SDD59" s="41"/>
      <c r="SDE59" s="41"/>
      <c r="SDF59" s="41"/>
      <c r="SDG59" s="41"/>
      <c r="SDH59" s="41"/>
      <c r="SDI59" s="41"/>
      <c r="SDJ59" s="41"/>
      <c r="SDK59" s="41"/>
      <c r="SDL59" s="41"/>
      <c r="SDM59" s="41"/>
      <c r="SDN59" s="41"/>
      <c r="SDO59" s="41"/>
      <c r="SDP59" s="41"/>
      <c r="SDQ59" s="41"/>
      <c r="SDR59" s="41"/>
      <c r="SDS59" s="41"/>
      <c r="SDT59" s="41"/>
      <c r="SDU59" s="41"/>
      <c r="SDV59" s="41"/>
      <c r="SDW59" s="41"/>
      <c r="SDX59" s="41"/>
      <c r="SDY59" s="41"/>
      <c r="SDZ59" s="41"/>
      <c r="SEA59" s="41"/>
      <c r="SEB59" s="41"/>
      <c r="SEC59" s="41"/>
      <c r="SED59" s="41"/>
      <c r="SEE59" s="41"/>
      <c r="SEF59" s="41"/>
      <c r="SEG59" s="41"/>
      <c r="SEH59" s="41"/>
      <c r="SEI59" s="41"/>
      <c r="SEJ59" s="41"/>
      <c r="SEK59" s="41"/>
      <c r="SEL59" s="41"/>
      <c r="SEM59" s="41"/>
      <c r="SEN59" s="41"/>
      <c r="SEO59" s="41"/>
      <c r="SEP59" s="41"/>
      <c r="SEQ59" s="41"/>
      <c r="SER59" s="41"/>
      <c r="SES59" s="41"/>
      <c r="SET59" s="41"/>
      <c r="SEU59" s="41"/>
      <c r="SEV59" s="41"/>
      <c r="SEW59" s="41"/>
      <c r="SEX59" s="41"/>
      <c r="SEY59" s="41"/>
      <c r="SEZ59" s="41"/>
      <c r="SFA59" s="41"/>
      <c r="SFB59" s="41"/>
      <c r="SFC59" s="41"/>
      <c r="SFD59" s="41"/>
      <c r="SFE59" s="41"/>
      <c r="SFF59" s="41"/>
      <c r="SFG59" s="41"/>
      <c r="SFH59" s="41"/>
      <c r="SFI59" s="41"/>
      <c r="SFJ59" s="41"/>
      <c r="SFK59" s="41"/>
      <c r="SFL59" s="41"/>
      <c r="SFM59" s="41"/>
      <c r="SFN59" s="41"/>
      <c r="SFO59" s="41"/>
      <c r="SFP59" s="41"/>
      <c r="SFQ59" s="41"/>
      <c r="SFR59" s="41"/>
      <c r="SFS59" s="41"/>
      <c r="SFT59" s="41"/>
      <c r="SFU59" s="41"/>
      <c r="SFV59" s="41"/>
      <c r="SFW59" s="41"/>
      <c r="SFX59" s="41"/>
      <c r="SFY59" s="41"/>
      <c r="SFZ59" s="41"/>
      <c r="SGA59" s="41"/>
      <c r="SGB59" s="41"/>
      <c r="SGC59" s="41"/>
      <c r="SGD59" s="41"/>
      <c r="SGE59" s="41"/>
      <c r="SGF59" s="41"/>
      <c r="SGG59" s="41"/>
      <c r="SGH59" s="41"/>
      <c r="SGI59" s="41"/>
      <c r="SGJ59" s="41"/>
      <c r="SGK59" s="41"/>
      <c r="SGL59" s="41"/>
      <c r="SGM59" s="41"/>
      <c r="SGN59" s="41"/>
      <c r="SGO59" s="41"/>
      <c r="SGP59" s="41"/>
      <c r="SGQ59" s="41"/>
      <c r="SGR59" s="41"/>
      <c r="SGS59" s="41"/>
      <c r="SGT59" s="41"/>
      <c r="SGU59" s="41"/>
      <c r="SGV59" s="41"/>
      <c r="SGW59" s="41"/>
      <c r="SGX59" s="41"/>
      <c r="SGY59" s="41"/>
      <c r="SGZ59" s="41"/>
      <c r="SHA59" s="41"/>
      <c r="SHB59" s="41"/>
      <c r="SHC59" s="41"/>
      <c r="SHD59" s="41"/>
      <c r="SHE59" s="41"/>
      <c r="SHF59" s="41"/>
      <c r="SHG59" s="41"/>
      <c r="SHH59" s="41"/>
      <c r="SHI59" s="41"/>
      <c r="SHJ59" s="41"/>
      <c r="SHK59" s="41"/>
      <c r="SHL59" s="41"/>
      <c r="SHM59" s="41"/>
      <c r="SHN59" s="41"/>
      <c r="SHO59" s="41"/>
      <c r="SHP59" s="41"/>
      <c r="SHQ59" s="41"/>
      <c r="SHR59" s="41"/>
      <c r="SHS59" s="41"/>
      <c r="SHT59" s="41"/>
      <c r="SHU59" s="41"/>
      <c r="SHV59" s="41"/>
      <c r="SHW59" s="41"/>
      <c r="SHX59" s="41"/>
      <c r="SHY59" s="41"/>
      <c r="SHZ59" s="41"/>
      <c r="SIA59" s="41"/>
      <c r="SIB59" s="41"/>
      <c r="SIC59" s="41"/>
      <c r="SID59" s="41"/>
      <c r="SIE59" s="41"/>
      <c r="SIF59" s="41"/>
      <c r="SIG59" s="41"/>
      <c r="SIH59" s="41"/>
      <c r="SII59" s="41"/>
      <c r="SIJ59" s="41"/>
      <c r="SIK59" s="41"/>
      <c r="SIL59" s="41"/>
      <c r="SIM59" s="41"/>
      <c r="SIN59" s="41"/>
      <c r="SIO59" s="41"/>
      <c r="SIP59" s="41"/>
      <c r="SIQ59" s="41"/>
      <c r="SIR59" s="41"/>
      <c r="SIS59" s="41"/>
      <c r="SIT59" s="41"/>
      <c r="SIU59" s="41"/>
      <c r="SIV59" s="41"/>
      <c r="SIW59" s="41"/>
      <c r="SIX59" s="41"/>
      <c r="SIY59" s="41"/>
      <c r="SIZ59" s="41"/>
      <c r="SJA59" s="41"/>
      <c r="SJB59" s="41"/>
      <c r="SJC59" s="41"/>
      <c r="SJD59" s="41"/>
      <c r="SJE59" s="41"/>
      <c r="SJF59" s="41"/>
      <c r="SJG59" s="41"/>
      <c r="SJH59" s="41"/>
      <c r="SJI59" s="41"/>
      <c r="SJJ59" s="41"/>
      <c r="SJK59" s="41"/>
      <c r="SJL59" s="41"/>
      <c r="SJM59" s="41"/>
      <c r="SJN59" s="41"/>
      <c r="SJO59" s="41"/>
      <c r="SJP59" s="41"/>
      <c r="SJQ59" s="41"/>
      <c r="SJR59" s="41"/>
      <c r="SJS59" s="41"/>
      <c r="SJT59" s="41"/>
      <c r="SJU59" s="41"/>
      <c r="SJV59" s="41"/>
      <c r="SJW59" s="41"/>
      <c r="SJX59" s="41"/>
      <c r="SJY59" s="41"/>
      <c r="SJZ59" s="41"/>
      <c r="SKA59" s="41"/>
      <c r="SKB59" s="41"/>
      <c r="SKC59" s="41"/>
      <c r="SKD59" s="41"/>
      <c r="SKE59" s="41"/>
      <c r="SKF59" s="41"/>
      <c r="SKG59" s="41"/>
      <c r="SKH59" s="41"/>
      <c r="SKI59" s="41"/>
      <c r="SKJ59" s="41"/>
      <c r="SKK59" s="41"/>
      <c r="SKL59" s="41"/>
      <c r="SKM59" s="41"/>
      <c r="SKN59" s="41"/>
      <c r="SKO59" s="41"/>
      <c r="SKP59" s="41"/>
      <c r="SKQ59" s="41"/>
      <c r="SKR59" s="41"/>
      <c r="SKS59" s="41"/>
      <c r="SKT59" s="41"/>
      <c r="SKU59" s="41"/>
      <c r="SKV59" s="41"/>
      <c r="SKW59" s="41"/>
      <c r="SKX59" s="41"/>
      <c r="SKY59" s="41"/>
      <c r="SKZ59" s="41"/>
      <c r="SLA59" s="41"/>
      <c r="SLB59" s="41"/>
      <c r="SLC59" s="41"/>
      <c r="SLD59" s="41"/>
      <c r="SLE59" s="41"/>
      <c r="SLF59" s="41"/>
      <c r="SLG59" s="41"/>
      <c r="SLH59" s="41"/>
      <c r="SLI59" s="41"/>
      <c r="SLJ59" s="41"/>
      <c r="SLK59" s="41"/>
      <c r="SLL59" s="41"/>
      <c r="SLM59" s="41"/>
      <c r="SLN59" s="41"/>
      <c r="SLO59" s="41"/>
      <c r="SLP59" s="41"/>
      <c r="SLQ59" s="41"/>
      <c r="SLR59" s="41"/>
      <c r="SLS59" s="41"/>
      <c r="SLT59" s="41"/>
      <c r="SLU59" s="41"/>
      <c r="SLV59" s="41"/>
      <c r="SLW59" s="41"/>
      <c r="SLX59" s="41"/>
      <c r="SLY59" s="41"/>
      <c r="SLZ59" s="41"/>
      <c r="SMA59" s="41"/>
      <c r="SMB59" s="41"/>
      <c r="SMC59" s="41"/>
      <c r="SMD59" s="41"/>
      <c r="SME59" s="41"/>
      <c r="SMF59" s="41"/>
      <c r="SMG59" s="41"/>
      <c r="SMH59" s="41"/>
      <c r="SMI59" s="41"/>
      <c r="SMJ59" s="41"/>
      <c r="SMK59" s="41"/>
      <c r="SML59" s="41"/>
      <c r="SMM59" s="41"/>
      <c r="SMN59" s="41"/>
      <c r="SMO59" s="41"/>
      <c r="SMP59" s="41"/>
      <c r="SMQ59" s="41"/>
      <c r="SMR59" s="41"/>
      <c r="SMS59" s="41"/>
      <c r="SMT59" s="41"/>
      <c r="SMU59" s="41"/>
      <c r="SMV59" s="41"/>
      <c r="SMW59" s="41"/>
      <c r="SMX59" s="41"/>
      <c r="SMY59" s="41"/>
      <c r="SMZ59" s="41"/>
      <c r="SNA59" s="41"/>
      <c r="SNB59" s="41"/>
      <c r="SNC59" s="41"/>
      <c r="SND59" s="41"/>
      <c r="SNE59" s="41"/>
      <c r="SNF59" s="41"/>
      <c r="SNG59" s="41"/>
      <c r="SNH59" s="41"/>
      <c r="SNI59" s="41"/>
      <c r="SNJ59" s="41"/>
      <c r="SNK59" s="41"/>
      <c r="SNL59" s="41"/>
      <c r="SNM59" s="41"/>
      <c r="SNN59" s="41"/>
      <c r="SNO59" s="41"/>
      <c r="SNP59" s="41"/>
      <c r="SNQ59" s="41"/>
      <c r="SNR59" s="41"/>
      <c r="SNS59" s="41"/>
      <c r="SNT59" s="41"/>
      <c r="SNU59" s="41"/>
      <c r="SNV59" s="41"/>
      <c r="SNW59" s="41"/>
      <c r="SNX59" s="41"/>
      <c r="SNY59" s="41"/>
      <c r="SNZ59" s="41"/>
      <c r="SOA59" s="41"/>
      <c r="SOB59" s="41"/>
      <c r="SOC59" s="41"/>
      <c r="SOD59" s="41"/>
      <c r="SOE59" s="41"/>
      <c r="SOF59" s="41"/>
      <c r="SOG59" s="41"/>
      <c r="SOH59" s="41"/>
      <c r="SOI59" s="41"/>
      <c r="SOJ59" s="41"/>
      <c r="SOK59" s="41"/>
      <c r="SOL59" s="41"/>
      <c r="SOM59" s="41"/>
      <c r="SON59" s="41"/>
      <c r="SOO59" s="41"/>
      <c r="SOP59" s="41"/>
      <c r="SOQ59" s="41"/>
      <c r="SOR59" s="41"/>
      <c r="SOS59" s="41"/>
      <c r="SOT59" s="41"/>
      <c r="SOU59" s="41"/>
      <c r="SOV59" s="41"/>
      <c r="SOW59" s="41"/>
      <c r="SOX59" s="41"/>
      <c r="SOY59" s="41"/>
      <c r="SOZ59" s="41"/>
      <c r="SPA59" s="41"/>
      <c r="SPB59" s="41"/>
      <c r="SPC59" s="41"/>
      <c r="SPD59" s="41"/>
      <c r="SPE59" s="41"/>
      <c r="SPF59" s="41"/>
      <c r="SPG59" s="41"/>
      <c r="SPH59" s="41"/>
      <c r="SPI59" s="41"/>
      <c r="SPJ59" s="41"/>
      <c r="SPK59" s="41"/>
      <c r="SPL59" s="41"/>
      <c r="SPM59" s="41"/>
      <c r="SPN59" s="41"/>
      <c r="SPO59" s="41"/>
      <c r="SPP59" s="41"/>
      <c r="SPQ59" s="41"/>
      <c r="SPR59" s="41"/>
      <c r="SPS59" s="41"/>
      <c r="SPT59" s="41"/>
      <c r="SPU59" s="41"/>
      <c r="SPV59" s="41"/>
      <c r="SPW59" s="41"/>
      <c r="SPX59" s="41"/>
      <c r="SPY59" s="41"/>
      <c r="SPZ59" s="41"/>
      <c r="SQA59" s="41"/>
      <c r="SQB59" s="41"/>
      <c r="SQC59" s="41"/>
      <c r="SQD59" s="41"/>
      <c r="SQE59" s="41"/>
      <c r="SQF59" s="41"/>
      <c r="SQG59" s="41"/>
      <c r="SQH59" s="41"/>
      <c r="SQI59" s="41"/>
      <c r="SQJ59" s="41"/>
      <c r="SQK59" s="41"/>
      <c r="SQL59" s="41"/>
      <c r="SQM59" s="41"/>
      <c r="SQN59" s="41"/>
      <c r="SQO59" s="41"/>
      <c r="SQP59" s="41"/>
      <c r="SQQ59" s="41"/>
      <c r="SQR59" s="41"/>
      <c r="SQS59" s="41"/>
      <c r="SQT59" s="41"/>
      <c r="SQU59" s="41"/>
      <c r="SQV59" s="41"/>
      <c r="SQW59" s="41"/>
      <c r="SQX59" s="41"/>
      <c r="SQY59" s="41"/>
      <c r="SQZ59" s="41"/>
      <c r="SRA59" s="41"/>
      <c r="SRB59" s="41"/>
      <c r="SRC59" s="41"/>
      <c r="SRD59" s="41"/>
      <c r="SRE59" s="41"/>
      <c r="SRF59" s="41"/>
      <c r="SRG59" s="41"/>
      <c r="SRH59" s="41"/>
      <c r="SRI59" s="41"/>
      <c r="SRJ59" s="41"/>
      <c r="SRK59" s="41"/>
      <c r="SRL59" s="41"/>
      <c r="SRM59" s="41"/>
      <c r="SRN59" s="41"/>
      <c r="SRO59" s="41"/>
      <c r="SRP59" s="41"/>
      <c r="SRQ59" s="41"/>
      <c r="SRR59" s="41"/>
      <c r="SRS59" s="41"/>
      <c r="SRT59" s="41"/>
      <c r="SRU59" s="41"/>
      <c r="SRV59" s="41"/>
      <c r="SRW59" s="41"/>
      <c r="SRX59" s="41"/>
      <c r="SRY59" s="41"/>
      <c r="SRZ59" s="41"/>
      <c r="SSA59" s="41"/>
      <c r="SSB59" s="41"/>
      <c r="SSC59" s="41"/>
      <c r="SSD59" s="41"/>
      <c r="SSE59" s="41"/>
      <c r="SSF59" s="41"/>
      <c r="SSG59" s="41"/>
      <c r="SSH59" s="41"/>
      <c r="SSI59" s="41"/>
      <c r="SSJ59" s="41"/>
      <c r="SSK59" s="41"/>
      <c r="SSL59" s="41"/>
      <c r="SSM59" s="41"/>
      <c r="SSN59" s="41"/>
      <c r="SSO59" s="41"/>
      <c r="SSP59" s="41"/>
      <c r="SSQ59" s="41"/>
      <c r="SSR59" s="41"/>
      <c r="SSS59" s="41"/>
      <c r="SST59" s="41"/>
      <c r="SSU59" s="41"/>
      <c r="SSV59" s="41"/>
      <c r="SSW59" s="41"/>
      <c r="SSX59" s="41"/>
      <c r="SSY59" s="41"/>
      <c r="SSZ59" s="41"/>
      <c r="STA59" s="41"/>
      <c r="STB59" s="41"/>
      <c r="STC59" s="41"/>
      <c r="STD59" s="41"/>
      <c r="STE59" s="41"/>
      <c r="STF59" s="41"/>
      <c r="STG59" s="41"/>
      <c r="STH59" s="41"/>
      <c r="STI59" s="41"/>
      <c r="STJ59" s="41"/>
      <c r="STK59" s="41"/>
      <c r="STL59" s="41"/>
      <c r="STM59" s="41"/>
      <c r="STN59" s="41"/>
      <c r="STO59" s="41"/>
      <c r="STP59" s="41"/>
      <c r="STQ59" s="41"/>
      <c r="STR59" s="41"/>
      <c r="STS59" s="41"/>
      <c r="STT59" s="41"/>
      <c r="STU59" s="41"/>
      <c r="STV59" s="41"/>
      <c r="STW59" s="41"/>
      <c r="STX59" s="41"/>
      <c r="STY59" s="41"/>
      <c r="STZ59" s="41"/>
      <c r="SUA59" s="41"/>
      <c r="SUB59" s="41"/>
      <c r="SUC59" s="41"/>
      <c r="SUD59" s="41"/>
      <c r="SUE59" s="41"/>
      <c r="SUF59" s="41"/>
      <c r="SUG59" s="41"/>
      <c r="SUH59" s="41"/>
      <c r="SUI59" s="41"/>
      <c r="SUJ59" s="41"/>
      <c r="SUK59" s="41"/>
      <c r="SUL59" s="41"/>
      <c r="SUM59" s="41"/>
      <c r="SUN59" s="41"/>
      <c r="SUO59" s="41"/>
      <c r="SUP59" s="41"/>
      <c r="SUQ59" s="41"/>
      <c r="SUR59" s="41"/>
      <c r="SUS59" s="41"/>
      <c r="SUT59" s="41"/>
      <c r="SUU59" s="41"/>
      <c r="SUV59" s="41"/>
      <c r="SUW59" s="41"/>
      <c r="SUX59" s="41"/>
      <c r="SUY59" s="41"/>
      <c r="SUZ59" s="41"/>
      <c r="SVA59" s="41"/>
      <c r="SVB59" s="41"/>
      <c r="SVC59" s="41"/>
      <c r="SVD59" s="41"/>
      <c r="SVE59" s="41"/>
      <c r="SVF59" s="41"/>
      <c r="SVG59" s="41"/>
      <c r="SVH59" s="41"/>
      <c r="SVI59" s="41"/>
      <c r="SVJ59" s="41"/>
      <c r="SVK59" s="41"/>
      <c r="SVL59" s="41"/>
      <c r="SVM59" s="41"/>
      <c r="SVN59" s="41"/>
      <c r="SVO59" s="41"/>
      <c r="SVP59" s="41"/>
      <c r="SVQ59" s="41"/>
      <c r="SVR59" s="41"/>
      <c r="SVS59" s="41"/>
      <c r="SVT59" s="41"/>
      <c r="SVU59" s="41"/>
      <c r="SVV59" s="41"/>
      <c r="SVW59" s="41"/>
      <c r="SVX59" s="41"/>
      <c r="SVY59" s="41"/>
      <c r="SVZ59" s="41"/>
      <c r="SWA59" s="41"/>
      <c r="SWB59" s="41"/>
      <c r="SWC59" s="41"/>
      <c r="SWD59" s="41"/>
      <c r="SWE59" s="41"/>
      <c r="SWF59" s="41"/>
      <c r="SWG59" s="41"/>
      <c r="SWH59" s="41"/>
      <c r="SWI59" s="41"/>
      <c r="SWJ59" s="41"/>
      <c r="SWK59" s="41"/>
      <c r="SWL59" s="41"/>
      <c r="SWM59" s="41"/>
      <c r="SWN59" s="41"/>
      <c r="SWO59" s="41"/>
      <c r="SWP59" s="41"/>
      <c r="SWQ59" s="41"/>
      <c r="SWR59" s="41"/>
      <c r="SWS59" s="41"/>
      <c r="SWT59" s="41"/>
      <c r="SWU59" s="41"/>
      <c r="SWV59" s="41"/>
      <c r="SWW59" s="41"/>
      <c r="SWX59" s="41"/>
      <c r="SWY59" s="41"/>
      <c r="SWZ59" s="41"/>
      <c r="SXA59" s="41"/>
      <c r="SXB59" s="41"/>
      <c r="SXC59" s="41"/>
      <c r="SXD59" s="41"/>
      <c r="SXE59" s="41"/>
      <c r="SXF59" s="41"/>
      <c r="SXG59" s="41"/>
      <c r="SXH59" s="41"/>
      <c r="SXI59" s="41"/>
      <c r="SXJ59" s="41"/>
      <c r="SXK59" s="41"/>
      <c r="SXL59" s="41"/>
      <c r="SXM59" s="41"/>
      <c r="SXN59" s="41"/>
      <c r="SXO59" s="41"/>
      <c r="SXP59" s="41"/>
      <c r="SXQ59" s="41"/>
      <c r="SXR59" s="41"/>
      <c r="SXS59" s="41"/>
      <c r="SXT59" s="41"/>
      <c r="SXU59" s="41"/>
      <c r="SXV59" s="41"/>
      <c r="SXW59" s="41"/>
      <c r="SXX59" s="41"/>
      <c r="SXY59" s="41"/>
      <c r="SXZ59" s="41"/>
      <c r="SYA59" s="41"/>
      <c r="SYB59" s="41"/>
      <c r="SYC59" s="41"/>
      <c r="SYD59" s="41"/>
      <c r="SYE59" s="41"/>
      <c r="SYF59" s="41"/>
      <c r="SYG59" s="41"/>
      <c r="SYH59" s="41"/>
      <c r="SYI59" s="41"/>
      <c r="SYJ59" s="41"/>
      <c r="SYK59" s="41"/>
      <c r="SYL59" s="41"/>
      <c r="SYM59" s="41"/>
      <c r="SYN59" s="41"/>
      <c r="SYO59" s="41"/>
      <c r="SYP59" s="41"/>
      <c r="SYQ59" s="41"/>
      <c r="SYR59" s="41"/>
      <c r="SYS59" s="41"/>
      <c r="SYT59" s="41"/>
      <c r="SYU59" s="41"/>
      <c r="SYV59" s="41"/>
      <c r="SYW59" s="41"/>
      <c r="SYX59" s="41"/>
      <c r="SYY59" s="41"/>
      <c r="SYZ59" s="41"/>
      <c r="SZA59" s="41"/>
      <c r="SZB59" s="41"/>
      <c r="SZC59" s="41"/>
      <c r="SZD59" s="41"/>
      <c r="SZE59" s="41"/>
      <c r="SZF59" s="41"/>
      <c r="SZG59" s="41"/>
      <c r="SZH59" s="41"/>
      <c r="SZI59" s="41"/>
      <c r="SZJ59" s="41"/>
      <c r="SZK59" s="41"/>
      <c r="SZL59" s="41"/>
      <c r="SZM59" s="41"/>
      <c r="SZN59" s="41"/>
      <c r="SZO59" s="41"/>
      <c r="SZP59" s="41"/>
      <c r="SZQ59" s="41"/>
      <c r="SZR59" s="41"/>
      <c r="SZS59" s="41"/>
      <c r="SZT59" s="41"/>
      <c r="SZU59" s="41"/>
      <c r="SZV59" s="41"/>
      <c r="SZW59" s="41"/>
      <c r="SZX59" s="41"/>
      <c r="SZY59" s="41"/>
      <c r="SZZ59" s="41"/>
      <c r="TAA59" s="41"/>
      <c r="TAB59" s="41"/>
      <c r="TAC59" s="41"/>
      <c r="TAD59" s="41"/>
      <c r="TAE59" s="41"/>
      <c r="TAF59" s="41"/>
      <c r="TAG59" s="41"/>
      <c r="TAH59" s="41"/>
      <c r="TAI59" s="41"/>
      <c r="TAJ59" s="41"/>
      <c r="TAK59" s="41"/>
      <c r="TAL59" s="41"/>
      <c r="TAM59" s="41"/>
      <c r="TAN59" s="41"/>
      <c r="TAO59" s="41"/>
      <c r="TAP59" s="41"/>
      <c r="TAQ59" s="41"/>
      <c r="TAR59" s="41"/>
      <c r="TAS59" s="41"/>
      <c r="TAT59" s="41"/>
      <c r="TAU59" s="41"/>
      <c r="TAV59" s="41"/>
      <c r="TAW59" s="41"/>
      <c r="TAX59" s="41"/>
      <c r="TAY59" s="41"/>
      <c r="TAZ59" s="41"/>
      <c r="TBA59" s="41"/>
      <c r="TBB59" s="41"/>
      <c r="TBC59" s="41"/>
      <c r="TBD59" s="41"/>
      <c r="TBE59" s="41"/>
      <c r="TBF59" s="41"/>
      <c r="TBG59" s="41"/>
      <c r="TBH59" s="41"/>
      <c r="TBI59" s="41"/>
      <c r="TBJ59" s="41"/>
      <c r="TBK59" s="41"/>
      <c r="TBL59" s="41"/>
      <c r="TBM59" s="41"/>
      <c r="TBN59" s="41"/>
      <c r="TBO59" s="41"/>
      <c r="TBP59" s="41"/>
      <c r="TBQ59" s="41"/>
      <c r="TBR59" s="41"/>
      <c r="TBS59" s="41"/>
      <c r="TBT59" s="41"/>
      <c r="TBU59" s="41"/>
      <c r="TBV59" s="41"/>
      <c r="TBW59" s="41"/>
      <c r="TBX59" s="41"/>
      <c r="TBY59" s="41"/>
      <c r="TBZ59" s="41"/>
      <c r="TCA59" s="41"/>
      <c r="TCB59" s="41"/>
      <c r="TCC59" s="41"/>
      <c r="TCD59" s="41"/>
      <c r="TCE59" s="41"/>
      <c r="TCF59" s="41"/>
      <c r="TCG59" s="41"/>
      <c r="TCH59" s="41"/>
      <c r="TCI59" s="41"/>
      <c r="TCJ59" s="41"/>
      <c r="TCK59" s="41"/>
      <c r="TCL59" s="41"/>
      <c r="TCM59" s="41"/>
      <c r="TCN59" s="41"/>
      <c r="TCO59" s="41"/>
      <c r="TCP59" s="41"/>
      <c r="TCQ59" s="41"/>
      <c r="TCR59" s="41"/>
      <c r="TCS59" s="41"/>
      <c r="TCT59" s="41"/>
      <c r="TCU59" s="41"/>
      <c r="TCV59" s="41"/>
      <c r="TCW59" s="41"/>
      <c r="TCX59" s="41"/>
      <c r="TCY59" s="41"/>
      <c r="TCZ59" s="41"/>
      <c r="TDA59" s="41"/>
      <c r="TDB59" s="41"/>
      <c r="TDC59" s="41"/>
      <c r="TDD59" s="41"/>
      <c r="TDE59" s="41"/>
      <c r="TDF59" s="41"/>
      <c r="TDG59" s="41"/>
      <c r="TDH59" s="41"/>
      <c r="TDI59" s="41"/>
      <c r="TDJ59" s="41"/>
      <c r="TDK59" s="41"/>
      <c r="TDL59" s="41"/>
      <c r="TDM59" s="41"/>
      <c r="TDN59" s="41"/>
      <c r="TDO59" s="41"/>
      <c r="TDP59" s="41"/>
      <c r="TDQ59" s="41"/>
      <c r="TDR59" s="41"/>
      <c r="TDS59" s="41"/>
      <c r="TDT59" s="41"/>
      <c r="TDU59" s="41"/>
      <c r="TDV59" s="41"/>
      <c r="TDW59" s="41"/>
      <c r="TDX59" s="41"/>
      <c r="TDY59" s="41"/>
      <c r="TDZ59" s="41"/>
      <c r="TEA59" s="41"/>
      <c r="TEB59" s="41"/>
      <c r="TEC59" s="41"/>
      <c r="TED59" s="41"/>
      <c r="TEE59" s="41"/>
      <c r="TEF59" s="41"/>
      <c r="TEG59" s="41"/>
      <c r="TEH59" s="41"/>
      <c r="TEI59" s="41"/>
      <c r="TEJ59" s="41"/>
      <c r="TEK59" s="41"/>
      <c r="TEL59" s="41"/>
      <c r="TEM59" s="41"/>
      <c r="TEN59" s="41"/>
      <c r="TEO59" s="41"/>
      <c r="TEP59" s="41"/>
      <c r="TEQ59" s="41"/>
      <c r="TER59" s="41"/>
      <c r="TES59" s="41"/>
      <c r="TET59" s="41"/>
      <c r="TEU59" s="41"/>
      <c r="TEV59" s="41"/>
      <c r="TEW59" s="41"/>
      <c r="TEX59" s="41"/>
      <c r="TEY59" s="41"/>
      <c r="TEZ59" s="41"/>
      <c r="TFA59" s="41"/>
      <c r="TFB59" s="41"/>
      <c r="TFC59" s="41"/>
      <c r="TFD59" s="41"/>
      <c r="TFE59" s="41"/>
      <c r="TFF59" s="41"/>
      <c r="TFG59" s="41"/>
      <c r="TFH59" s="41"/>
      <c r="TFI59" s="41"/>
      <c r="TFJ59" s="41"/>
      <c r="TFK59" s="41"/>
      <c r="TFL59" s="41"/>
      <c r="TFM59" s="41"/>
      <c r="TFN59" s="41"/>
      <c r="TFO59" s="41"/>
      <c r="TFP59" s="41"/>
      <c r="TFQ59" s="41"/>
      <c r="TFR59" s="41"/>
      <c r="TFS59" s="41"/>
      <c r="TFT59" s="41"/>
      <c r="TFU59" s="41"/>
      <c r="TFV59" s="41"/>
      <c r="TFW59" s="41"/>
      <c r="TFX59" s="41"/>
      <c r="TFY59" s="41"/>
      <c r="TFZ59" s="41"/>
      <c r="TGA59" s="41"/>
      <c r="TGB59" s="41"/>
      <c r="TGC59" s="41"/>
      <c r="TGD59" s="41"/>
      <c r="TGE59" s="41"/>
      <c r="TGF59" s="41"/>
      <c r="TGG59" s="41"/>
      <c r="TGH59" s="41"/>
      <c r="TGI59" s="41"/>
      <c r="TGJ59" s="41"/>
      <c r="TGK59" s="41"/>
      <c r="TGL59" s="41"/>
      <c r="TGM59" s="41"/>
      <c r="TGN59" s="41"/>
      <c r="TGO59" s="41"/>
      <c r="TGP59" s="41"/>
      <c r="TGQ59" s="41"/>
      <c r="TGR59" s="41"/>
      <c r="TGS59" s="41"/>
      <c r="TGT59" s="41"/>
      <c r="TGU59" s="41"/>
      <c r="TGV59" s="41"/>
      <c r="TGW59" s="41"/>
      <c r="TGX59" s="41"/>
      <c r="TGY59" s="41"/>
      <c r="TGZ59" s="41"/>
      <c r="THA59" s="41"/>
      <c r="THB59" s="41"/>
      <c r="THC59" s="41"/>
      <c r="THD59" s="41"/>
      <c r="THE59" s="41"/>
      <c r="THF59" s="41"/>
      <c r="THG59" s="41"/>
      <c r="THH59" s="41"/>
      <c r="THI59" s="41"/>
      <c r="THJ59" s="41"/>
      <c r="THK59" s="41"/>
      <c r="THL59" s="41"/>
      <c r="THM59" s="41"/>
      <c r="THN59" s="41"/>
      <c r="THO59" s="41"/>
      <c r="THP59" s="41"/>
      <c r="THQ59" s="41"/>
      <c r="THR59" s="41"/>
      <c r="THS59" s="41"/>
      <c r="THT59" s="41"/>
      <c r="THU59" s="41"/>
      <c r="THV59" s="41"/>
      <c r="THW59" s="41"/>
      <c r="THX59" s="41"/>
      <c r="THY59" s="41"/>
      <c r="THZ59" s="41"/>
      <c r="TIA59" s="41"/>
      <c r="TIB59" s="41"/>
      <c r="TIC59" s="41"/>
      <c r="TID59" s="41"/>
      <c r="TIE59" s="41"/>
      <c r="TIF59" s="41"/>
      <c r="TIG59" s="41"/>
      <c r="TIH59" s="41"/>
      <c r="TII59" s="41"/>
      <c r="TIJ59" s="41"/>
      <c r="TIK59" s="41"/>
      <c r="TIL59" s="41"/>
      <c r="TIM59" s="41"/>
      <c r="TIN59" s="41"/>
      <c r="TIO59" s="41"/>
      <c r="TIP59" s="41"/>
      <c r="TIQ59" s="41"/>
      <c r="TIR59" s="41"/>
      <c r="TIS59" s="41"/>
      <c r="TIT59" s="41"/>
      <c r="TIU59" s="41"/>
      <c r="TIV59" s="41"/>
      <c r="TIW59" s="41"/>
      <c r="TIX59" s="41"/>
      <c r="TIY59" s="41"/>
      <c r="TIZ59" s="41"/>
      <c r="TJA59" s="41"/>
      <c r="TJB59" s="41"/>
      <c r="TJC59" s="41"/>
      <c r="TJD59" s="41"/>
      <c r="TJE59" s="41"/>
      <c r="TJF59" s="41"/>
      <c r="TJG59" s="41"/>
      <c r="TJH59" s="41"/>
      <c r="TJI59" s="41"/>
      <c r="TJJ59" s="41"/>
      <c r="TJK59" s="41"/>
      <c r="TJL59" s="41"/>
      <c r="TJM59" s="41"/>
      <c r="TJN59" s="41"/>
      <c r="TJO59" s="41"/>
      <c r="TJP59" s="41"/>
      <c r="TJQ59" s="41"/>
      <c r="TJR59" s="41"/>
      <c r="TJS59" s="41"/>
      <c r="TJT59" s="41"/>
      <c r="TJU59" s="41"/>
      <c r="TJV59" s="41"/>
      <c r="TJW59" s="41"/>
      <c r="TJX59" s="41"/>
      <c r="TJY59" s="41"/>
      <c r="TJZ59" s="41"/>
      <c r="TKA59" s="41"/>
      <c r="TKB59" s="41"/>
      <c r="TKC59" s="41"/>
      <c r="TKD59" s="41"/>
      <c r="TKE59" s="41"/>
      <c r="TKF59" s="41"/>
      <c r="TKG59" s="41"/>
      <c r="TKH59" s="41"/>
      <c r="TKI59" s="41"/>
      <c r="TKJ59" s="41"/>
      <c r="TKK59" s="41"/>
      <c r="TKL59" s="41"/>
      <c r="TKM59" s="41"/>
      <c r="TKN59" s="41"/>
      <c r="TKO59" s="41"/>
      <c r="TKP59" s="41"/>
      <c r="TKQ59" s="41"/>
      <c r="TKR59" s="41"/>
      <c r="TKS59" s="41"/>
      <c r="TKT59" s="41"/>
      <c r="TKU59" s="41"/>
      <c r="TKV59" s="41"/>
      <c r="TKW59" s="41"/>
      <c r="TKX59" s="41"/>
      <c r="TKY59" s="41"/>
      <c r="TKZ59" s="41"/>
      <c r="TLA59" s="41"/>
      <c r="TLB59" s="41"/>
      <c r="TLC59" s="41"/>
      <c r="TLD59" s="41"/>
      <c r="TLE59" s="41"/>
      <c r="TLF59" s="41"/>
      <c r="TLG59" s="41"/>
      <c r="TLH59" s="41"/>
      <c r="TLI59" s="41"/>
      <c r="TLJ59" s="41"/>
      <c r="TLK59" s="41"/>
      <c r="TLL59" s="41"/>
      <c r="TLM59" s="41"/>
      <c r="TLN59" s="41"/>
      <c r="TLO59" s="41"/>
      <c r="TLP59" s="41"/>
      <c r="TLQ59" s="41"/>
      <c r="TLR59" s="41"/>
      <c r="TLS59" s="41"/>
      <c r="TLT59" s="41"/>
      <c r="TLU59" s="41"/>
      <c r="TLV59" s="41"/>
      <c r="TLW59" s="41"/>
      <c r="TLX59" s="41"/>
      <c r="TLY59" s="41"/>
      <c r="TLZ59" s="41"/>
      <c r="TMA59" s="41"/>
      <c r="TMB59" s="41"/>
      <c r="TMC59" s="41"/>
      <c r="TMD59" s="41"/>
      <c r="TME59" s="41"/>
      <c r="TMF59" s="41"/>
      <c r="TMG59" s="41"/>
      <c r="TMH59" s="41"/>
      <c r="TMI59" s="41"/>
      <c r="TMJ59" s="41"/>
      <c r="TMK59" s="41"/>
      <c r="TML59" s="41"/>
      <c r="TMM59" s="41"/>
      <c r="TMN59" s="41"/>
      <c r="TMO59" s="41"/>
      <c r="TMP59" s="41"/>
      <c r="TMQ59" s="41"/>
      <c r="TMR59" s="41"/>
      <c r="TMS59" s="41"/>
      <c r="TMT59" s="41"/>
      <c r="TMU59" s="41"/>
      <c r="TMV59" s="41"/>
      <c r="TMW59" s="41"/>
      <c r="TMX59" s="41"/>
      <c r="TMY59" s="41"/>
      <c r="TMZ59" s="41"/>
      <c r="TNA59" s="41"/>
      <c r="TNB59" s="41"/>
      <c r="TNC59" s="41"/>
      <c r="TND59" s="41"/>
      <c r="TNE59" s="41"/>
      <c r="TNF59" s="41"/>
      <c r="TNG59" s="41"/>
      <c r="TNH59" s="41"/>
      <c r="TNI59" s="41"/>
      <c r="TNJ59" s="41"/>
      <c r="TNK59" s="41"/>
      <c r="TNL59" s="41"/>
      <c r="TNM59" s="41"/>
      <c r="TNN59" s="41"/>
      <c r="TNO59" s="41"/>
      <c r="TNP59" s="41"/>
      <c r="TNQ59" s="41"/>
      <c r="TNR59" s="41"/>
      <c r="TNS59" s="41"/>
      <c r="TNT59" s="41"/>
      <c r="TNU59" s="41"/>
      <c r="TNV59" s="41"/>
      <c r="TNW59" s="41"/>
      <c r="TNX59" s="41"/>
      <c r="TNY59" s="41"/>
      <c r="TNZ59" s="41"/>
      <c r="TOA59" s="41"/>
      <c r="TOB59" s="41"/>
      <c r="TOC59" s="41"/>
      <c r="TOD59" s="41"/>
      <c r="TOE59" s="41"/>
      <c r="TOF59" s="41"/>
      <c r="TOG59" s="41"/>
      <c r="TOH59" s="41"/>
      <c r="TOI59" s="41"/>
      <c r="TOJ59" s="41"/>
      <c r="TOK59" s="41"/>
      <c r="TOL59" s="41"/>
      <c r="TOM59" s="41"/>
      <c r="TON59" s="41"/>
      <c r="TOO59" s="41"/>
      <c r="TOP59" s="41"/>
      <c r="TOQ59" s="41"/>
      <c r="TOR59" s="41"/>
      <c r="TOS59" s="41"/>
      <c r="TOT59" s="41"/>
      <c r="TOU59" s="41"/>
      <c r="TOV59" s="41"/>
      <c r="TOW59" s="41"/>
      <c r="TOX59" s="41"/>
      <c r="TOY59" s="41"/>
      <c r="TOZ59" s="41"/>
      <c r="TPA59" s="41"/>
      <c r="TPB59" s="41"/>
      <c r="TPC59" s="41"/>
      <c r="TPD59" s="41"/>
      <c r="TPE59" s="41"/>
      <c r="TPF59" s="41"/>
      <c r="TPG59" s="41"/>
      <c r="TPH59" s="41"/>
      <c r="TPI59" s="41"/>
      <c r="TPJ59" s="41"/>
      <c r="TPK59" s="41"/>
      <c r="TPL59" s="41"/>
      <c r="TPM59" s="41"/>
      <c r="TPN59" s="41"/>
      <c r="TPO59" s="41"/>
      <c r="TPP59" s="41"/>
      <c r="TPQ59" s="41"/>
      <c r="TPR59" s="41"/>
      <c r="TPS59" s="41"/>
      <c r="TPT59" s="41"/>
      <c r="TPU59" s="41"/>
      <c r="TPV59" s="41"/>
      <c r="TPW59" s="41"/>
      <c r="TPX59" s="41"/>
      <c r="TPY59" s="41"/>
      <c r="TPZ59" s="41"/>
      <c r="TQA59" s="41"/>
      <c r="TQB59" s="41"/>
      <c r="TQC59" s="41"/>
      <c r="TQD59" s="41"/>
      <c r="TQE59" s="41"/>
      <c r="TQF59" s="41"/>
      <c r="TQG59" s="41"/>
      <c r="TQH59" s="41"/>
      <c r="TQI59" s="41"/>
      <c r="TQJ59" s="41"/>
      <c r="TQK59" s="41"/>
      <c r="TQL59" s="41"/>
      <c r="TQM59" s="41"/>
      <c r="TQN59" s="41"/>
      <c r="TQO59" s="41"/>
      <c r="TQP59" s="41"/>
      <c r="TQQ59" s="41"/>
      <c r="TQR59" s="41"/>
      <c r="TQS59" s="41"/>
      <c r="TQT59" s="41"/>
      <c r="TQU59" s="41"/>
      <c r="TQV59" s="41"/>
      <c r="TQW59" s="41"/>
      <c r="TQX59" s="41"/>
      <c r="TQY59" s="41"/>
      <c r="TQZ59" s="41"/>
      <c r="TRA59" s="41"/>
      <c r="TRB59" s="41"/>
      <c r="TRC59" s="41"/>
      <c r="TRD59" s="41"/>
      <c r="TRE59" s="41"/>
      <c r="TRF59" s="41"/>
      <c r="TRG59" s="41"/>
      <c r="TRH59" s="41"/>
      <c r="TRI59" s="41"/>
      <c r="TRJ59" s="41"/>
      <c r="TRK59" s="41"/>
      <c r="TRL59" s="41"/>
      <c r="TRM59" s="41"/>
      <c r="TRN59" s="41"/>
      <c r="TRO59" s="41"/>
      <c r="TRP59" s="41"/>
      <c r="TRQ59" s="41"/>
      <c r="TRR59" s="41"/>
      <c r="TRS59" s="41"/>
      <c r="TRT59" s="41"/>
      <c r="TRU59" s="41"/>
      <c r="TRV59" s="41"/>
      <c r="TRW59" s="41"/>
      <c r="TRX59" s="41"/>
      <c r="TRY59" s="41"/>
      <c r="TRZ59" s="41"/>
      <c r="TSA59" s="41"/>
      <c r="TSB59" s="41"/>
      <c r="TSC59" s="41"/>
      <c r="TSD59" s="41"/>
      <c r="TSE59" s="41"/>
      <c r="TSF59" s="41"/>
      <c r="TSG59" s="41"/>
      <c r="TSH59" s="41"/>
      <c r="TSI59" s="41"/>
      <c r="TSJ59" s="41"/>
      <c r="TSK59" s="41"/>
      <c r="TSL59" s="41"/>
      <c r="TSM59" s="41"/>
      <c r="TSN59" s="41"/>
      <c r="TSO59" s="41"/>
      <c r="TSP59" s="41"/>
      <c r="TSQ59" s="41"/>
      <c r="TSR59" s="41"/>
      <c r="TSS59" s="41"/>
      <c r="TST59" s="41"/>
      <c r="TSU59" s="41"/>
      <c r="TSV59" s="41"/>
      <c r="TSW59" s="41"/>
      <c r="TSX59" s="41"/>
      <c r="TSY59" s="41"/>
      <c r="TSZ59" s="41"/>
      <c r="TTA59" s="41"/>
      <c r="TTB59" s="41"/>
      <c r="TTC59" s="41"/>
      <c r="TTD59" s="41"/>
      <c r="TTE59" s="41"/>
      <c r="TTF59" s="41"/>
      <c r="TTG59" s="41"/>
      <c r="TTH59" s="41"/>
      <c r="TTI59" s="41"/>
      <c r="TTJ59" s="41"/>
      <c r="TTK59" s="41"/>
      <c r="TTL59" s="41"/>
      <c r="TTM59" s="41"/>
      <c r="TTN59" s="41"/>
      <c r="TTO59" s="41"/>
      <c r="TTP59" s="41"/>
      <c r="TTQ59" s="41"/>
      <c r="TTR59" s="41"/>
      <c r="TTS59" s="41"/>
      <c r="TTT59" s="41"/>
      <c r="TTU59" s="41"/>
      <c r="TTV59" s="41"/>
      <c r="TTW59" s="41"/>
      <c r="TTX59" s="41"/>
      <c r="TTY59" s="41"/>
      <c r="TTZ59" s="41"/>
      <c r="TUA59" s="41"/>
      <c r="TUB59" s="41"/>
      <c r="TUC59" s="41"/>
      <c r="TUD59" s="41"/>
      <c r="TUE59" s="41"/>
      <c r="TUF59" s="41"/>
      <c r="TUG59" s="41"/>
      <c r="TUH59" s="41"/>
      <c r="TUI59" s="41"/>
      <c r="TUJ59" s="41"/>
      <c r="TUK59" s="41"/>
      <c r="TUL59" s="41"/>
      <c r="TUM59" s="41"/>
      <c r="TUN59" s="41"/>
      <c r="TUO59" s="41"/>
      <c r="TUP59" s="41"/>
      <c r="TUQ59" s="41"/>
      <c r="TUR59" s="41"/>
      <c r="TUS59" s="41"/>
      <c r="TUT59" s="41"/>
      <c r="TUU59" s="41"/>
      <c r="TUV59" s="41"/>
      <c r="TUW59" s="41"/>
      <c r="TUX59" s="41"/>
      <c r="TUY59" s="41"/>
      <c r="TUZ59" s="41"/>
      <c r="TVA59" s="41"/>
      <c r="TVB59" s="41"/>
      <c r="TVC59" s="41"/>
      <c r="TVD59" s="41"/>
      <c r="TVE59" s="41"/>
      <c r="TVF59" s="41"/>
      <c r="TVG59" s="41"/>
      <c r="TVH59" s="41"/>
      <c r="TVI59" s="41"/>
      <c r="TVJ59" s="41"/>
      <c r="TVK59" s="41"/>
      <c r="TVL59" s="41"/>
      <c r="TVM59" s="41"/>
      <c r="TVN59" s="41"/>
      <c r="TVO59" s="41"/>
      <c r="TVP59" s="41"/>
      <c r="TVQ59" s="41"/>
      <c r="TVR59" s="41"/>
      <c r="TVS59" s="41"/>
      <c r="TVT59" s="41"/>
      <c r="TVU59" s="41"/>
      <c r="TVV59" s="41"/>
      <c r="TVW59" s="41"/>
      <c r="TVX59" s="41"/>
      <c r="TVY59" s="41"/>
      <c r="TVZ59" s="41"/>
      <c r="TWA59" s="41"/>
      <c r="TWB59" s="41"/>
      <c r="TWC59" s="41"/>
      <c r="TWD59" s="41"/>
      <c r="TWE59" s="41"/>
      <c r="TWF59" s="41"/>
      <c r="TWG59" s="41"/>
      <c r="TWH59" s="41"/>
      <c r="TWI59" s="41"/>
      <c r="TWJ59" s="41"/>
      <c r="TWK59" s="41"/>
      <c r="TWL59" s="41"/>
      <c r="TWM59" s="41"/>
      <c r="TWN59" s="41"/>
      <c r="TWO59" s="41"/>
      <c r="TWP59" s="41"/>
      <c r="TWQ59" s="41"/>
      <c r="TWR59" s="41"/>
      <c r="TWS59" s="41"/>
      <c r="TWT59" s="41"/>
      <c r="TWU59" s="41"/>
      <c r="TWV59" s="41"/>
      <c r="TWW59" s="41"/>
      <c r="TWX59" s="41"/>
      <c r="TWY59" s="41"/>
      <c r="TWZ59" s="41"/>
      <c r="TXA59" s="41"/>
      <c r="TXB59" s="41"/>
      <c r="TXC59" s="41"/>
      <c r="TXD59" s="41"/>
      <c r="TXE59" s="41"/>
      <c r="TXF59" s="41"/>
      <c r="TXG59" s="41"/>
      <c r="TXH59" s="41"/>
      <c r="TXI59" s="41"/>
      <c r="TXJ59" s="41"/>
      <c r="TXK59" s="41"/>
      <c r="TXL59" s="41"/>
      <c r="TXM59" s="41"/>
      <c r="TXN59" s="41"/>
      <c r="TXO59" s="41"/>
      <c r="TXP59" s="41"/>
      <c r="TXQ59" s="41"/>
      <c r="TXR59" s="41"/>
      <c r="TXS59" s="41"/>
      <c r="TXT59" s="41"/>
      <c r="TXU59" s="41"/>
      <c r="TXV59" s="41"/>
      <c r="TXW59" s="41"/>
      <c r="TXX59" s="41"/>
      <c r="TXY59" s="41"/>
      <c r="TXZ59" s="41"/>
      <c r="TYA59" s="41"/>
      <c r="TYB59" s="41"/>
      <c r="TYC59" s="41"/>
      <c r="TYD59" s="41"/>
      <c r="TYE59" s="41"/>
      <c r="TYF59" s="41"/>
      <c r="TYG59" s="41"/>
      <c r="TYH59" s="41"/>
      <c r="TYI59" s="41"/>
      <c r="TYJ59" s="41"/>
      <c r="TYK59" s="41"/>
      <c r="TYL59" s="41"/>
      <c r="TYM59" s="41"/>
      <c r="TYN59" s="41"/>
      <c r="TYO59" s="41"/>
      <c r="TYP59" s="41"/>
      <c r="TYQ59" s="41"/>
      <c r="TYR59" s="41"/>
      <c r="TYS59" s="41"/>
      <c r="TYT59" s="41"/>
      <c r="TYU59" s="41"/>
      <c r="TYV59" s="41"/>
      <c r="TYW59" s="41"/>
      <c r="TYX59" s="41"/>
      <c r="TYY59" s="41"/>
      <c r="TYZ59" s="41"/>
      <c r="TZA59" s="41"/>
      <c r="TZB59" s="41"/>
      <c r="TZC59" s="41"/>
      <c r="TZD59" s="41"/>
      <c r="TZE59" s="41"/>
      <c r="TZF59" s="41"/>
      <c r="TZG59" s="41"/>
      <c r="TZH59" s="41"/>
      <c r="TZI59" s="41"/>
      <c r="TZJ59" s="41"/>
      <c r="TZK59" s="41"/>
      <c r="TZL59" s="41"/>
      <c r="TZM59" s="41"/>
      <c r="TZN59" s="41"/>
      <c r="TZO59" s="41"/>
      <c r="TZP59" s="41"/>
      <c r="TZQ59" s="41"/>
      <c r="TZR59" s="41"/>
      <c r="TZS59" s="41"/>
      <c r="TZT59" s="41"/>
      <c r="TZU59" s="41"/>
      <c r="TZV59" s="41"/>
      <c r="TZW59" s="41"/>
      <c r="TZX59" s="41"/>
      <c r="TZY59" s="41"/>
      <c r="TZZ59" s="41"/>
      <c r="UAA59" s="41"/>
      <c r="UAB59" s="41"/>
      <c r="UAC59" s="41"/>
      <c r="UAD59" s="41"/>
      <c r="UAE59" s="41"/>
      <c r="UAF59" s="41"/>
      <c r="UAG59" s="41"/>
      <c r="UAH59" s="41"/>
      <c r="UAI59" s="41"/>
      <c r="UAJ59" s="41"/>
      <c r="UAK59" s="41"/>
      <c r="UAL59" s="41"/>
      <c r="UAM59" s="41"/>
      <c r="UAN59" s="41"/>
      <c r="UAO59" s="41"/>
      <c r="UAP59" s="41"/>
      <c r="UAQ59" s="41"/>
      <c r="UAR59" s="41"/>
      <c r="UAS59" s="41"/>
      <c r="UAT59" s="41"/>
      <c r="UAU59" s="41"/>
      <c r="UAV59" s="41"/>
      <c r="UAW59" s="41"/>
      <c r="UAX59" s="41"/>
      <c r="UAY59" s="41"/>
      <c r="UAZ59" s="41"/>
      <c r="UBA59" s="41"/>
      <c r="UBB59" s="41"/>
      <c r="UBC59" s="41"/>
      <c r="UBD59" s="41"/>
      <c r="UBE59" s="41"/>
      <c r="UBF59" s="41"/>
      <c r="UBG59" s="41"/>
      <c r="UBH59" s="41"/>
      <c r="UBI59" s="41"/>
      <c r="UBJ59" s="41"/>
      <c r="UBK59" s="41"/>
      <c r="UBL59" s="41"/>
      <c r="UBM59" s="41"/>
      <c r="UBN59" s="41"/>
      <c r="UBO59" s="41"/>
      <c r="UBP59" s="41"/>
      <c r="UBQ59" s="41"/>
      <c r="UBR59" s="41"/>
      <c r="UBS59" s="41"/>
      <c r="UBT59" s="41"/>
      <c r="UBU59" s="41"/>
      <c r="UBV59" s="41"/>
      <c r="UBW59" s="41"/>
      <c r="UBX59" s="41"/>
      <c r="UBY59" s="41"/>
      <c r="UBZ59" s="41"/>
      <c r="UCA59" s="41"/>
      <c r="UCB59" s="41"/>
      <c r="UCC59" s="41"/>
      <c r="UCD59" s="41"/>
      <c r="UCE59" s="41"/>
      <c r="UCF59" s="41"/>
      <c r="UCG59" s="41"/>
      <c r="UCH59" s="41"/>
      <c r="UCI59" s="41"/>
      <c r="UCJ59" s="41"/>
      <c r="UCK59" s="41"/>
      <c r="UCL59" s="41"/>
      <c r="UCM59" s="41"/>
      <c r="UCN59" s="41"/>
      <c r="UCO59" s="41"/>
      <c r="UCP59" s="41"/>
      <c r="UCQ59" s="41"/>
      <c r="UCR59" s="41"/>
      <c r="UCS59" s="41"/>
      <c r="UCT59" s="41"/>
      <c r="UCU59" s="41"/>
      <c r="UCV59" s="41"/>
      <c r="UCW59" s="41"/>
      <c r="UCX59" s="41"/>
      <c r="UCY59" s="41"/>
      <c r="UCZ59" s="41"/>
      <c r="UDA59" s="41"/>
      <c r="UDB59" s="41"/>
      <c r="UDC59" s="41"/>
      <c r="UDD59" s="41"/>
      <c r="UDE59" s="41"/>
      <c r="UDF59" s="41"/>
      <c r="UDG59" s="41"/>
      <c r="UDH59" s="41"/>
      <c r="UDI59" s="41"/>
      <c r="UDJ59" s="41"/>
      <c r="UDK59" s="41"/>
      <c r="UDL59" s="41"/>
      <c r="UDM59" s="41"/>
      <c r="UDN59" s="41"/>
      <c r="UDO59" s="41"/>
      <c r="UDP59" s="41"/>
      <c r="UDQ59" s="41"/>
      <c r="UDR59" s="41"/>
      <c r="UDS59" s="41"/>
      <c r="UDT59" s="41"/>
      <c r="UDU59" s="41"/>
      <c r="UDV59" s="41"/>
      <c r="UDW59" s="41"/>
      <c r="UDX59" s="41"/>
      <c r="UDY59" s="41"/>
      <c r="UDZ59" s="41"/>
      <c r="UEA59" s="41"/>
      <c r="UEB59" s="41"/>
      <c r="UEC59" s="41"/>
      <c r="UED59" s="41"/>
      <c r="UEE59" s="41"/>
      <c r="UEF59" s="41"/>
      <c r="UEG59" s="41"/>
      <c r="UEH59" s="41"/>
      <c r="UEI59" s="41"/>
      <c r="UEJ59" s="41"/>
      <c r="UEK59" s="41"/>
      <c r="UEL59" s="41"/>
      <c r="UEM59" s="41"/>
      <c r="UEN59" s="41"/>
      <c r="UEO59" s="41"/>
      <c r="UEP59" s="41"/>
      <c r="UEQ59" s="41"/>
      <c r="UER59" s="41"/>
      <c r="UES59" s="41"/>
      <c r="UET59" s="41"/>
      <c r="UEU59" s="41"/>
      <c r="UEV59" s="41"/>
      <c r="UEW59" s="41"/>
      <c r="UEX59" s="41"/>
      <c r="UEY59" s="41"/>
      <c r="UEZ59" s="41"/>
      <c r="UFA59" s="41"/>
      <c r="UFB59" s="41"/>
      <c r="UFC59" s="41"/>
      <c r="UFD59" s="41"/>
      <c r="UFE59" s="41"/>
      <c r="UFF59" s="41"/>
      <c r="UFG59" s="41"/>
      <c r="UFH59" s="41"/>
      <c r="UFI59" s="41"/>
      <c r="UFJ59" s="41"/>
      <c r="UFK59" s="41"/>
      <c r="UFL59" s="41"/>
      <c r="UFM59" s="41"/>
      <c r="UFN59" s="41"/>
      <c r="UFO59" s="41"/>
      <c r="UFP59" s="41"/>
      <c r="UFQ59" s="41"/>
      <c r="UFR59" s="41"/>
      <c r="UFS59" s="41"/>
      <c r="UFT59" s="41"/>
      <c r="UFU59" s="41"/>
      <c r="UFV59" s="41"/>
      <c r="UFW59" s="41"/>
      <c r="UFX59" s="41"/>
      <c r="UFY59" s="41"/>
      <c r="UFZ59" s="41"/>
      <c r="UGA59" s="41"/>
      <c r="UGB59" s="41"/>
      <c r="UGC59" s="41"/>
      <c r="UGD59" s="41"/>
      <c r="UGE59" s="41"/>
      <c r="UGF59" s="41"/>
      <c r="UGG59" s="41"/>
      <c r="UGH59" s="41"/>
      <c r="UGI59" s="41"/>
      <c r="UGJ59" s="41"/>
      <c r="UGK59" s="41"/>
      <c r="UGL59" s="41"/>
      <c r="UGM59" s="41"/>
      <c r="UGN59" s="41"/>
      <c r="UGO59" s="41"/>
      <c r="UGP59" s="41"/>
      <c r="UGQ59" s="41"/>
      <c r="UGR59" s="41"/>
      <c r="UGS59" s="41"/>
      <c r="UGT59" s="41"/>
      <c r="UGU59" s="41"/>
      <c r="UGV59" s="41"/>
      <c r="UGW59" s="41"/>
      <c r="UGX59" s="41"/>
      <c r="UGY59" s="41"/>
      <c r="UGZ59" s="41"/>
      <c r="UHA59" s="41"/>
      <c r="UHB59" s="41"/>
      <c r="UHC59" s="41"/>
      <c r="UHD59" s="41"/>
      <c r="UHE59" s="41"/>
      <c r="UHF59" s="41"/>
      <c r="UHG59" s="41"/>
      <c r="UHH59" s="41"/>
      <c r="UHI59" s="41"/>
      <c r="UHJ59" s="41"/>
      <c r="UHK59" s="41"/>
      <c r="UHL59" s="41"/>
      <c r="UHM59" s="41"/>
      <c r="UHN59" s="41"/>
      <c r="UHO59" s="41"/>
      <c r="UHP59" s="41"/>
      <c r="UHQ59" s="41"/>
      <c r="UHR59" s="41"/>
      <c r="UHS59" s="41"/>
      <c r="UHT59" s="41"/>
      <c r="UHU59" s="41"/>
      <c r="UHV59" s="41"/>
      <c r="UHW59" s="41"/>
      <c r="UHX59" s="41"/>
      <c r="UHY59" s="41"/>
      <c r="UHZ59" s="41"/>
      <c r="UIA59" s="41"/>
      <c r="UIB59" s="41"/>
      <c r="UIC59" s="41"/>
      <c r="UID59" s="41"/>
      <c r="UIE59" s="41"/>
      <c r="UIF59" s="41"/>
      <c r="UIG59" s="41"/>
      <c r="UIH59" s="41"/>
      <c r="UII59" s="41"/>
      <c r="UIJ59" s="41"/>
      <c r="UIK59" s="41"/>
      <c r="UIL59" s="41"/>
      <c r="UIM59" s="41"/>
      <c r="UIN59" s="41"/>
      <c r="UIO59" s="41"/>
      <c r="UIP59" s="41"/>
      <c r="UIQ59" s="41"/>
      <c r="UIR59" s="41"/>
      <c r="UIS59" s="41"/>
      <c r="UIT59" s="41"/>
      <c r="UIU59" s="41"/>
      <c r="UIV59" s="41"/>
      <c r="UIW59" s="41"/>
      <c r="UIX59" s="41"/>
      <c r="UIY59" s="41"/>
      <c r="UIZ59" s="41"/>
      <c r="UJA59" s="41"/>
      <c r="UJB59" s="41"/>
      <c r="UJC59" s="41"/>
      <c r="UJD59" s="41"/>
      <c r="UJE59" s="41"/>
      <c r="UJF59" s="41"/>
      <c r="UJG59" s="41"/>
      <c r="UJH59" s="41"/>
      <c r="UJI59" s="41"/>
      <c r="UJJ59" s="41"/>
      <c r="UJK59" s="41"/>
      <c r="UJL59" s="41"/>
      <c r="UJM59" s="41"/>
      <c r="UJN59" s="41"/>
      <c r="UJO59" s="41"/>
      <c r="UJP59" s="41"/>
      <c r="UJQ59" s="41"/>
      <c r="UJR59" s="41"/>
      <c r="UJS59" s="41"/>
      <c r="UJT59" s="41"/>
      <c r="UJU59" s="41"/>
      <c r="UJV59" s="41"/>
      <c r="UJW59" s="41"/>
      <c r="UJX59" s="41"/>
      <c r="UJY59" s="41"/>
      <c r="UJZ59" s="41"/>
      <c r="UKA59" s="41"/>
      <c r="UKB59" s="41"/>
      <c r="UKC59" s="41"/>
      <c r="UKD59" s="41"/>
      <c r="UKE59" s="41"/>
      <c r="UKF59" s="41"/>
      <c r="UKG59" s="41"/>
      <c r="UKH59" s="41"/>
      <c r="UKI59" s="41"/>
      <c r="UKJ59" s="41"/>
      <c r="UKK59" s="41"/>
      <c r="UKL59" s="41"/>
      <c r="UKM59" s="41"/>
      <c r="UKN59" s="41"/>
      <c r="UKO59" s="41"/>
      <c r="UKP59" s="41"/>
      <c r="UKQ59" s="41"/>
      <c r="UKR59" s="41"/>
      <c r="UKS59" s="41"/>
      <c r="UKT59" s="41"/>
      <c r="UKU59" s="41"/>
      <c r="UKV59" s="41"/>
      <c r="UKW59" s="41"/>
      <c r="UKX59" s="41"/>
      <c r="UKY59" s="41"/>
      <c r="UKZ59" s="41"/>
      <c r="ULA59" s="41"/>
      <c r="ULB59" s="41"/>
      <c r="ULC59" s="41"/>
      <c r="ULD59" s="41"/>
      <c r="ULE59" s="41"/>
      <c r="ULF59" s="41"/>
      <c r="ULG59" s="41"/>
      <c r="ULH59" s="41"/>
      <c r="ULI59" s="41"/>
      <c r="ULJ59" s="41"/>
      <c r="ULK59" s="41"/>
      <c r="ULL59" s="41"/>
      <c r="ULM59" s="41"/>
      <c r="ULN59" s="41"/>
      <c r="ULO59" s="41"/>
      <c r="ULP59" s="41"/>
      <c r="ULQ59" s="41"/>
      <c r="ULR59" s="41"/>
      <c r="ULS59" s="41"/>
      <c r="ULT59" s="41"/>
      <c r="ULU59" s="41"/>
      <c r="ULV59" s="41"/>
      <c r="ULW59" s="41"/>
      <c r="ULX59" s="41"/>
      <c r="ULY59" s="41"/>
      <c r="ULZ59" s="41"/>
      <c r="UMA59" s="41"/>
      <c r="UMB59" s="41"/>
      <c r="UMC59" s="41"/>
      <c r="UMD59" s="41"/>
      <c r="UME59" s="41"/>
      <c r="UMF59" s="41"/>
      <c r="UMG59" s="41"/>
      <c r="UMH59" s="41"/>
      <c r="UMI59" s="41"/>
      <c r="UMJ59" s="41"/>
      <c r="UMK59" s="41"/>
      <c r="UML59" s="41"/>
      <c r="UMM59" s="41"/>
      <c r="UMN59" s="41"/>
      <c r="UMO59" s="41"/>
      <c r="UMP59" s="41"/>
      <c r="UMQ59" s="41"/>
      <c r="UMR59" s="41"/>
      <c r="UMS59" s="41"/>
      <c r="UMT59" s="41"/>
      <c r="UMU59" s="41"/>
      <c r="UMV59" s="41"/>
      <c r="UMW59" s="41"/>
      <c r="UMX59" s="41"/>
      <c r="UMY59" s="41"/>
      <c r="UMZ59" s="41"/>
      <c r="UNA59" s="41"/>
      <c r="UNB59" s="41"/>
      <c r="UNC59" s="41"/>
      <c r="UND59" s="41"/>
      <c r="UNE59" s="41"/>
      <c r="UNF59" s="41"/>
      <c r="UNG59" s="41"/>
      <c r="UNH59" s="41"/>
      <c r="UNI59" s="41"/>
      <c r="UNJ59" s="41"/>
      <c r="UNK59" s="41"/>
      <c r="UNL59" s="41"/>
      <c r="UNM59" s="41"/>
      <c r="UNN59" s="41"/>
      <c r="UNO59" s="41"/>
      <c r="UNP59" s="41"/>
      <c r="UNQ59" s="41"/>
      <c r="UNR59" s="41"/>
      <c r="UNS59" s="41"/>
      <c r="UNT59" s="41"/>
      <c r="UNU59" s="41"/>
      <c r="UNV59" s="41"/>
      <c r="UNW59" s="41"/>
      <c r="UNX59" s="41"/>
      <c r="UNY59" s="41"/>
      <c r="UNZ59" s="41"/>
      <c r="UOA59" s="41"/>
      <c r="UOB59" s="41"/>
      <c r="UOC59" s="41"/>
      <c r="UOD59" s="41"/>
      <c r="UOE59" s="41"/>
      <c r="UOF59" s="41"/>
      <c r="UOG59" s="41"/>
      <c r="UOH59" s="41"/>
      <c r="UOI59" s="41"/>
      <c r="UOJ59" s="41"/>
      <c r="UOK59" s="41"/>
      <c r="UOL59" s="41"/>
      <c r="UOM59" s="41"/>
      <c r="UON59" s="41"/>
      <c r="UOO59" s="41"/>
      <c r="UOP59" s="41"/>
      <c r="UOQ59" s="41"/>
      <c r="UOR59" s="41"/>
      <c r="UOS59" s="41"/>
      <c r="UOT59" s="41"/>
      <c r="UOU59" s="41"/>
      <c r="UOV59" s="41"/>
      <c r="UOW59" s="41"/>
      <c r="UOX59" s="41"/>
      <c r="UOY59" s="41"/>
      <c r="UOZ59" s="41"/>
      <c r="UPA59" s="41"/>
      <c r="UPB59" s="41"/>
      <c r="UPC59" s="41"/>
      <c r="UPD59" s="41"/>
      <c r="UPE59" s="41"/>
      <c r="UPF59" s="41"/>
      <c r="UPG59" s="41"/>
      <c r="UPH59" s="41"/>
      <c r="UPI59" s="41"/>
      <c r="UPJ59" s="41"/>
      <c r="UPK59" s="41"/>
      <c r="UPL59" s="41"/>
      <c r="UPM59" s="41"/>
      <c r="UPN59" s="41"/>
      <c r="UPO59" s="41"/>
      <c r="UPP59" s="41"/>
      <c r="UPQ59" s="41"/>
      <c r="UPR59" s="41"/>
      <c r="UPS59" s="41"/>
      <c r="UPT59" s="41"/>
      <c r="UPU59" s="41"/>
      <c r="UPV59" s="41"/>
      <c r="UPW59" s="41"/>
      <c r="UPX59" s="41"/>
      <c r="UPY59" s="41"/>
      <c r="UPZ59" s="41"/>
      <c r="UQA59" s="41"/>
      <c r="UQB59" s="41"/>
      <c r="UQC59" s="41"/>
      <c r="UQD59" s="41"/>
      <c r="UQE59" s="41"/>
      <c r="UQF59" s="41"/>
      <c r="UQG59" s="41"/>
      <c r="UQH59" s="41"/>
      <c r="UQI59" s="41"/>
      <c r="UQJ59" s="41"/>
      <c r="UQK59" s="41"/>
      <c r="UQL59" s="41"/>
      <c r="UQM59" s="41"/>
      <c r="UQN59" s="41"/>
      <c r="UQO59" s="41"/>
      <c r="UQP59" s="41"/>
      <c r="UQQ59" s="41"/>
      <c r="UQR59" s="41"/>
      <c r="UQS59" s="41"/>
      <c r="UQT59" s="41"/>
      <c r="UQU59" s="41"/>
      <c r="UQV59" s="41"/>
      <c r="UQW59" s="41"/>
      <c r="UQX59" s="41"/>
      <c r="UQY59" s="41"/>
      <c r="UQZ59" s="41"/>
      <c r="URA59" s="41"/>
      <c r="URB59" s="41"/>
      <c r="URC59" s="41"/>
      <c r="URD59" s="41"/>
      <c r="URE59" s="41"/>
      <c r="URF59" s="41"/>
      <c r="URG59" s="41"/>
      <c r="URH59" s="41"/>
      <c r="URI59" s="41"/>
      <c r="URJ59" s="41"/>
      <c r="URK59" s="41"/>
      <c r="URL59" s="41"/>
      <c r="URM59" s="41"/>
      <c r="URN59" s="41"/>
      <c r="URO59" s="41"/>
      <c r="URP59" s="41"/>
      <c r="URQ59" s="41"/>
      <c r="URR59" s="41"/>
      <c r="URS59" s="41"/>
      <c r="URT59" s="41"/>
      <c r="URU59" s="41"/>
      <c r="URV59" s="41"/>
      <c r="URW59" s="41"/>
      <c r="URX59" s="41"/>
      <c r="URY59" s="41"/>
      <c r="URZ59" s="41"/>
      <c r="USA59" s="41"/>
      <c r="USB59" s="41"/>
      <c r="USC59" s="41"/>
      <c r="USD59" s="41"/>
      <c r="USE59" s="41"/>
      <c r="USF59" s="41"/>
      <c r="USG59" s="41"/>
      <c r="USH59" s="41"/>
      <c r="USI59" s="41"/>
      <c r="USJ59" s="41"/>
      <c r="USK59" s="41"/>
      <c r="USL59" s="41"/>
      <c r="USM59" s="41"/>
      <c r="USN59" s="41"/>
      <c r="USO59" s="41"/>
      <c r="USP59" s="41"/>
      <c r="USQ59" s="41"/>
      <c r="USR59" s="41"/>
      <c r="USS59" s="41"/>
      <c r="UST59" s="41"/>
      <c r="USU59" s="41"/>
      <c r="USV59" s="41"/>
      <c r="USW59" s="41"/>
      <c r="USX59" s="41"/>
      <c r="USY59" s="41"/>
      <c r="USZ59" s="41"/>
      <c r="UTA59" s="41"/>
      <c r="UTB59" s="41"/>
      <c r="UTC59" s="41"/>
      <c r="UTD59" s="41"/>
      <c r="UTE59" s="41"/>
      <c r="UTF59" s="41"/>
      <c r="UTG59" s="41"/>
      <c r="UTH59" s="41"/>
      <c r="UTI59" s="41"/>
      <c r="UTJ59" s="41"/>
      <c r="UTK59" s="41"/>
      <c r="UTL59" s="41"/>
      <c r="UTM59" s="41"/>
      <c r="UTN59" s="41"/>
      <c r="UTO59" s="41"/>
      <c r="UTP59" s="41"/>
      <c r="UTQ59" s="41"/>
      <c r="UTR59" s="41"/>
      <c r="UTS59" s="41"/>
      <c r="UTT59" s="41"/>
      <c r="UTU59" s="41"/>
      <c r="UTV59" s="41"/>
      <c r="UTW59" s="41"/>
      <c r="UTX59" s="41"/>
      <c r="UTY59" s="41"/>
      <c r="UTZ59" s="41"/>
      <c r="UUA59" s="41"/>
      <c r="UUB59" s="41"/>
      <c r="UUC59" s="41"/>
      <c r="UUD59" s="41"/>
      <c r="UUE59" s="41"/>
      <c r="UUF59" s="41"/>
      <c r="UUG59" s="41"/>
      <c r="UUH59" s="41"/>
      <c r="UUI59" s="41"/>
      <c r="UUJ59" s="41"/>
      <c r="UUK59" s="41"/>
      <c r="UUL59" s="41"/>
      <c r="UUM59" s="41"/>
      <c r="UUN59" s="41"/>
      <c r="UUO59" s="41"/>
      <c r="UUP59" s="41"/>
      <c r="UUQ59" s="41"/>
      <c r="UUR59" s="41"/>
      <c r="UUS59" s="41"/>
      <c r="UUT59" s="41"/>
      <c r="UUU59" s="41"/>
      <c r="UUV59" s="41"/>
      <c r="UUW59" s="41"/>
      <c r="UUX59" s="41"/>
      <c r="UUY59" s="41"/>
      <c r="UUZ59" s="41"/>
      <c r="UVA59" s="41"/>
      <c r="UVB59" s="41"/>
      <c r="UVC59" s="41"/>
      <c r="UVD59" s="41"/>
      <c r="UVE59" s="41"/>
      <c r="UVF59" s="41"/>
      <c r="UVG59" s="41"/>
      <c r="UVH59" s="41"/>
      <c r="UVI59" s="41"/>
      <c r="UVJ59" s="41"/>
      <c r="UVK59" s="41"/>
      <c r="UVL59" s="41"/>
      <c r="UVM59" s="41"/>
      <c r="UVN59" s="41"/>
      <c r="UVO59" s="41"/>
      <c r="UVP59" s="41"/>
      <c r="UVQ59" s="41"/>
      <c r="UVR59" s="41"/>
      <c r="UVS59" s="41"/>
      <c r="UVT59" s="41"/>
      <c r="UVU59" s="41"/>
      <c r="UVV59" s="41"/>
      <c r="UVW59" s="41"/>
      <c r="UVX59" s="41"/>
      <c r="UVY59" s="41"/>
      <c r="UVZ59" s="41"/>
      <c r="UWA59" s="41"/>
      <c r="UWB59" s="41"/>
      <c r="UWC59" s="41"/>
      <c r="UWD59" s="41"/>
      <c r="UWE59" s="41"/>
      <c r="UWF59" s="41"/>
      <c r="UWG59" s="41"/>
      <c r="UWH59" s="41"/>
      <c r="UWI59" s="41"/>
      <c r="UWJ59" s="41"/>
      <c r="UWK59" s="41"/>
      <c r="UWL59" s="41"/>
      <c r="UWM59" s="41"/>
      <c r="UWN59" s="41"/>
      <c r="UWO59" s="41"/>
      <c r="UWP59" s="41"/>
      <c r="UWQ59" s="41"/>
      <c r="UWR59" s="41"/>
      <c r="UWS59" s="41"/>
      <c r="UWT59" s="41"/>
      <c r="UWU59" s="41"/>
      <c r="UWV59" s="41"/>
      <c r="UWW59" s="41"/>
      <c r="UWX59" s="41"/>
      <c r="UWY59" s="41"/>
      <c r="UWZ59" s="41"/>
      <c r="UXA59" s="41"/>
      <c r="UXB59" s="41"/>
      <c r="UXC59" s="41"/>
      <c r="UXD59" s="41"/>
      <c r="UXE59" s="41"/>
      <c r="UXF59" s="41"/>
      <c r="UXG59" s="41"/>
      <c r="UXH59" s="41"/>
      <c r="UXI59" s="41"/>
      <c r="UXJ59" s="41"/>
      <c r="UXK59" s="41"/>
      <c r="UXL59" s="41"/>
      <c r="UXM59" s="41"/>
      <c r="UXN59" s="41"/>
      <c r="UXO59" s="41"/>
      <c r="UXP59" s="41"/>
      <c r="UXQ59" s="41"/>
      <c r="UXR59" s="41"/>
      <c r="UXS59" s="41"/>
      <c r="UXT59" s="41"/>
      <c r="UXU59" s="41"/>
      <c r="UXV59" s="41"/>
      <c r="UXW59" s="41"/>
      <c r="UXX59" s="41"/>
      <c r="UXY59" s="41"/>
      <c r="UXZ59" s="41"/>
      <c r="UYA59" s="41"/>
      <c r="UYB59" s="41"/>
      <c r="UYC59" s="41"/>
      <c r="UYD59" s="41"/>
      <c r="UYE59" s="41"/>
      <c r="UYF59" s="41"/>
      <c r="UYG59" s="41"/>
      <c r="UYH59" s="41"/>
      <c r="UYI59" s="41"/>
      <c r="UYJ59" s="41"/>
      <c r="UYK59" s="41"/>
      <c r="UYL59" s="41"/>
      <c r="UYM59" s="41"/>
      <c r="UYN59" s="41"/>
      <c r="UYO59" s="41"/>
      <c r="UYP59" s="41"/>
      <c r="UYQ59" s="41"/>
      <c r="UYR59" s="41"/>
      <c r="UYS59" s="41"/>
      <c r="UYT59" s="41"/>
      <c r="UYU59" s="41"/>
      <c r="UYV59" s="41"/>
      <c r="UYW59" s="41"/>
      <c r="UYX59" s="41"/>
      <c r="UYY59" s="41"/>
      <c r="UYZ59" s="41"/>
      <c r="UZA59" s="41"/>
      <c r="UZB59" s="41"/>
      <c r="UZC59" s="41"/>
      <c r="UZD59" s="41"/>
      <c r="UZE59" s="41"/>
      <c r="UZF59" s="41"/>
      <c r="UZG59" s="41"/>
      <c r="UZH59" s="41"/>
      <c r="UZI59" s="41"/>
      <c r="UZJ59" s="41"/>
      <c r="UZK59" s="41"/>
      <c r="UZL59" s="41"/>
      <c r="UZM59" s="41"/>
      <c r="UZN59" s="41"/>
      <c r="UZO59" s="41"/>
      <c r="UZP59" s="41"/>
      <c r="UZQ59" s="41"/>
      <c r="UZR59" s="41"/>
      <c r="UZS59" s="41"/>
      <c r="UZT59" s="41"/>
      <c r="UZU59" s="41"/>
      <c r="UZV59" s="41"/>
      <c r="UZW59" s="41"/>
      <c r="UZX59" s="41"/>
      <c r="UZY59" s="41"/>
      <c r="UZZ59" s="41"/>
      <c r="VAA59" s="41"/>
      <c r="VAB59" s="41"/>
      <c r="VAC59" s="41"/>
      <c r="VAD59" s="41"/>
      <c r="VAE59" s="41"/>
      <c r="VAF59" s="41"/>
      <c r="VAG59" s="41"/>
      <c r="VAH59" s="41"/>
      <c r="VAI59" s="41"/>
      <c r="VAJ59" s="41"/>
      <c r="VAK59" s="41"/>
      <c r="VAL59" s="41"/>
      <c r="VAM59" s="41"/>
      <c r="VAN59" s="41"/>
      <c r="VAO59" s="41"/>
      <c r="VAP59" s="41"/>
      <c r="VAQ59" s="41"/>
      <c r="VAR59" s="41"/>
      <c r="VAS59" s="41"/>
      <c r="VAT59" s="41"/>
      <c r="VAU59" s="41"/>
      <c r="VAV59" s="41"/>
      <c r="VAW59" s="41"/>
      <c r="VAX59" s="41"/>
      <c r="VAY59" s="41"/>
      <c r="VAZ59" s="41"/>
      <c r="VBA59" s="41"/>
      <c r="VBB59" s="41"/>
      <c r="VBC59" s="41"/>
      <c r="VBD59" s="41"/>
      <c r="VBE59" s="41"/>
      <c r="VBF59" s="41"/>
      <c r="VBG59" s="41"/>
      <c r="VBH59" s="41"/>
      <c r="VBI59" s="41"/>
      <c r="VBJ59" s="41"/>
      <c r="VBK59" s="41"/>
      <c r="VBL59" s="41"/>
      <c r="VBM59" s="41"/>
      <c r="VBN59" s="41"/>
      <c r="VBO59" s="41"/>
      <c r="VBP59" s="41"/>
      <c r="VBQ59" s="41"/>
      <c r="VBR59" s="41"/>
      <c r="VBS59" s="41"/>
      <c r="VBT59" s="41"/>
      <c r="VBU59" s="41"/>
      <c r="VBV59" s="41"/>
      <c r="VBW59" s="41"/>
      <c r="VBX59" s="41"/>
      <c r="VBY59" s="41"/>
      <c r="VBZ59" s="41"/>
      <c r="VCA59" s="41"/>
      <c r="VCB59" s="41"/>
      <c r="VCC59" s="41"/>
      <c r="VCD59" s="41"/>
      <c r="VCE59" s="41"/>
      <c r="VCF59" s="41"/>
      <c r="VCG59" s="41"/>
      <c r="VCH59" s="41"/>
      <c r="VCI59" s="41"/>
      <c r="VCJ59" s="41"/>
      <c r="VCK59" s="41"/>
      <c r="VCL59" s="41"/>
      <c r="VCM59" s="41"/>
      <c r="VCN59" s="41"/>
      <c r="VCO59" s="41"/>
      <c r="VCP59" s="41"/>
      <c r="VCQ59" s="41"/>
      <c r="VCR59" s="41"/>
      <c r="VCS59" s="41"/>
      <c r="VCT59" s="41"/>
      <c r="VCU59" s="41"/>
      <c r="VCV59" s="41"/>
      <c r="VCW59" s="41"/>
      <c r="VCX59" s="41"/>
      <c r="VCY59" s="41"/>
      <c r="VCZ59" s="41"/>
      <c r="VDA59" s="41"/>
      <c r="VDB59" s="41"/>
      <c r="VDC59" s="41"/>
      <c r="VDD59" s="41"/>
      <c r="VDE59" s="41"/>
      <c r="VDF59" s="41"/>
      <c r="VDG59" s="41"/>
      <c r="VDH59" s="41"/>
      <c r="VDI59" s="41"/>
      <c r="VDJ59" s="41"/>
      <c r="VDK59" s="41"/>
      <c r="VDL59" s="41"/>
      <c r="VDM59" s="41"/>
      <c r="VDN59" s="41"/>
      <c r="VDO59" s="41"/>
      <c r="VDP59" s="41"/>
      <c r="VDQ59" s="41"/>
      <c r="VDR59" s="41"/>
      <c r="VDS59" s="41"/>
      <c r="VDT59" s="41"/>
      <c r="VDU59" s="41"/>
      <c r="VDV59" s="41"/>
      <c r="VDW59" s="41"/>
      <c r="VDX59" s="41"/>
      <c r="VDY59" s="41"/>
      <c r="VDZ59" s="41"/>
      <c r="VEA59" s="41"/>
      <c r="VEB59" s="41"/>
      <c r="VEC59" s="41"/>
      <c r="VED59" s="41"/>
      <c r="VEE59" s="41"/>
      <c r="VEF59" s="41"/>
      <c r="VEG59" s="41"/>
      <c r="VEH59" s="41"/>
      <c r="VEI59" s="41"/>
      <c r="VEJ59" s="41"/>
      <c r="VEK59" s="41"/>
      <c r="VEL59" s="41"/>
      <c r="VEM59" s="41"/>
      <c r="VEN59" s="41"/>
      <c r="VEO59" s="41"/>
      <c r="VEP59" s="41"/>
      <c r="VEQ59" s="41"/>
      <c r="VER59" s="41"/>
      <c r="VES59" s="41"/>
      <c r="VET59" s="41"/>
      <c r="VEU59" s="41"/>
      <c r="VEV59" s="41"/>
      <c r="VEW59" s="41"/>
      <c r="VEX59" s="41"/>
      <c r="VEY59" s="41"/>
      <c r="VEZ59" s="41"/>
      <c r="VFA59" s="41"/>
      <c r="VFB59" s="41"/>
      <c r="VFC59" s="41"/>
      <c r="VFD59" s="41"/>
      <c r="VFE59" s="41"/>
      <c r="VFF59" s="41"/>
      <c r="VFG59" s="41"/>
      <c r="VFH59" s="41"/>
      <c r="VFI59" s="41"/>
      <c r="VFJ59" s="41"/>
      <c r="VFK59" s="41"/>
      <c r="VFL59" s="41"/>
      <c r="VFM59" s="41"/>
      <c r="VFN59" s="41"/>
      <c r="VFO59" s="41"/>
      <c r="VFP59" s="41"/>
      <c r="VFQ59" s="41"/>
      <c r="VFR59" s="41"/>
      <c r="VFS59" s="41"/>
      <c r="VFT59" s="41"/>
      <c r="VFU59" s="41"/>
      <c r="VFV59" s="41"/>
      <c r="VFW59" s="41"/>
      <c r="VFX59" s="41"/>
      <c r="VFY59" s="41"/>
      <c r="VFZ59" s="41"/>
      <c r="VGA59" s="41"/>
      <c r="VGB59" s="41"/>
      <c r="VGC59" s="41"/>
      <c r="VGD59" s="41"/>
      <c r="VGE59" s="41"/>
      <c r="VGF59" s="41"/>
      <c r="VGG59" s="41"/>
      <c r="VGH59" s="41"/>
      <c r="VGI59" s="41"/>
      <c r="VGJ59" s="41"/>
      <c r="VGK59" s="41"/>
      <c r="VGL59" s="41"/>
      <c r="VGM59" s="41"/>
      <c r="VGN59" s="41"/>
      <c r="VGO59" s="41"/>
      <c r="VGP59" s="41"/>
      <c r="VGQ59" s="41"/>
      <c r="VGR59" s="41"/>
      <c r="VGS59" s="41"/>
      <c r="VGT59" s="41"/>
      <c r="VGU59" s="41"/>
      <c r="VGV59" s="41"/>
      <c r="VGW59" s="41"/>
      <c r="VGX59" s="41"/>
      <c r="VGY59" s="41"/>
      <c r="VGZ59" s="41"/>
      <c r="VHA59" s="41"/>
      <c r="VHB59" s="41"/>
      <c r="VHC59" s="41"/>
      <c r="VHD59" s="41"/>
      <c r="VHE59" s="41"/>
      <c r="VHF59" s="41"/>
      <c r="VHG59" s="41"/>
      <c r="VHH59" s="41"/>
      <c r="VHI59" s="41"/>
      <c r="VHJ59" s="41"/>
      <c r="VHK59" s="41"/>
      <c r="VHL59" s="41"/>
      <c r="VHM59" s="41"/>
      <c r="VHN59" s="41"/>
      <c r="VHO59" s="41"/>
      <c r="VHP59" s="41"/>
      <c r="VHQ59" s="41"/>
      <c r="VHR59" s="41"/>
      <c r="VHS59" s="41"/>
      <c r="VHT59" s="41"/>
      <c r="VHU59" s="41"/>
      <c r="VHV59" s="41"/>
      <c r="VHW59" s="41"/>
      <c r="VHX59" s="41"/>
      <c r="VHY59" s="41"/>
      <c r="VHZ59" s="41"/>
      <c r="VIA59" s="41"/>
      <c r="VIB59" s="41"/>
      <c r="VIC59" s="41"/>
      <c r="VID59" s="41"/>
      <c r="VIE59" s="41"/>
      <c r="VIF59" s="41"/>
      <c r="VIG59" s="41"/>
      <c r="VIH59" s="41"/>
      <c r="VII59" s="41"/>
      <c r="VIJ59" s="41"/>
      <c r="VIK59" s="41"/>
      <c r="VIL59" s="41"/>
      <c r="VIM59" s="41"/>
      <c r="VIN59" s="41"/>
      <c r="VIO59" s="41"/>
      <c r="VIP59" s="41"/>
      <c r="VIQ59" s="41"/>
      <c r="VIR59" s="41"/>
      <c r="VIS59" s="41"/>
      <c r="VIT59" s="41"/>
      <c r="VIU59" s="41"/>
      <c r="VIV59" s="41"/>
      <c r="VIW59" s="41"/>
      <c r="VIX59" s="41"/>
      <c r="VIY59" s="41"/>
      <c r="VIZ59" s="41"/>
      <c r="VJA59" s="41"/>
      <c r="VJB59" s="41"/>
      <c r="VJC59" s="41"/>
      <c r="VJD59" s="41"/>
      <c r="VJE59" s="41"/>
      <c r="VJF59" s="41"/>
      <c r="VJG59" s="41"/>
      <c r="VJH59" s="41"/>
      <c r="VJI59" s="41"/>
      <c r="VJJ59" s="41"/>
      <c r="VJK59" s="41"/>
      <c r="VJL59" s="41"/>
      <c r="VJM59" s="41"/>
      <c r="VJN59" s="41"/>
      <c r="VJO59" s="41"/>
      <c r="VJP59" s="41"/>
      <c r="VJQ59" s="41"/>
      <c r="VJR59" s="41"/>
      <c r="VJS59" s="41"/>
      <c r="VJT59" s="41"/>
      <c r="VJU59" s="41"/>
      <c r="VJV59" s="41"/>
      <c r="VJW59" s="41"/>
      <c r="VJX59" s="41"/>
      <c r="VJY59" s="41"/>
      <c r="VJZ59" s="41"/>
      <c r="VKA59" s="41"/>
      <c r="VKB59" s="41"/>
      <c r="VKC59" s="41"/>
      <c r="VKD59" s="41"/>
      <c r="VKE59" s="41"/>
      <c r="VKF59" s="41"/>
      <c r="VKG59" s="41"/>
      <c r="VKH59" s="41"/>
      <c r="VKI59" s="41"/>
      <c r="VKJ59" s="41"/>
      <c r="VKK59" s="41"/>
      <c r="VKL59" s="41"/>
      <c r="VKM59" s="41"/>
      <c r="VKN59" s="41"/>
      <c r="VKO59" s="41"/>
      <c r="VKP59" s="41"/>
      <c r="VKQ59" s="41"/>
      <c r="VKR59" s="41"/>
      <c r="VKS59" s="41"/>
      <c r="VKT59" s="41"/>
      <c r="VKU59" s="41"/>
      <c r="VKV59" s="41"/>
      <c r="VKW59" s="41"/>
      <c r="VKX59" s="41"/>
      <c r="VKY59" s="41"/>
      <c r="VKZ59" s="41"/>
      <c r="VLA59" s="41"/>
      <c r="VLB59" s="41"/>
      <c r="VLC59" s="41"/>
      <c r="VLD59" s="41"/>
      <c r="VLE59" s="41"/>
      <c r="VLF59" s="41"/>
      <c r="VLG59" s="41"/>
      <c r="VLH59" s="41"/>
      <c r="VLI59" s="41"/>
      <c r="VLJ59" s="41"/>
      <c r="VLK59" s="41"/>
      <c r="VLL59" s="41"/>
      <c r="VLM59" s="41"/>
      <c r="VLN59" s="41"/>
      <c r="VLO59" s="41"/>
      <c r="VLP59" s="41"/>
      <c r="VLQ59" s="41"/>
      <c r="VLR59" s="41"/>
      <c r="VLS59" s="41"/>
      <c r="VLT59" s="41"/>
      <c r="VLU59" s="41"/>
      <c r="VLV59" s="41"/>
      <c r="VLW59" s="41"/>
      <c r="VLX59" s="41"/>
      <c r="VLY59" s="41"/>
      <c r="VLZ59" s="41"/>
      <c r="VMA59" s="41"/>
      <c r="VMB59" s="41"/>
      <c r="VMC59" s="41"/>
      <c r="VMD59" s="41"/>
      <c r="VME59" s="41"/>
      <c r="VMF59" s="41"/>
      <c r="VMG59" s="41"/>
      <c r="VMH59" s="41"/>
      <c r="VMI59" s="41"/>
      <c r="VMJ59" s="41"/>
      <c r="VMK59" s="41"/>
      <c r="VML59" s="41"/>
      <c r="VMM59" s="41"/>
      <c r="VMN59" s="41"/>
      <c r="VMO59" s="41"/>
      <c r="VMP59" s="41"/>
      <c r="VMQ59" s="41"/>
      <c r="VMR59" s="41"/>
      <c r="VMS59" s="41"/>
      <c r="VMT59" s="41"/>
      <c r="VMU59" s="41"/>
      <c r="VMV59" s="41"/>
      <c r="VMW59" s="41"/>
      <c r="VMX59" s="41"/>
      <c r="VMY59" s="41"/>
      <c r="VMZ59" s="41"/>
      <c r="VNA59" s="41"/>
      <c r="VNB59" s="41"/>
      <c r="VNC59" s="41"/>
      <c r="VND59" s="41"/>
      <c r="VNE59" s="41"/>
      <c r="VNF59" s="41"/>
      <c r="VNG59" s="41"/>
      <c r="VNH59" s="41"/>
      <c r="VNI59" s="41"/>
      <c r="VNJ59" s="41"/>
      <c r="VNK59" s="41"/>
      <c r="VNL59" s="41"/>
      <c r="VNM59" s="41"/>
      <c r="VNN59" s="41"/>
      <c r="VNO59" s="41"/>
      <c r="VNP59" s="41"/>
      <c r="VNQ59" s="41"/>
      <c r="VNR59" s="41"/>
      <c r="VNS59" s="41"/>
      <c r="VNT59" s="41"/>
      <c r="VNU59" s="41"/>
      <c r="VNV59" s="41"/>
      <c r="VNW59" s="41"/>
      <c r="VNX59" s="41"/>
      <c r="VNY59" s="41"/>
      <c r="VNZ59" s="41"/>
      <c r="VOA59" s="41"/>
      <c r="VOB59" s="41"/>
      <c r="VOC59" s="41"/>
      <c r="VOD59" s="41"/>
      <c r="VOE59" s="41"/>
      <c r="VOF59" s="41"/>
      <c r="VOG59" s="41"/>
      <c r="VOH59" s="41"/>
      <c r="VOI59" s="41"/>
      <c r="VOJ59" s="41"/>
      <c r="VOK59" s="41"/>
      <c r="VOL59" s="41"/>
      <c r="VOM59" s="41"/>
      <c r="VON59" s="41"/>
      <c r="VOO59" s="41"/>
      <c r="VOP59" s="41"/>
      <c r="VOQ59" s="41"/>
      <c r="VOR59" s="41"/>
      <c r="VOS59" s="41"/>
      <c r="VOT59" s="41"/>
      <c r="VOU59" s="41"/>
      <c r="VOV59" s="41"/>
      <c r="VOW59" s="41"/>
      <c r="VOX59" s="41"/>
      <c r="VOY59" s="41"/>
      <c r="VOZ59" s="41"/>
      <c r="VPA59" s="41"/>
      <c r="VPB59" s="41"/>
      <c r="VPC59" s="41"/>
      <c r="VPD59" s="41"/>
      <c r="VPE59" s="41"/>
      <c r="VPF59" s="41"/>
      <c r="VPG59" s="41"/>
      <c r="VPH59" s="41"/>
      <c r="VPI59" s="41"/>
      <c r="VPJ59" s="41"/>
      <c r="VPK59" s="41"/>
      <c r="VPL59" s="41"/>
      <c r="VPM59" s="41"/>
      <c r="VPN59" s="41"/>
      <c r="VPO59" s="41"/>
      <c r="VPP59" s="41"/>
      <c r="VPQ59" s="41"/>
      <c r="VPR59" s="41"/>
      <c r="VPS59" s="41"/>
      <c r="VPT59" s="41"/>
      <c r="VPU59" s="41"/>
      <c r="VPV59" s="41"/>
      <c r="VPW59" s="41"/>
      <c r="VPX59" s="41"/>
      <c r="VPY59" s="41"/>
      <c r="VPZ59" s="41"/>
      <c r="VQA59" s="41"/>
      <c r="VQB59" s="41"/>
      <c r="VQC59" s="41"/>
      <c r="VQD59" s="41"/>
      <c r="VQE59" s="41"/>
      <c r="VQF59" s="41"/>
      <c r="VQG59" s="41"/>
      <c r="VQH59" s="41"/>
      <c r="VQI59" s="41"/>
      <c r="VQJ59" s="41"/>
      <c r="VQK59" s="41"/>
      <c r="VQL59" s="41"/>
      <c r="VQM59" s="41"/>
      <c r="VQN59" s="41"/>
      <c r="VQO59" s="41"/>
      <c r="VQP59" s="41"/>
      <c r="VQQ59" s="41"/>
      <c r="VQR59" s="41"/>
      <c r="VQS59" s="41"/>
      <c r="VQT59" s="41"/>
      <c r="VQU59" s="41"/>
      <c r="VQV59" s="41"/>
      <c r="VQW59" s="41"/>
      <c r="VQX59" s="41"/>
      <c r="VQY59" s="41"/>
      <c r="VQZ59" s="41"/>
      <c r="VRA59" s="41"/>
      <c r="VRB59" s="41"/>
      <c r="VRC59" s="41"/>
      <c r="VRD59" s="41"/>
      <c r="VRE59" s="41"/>
      <c r="VRF59" s="41"/>
      <c r="VRG59" s="41"/>
      <c r="VRH59" s="41"/>
      <c r="VRI59" s="41"/>
      <c r="VRJ59" s="41"/>
      <c r="VRK59" s="41"/>
      <c r="VRL59" s="41"/>
      <c r="VRM59" s="41"/>
      <c r="VRN59" s="41"/>
      <c r="VRO59" s="41"/>
      <c r="VRP59" s="41"/>
      <c r="VRQ59" s="41"/>
      <c r="VRR59" s="41"/>
      <c r="VRS59" s="41"/>
      <c r="VRT59" s="41"/>
      <c r="VRU59" s="41"/>
      <c r="VRV59" s="41"/>
      <c r="VRW59" s="41"/>
      <c r="VRX59" s="41"/>
      <c r="VRY59" s="41"/>
      <c r="VRZ59" s="41"/>
      <c r="VSA59" s="41"/>
      <c r="VSB59" s="41"/>
      <c r="VSC59" s="41"/>
      <c r="VSD59" s="41"/>
      <c r="VSE59" s="41"/>
      <c r="VSF59" s="41"/>
      <c r="VSG59" s="41"/>
      <c r="VSH59" s="41"/>
      <c r="VSI59" s="41"/>
      <c r="VSJ59" s="41"/>
      <c r="VSK59" s="41"/>
      <c r="VSL59" s="41"/>
      <c r="VSM59" s="41"/>
      <c r="VSN59" s="41"/>
      <c r="VSO59" s="41"/>
      <c r="VSP59" s="41"/>
      <c r="VSQ59" s="41"/>
      <c r="VSR59" s="41"/>
      <c r="VSS59" s="41"/>
      <c r="VST59" s="41"/>
      <c r="VSU59" s="41"/>
      <c r="VSV59" s="41"/>
      <c r="VSW59" s="41"/>
      <c r="VSX59" s="41"/>
      <c r="VSY59" s="41"/>
      <c r="VSZ59" s="41"/>
      <c r="VTA59" s="41"/>
      <c r="VTB59" s="41"/>
      <c r="VTC59" s="41"/>
      <c r="VTD59" s="41"/>
      <c r="VTE59" s="41"/>
      <c r="VTF59" s="41"/>
      <c r="VTG59" s="41"/>
      <c r="VTH59" s="41"/>
      <c r="VTI59" s="41"/>
      <c r="VTJ59" s="41"/>
      <c r="VTK59" s="41"/>
      <c r="VTL59" s="41"/>
      <c r="VTM59" s="41"/>
      <c r="VTN59" s="41"/>
      <c r="VTO59" s="41"/>
      <c r="VTP59" s="41"/>
      <c r="VTQ59" s="41"/>
      <c r="VTR59" s="41"/>
      <c r="VTS59" s="41"/>
      <c r="VTT59" s="41"/>
      <c r="VTU59" s="41"/>
      <c r="VTV59" s="41"/>
      <c r="VTW59" s="41"/>
      <c r="VTX59" s="41"/>
      <c r="VTY59" s="41"/>
      <c r="VTZ59" s="41"/>
      <c r="VUA59" s="41"/>
      <c r="VUB59" s="41"/>
      <c r="VUC59" s="41"/>
      <c r="VUD59" s="41"/>
      <c r="VUE59" s="41"/>
      <c r="VUF59" s="41"/>
      <c r="VUG59" s="41"/>
      <c r="VUH59" s="41"/>
      <c r="VUI59" s="41"/>
      <c r="VUJ59" s="41"/>
      <c r="VUK59" s="41"/>
      <c r="VUL59" s="41"/>
      <c r="VUM59" s="41"/>
      <c r="VUN59" s="41"/>
      <c r="VUO59" s="41"/>
      <c r="VUP59" s="41"/>
      <c r="VUQ59" s="41"/>
      <c r="VUR59" s="41"/>
      <c r="VUS59" s="41"/>
      <c r="VUT59" s="41"/>
      <c r="VUU59" s="41"/>
      <c r="VUV59" s="41"/>
      <c r="VUW59" s="41"/>
      <c r="VUX59" s="41"/>
      <c r="VUY59" s="41"/>
      <c r="VUZ59" s="41"/>
      <c r="VVA59" s="41"/>
      <c r="VVB59" s="41"/>
      <c r="VVC59" s="41"/>
      <c r="VVD59" s="41"/>
      <c r="VVE59" s="41"/>
      <c r="VVF59" s="41"/>
      <c r="VVG59" s="41"/>
      <c r="VVH59" s="41"/>
      <c r="VVI59" s="41"/>
      <c r="VVJ59" s="41"/>
      <c r="VVK59" s="41"/>
      <c r="VVL59" s="41"/>
      <c r="VVM59" s="41"/>
      <c r="VVN59" s="41"/>
      <c r="VVO59" s="41"/>
      <c r="VVP59" s="41"/>
      <c r="VVQ59" s="41"/>
      <c r="VVR59" s="41"/>
      <c r="VVS59" s="41"/>
      <c r="VVT59" s="41"/>
      <c r="VVU59" s="41"/>
      <c r="VVV59" s="41"/>
      <c r="VVW59" s="41"/>
      <c r="VVX59" s="41"/>
      <c r="VVY59" s="41"/>
      <c r="VVZ59" s="41"/>
      <c r="VWA59" s="41"/>
      <c r="VWB59" s="41"/>
      <c r="VWC59" s="41"/>
      <c r="VWD59" s="41"/>
      <c r="VWE59" s="41"/>
      <c r="VWF59" s="41"/>
      <c r="VWG59" s="41"/>
      <c r="VWH59" s="41"/>
      <c r="VWI59" s="41"/>
      <c r="VWJ59" s="41"/>
      <c r="VWK59" s="41"/>
      <c r="VWL59" s="41"/>
      <c r="VWM59" s="41"/>
      <c r="VWN59" s="41"/>
      <c r="VWO59" s="41"/>
      <c r="VWP59" s="41"/>
      <c r="VWQ59" s="41"/>
      <c r="VWR59" s="41"/>
      <c r="VWS59" s="41"/>
      <c r="VWT59" s="41"/>
      <c r="VWU59" s="41"/>
      <c r="VWV59" s="41"/>
      <c r="VWW59" s="41"/>
      <c r="VWX59" s="41"/>
      <c r="VWY59" s="41"/>
      <c r="VWZ59" s="41"/>
      <c r="VXA59" s="41"/>
      <c r="VXB59" s="41"/>
      <c r="VXC59" s="41"/>
      <c r="VXD59" s="41"/>
      <c r="VXE59" s="41"/>
      <c r="VXF59" s="41"/>
      <c r="VXG59" s="41"/>
      <c r="VXH59" s="41"/>
      <c r="VXI59" s="41"/>
      <c r="VXJ59" s="41"/>
      <c r="VXK59" s="41"/>
      <c r="VXL59" s="41"/>
      <c r="VXM59" s="41"/>
      <c r="VXN59" s="41"/>
      <c r="VXO59" s="41"/>
      <c r="VXP59" s="41"/>
      <c r="VXQ59" s="41"/>
      <c r="VXR59" s="41"/>
      <c r="VXS59" s="41"/>
      <c r="VXT59" s="41"/>
      <c r="VXU59" s="41"/>
      <c r="VXV59" s="41"/>
      <c r="VXW59" s="41"/>
      <c r="VXX59" s="41"/>
      <c r="VXY59" s="41"/>
      <c r="VXZ59" s="41"/>
      <c r="VYA59" s="41"/>
      <c r="VYB59" s="41"/>
      <c r="VYC59" s="41"/>
      <c r="VYD59" s="41"/>
      <c r="VYE59" s="41"/>
      <c r="VYF59" s="41"/>
      <c r="VYG59" s="41"/>
      <c r="VYH59" s="41"/>
      <c r="VYI59" s="41"/>
      <c r="VYJ59" s="41"/>
      <c r="VYK59" s="41"/>
      <c r="VYL59" s="41"/>
      <c r="VYM59" s="41"/>
      <c r="VYN59" s="41"/>
      <c r="VYO59" s="41"/>
      <c r="VYP59" s="41"/>
      <c r="VYQ59" s="41"/>
      <c r="VYR59" s="41"/>
      <c r="VYS59" s="41"/>
      <c r="VYT59" s="41"/>
      <c r="VYU59" s="41"/>
      <c r="VYV59" s="41"/>
      <c r="VYW59" s="41"/>
      <c r="VYX59" s="41"/>
      <c r="VYY59" s="41"/>
      <c r="VYZ59" s="41"/>
      <c r="VZA59" s="41"/>
      <c r="VZB59" s="41"/>
      <c r="VZC59" s="41"/>
      <c r="VZD59" s="41"/>
      <c r="VZE59" s="41"/>
      <c r="VZF59" s="41"/>
      <c r="VZG59" s="41"/>
      <c r="VZH59" s="41"/>
      <c r="VZI59" s="41"/>
      <c r="VZJ59" s="41"/>
      <c r="VZK59" s="41"/>
      <c r="VZL59" s="41"/>
      <c r="VZM59" s="41"/>
      <c r="VZN59" s="41"/>
      <c r="VZO59" s="41"/>
      <c r="VZP59" s="41"/>
      <c r="VZQ59" s="41"/>
      <c r="VZR59" s="41"/>
      <c r="VZS59" s="41"/>
      <c r="VZT59" s="41"/>
      <c r="VZU59" s="41"/>
      <c r="VZV59" s="41"/>
      <c r="VZW59" s="41"/>
      <c r="VZX59" s="41"/>
      <c r="VZY59" s="41"/>
      <c r="VZZ59" s="41"/>
      <c r="WAA59" s="41"/>
      <c r="WAB59" s="41"/>
      <c r="WAC59" s="41"/>
      <c r="WAD59" s="41"/>
      <c r="WAE59" s="41"/>
      <c r="WAF59" s="41"/>
      <c r="WAG59" s="41"/>
      <c r="WAH59" s="41"/>
      <c r="WAI59" s="41"/>
      <c r="WAJ59" s="41"/>
      <c r="WAK59" s="41"/>
      <c r="WAL59" s="41"/>
      <c r="WAM59" s="41"/>
      <c r="WAN59" s="41"/>
      <c r="WAO59" s="41"/>
      <c r="WAP59" s="41"/>
      <c r="WAQ59" s="41"/>
      <c r="WAR59" s="41"/>
      <c r="WAS59" s="41"/>
      <c r="WAT59" s="41"/>
      <c r="WAU59" s="41"/>
      <c r="WAV59" s="41"/>
      <c r="WAW59" s="41"/>
      <c r="WAX59" s="41"/>
      <c r="WAY59" s="41"/>
      <c r="WAZ59" s="41"/>
      <c r="WBA59" s="41"/>
      <c r="WBB59" s="41"/>
      <c r="WBC59" s="41"/>
      <c r="WBD59" s="41"/>
      <c r="WBE59" s="41"/>
      <c r="WBF59" s="41"/>
      <c r="WBG59" s="41"/>
      <c r="WBH59" s="41"/>
      <c r="WBI59" s="41"/>
      <c r="WBJ59" s="41"/>
      <c r="WBK59" s="41"/>
      <c r="WBL59" s="41"/>
      <c r="WBM59" s="41"/>
      <c r="WBN59" s="41"/>
      <c r="WBO59" s="41"/>
      <c r="WBP59" s="41"/>
      <c r="WBQ59" s="41"/>
      <c r="WBR59" s="41"/>
      <c r="WBS59" s="41"/>
      <c r="WBT59" s="41"/>
      <c r="WBU59" s="41"/>
      <c r="WBV59" s="41"/>
      <c r="WBW59" s="41"/>
      <c r="WBX59" s="41"/>
      <c r="WBY59" s="41"/>
      <c r="WBZ59" s="41"/>
      <c r="WCA59" s="41"/>
      <c r="WCB59" s="41"/>
      <c r="WCC59" s="41"/>
      <c r="WCD59" s="41"/>
      <c r="WCE59" s="41"/>
      <c r="WCF59" s="41"/>
      <c r="WCG59" s="41"/>
      <c r="WCH59" s="41"/>
      <c r="WCI59" s="41"/>
      <c r="WCJ59" s="41"/>
      <c r="WCK59" s="41"/>
      <c r="WCL59" s="41"/>
      <c r="WCM59" s="41"/>
      <c r="WCN59" s="41"/>
      <c r="WCO59" s="41"/>
      <c r="WCP59" s="41"/>
      <c r="WCQ59" s="41"/>
      <c r="WCR59" s="41"/>
      <c r="WCS59" s="41"/>
      <c r="WCT59" s="41"/>
      <c r="WCU59" s="41"/>
      <c r="WCV59" s="41"/>
      <c r="WCW59" s="41"/>
      <c r="WCX59" s="41"/>
      <c r="WCY59" s="41"/>
      <c r="WCZ59" s="41"/>
      <c r="WDA59" s="41"/>
      <c r="WDB59" s="41"/>
      <c r="WDC59" s="41"/>
      <c r="WDD59" s="41"/>
      <c r="WDE59" s="41"/>
      <c r="WDF59" s="41"/>
      <c r="WDG59" s="41"/>
      <c r="WDH59" s="41"/>
      <c r="WDI59" s="41"/>
      <c r="WDJ59" s="41"/>
      <c r="WDK59" s="41"/>
      <c r="WDL59" s="41"/>
      <c r="WDM59" s="41"/>
      <c r="WDN59" s="41"/>
      <c r="WDO59" s="41"/>
      <c r="WDP59" s="41"/>
      <c r="WDQ59" s="41"/>
      <c r="WDR59" s="41"/>
      <c r="WDS59" s="41"/>
      <c r="WDT59" s="41"/>
      <c r="WDU59" s="41"/>
      <c r="WDV59" s="41"/>
      <c r="WDW59" s="41"/>
      <c r="WDX59" s="41"/>
      <c r="WDY59" s="41"/>
      <c r="WDZ59" s="41"/>
      <c r="WEA59" s="41"/>
      <c r="WEB59" s="41"/>
      <c r="WEC59" s="41"/>
      <c r="WED59" s="41"/>
      <c r="WEE59" s="41"/>
      <c r="WEF59" s="41"/>
      <c r="WEG59" s="41"/>
      <c r="WEH59" s="41"/>
      <c r="WEI59" s="41"/>
      <c r="WEJ59" s="41"/>
      <c r="WEK59" s="41"/>
      <c r="WEL59" s="41"/>
      <c r="WEM59" s="41"/>
      <c r="WEN59" s="41"/>
      <c r="WEO59" s="41"/>
      <c r="WEP59" s="41"/>
      <c r="WEQ59" s="41"/>
      <c r="WER59" s="41"/>
      <c r="WES59" s="41"/>
      <c r="WET59" s="41"/>
      <c r="WEU59" s="41"/>
      <c r="WEV59" s="41"/>
      <c r="WEW59" s="41"/>
      <c r="WEX59" s="41"/>
      <c r="WEY59" s="41"/>
      <c r="WEZ59" s="41"/>
      <c r="WFA59" s="41"/>
      <c r="WFB59" s="41"/>
      <c r="WFC59" s="41"/>
      <c r="WFD59" s="41"/>
      <c r="WFE59" s="41"/>
      <c r="WFF59" s="41"/>
      <c r="WFG59" s="41"/>
      <c r="WFH59" s="41"/>
      <c r="WFI59" s="41"/>
      <c r="WFJ59" s="41"/>
      <c r="WFK59" s="41"/>
      <c r="WFL59" s="41"/>
      <c r="WFM59" s="41"/>
      <c r="WFN59" s="41"/>
      <c r="WFO59" s="41"/>
      <c r="WFP59" s="41"/>
      <c r="WFQ59" s="41"/>
      <c r="WFR59" s="41"/>
      <c r="WFS59" s="41"/>
      <c r="WFT59" s="41"/>
      <c r="WFU59" s="41"/>
      <c r="WFV59" s="41"/>
      <c r="WFW59" s="41"/>
      <c r="WFX59" s="41"/>
      <c r="WFY59" s="41"/>
      <c r="WFZ59" s="41"/>
      <c r="WGA59" s="41"/>
      <c r="WGB59" s="41"/>
      <c r="WGC59" s="41"/>
      <c r="WGD59" s="41"/>
      <c r="WGE59" s="41"/>
      <c r="WGF59" s="41"/>
      <c r="WGG59" s="41"/>
      <c r="WGH59" s="41"/>
      <c r="WGI59" s="41"/>
      <c r="WGJ59" s="41"/>
      <c r="WGK59" s="41"/>
      <c r="WGL59" s="41"/>
      <c r="WGM59" s="41"/>
      <c r="WGN59" s="41"/>
      <c r="WGO59" s="41"/>
      <c r="WGP59" s="41"/>
      <c r="WGQ59" s="41"/>
      <c r="WGR59" s="41"/>
      <c r="WGS59" s="41"/>
      <c r="WGT59" s="41"/>
      <c r="WGU59" s="41"/>
      <c r="WGV59" s="41"/>
      <c r="WGW59" s="41"/>
      <c r="WGX59" s="41"/>
      <c r="WGY59" s="41"/>
      <c r="WGZ59" s="41"/>
      <c r="WHA59" s="41"/>
      <c r="WHB59" s="41"/>
      <c r="WHC59" s="41"/>
      <c r="WHD59" s="41"/>
      <c r="WHE59" s="41"/>
      <c r="WHF59" s="41"/>
      <c r="WHG59" s="41"/>
      <c r="WHH59" s="41"/>
      <c r="WHI59" s="41"/>
      <c r="WHJ59" s="41"/>
      <c r="WHK59" s="41"/>
      <c r="WHL59" s="41"/>
      <c r="WHM59" s="41"/>
      <c r="WHN59" s="41"/>
      <c r="WHO59" s="41"/>
      <c r="WHP59" s="41"/>
      <c r="WHQ59" s="41"/>
      <c r="WHR59" s="41"/>
      <c r="WHS59" s="41"/>
      <c r="WHT59" s="41"/>
      <c r="WHU59" s="41"/>
      <c r="WHV59" s="41"/>
      <c r="WHW59" s="41"/>
      <c r="WHX59" s="41"/>
      <c r="WHY59" s="41"/>
      <c r="WHZ59" s="41"/>
      <c r="WIA59" s="41"/>
      <c r="WIB59" s="41"/>
      <c r="WIC59" s="41"/>
      <c r="WID59" s="41"/>
      <c r="WIE59" s="41"/>
      <c r="WIF59" s="41"/>
      <c r="WIG59" s="41"/>
      <c r="WIH59" s="41"/>
      <c r="WII59" s="41"/>
      <c r="WIJ59" s="41"/>
      <c r="WIK59" s="41"/>
      <c r="WIL59" s="41"/>
      <c r="WIM59" s="41"/>
      <c r="WIN59" s="41"/>
      <c r="WIO59" s="41"/>
      <c r="WIP59" s="41"/>
      <c r="WIQ59" s="41"/>
      <c r="WIR59" s="41"/>
      <c r="WIS59" s="41"/>
      <c r="WIT59" s="41"/>
      <c r="WIU59" s="41"/>
      <c r="WIV59" s="41"/>
      <c r="WIW59" s="41"/>
      <c r="WIX59" s="41"/>
      <c r="WIY59" s="41"/>
      <c r="WIZ59" s="41"/>
      <c r="WJA59" s="41"/>
      <c r="WJB59" s="41"/>
      <c r="WJC59" s="41"/>
      <c r="WJD59" s="41"/>
      <c r="WJE59" s="41"/>
      <c r="WJF59" s="41"/>
      <c r="WJG59" s="41"/>
      <c r="WJH59" s="41"/>
      <c r="WJI59" s="41"/>
      <c r="WJJ59" s="41"/>
      <c r="WJK59" s="41"/>
      <c r="WJL59" s="41"/>
      <c r="WJM59" s="41"/>
      <c r="WJN59" s="41"/>
      <c r="WJO59" s="41"/>
      <c r="WJP59" s="41"/>
      <c r="WJQ59" s="41"/>
      <c r="WJR59" s="41"/>
      <c r="WJS59" s="41"/>
      <c r="WJT59" s="41"/>
      <c r="WJU59" s="41"/>
      <c r="WJV59" s="41"/>
      <c r="WJW59" s="41"/>
      <c r="WJX59" s="41"/>
      <c r="WJY59" s="41"/>
      <c r="WJZ59" s="41"/>
      <c r="WKA59" s="41"/>
      <c r="WKB59" s="41"/>
      <c r="WKC59" s="41"/>
      <c r="WKD59" s="41"/>
      <c r="WKE59" s="41"/>
      <c r="WKF59" s="41"/>
      <c r="WKG59" s="41"/>
      <c r="WKH59" s="41"/>
      <c r="WKI59" s="41"/>
      <c r="WKJ59" s="41"/>
      <c r="WKK59" s="41"/>
      <c r="WKL59" s="41"/>
      <c r="WKM59" s="41"/>
      <c r="WKN59" s="41"/>
      <c r="WKO59" s="41"/>
      <c r="WKP59" s="41"/>
      <c r="WKQ59" s="41"/>
      <c r="WKR59" s="41"/>
      <c r="WKS59" s="41"/>
      <c r="WKT59" s="41"/>
      <c r="WKU59" s="41"/>
      <c r="WKV59" s="41"/>
      <c r="WKW59" s="41"/>
      <c r="WKX59" s="41"/>
      <c r="WKY59" s="41"/>
      <c r="WKZ59" s="41"/>
      <c r="WLA59" s="41"/>
      <c r="WLB59" s="41"/>
      <c r="WLC59" s="41"/>
      <c r="WLD59" s="41"/>
      <c r="WLE59" s="41"/>
      <c r="WLF59" s="41"/>
      <c r="WLG59" s="41"/>
      <c r="WLH59" s="41"/>
      <c r="WLI59" s="41"/>
      <c r="WLJ59" s="41"/>
      <c r="WLK59" s="41"/>
      <c r="WLL59" s="41"/>
      <c r="WLM59" s="41"/>
      <c r="WLN59" s="41"/>
      <c r="WLO59" s="41"/>
      <c r="WLP59" s="41"/>
      <c r="WLQ59" s="41"/>
      <c r="WLR59" s="41"/>
      <c r="WLS59" s="41"/>
      <c r="WLT59" s="41"/>
      <c r="WLU59" s="41"/>
      <c r="WLV59" s="41"/>
      <c r="WLW59" s="41"/>
      <c r="WLX59" s="41"/>
      <c r="WLY59" s="41"/>
      <c r="WLZ59" s="41"/>
      <c r="WMA59" s="41"/>
      <c r="WMB59" s="41"/>
      <c r="WMC59" s="41"/>
      <c r="WMD59" s="41"/>
      <c r="WME59" s="41"/>
      <c r="WMF59" s="41"/>
      <c r="WMG59" s="41"/>
      <c r="WMH59" s="41"/>
      <c r="WMI59" s="41"/>
      <c r="WMJ59" s="41"/>
      <c r="WMK59" s="41"/>
      <c r="WML59" s="41"/>
      <c r="WMM59" s="41"/>
      <c r="WMN59" s="41"/>
      <c r="WMO59" s="41"/>
      <c r="WMP59" s="41"/>
      <c r="WMQ59" s="41"/>
      <c r="WMR59" s="41"/>
      <c r="WMS59" s="41"/>
      <c r="WMT59" s="41"/>
      <c r="WMU59" s="41"/>
      <c r="WMV59" s="41"/>
      <c r="WMW59" s="41"/>
      <c r="WMX59" s="41"/>
      <c r="WMY59" s="41"/>
      <c r="WMZ59" s="41"/>
      <c r="WNA59" s="41"/>
      <c r="WNB59" s="41"/>
      <c r="WNC59" s="41"/>
      <c r="WND59" s="41"/>
      <c r="WNE59" s="41"/>
      <c r="WNF59" s="41"/>
      <c r="WNG59" s="41"/>
      <c r="WNH59" s="41"/>
      <c r="WNI59" s="41"/>
      <c r="WNJ59" s="41"/>
      <c r="WNK59" s="41"/>
      <c r="WNL59" s="41"/>
      <c r="WNM59" s="41"/>
      <c r="WNN59" s="41"/>
      <c r="WNO59" s="41"/>
      <c r="WNP59" s="41"/>
      <c r="WNQ59" s="41"/>
      <c r="WNR59" s="41"/>
      <c r="WNS59" s="41"/>
      <c r="WNT59" s="41"/>
      <c r="WNU59" s="41"/>
      <c r="WNV59" s="41"/>
      <c r="WNW59" s="41"/>
      <c r="WNX59" s="41"/>
      <c r="WNY59" s="41"/>
      <c r="WNZ59" s="41"/>
      <c r="WOA59" s="41"/>
      <c r="WOB59" s="41"/>
      <c r="WOC59" s="41"/>
      <c r="WOD59" s="41"/>
      <c r="WOE59" s="41"/>
      <c r="WOF59" s="41"/>
      <c r="WOG59" s="41"/>
      <c r="WOH59" s="41"/>
      <c r="WOI59" s="41"/>
      <c r="WOJ59" s="41"/>
      <c r="WOK59" s="41"/>
      <c r="WOL59" s="41"/>
      <c r="WOM59" s="41"/>
      <c r="WON59" s="41"/>
      <c r="WOO59" s="41"/>
      <c r="WOP59" s="41"/>
      <c r="WOQ59" s="41"/>
      <c r="WOR59" s="41"/>
      <c r="WOS59" s="41"/>
      <c r="WOT59" s="41"/>
      <c r="WOU59" s="41"/>
      <c r="WOV59" s="41"/>
      <c r="WOW59" s="41"/>
      <c r="WOX59" s="41"/>
      <c r="WOY59" s="41"/>
      <c r="WOZ59" s="41"/>
      <c r="WPA59" s="41"/>
      <c r="WPB59" s="41"/>
      <c r="WPC59" s="41"/>
      <c r="WPD59" s="41"/>
      <c r="WPE59" s="41"/>
      <c r="WPF59" s="41"/>
      <c r="WPG59" s="41"/>
      <c r="WPH59" s="41"/>
      <c r="WPI59" s="41"/>
      <c r="WPJ59" s="41"/>
      <c r="WPK59" s="41"/>
      <c r="WPL59" s="41"/>
      <c r="WPM59" s="41"/>
      <c r="WPN59" s="41"/>
      <c r="WPO59" s="41"/>
      <c r="WPP59" s="41"/>
      <c r="WPQ59" s="41"/>
      <c r="WPR59" s="41"/>
      <c r="WPS59" s="41"/>
      <c r="WPT59" s="41"/>
      <c r="WPU59" s="41"/>
      <c r="WPV59" s="41"/>
      <c r="WPW59" s="41"/>
      <c r="WPX59" s="41"/>
      <c r="WPY59" s="41"/>
      <c r="WPZ59" s="41"/>
      <c r="WQA59" s="41"/>
      <c r="WQB59" s="41"/>
      <c r="WQC59" s="41"/>
      <c r="WQD59" s="41"/>
      <c r="WQE59" s="41"/>
      <c r="WQF59" s="41"/>
      <c r="WQG59" s="41"/>
      <c r="WQH59" s="41"/>
      <c r="WQI59" s="41"/>
      <c r="WQJ59" s="41"/>
      <c r="WQK59" s="41"/>
      <c r="WQL59" s="41"/>
      <c r="WQM59" s="41"/>
      <c r="WQN59" s="41"/>
      <c r="WQO59" s="41"/>
      <c r="WQP59" s="41"/>
      <c r="WQQ59" s="41"/>
      <c r="WQR59" s="41"/>
      <c r="WQS59" s="41"/>
      <c r="WQT59" s="41"/>
      <c r="WQU59" s="41"/>
      <c r="WQV59" s="41"/>
      <c r="WQW59" s="41"/>
      <c r="WQX59" s="41"/>
      <c r="WQY59" s="41"/>
      <c r="WQZ59" s="41"/>
      <c r="WRA59" s="41"/>
      <c r="WRB59" s="41"/>
      <c r="WRC59" s="41"/>
      <c r="WRD59" s="41"/>
      <c r="WRE59" s="41"/>
      <c r="WRF59" s="41"/>
      <c r="WRG59" s="41"/>
      <c r="WRH59" s="41"/>
      <c r="WRI59" s="41"/>
      <c r="WRJ59" s="41"/>
      <c r="WRK59" s="41"/>
      <c r="WRL59" s="41"/>
      <c r="WRM59" s="41"/>
      <c r="WRN59" s="41"/>
      <c r="WRO59" s="41"/>
      <c r="WRP59" s="41"/>
      <c r="WRQ59" s="41"/>
      <c r="WRR59" s="41"/>
      <c r="WRS59" s="41"/>
      <c r="WRT59" s="41"/>
      <c r="WRU59" s="41"/>
      <c r="WRV59" s="41"/>
      <c r="WRW59" s="41"/>
      <c r="WRX59" s="41"/>
      <c r="WRY59" s="41"/>
      <c r="WRZ59" s="41"/>
      <c r="WSA59" s="41"/>
      <c r="WSB59" s="41"/>
      <c r="WSC59" s="41"/>
      <c r="WSD59" s="41"/>
      <c r="WSE59" s="41"/>
      <c r="WSF59" s="41"/>
      <c r="WSG59" s="41"/>
      <c r="WSH59" s="41"/>
      <c r="WSI59" s="41"/>
      <c r="WSJ59" s="41"/>
      <c r="WSK59" s="41"/>
      <c r="WSL59" s="41"/>
      <c r="WSM59" s="41"/>
      <c r="WSN59" s="41"/>
      <c r="WSO59" s="41"/>
      <c r="WSP59" s="41"/>
      <c r="WSQ59" s="41"/>
      <c r="WSR59" s="41"/>
      <c r="WSS59" s="41"/>
      <c r="WST59" s="41"/>
      <c r="WSU59" s="41"/>
      <c r="WSV59" s="41"/>
      <c r="WSW59" s="41"/>
      <c r="WSX59" s="41"/>
      <c r="WSY59" s="41"/>
      <c r="WSZ59" s="41"/>
      <c r="WTA59" s="41"/>
      <c r="WTB59" s="41"/>
      <c r="WTC59" s="41"/>
      <c r="WTD59" s="41"/>
      <c r="WTE59" s="41"/>
      <c r="WTF59" s="41"/>
      <c r="WTG59" s="41"/>
      <c r="WTH59" s="41"/>
      <c r="WTI59" s="41"/>
      <c r="WTJ59" s="41"/>
      <c r="WTK59" s="41"/>
      <c r="WTL59" s="41"/>
      <c r="WTM59" s="41"/>
      <c r="WTN59" s="41"/>
      <c r="WTO59" s="41"/>
      <c r="WTP59" s="41"/>
      <c r="WTQ59" s="41"/>
      <c r="WTR59" s="41"/>
      <c r="WTS59" s="41"/>
      <c r="WTT59" s="41"/>
      <c r="WTU59" s="41"/>
      <c r="WTV59" s="41"/>
      <c r="WTW59" s="41"/>
      <c r="WTX59" s="41"/>
      <c r="WTY59" s="41"/>
      <c r="WTZ59" s="41"/>
      <c r="WUA59" s="41"/>
      <c r="WUB59" s="41"/>
      <c r="WUC59" s="41"/>
      <c r="WUD59" s="41"/>
      <c r="WUE59" s="41"/>
      <c r="WUF59" s="41"/>
      <c r="WUG59" s="41"/>
      <c r="WUH59" s="41"/>
      <c r="WUI59" s="41"/>
      <c r="WUJ59" s="41"/>
      <c r="WUK59" s="41"/>
      <c r="WUL59" s="41"/>
      <c r="WUM59" s="41"/>
      <c r="WUN59" s="41"/>
      <c r="WUO59" s="41"/>
      <c r="WUP59" s="41"/>
      <c r="WUQ59" s="41"/>
      <c r="WUR59" s="41"/>
      <c r="WUS59" s="41"/>
      <c r="WUT59" s="41"/>
      <c r="WUU59" s="41"/>
      <c r="WUV59" s="41"/>
      <c r="WUW59" s="41"/>
      <c r="WUX59" s="41"/>
      <c r="WUY59" s="41"/>
      <c r="WUZ59" s="41"/>
      <c r="WVA59" s="41"/>
      <c r="WVB59" s="41"/>
      <c r="WVC59" s="41"/>
      <c r="WVD59" s="41"/>
      <c r="WVE59" s="41"/>
      <c r="WVF59" s="41"/>
      <c r="WVG59" s="41"/>
      <c r="WVH59" s="41"/>
      <c r="WVI59" s="41"/>
      <c r="WVJ59" s="41"/>
      <c r="WVK59" s="41"/>
      <c r="WVL59" s="41"/>
      <c r="WVM59" s="41"/>
      <c r="WVN59" s="41"/>
      <c r="WVO59" s="41"/>
      <c r="WVP59" s="41"/>
      <c r="WVQ59" s="41"/>
      <c r="WVR59" s="41"/>
      <c r="WVS59" s="41"/>
      <c r="WVT59" s="41"/>
      <c r="WVU59" s="41"/>
      <c r="WVV59" s="41"/>
      <c r="WVW59" s="41"/>
      <c r="WVX59" s="41"/>
      <c r="WVY59" s="41"/>
      <c r="WVZ59" s="41"/>
      <c r="WWA59" s="41"/>
      <c r="WWB59" s="41"/>
      <c r="WWC59" s="41"/>
      <c r="WWD59" s="41"/>
      <c r="WWE59" s="41"/>
      <c r="WWF59" s="41"/>
      <c r="WWG59" s="41"/>
      <c r="WWH59" s="41"/>
      <c r="WWI59" s="41"/>
      <c r="WWJ59" s="41"/>
      <c r="WWK59" s="41"/>
      <c r="WWL59" s="41"/>
      <c r="WWM59" s="41"/>
      <c r="WWN59" s="41"/>
      <c r="WWO59" s="41"/>
      <c r="WWP59" s="41"/>
      <c r="WWQ59" s="41"/>
      <c r="WWR59" s="41"/>
      <c r="WWS59" s="41"/>
      <c r="WWT59" s="41"/>
      <c r="WWU59" s="41"/>
      <c r="WWV59" s="41"/>
      <c r="WWW59" s="41"/>
      <c r="WWX59" s="41"/>
      <c r="WWY59" s="41"/>
      <c r="WWZ59" s="41"/>
      <c r="WXA59" s="41"/>
      <c r="WXB59" s="41"/>
      <c r="WXC59" s="41"/>
      <c r="WXD59" s="41"/>
      <c r="WXE59" s="41"/>
      <c r="WXF59" s="41"/>
      <c r="WXG59" s="41"/>
      <c r="WXH59" s="41"/>
      <c r="WXI59" s="41"/>
      <c r="WXJ59" s="41"/>
      <c r="WXK59" s="41"/>
      <c r="WXL59" s="41"/>
      <c r="WXM59" s="41"/>
      <c r="WXN59" s="41"/>
      <c r="WXO59" s="41"/>
      <c r="WXP59" s="41"/>
      <c r="WXQ59" s="41"/>
      <c r="WXR59" s="41"/>
      <c r="WXS59" s="41"/>
      <c r="WXT59" s="41"/>
      <c r="WXU59" s="41"/>
      <c r="WXV59" s="41"/>
      <c r="WXW59" s="41"/>
      <c r="WXX59" s="41"/>
      <c r="WXY59" s="41"/>
      <c r="WXZ59" s="41"/>
      <c r="WYA59" s="41"/>
      <c r="WYB59" s="41"/>
      <c r="WYC59" s="41"/>
      <c r="WYD59" s="41"/>
      <c r="WYE59" s="41"/>
      <c r="WYF59" s="41"/>
      <c r="WYG59" s="41"/>
      <c r="WYH59" s="41"/>
      <c r="WYI59" s="41"/>
      <c r="WYJ59" s="41"/>
      <c r="WYK59" s="41"/>
      <c r="WYL59" s="41"/>
      <c r="WYM59" s="41"/>
      <c r="WYN59" s="41"/>
      <c r="WYO59" s="41"/>
      <c r="WYP59" s="41"/>
      <c r="WYQ59" s="41"/>
      <c r="WYR59" s="41"/>
      <c r="WYS59" s="41"/>
      <c r="WYT59" s="41"/>
      <c r="WYU59" s="41"/>
      <c r="WYV59" s="41"/>
      <c r="WYW59" s="41"/>
      <c r="WYX59" s="41"/>
      <c r="WYY59" s="41"/>
      <c r="WYZ59" s="41"/>
      <c r="WZA59" s="41"/>
      <c r="WZB59" s="41"/>
      <c r="WZC59" s="41"/>
      <c r="WZD59" s="41"/>
      <c r="WZE59" s="41"/>
      <c r="WZF59" s="41"/>
      <c r="WZG59" s="41"/>
      <c r="WZH59" s="41"/>
      <c r="WZI59" s="41"/>
      <c r="WZJ59" s="41"/>
      <c r="WZK59" s="41"/>
      <c r="WZL59" s="41"/>
      <c r="WZM59" s="41"/>
      <c r="WZN59" s="41"/>
      <c r="WZO59" s="41"/>
      <c r="WZP59" s="41"/>
      <c r="WZQ59" s="41"/>
      <c r="WZR59" s="41"/>
      <c r="WZS59" s="41"/>
      <c r="WZT59" s="41"/>
      <c r="WZU59" s="41"/>
      <c r="WZV59" s="41"/>
      <c r="WZW59" s="41"/>
      <c r="WZX59" s="41"/>
      <c r="WZY59" s="41"/>
      <c r="WZZ59" s="41"/>
      <c r="XAA59" s="41"/>
      <c r="XAB59" s="41"/>
      <c r="XAC59" s="41"/>
      <c r="XAD59" s="41"/>
      <c r="XAE59" s="41"/>
      <c r="XAF59" s="41"/>
      <c r="XAG59" s="41"/>
      <c r="XAH59" s="41"/>
      <c r="XAI59" s="41"/>
      <c r="XAJ59" s="41"/>
      <c r="XAK59" s="41"/>
      <c r="XAL59" s="41"/>
      <c r="XAM59" s="41"/>
      <c r="XAN59" s="41"/>
      <c r="XAO59" s="41"/>
      <c r="XAP59" s="41"/>
      <c r="XAQ59" s="41"/>
      <c r="XAR59" s="41"/>
      <c r="XAS59" s="41"/>
      <c r="XAT59" s="41"/>
      <c r="XAU59" s="41"/>
      <c r="XAV59" s="41"/>
      <c r="XAW59" s="41"/>
      <c r="XAX59" s="41"/>
      <c r="XAY59" s="41"/>
      <c r="XAZ59" s="41"/>
      <c r="XBA59" s="41"/>
      <c r="XBB59" s="41"/>
      <c r="XBC59" s="41"/>
      <c r="XBD59" s="41"/>
      <c r="XBE59" s="41"/>
      <c r="XBF59" s="41"/>
      <c r="XBG59" s="41"/>
      <c r="XBH59" s="41"/>
      <c r="XBI59" s="41"/>
      <c r="XBJ59" s="41"/>
      <c r="XBK59" s="41"/>
      <c r="XBL59" s="41"/>
      <c r="XBM59" s="41"/>
      <c r="XBN59" s="41"/>
      <c r="XBO59" s="41"/>
      <c r="XBP59" s="41"/>
      <c r="XBQ59" s="41"/>
      <c r="XBR59" s="41"/>
      <c r="XBS59" s="41"/>
      <c r="XBT59" s="41"/>
      <c r="XBU59" s="41"/>
      <c r="XBV59" s="41"/>
      <c r="XBW59" s="41"/>
      <c r="XBX59" s="41"/>
      <c r="XBY59" s="41"/>
      <c r="XBZ59" s="41"/>
      <c r="XCA59" s="41"/>
      <c r="XCB59" s="41"/>
      <c r="XCC59" s="41"/>
      <c r="XCD59" s="41"/>
      <c r="XCE59" s="41"/>
      <c r="XCF59" s="41"/>
      <c r="XCG59" s="41"/>
      <c r="XCH59" s="41"/>
      <c r="XCI59" s="41"/>
      <c r="XCJ59" s="41"/>
      <c r="XCK59" s="41"/>
      <c r="XCL59" s="41"/>
      <c r="XCM59" s="41"/>
      <c r="XCN59" s="41"/>
      <c r="XCO59" s="41"/>
      <c r="XCP59" s="41"/>
      <c r="XCQ59" s="41"/>
      <c r="XCR59" s="41"/>
      <c r="XCS59" s="41"/>
      <c r="XCT59" s="41"/>
      <c r="XCU59" s="41"/>
      <c r="XCV59" s="41"/>
      <c r="XCW59" s="41"/>
      <c r="XCX59" s="41"/>
      <c r="XCY59" s="41"/>
      <c r="XCZ59" s="41"/>
      <c r="XDA59" s="41"/>
      <c r="XDB59" s="41"/>
      <c r="XDC59" s="41"/>
      <c r="XDD59" s="41"/>
      <c r="XDE59" s="41"/>
      <c r="XDF59" s="41"/>
      <c r="XDG59" s="41"/>
      <c r="XDH59" s="41"/>
      <c r="XDI59" s="41"/>
      <c r="XDJ59" s="41"/>
      <c r="XDK59" s="41"/>
      <c r="XDL59" s="41"/>
      <c r="XDM59" s="41"/>
      <c r="XDN59" s="41"/>
      <c r="XDO59" s="41"/>
      <c r="XDP59" s="41"/>
      <c r="XDQ59" s="41"/>
      <c r="XDR59" s="41"/>
      <c r="XDS59" s="41"/>
      <c r="XDT59" s="41"/>
      <c r="XDU59" s="41"/>
      <c r="XDV59" s="41"/>
      <c r="XDW59" s="41"/>
      <c r="XDX59" s="41"/>
      <c r="XDY59" s="41"/>
      <c r="XDZ59" s="41"/>
      <c r="XEA59" s="41"/>
      <c r="XEB59" s="41"/>
      <c r="XEC59" s="41"/>
      <c r="XED59" s="41"/>
      <c r="XEE59" s="41"/>
      <c r="XEF59" s="41"/>
      <c r="XEG59" s="41"/>
      <c r="XEH59" s="41"/>
      <c r="XEI59" s="41"/>
      <c r="XEJ59" s="41"/>
      <c r="XEK59" s="41"/>
      <c r="XEL59" s="41"/>
      <c r="XEM59" s="41"/>
      <c r="XEN59" s="41"/>
      <c r="XEO59" s="41"/>
      <c r="XEP59" s="41"/>
      <c r="XEQ59" s="41"/>
      <c r="XER59" s="41"/>
      <c r="XES59" s="41"/>
      <c r="XET59" s="41"/>
      <c r="XEU59" s="41"/>
      <c r="XEV59" s="41"/>
      <c r="XEW59" s="41"/>
      <c r="XEX59" s="41"/>
      <c r="XEY59" s="41"/>
      <c r="XEZ59" s="41"/>
      <c r="XFA59" s="41"/>
      <c r="XFB59" s="41"/>
      <c r="XFC59" s="41"/>
      <c r="XFD59" s="41"/>
    </row>
    <row r="60" spans="1:16384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  <c r="SM60" s="41"/>
      <c r="SN60" s="41"/>
      <c r="SO60" s="41"/>
      <c r="SP60" s="41"/>
      <c r="SQ60" s="41"/>
      <c r="SR60" s="41"/>
      <c r="SS60" s="41"/>
      <c r="ST60" s="41"/>
      <c r="SU60" s="41"/>
      <c r="SV60" s="41"/>
      <c r="SW60" s="41"/>
      <c r="SX60" s="41"/>
      <c r="SY60" s="41"/>
      <c r="SZ60" s="41"/>
      <c r="TA60" s="41"/>
      <c r="TB60" s="41"/>
      <c r="TC60" s="41"/>
      <c r="TD60" s="41"/>
      <c r="TE60" s="41"/>
      <c r="TF60" s="41"/>
      <c r="TG60" s="41"/>
      <c r="TH60" s="41"/>
      <c r="TI60" s="41"/>
      <c r="TJ60" s="41"/>
      <c r="TK60" s="41"/>
      <c r="TL60" s="41"/>
      <c r="TM60" s="41"/>
      <c r="TN60" s="41"/>
      <c r="TO60" s="41"/>
      <c r="TP60" s="41"/>
      <c r="TQ60" s="41"/>
      <c r="TR60" s="41"/>
      <c r="TS60" s="41"/>
      <c r="TT60" s="41"/>
      <c r="TU60" s="41"/>
      <c r="TV60" s="41"/>
      <c r="TW60" s="41"/>
      <c r="TX60" s="41"/>
      <c r="TY60" s="41"/>
      <c r="TZ60" s="41"/>
      <c r="UA60" s="41"/>
      <c r="UB60" s="41"/>
      <c r="UC60" s="41"/>
      <c r="UD60" s="41"/>
      <c r="UE60" s="41"/>
      <c r="UF60" s="41"/>
      <c r="UG60" s="41"/>
      <c r="UH60" s="41"/>
      <c r="UI60" s="41"/>
      <c r="UJ60" s="41"/>
      <c r="UK60" s="41"/>
      <c r="UL60" s="41"/>
      <c r="UM60" s="41"/>
      <c r="UN60" s="41"/>
      <c r="UO60" s="41"/>
      <c r="UP60" s="41"/>
      <c r="UQ60" s="41"/>
      <c r="UR60" s="41"/>
      <c r="US60" s="41"/>
      <c r="UT60" s="41"/>
      <c r="UU60" s="41"/>
      <c r="UV60" s="41"/>
      <c r="UW60" s="41"/>
      <c r="UX60" s="41"/>
      <c r="UY60" s="41"/>
      <c r="UZ60" s="41"/>
      <c r="VA60" s="41"/>
      <c r="VB60" s="41"/>
      <c r="VC60" s="41"/>
      <c r="VD60" s="41"/>
      <c r="VE60" s="41"/>
      <c r="VF60" s="41"/>
      <c r="VG60" s="41"/>
      <c r="VH60" s="41"/>
      <c r="VI60" s="41"/>
      <c r="VJ60" s="41"/>
      <c r="VK60" s="41"/>
      <c r="VL60" s="41"/>
      <c r="VM60" s="41"/>
      <c r="VN60" s="41"/>
      <c r="VO60" s="41"/>
      <c r="VP60" s="41"/>
      <c r="VQ60" s="41"/>
      <c r="VR60" s="41"/>
      <c r="VS60" s="41"/>
      <c r="VT60" s="41"/>
      <c r="VU60" s="41"/>
      <c r="VV60" s="41"/>
      <c r="VW60" s="41"/>
      <c r="VX60" s="41"/>
      <c r="VY60" s="41"/>
      <c r="VZ60" s="41"/>
      <c r="WA60" s="41"/>
      <c r="WB60" s="41"/>
      <c r="WC60" s="41"/>
      <c r="WD60" s="41"/>
      <c r="WE60" s="41"/>
      <c r="WF60" s="41"/>
      <c r="WG60" s="41"/>
      <c r="WH60" s="41"/>
      <c r="WI60" s="41"/>
      <c r="WJ60" s="41"/>
      <c r="WK60" s="41"/>
      <c r="WL60" s="41"/>
      <c r="WM60" s="41"/>
      <c r="WN60" s="41"/>
      <c r="WO60" s="41"/>
      <c r="WP60" s="41"/>
      <c r="WQ60" s="41"/>
      <c r="WR60" s="41"/>
      <c r="WS60" s="41"/>
      <c r="WT60" s="41"/>
      <c r="WU60" s="41"/>
      <c r="WV60" s="41"/>
      <c r="WW60" s="41"/>
      <c r="WX60" s="41"/>
      <c r="WY60" s="41"/>
      <c r="WZ60" s="41"/>
      <c r="XA60" s="41"/>
      <c r="XB60" s="41"/>
      <c r="XC60" s="41"/>
      <c r="XD60" s="41"/>
      <c r="XE60" s="41"/>
      <c r="XF60" s="41"/>
      <c r="XG60" s="41"/>
      <c r="XH60" s="41"/>
      <c r="XI60" s="41"/>
      <c r="XJ60" s="41"/>
      <c r="XK60" s="41"/>
      <c r="XL60" s="41"/>
      <c r="XM60" s="41"/>
      <c r="XN60" s="41"/>
      <c r="XO60" s="41"/>
      <c r="XP60" s="41"/>
      <c r="XQ60" s="41"/>
      <c r="XR60" s="41"/>
      <c r="XS60" s="41"/>
      <c r="XT60" s="41"/>
      <c r="XU60" s="41"/>
      <c r="XV60" s="41"/>
      <c r="XW60" s="41"/>
      <c r="XX60" s="41"/>
      <c r="XY60" s="41"/>
      <c r="XZ60" s="41"/>
      <c r="YA60" s="41"/>
      <c r="YB60" s="41"/>
      <c r="YC60" s="41"/>
      <c r="YD60" s="41"/>
      <c r="YE60" s="41"/>
      <c r="YF60" s="41"/>
      <c r="YG60" s="41"/>
      <c r="YH60" s="41"/>
      <c r="YI60" s="41"/>
      <c r="YJ60" s="41"/>
      <c r="YK60" s="41"/>
      <c r="YL60" s="41"/>
      <c r="YM60" s="41"/>
      <c r="YN60" s="41"/>
      <c r="YO60" s="41"/>
      <c r="YP60" s="41"/>
      <c r="YQ60" s="41"/>
      <c r="YR60" s="41"/>
      <c r="YS60" s="41"/>
      <c r="YT60" s="41"/>
      <c r="YU60" s="41"/>
      <c r="YV60" s="41"/>
      <c r="YW60" s="41"/>
      <c r="YX60" s="41"/>
      <c r="YY60" s="41"/>
      <c r="YZ60" s="41"/>
      <c r="ZA60" s="41"/>
      <c r="ZB60" s="41"/>
      <c r="ZC60" s="41"/>
      <c r="ZD60" s="41"/>
      <c r="ZE60" s="41"/>
      <c r="ZF60" s="41"/>
      <c r="ZG60" s="41"/>
      <c r="ZH60" s="41"/>
      <c r="ZI60" s="41"/>
      <c r="ZJ60" s="41"/>
      <c r="ZK60" s="41"/>
      <c r="ZL60" s="41"/>
      <c r="ZM60" s="41"/>
      <c r="ZN60" s="41"/>
      <c r="ZO60" s="41"/>
      <c r="ZP60" s="41"/>
      <c r="ZQ60" s="41"/>
      <c r="ZR60" s="41"/>
      <c r="ZS60" s="41"/>
      <c r="ZT60" s="41"/>
      <c r="ZU60" s="41"/>
      <c r="ZV60" s="41"/>
      <c r="ZW60" s="41"/>
      <c r="ZX60" s="41"/>
      <c r="ZY60" s="41"/>
      <c r="ZZ60" s="41"/>
      <c r="AAA60" s="41"/>
      <c r="AAB60" s="41"/>
      <c r="AAC60" s="41"/>
      <c r="AAD60" s="41"/>
      <c r="AAE60" s="41"/>
      <c r="AAF60" s="41"/>
      <c r="AAG60" s="41"/>
      <c r="AAH60" s="41"/>
      <c r="AAI60" s="41"/>
      <c r="AAJ60" s="41"/>
      <c r="AAK60" s="41"/>
      <c r="AAL60" s="41"/>
      <c r="AAM60" s="41"/>
      <c r="AAN60" s="41"/>
      <c r="AAO60" s="41"/>
      <c r="AAP60" s="41"/>
      <c r="AAQ60" s="41"/>
      <c r="AAR60" s="41"/>
      <c r="AAS60" s="41"/>
      <c r="AAT60" s="41"/>
      <c r="AAU60" s="41"/>
      <c r="AAV60" s="41"/>
      <c r="AAW60" s="41"/>
      <c r="AAX60" s="41"/>
      <c r="AAY60" s="41"/>
      <c r="AAZ60" s="41"/>
      <c r="ABA60" s="41"/>
      <c r="ABB60" s="41"/>
      <c r="ABC60" s="41"/>
      <c r="ABD60" s="41"/>
      <c r="ABE60" s="41"/>
      <c r="ABF60" s="41"/>
      <c r="ABG60" s="41"/>
      <c r="ABH60" s="41"/>
      <c r="ABI60" s="41"/>
      <c r="ABJ60" s="41"/>
      <c r="ABK60" s="41"/>
      <c r="ABL60" s="41"/>
      <c r="ABM60" s="41"/>
      <c r="ABN60" s="41"/>
      <c r="ABO60" s="41"/>
      <c r="ABP60" s="41"/>
      <c r="ABQ60" s="41"/>
      <c r="ABR60" s="41"/>
      <c r="ABS60" s="41"/>
      <c r="ABT60" s="41"/>
      <c r="ABU60" s="41"/>
      <c r="ABV60" s="41"/>
      <c r="ABW60" s="41"/>
      <c r="ABX60" s="41"/>
      <c r="ABY60" s="41"/>
      <c r="ABZ60" s="41"/>
      <c r="ACA60" s="41"/>
      <c r="ACB60" s="41"/>
      <c r="ACC60" s="41"/>
      <c r="ACD60" s="41"/>
      <c r="ACE60" s="41"/>
      <c r="ACF60" s="41"/>
      <c r="ACG60" s="41"/>
      <c r="ACH60" s="41"/>
      <c r="ACI60" s="41"/>
      <c r="ACJ60" s="41"/>
      <c r="ACK60" s="41"/>
      <c r="ACL60" s="41"/>
      <c r="ACM60" s="41"/>
      <c r="ACN60" s="41"/>
      <c r="ACO60" s="41"/>
      <c r="ACP60" s="41"/>
      <c r="ACQ60" s="41"/>
      <c r="ACR60" s="41"/>
      <c r="ACS60" s="41"/>
      <c r="ACT60" s="41"/>
      <c r="ACU60" s="41"/>
      <c r="ACV60" s="41"/>
      <c r="ACW60" s="41"/>
      <c r="ACX60" s="41"/>
      <c r="ACY60" s="41"/>
      <c r="ACZ60" s="41"/>
      <c r="ADA60" s="41"/>
      <c r="ADB60" s="41"/>
      <c r="ADC60" s="41"/>
      <c r="ADD60" s="41"/>
      <c r="ADE60" s="41"/>
      <c r="ADF60" s="41"/>
      <c r="ADG60" s="41"/>
      <c r="ADH60" s="41"/>
      <c r="ADI60" s="41"/>
      <c r="ADJ60" s="41"/>
      <c r="ADK60" s="41"/>
      <c r="ADL60" s="41"/>
      <c r="ADM60" s="41"/>
      <c r="ADN60" s="41"/>
      <c r="ADO60" s="41"/>
      <c r="ADP60" s="41"/>
      <c r="ADQ60" s="41"/>
      <c r="ADR60" s="41"/>
      <c r="ADS60" s="41"/>
      <c r="ADT60" s="41"/>
      <c r="ADU60" s="41"/>
      <c r="ADV60" s="41"/>
      <c r="ADW60" s="41"/>
      <c r="ADX60" s="41"/>
      <c r="ADY60" s="41"/>
      <c r="ADZ60" s="41"/>
      <c r="AEA60" s="41"/>
      <c r="AEB60" s="41"/>
      <c r="AEC60" s="41"/>
      <c r="AED60" s="41"/>
      <c r="AEE60" s="41"/>
      <c r="AEF60" s="41"/>
      <c r="AEG60" s="41"/>
      <c r="AEH60" s="41"/>
      <c r="AEI60" s="41"/>
      <c r="AEJ60" s="41"/>
      <c r="AEK60" s="41"/>
      <c r="AEL60" s="41"/>
      <c r="AEM60" s="41"/>
      <c r="AEN60" s="41"/>
      <c r="AEO60" s="41"/>
      <c r="AEP60" s="41"/>
      <c r="AEQ60" s="41"/>
      <c r="AER60" s="41"/>
      <c r="AES60" s="41"/>
      <c r="AET60" s="41"/>
      <c r="AEU60" s="41"/>
      <c r="AEV60" s="41"/>
      <c r="AEW60" s="41"/>
      <c r="AEX60" s="41"/>
      <c r="AEY60" s="41"/>
      <c r="AEZ60" s="41"/>
      <c r="AFA60" s="41"/>
      <c r="AFB60" s="41"/>
      <c r="AFC60" s="41"/>
      <c r="AFD60" s="41"/>
      <c r="AFE60" s="41"/>
      <c r="AFF60" s="41"/>
      <c r="AFG60" s="41"/>
      <c r="AFH60" s="41"/>
      <c r="AFI60" s="41"/>
      <c r="AFJ60" s="41"/>
      <c r="AFK60" s="41"/>
      <c r="AFL60" s="41"/>
      <c r="AFM60" s="41"/>
      <c r="AFN60" s="41"/>
      <c r="AFO60" s="41"/>
      <c r="AFP60" s="41"/>
      <c r="AFQ60" s="41"/>
      <c r="AFR60" s="41"/>
      <c r="AFS60" s="41"/>
      <c r="AFT60" s="41"/>
      <c r="AFU60" s="41"/>
      <c r="AFV60" s="41"/>
      <c r="AFW60" s="41"/>
      <c r="AFX60" s="41"/>
      <c r="AFY60" s="41"/>
      <c r="AFZ60" s="41"/>
      <c r="AGA60" s="41"/>
      <c r="AGB60" s="41"/>
      <c r="AGC60" s="41"/>
      <c r="AGD60" s="41"/>
      <c r="AGE60" s="41"/>
      <c r="AGF60" s="41"/>
      <c r="AGG60" s="41"/>
      <c r="AGH60" s="41"/>
      <c r="AGI60" s="41"/>
      <c r="AGJ60" s="41"/>
      <c r="AGK60" s="41"/>
      <c r="AGL60" s="41"/>
      <c r="AGM60" s="41"/>
      <c r="AGN60" s="41"/>
      <c r="AGO60" s="41"/>
      <c r="AGP60" s="41"/>
      <c r="AGQ60" s="41"/>
      <c r="AGR60" s="41"/>
      <c r="AGS60" s="41"/>
      <c r="AGT60" s="41"/>
      <c r="AGU60" s="41"/>
      <c r="AGV60" s="41"/>
      <c r="AGW60" s="41"/>
      <c r="AGX60" s="41"/>
      <c r="AGY60" s="41"/>
      <c r="AGZ60" s="41"/>
      <c r="AHA60" s="41"/>
      <c r="AHB60" s="41"/>
      <c r="AHC60" s="41"/>
      <c r="AHD60" s="41"/>
      <c r="AHE60" s="41"/>
      <c r="AHF60" s="41"/>
      <c r="AHG60" s="41"/>
      <c r="AHH60" s="41"/>
      <c r="AHI60" s="41"/>
      <c r="AHJ60" s="41"/>
      <c r="AHK60" s="41"/>
      <c r="AHL60" s="41"/>
      <c r="AHM60" s="41"/>
      <c r="AHN60" s="41"/>
      <c r="AHO60" s="41"/>
      <c r="AHP60" s="41"/>
      <c r="AHQ60" s="41"/>
      <c r="AHR60" s="41"/>
      <c r="AHS60" s="41"/>
      <c r="AHT60" s="41"/>
      <c r="AHU60" s="41"/>
      <c r="AHV60" s="41"/>
      <c r="AHW60" s="41"/>
      <c r="AHX60" s="41"/>
      <c r="AHY60" s="41"/>
      <c r="AHZ60" s="41"/>
      <c r="AIA60" s="41"/>
      <c r="AIB60" s="41"/>
      <c r="AIC60" s="41"/>
      <c r="AID60" s="41"/>
      <c r="AIE60" s="41"/>
      <c r="AIF60" s="41"/>
      <c r="AIG60" s="41"/>
      <c r="AIH60" s="41"/>
      <c r="AII60" s="41"/>
      <c r="AIJ60" s="41"/>
      <c r="AIK60" s="41"/>
      <c r="AIL60" s="41"/>
      <c r="AIM60" s="41"/>
      <c r="AIN60" s="41"/>
      <c r="AIO60" s="41"/>
      <c r="AIP60" s="41"/>
      <c r="AIQ60" s="41"/>
      <c r="AIR60" s="41"/>
      <c r="AIS60" s="41"/>
      <c r="AIT60" s="41"/>
      <c r="AIU60" s="41"/>
      <c r="AIV60" s="41"/>
      <c r="AIW60" s="41"/>
      <c r="AIX60" s="41"/>
      <c r="AIY60" s="41"/>
      <c r="AIZ60" s="41"/>
      <c r="AJA60" s="41"/>
      <c r="AJB60" s="41"/>
      <c r="AJC60" s="41"/>
      <c r="AJD60" s="41"/>
      <c r="AJE60" s="41"/>
      <c r="AJF60" s="41"/>
      <c r="AJG60" s="41"/>
      <c r="AJH60" s="41"/>
      <c r="AJI60" s="41"/>
      <c r="AJJ60" s="41"/>
      <c r="AJK60" s="41"/>
      <c r="AJL60" s="41"/>
      <c r="AJM60" s="41"/>
      <c r="AJN60" s="41"/>
      <c r="AJO60" s="41"/>
      <c r="AJP60" s="41"/>
      <c r="AJQ60" s="41"/>
      <c r="AJR60" s="41"/>
      <c r="AJS60" s="41"/>
      <c r="AJT60" s="41"/>
      <c r="AJU60" s="41"/>
      <c r="AJV60" s="41"/>
      <c r="AJW60" s="41"/>
      <c r="AJX60" s="41"/>
      <c r="AJY60" s="41"/>
      <c r="AJZ60" s="41"/>
      <c r="AKA60" s="41"/>
      <c r="AKB60" s="41"/>
      <c r="AKC60" s="41"/>
      <c r="AKD60" s="41"/>
      <c r="AKE60" s="41"/>
      <c r="AKF60" s="41"/>
      <c r="AKG60" s="41"/>
      <c r="AKH60" s="41"/>
      <c r="AKI60" s="41"/>
      <c r="AKJ60" s="41"/>
      <c r="AKK60" s="41"/>
      <c r="AKL60" s="41"/>
      <c r="AKM60" s="41"/>
      <c r="AKN60" s="41"/>
      <c r="AKO60" s="41"/>
      <c r="AKP60" s="41"/>
      <c r="AKQ60" s="41"/>
      <c r="AKR60" s="41"/>
      <c r="AKS60" s="41"/>
      <c r="AKT60" s="41"/>
      <c r="AKU60" s="41"/>
      <c r="AKV60" s="41"/>
      <c r="AKW60" s="41"/>
      <c r="AKX60" s="41"/>
      <c r="AKY60" s="41"/>
      <c r="AKZ60" s="41"/>
      <c r="ALA60" s="41"/>
      <c r="ALB60" s="41"/>
      <c r="ALC60" s="41"/>
      <c r="ALD60" s="41"/>
      <c r="ALE60" s="41"/>
      <c r="ALF60" s="41"/>
      <c r="ALG60" s="41"/>
      <c r="ALH60" s="41"/>
      <c r="ALI60" s="41"/>
      <c r="ALJ60" s="41"/>
      <c r="ALK60" s="41"/>
      <c r="ALL60" s="41"/>
      <c r="ALM60" s="41"/>
      <c r="ALN60" s="41"/>
      <c r="ALO60" s="41"/>
      <c r="ALP60" s="41"/>
      <c r="ALQ60" s="41"/>
      <c r="ALR60" s="41"/>
      <c r="ALS60" s="41"/>
      <c r="ALT60" s="41"/>
      <c r="ALU60" s="41"/>
      <c r="ALV60" s="41"/>
      <c r="ALW60" s="41"/>
      <c r="ALX60" s="41"/>
      <c r="ALY60" s="41"/>
      <c r="ALZ60" s="41"/>
      <c r="AMA60" s="41"/>
      <c r="AMB60" s="41"/>
      <c r="AMC60" s="41"/>
      <c r="AMD60" s="41"/>
      <c r="AME60" s="41"/>
      <c r="AMF60" s="41"/>
      <c r="AMG60" s="41"/>
      <c r="AMH60" s="41"/>
      <c r="AMI60" s="41"/>
      <c r="AMJ60" s="41"/>
      <c r="AMK60" s="41"/>
      <c r="AML60" s="41"/>
      <c r="AMM60" s="41"/>
      <c r="AMN60" s="41"/>
      <c r="AMO60" s="41"/>
      <c r="AMP60" s="41"/>
      <c r="AMQ60" s="41"/>
      <c r="AMR60" s="41"/>
      <c r="AMS60" s="41"/>
      <c r="AMT60" s="41"/>
      <c r="AMU60" s="41"/>
      <c r="AMV60" s="41"/>
      <c r="AMW60" s="41"/>
      <c r="AMX60" s="41"/>
      <c r="AMY60" s="41"/>
      <c r="AMZ60" s="41"/>
      <c r="ANA60" s="41"/>
      <c r="ANB60" s="41"/>
      <c r="ANC60" s="41"/>
      <c r="AND60" s="41"/>
      <c r="ANE60" s="41"/>
      <c r="ANF60" s="41"/>
      <c r="ANG60" s="41"/>
      <c r="ANH60" s="41"/>
      <c r="ANI60" s="41"/>
      <c r="ANJ60" s="41"/>
      <c r="ANK60" s="41"/>
      <c r="ANL60" s="41"/>
      <c r="ANM60" s="41"/>
      <c r="ANN60" s="41"/>
      <c r="ANO60" s="41"/>
      <c r="ANP60" s="41"/>
      <c r="ANQ60" s="41"/>
      <c r="ANR60" s="41"/>
      <c r="ANS60" s="41"/>
      <c r="ANT60" s="41"/>
      <c r="ANU60" s="41"/>
      <c r="ANV60" s="41"/>
      <c r="ANW60" s="41"/>
      <c r="ANX60" s="41"/>
      <c r="ANY60" s="41"/>
      <c r="ANZ60" s="41"/>
      <c r="AOA60" s="41"/>
      <c r="AOB60" s="41"/>
      <c r="AOC60" s="41"/>
      <c r="AOD60" s="41"/>
      <c r="AOE60" s="41"/>
      <c r="AOF60" s="41"/>
      <c r="AOG60" s="41"/>
      <c r="AOH60" s="41"/>
      <c r="AOI60" s="41"/>
      <c r="AOJ60" s="41"/>
      <c r="AOK60" s="41"/>
      <c r="AOL60" s="41"/>
      <c r="AOM60" s="41"/>
      <c r="AON60" s="41"/>
      <c r="AOO60" s="41"/>
      <c r="AOP60" s="41"/>
      <c r="AOQ60" s="41"/>
      <c r="AOR60" s="41"/>
      <c r="AOS60" s="41"/>
      <c r="AOT60" s="41"/>
      <c r="AOU60" s="41"/>
      <c r="AOV60" s="41"/>
      <c r="AOW60" s="41"/>
      <c r="AOX60" s="41"/>
      <c r="AOY60" s="41"/>
      <c r="AOZ60" s="41"/>
      <c r="APA60" s="41"/>
      <c r="APB60" s="41"/>
      <c r="APC60" s="41"/>
      <c r="APD60" s="41"/>
      <c r="APE60" s="41"/>
      <c r="APF60" s="41"/>
      <c r="APG60" s="41"/>
      <c r="APH60" s="41"/>
      <c r="API60" s="41"/>
      <c r="APJ60" s="41"/>
      <c r="APK60" s="41"/>
      <c r="APL60" s="41"/>
      <c r="APM60" s="41"/>
      <c r="APN60" s="41"/>
      <c r="APO60" s="41"/>
      <c r="APP60" s="41"/>
      <c r="APQ60" s="41"/>
      <c r="APR60" s="41"/>
      <c r="APS60" s="41"/>
      <c r="APT60" s="41"/>
      <c r="APU60" s="41"/>
      <c r="APV60" s="41"/>
      <c r="APW60" s="41"/>
      <c r="APX60" s="41"/>
      <c r="APY60" s="41"/>
      <c r="APZ60" s="41"/>
      <c r="AQA60" s="41"/>
      <c r="AQB60" s="41"/>
      <c r="AQC60" s="41"/>
      <c r="AQD60" s="41"/>
      <c r="AQE60" s="41"/>
      <c r="AQF60" s="41"/>
      <c r="AQG60" s="41"/>
      <c r="AQH60" s="41"/>
      <c r="AQI60" s="41"/>
      <c r="AQJ60" s="41"/>
      <c r="AQK60" s="41"/>
      <c r="AQL60" s="41"/>
      <c r="AQM60" s="41"/>
      <c r="AQN60" s="41"/>
      <c r="AQO60" s="41"/>
      <c r="AQP60" s="41"/>
      <c r="AQQ60" s="41"/>
      <c r="AQR60" s="41"/>
      <c r="AQS60" s="41"/>
      <c r="AQT60" s="41"/>
      <c r="AQU60" s="41"/>
      <c r="AQV60" s="41"/>
      <c r="AQW60" s="41"/>
      <c r="AQX60" s="41"/>
      <c r="AQY60" s="41"/>
      <c r="AQZ60" s="41"/>
      <c r="ARA60" s="41"/>
      <c r="ARB60" s="41"/>
      <c r="ARC60" s="41"/>
      <c r="ARD60" s="41"/>
      <c r="ARE60" s="41"/>
      <c r="ARF60" s="41"/>
      <c r="ARG60" s="41"/>
      <c r="ARH60" s="41"/>
      <c r="ARI60" s="41"/>
      <c r="ARJ60" s="41"/>
      <c r="ARK60" s="41"/>
      <c r="ARL60" s="41"/>
      <c r="ARM60" s="41"/>
      <c r="ARN60" s="41"/>
      <c r="ARO60" s="41"/>
      <c r="ARP60" s="41"/>
      <c r="ARQ60" s="41"/>
      <c r="ARR60" s="41"/>
      <c r="ARS60" s="41"/>
      <c r="ART60" s="41"/>
      <c r="ARU60" s="41"/>
      <c r="ARV60" s="41"/>
      <c r="ARW60" s="41"/>
      <c r="ARX60" s="41"/>
      <c r="ARY60" s="41"/>
      <c r="ARZ60" s="41"/>
      <c r="ASA60" s="41"/>
      <c r="ASB60" s="41"/>
      <c r="ASC60" s="41"/>
      <c r="ASD60" s="41"/>
      <c r="ASE60" s="41"/>
      <c r="ASF60" s="41"/>
      <c r="ASG60" s="41"/>
      <c r="ASH60" s="41"/>
      <c r="ASI60" s="41"/>
      <c r="ASJ60" s="41"/>
      <c r="ASK60" s="41"/>
      <c r="ASL60" s="41"/>
      <c r="ASM60" s="41"/>
      <c r="ASN60" s="41"/>
      <c r="ASO60" s="41"/>
      <c r="ASP60" s="41"/>
      <c r="ASQ60" s="41"/>
      <c r="ASR60" s="41"/>
      <c r="ASS60" s="41"/>
      <c r="AST60" s="41"/>
      <c r="ASU60" s="41"/>
      <c r="ASV60" s="41"/>
      <c r="ASW60" s="41"/>
      <c r="ASX60" s="41"/>
      <c r="ASY60" s="41"/>
      <c r="ASZ60" s="41"/>
      <c r="ATA60" s="41"/>
      <c r="ATB60" s="41"/>
      <c r="ATC60" s="41"/>
      <c r="ATD60" s="41"/>
      <c r="ATE60" s="41"/>
      <c r="ATF60" s="41"/>
      <c r="ATG60" s="41"/>
      <c r="ATH60" s="41"/>
      <c r="ATI60" s="41"/>
      <c r="ATJ60" s="41"/>
      <c r="ATK60" s="41"/>
      <c r="ATL60" s="41"/>
      <c r="ATM60" s="41"/>
      <c r="ATN60" s="41"/>
      <c r="ATO60" s="41"/>
      <c r="ATP60" s="41"/>
      <c r="ATQ60" s="41"/>
      <c r="ATR60" s="41"/>
      <c r="ATS60" s="41"/>
      <c r="ATT60" s="41"/>
      <c r="ATU60" s="41"/>
      <c r="ATV60" s="41"/>
      <c r="ATW60" s="41"/>
      <c r="ATX60" s="41"/>
      <c r="ATY60" s="41"/>
      <c r="ATZ60" s="41"/>
      <c r="AUA60" s="41"/>
      <c r="AUB60" s="41"/>
      <c r="AUC60" s="41"/>
      <c r="AUD60" s="41"/>
      <c r="AUE60" s="41"/>
      <c r="AUF60" s="41"/>
      <c r="AUG60" s="41"/>
      <c r="AUH60" s="41"/>
      <c r="AUI60" s="41"/>
      <c r="AUJ60" s="41"/>
      <c r="AUK60" s="41"/>
      <c r="AUL60" s="41"/>
      <c r="AUM60" s="41"/>
      <c r="AUN60" s="41"/>
      <c r="AUO60" s="41"/>
      <c r="AUP60" s="41"/>
      <c r="AUQ60" s="41"/>
      <c r="AUR60" s="41"/>
      <c r="AUS60" s="41"/>
      <c r="AUT60" s="41"/>
      <c r="AUU60" s="41"/>
      <c r="AUV60" s="41"/>
      <c r="AUW60" s="41"/>
      <c r="AUX60" s="41"/>
      <c r="AUY60" s="41"/>
      <c r="AUZ60" s="41"/>
      <c r="AVA60" s="41"/>
      <c r="AVB60" s="41"/>
      <c r="AVC60" s="41"/>
      <c r="AVD60" s="41"/>
      <c r="AVE60" s="41"/>
      <c r="AVF60" s="41"/>
      <c r="AVG60" s="41"/>
      <c r="AVH60" s="41"/>
      <c r="AVI60" s="41"/>
      <c r="AVJ60" s="41"/>
      <c r="AVK60" s="41"/>
      <c r="AVL60" s="41"/>
      <c r="AVM60" s="41"/>
      <c r="AVN60" s="41"/>
      <c r="AVO60" s="41"/>
      <c r="AVP60" s="41"/>
      <c r="AVQ60" s="41"/>
      <c r="AVR60" s="41"/>
      <c r="AVS60" s="41"/>
      <c r="AVT60" s="41"/>
      <c r="AVU60" s="41"/>
      <c r="AVV60" s="41"/>
      <c r="AVW60" s="41"/>
      <c r="AVX60" s="41"/>
      <c r="AVY60" s="41"/>
      <c r="AVZ60" s="41"/>
      <c r="AWA60" s="41"/>
      <c r="AWB60" s="41"/>
      <c r="AWC60" s="41"/>
      <c r="AWD60" s="41"/>
      <c r="AWE60" s="41"/>
      <c r="AWF60" s="41"/>
      <c r="AWG60" s="41"/>
      <c r="AWH60" s="41"/>
      <c r="AWI60" s="41"/>
      <c r="AWJ60" s="41"/>
      <c r="AWK60" s="41"/>
      <c r="AWL60" s="41"/>
      <c r="AWM60" s="41"/>
      <c r="AWN60" s="41"/>
      <c r="AWO60" s="41"/>
      <c r="AWP60" s="41"/>
      <c r="AWQ60" s="41"/>
      <c r="AWR60" s="41"/>
      <c r="AWS60" s="41"/>
      <c r="AWT60" s="41"/>
      <c r="AWU60" s="41"/>
      <c r="AWV60" s="41"/>
      <c r="AWW60" s="41"/>
      <c r="AWX60" s="41"/>
      <c r="AWY60" s="41"/>
      <c r="AWZ60" s="41"/>
      <c r="AXA60" s="41"/>
      <c r="AXB60" s="41"/>
      <c r="AXC60" s="41"/>
      <c r="AXD60" s="41"/>
      <c r="AXE60" s="41"/>
      <c r="AXF60" s="41"/>
      <c r="AXG60" s="41"/>
      <c r="AXH60" s="41"/>
      <c r="AXI60" s="41"/>
      <c r="AXJ60" s="41"/>
      <c r="AXK60" s="41"/>
      <c r="AXL60" s="41"/>
      <c r="AXM60" s="41"/>
      <c r="AXN60" s="41"/>
      <c r="AXO60" s="41"/>
      <c r="AXP60" s="41"/>
      <c r="AXQ60" s="41"/>
      <c r="AXR60" s="41"/>
      <c r="AXS60" s="41"/>
      <c r="AXT60" s="41"/>
      <c r="AXU60" s="41"/>
      <c r="AXV60" s="41"/>
      <c r="AXW60" s="41"/>
      <c r="AXX60" s="41"/>
      <c r="AXY60" s="41"/>
      <c r="AXZ60" s="41"/>
      <c r="AYA60" s="41"/>
      <c r="AYB60" s="41"/>
      <c r="AYC60" s="41"/>
      <c r="AYD60" s="41"/>
      <c r="AYE60" s="41"/>
      <c r="AYF60" s="41"/>
      <c r="AYG60" s="41"/>
      <c r="AYH60" s="41"/>
      <c r="AYI60" s="41"/>
      <c r="AYJ60" s="41"/>
      <c r="AYK60" s="41"/>
      <c r="AYL60" s="41"/>
      <c r="AYM60" s="41"/>
      <c r="AYN60" s="41"/>
      <c r="AYO60" s="41"/>
      <c r="AYP60" s="41"/>
      <c r="AYQ60" s="41"/>
      <c r="AYR60" s="41"/>
      <c r="AYS60" s="41"/>
      <c r="AYT60" s="41"/>
      <c r="AYU60" s="41"/>
      <c r="AYV60" s="41"/>
      <c r="AYW60" s="41"/>
      <c r="AYX60" s="41"/>
      <c r="AYY60" s="41"/>
      <c r="AYZ60" s="41"/>
      <c r="AZA60" s="41"/>
      <c r="AZB60" s="41"/>
      <c r="AZC60" s="41"/>
      <c r="AZD60" s="41"/>
      <c r="AZE60" s="41"/>
      <c r="AZF60" s="41"/>
      <c r="AZG60" s="41"/>
      <c r="AZH60" s="41"/>
      <c r="AZI60" s="41"/>
      <c r="AZJ60" s="41"/>
      <c r="AZK60" s="41"/>
      <c r="AZL60" s="41"/>
      <c r="AZM60" s="41"/>
      <c r="AZN60" s="41"/>
      <c r="AZO60" s="41"/>
      <c r="AZP60" s="41"/>
      <c r="AZQ60" s="41"/>
      <c r="AZR60" s="41"/>
      <c r="AZS60" s="41"/>
      <c r="AZT60" s="41"/>
      <c r="AZU60" s="41"/>
      <c r="AZV60" s="41"/>
      <c r="AZW60" s="41"/>
      <c r="AZX60" s="41"/>
      <c r="AZY60" s="41"/>
      <c r="AZZ60" s="41"/>
      <c r="BAA60" s="41"/>
      <c r="BAB60" s="41"/>
      <c r="BAC60" s="41"/>
      <c r="BAD60" s="41"/>
      <c r="BAE60" s="41"/>
      <c r="BAF60" s="41"/>
      <c r="BAG60" s="41"/>
      <c r="BAH60" s="41"/>
      <c r="BAI60" s="41"/>
      <c r="BAJ60" s="41"/>
      <c r="BAK60" s="41"/>
      <c r="BAL60" s="41"/>
      <c r="BAM60" s="41"/>
      <c r="BAN60" s="41"/>
      <c r="BAO60" s="41"/>
      <c r="BAP60" s="41"/>
      <c r="BAQ60" s="41"/>
      <c r="BAR60" s="41"/>
      <c r="BAS60" s="41"/>
      <c r="BAT60" s="41"/>
      <c r="BAU60" s="41"/>
      <c r="BAV60" s="41"/>
      <c r="BAW60" s="41"/>
      <c r="BAX60" s="41"/>
      <c r="BAY60" s="41"/>
      <c r="BAZ60" s="41"/>
      <c r="BBA60" s="41"/>
      <c r="BBB60" s="41"/>
      <c r="BBC60" s="41"/>
      <c r="BBD60" s="41"/>
      <c r="BBE60" s="41"/>
      <c r="BBF60" s="41"/>
      <c r="BBG60" s="41"/>
      <c r="BBH60" s="41"/>
      <c r="BBI60" s="41"/>
      <c r="BBJ60" s="41"/>
      <c r="BBK60" s="41"/>
      <c r="BBL60" s="41"/>
      <c r="BBM60" s="41"/>
      <c r="BBN60" s="41"/>
      <c r="BBO60" s="41"/>
      <c r="BBP60" s="41"/>
      <c r="BBQ60" s="41"/>
      <c r="BBR60" s="41"/>
      <c r="BBS60" s="41"/>
      <c r="BBT60" s="41"/>
      <c r="BBU60" s="41"/>
      <c r="BBV60" s="41"/>
      <c r="BBW60" s="41"/>
      <c r="BBX60" s="41"/>
      <c r="BBY60" s="41"/>
      <c r="BBZ60" s="41"/>
      <c r="BCA60" s="41"/>
      <c r="BCB60" s="41"/>
      <c r="BCC60" s="41"/>
      <c r="BCD60" s="41"/>
      <c r="BCE60" s="41"/>
      <c r="BCF60" s="41"/>
      <c r="BCG60" s="41"/>
      <c r="BCH60" s="41"/>
      <c r="BCI60" s="41"/>
      <c r="BCJ60" s="41"/>
      <c r="BCK60" s="41"/>
      <c r="BCL60" s="41"/>
      <c r="BCM60" s="41"/>
      <c r="BCN60" s="41"/>
      <c r="BCO60" s="41"/>
      <c r="BCP60" s="41"/>
      <c r="BCQ60" s="41"/>
      <c r="BCR60" s="41"/>
      <c r="BCS60" s="41"/>
      <c r="BCT60" s="41"/>
      <c r="BCU60" s="41"/>
      <c r="BCV60" s="41"/>
      <c r="BCW60" s="41"/>
      <c r="BCX60" s="41"/>
      <c r="BCY60" s="41"/>
      <c r="BCZ60" s="41"/>
      <c r="BDA60" s="41"/>
      <c r="BDB60" s="41"/>
      <c r="BDC60" s="41"/>
      <c r="BDD60" s="41"/>
      <c r="BDE60" s="41"/>
      <c r="BDF60" s="41"/>
      <c r="BDG60" s="41"/>
      <c r="BDH60" s="41"/>
      <c r="BDI60" s="41"/>
      <c r="BDJ60" s="41"/>
      <c r="BDK60" s="41"/>
      <c r="BDL60" s="41"/>
      <c r="BDM60" s="41"/>
      <c r="BDN60" s="41"/>
      <c r="BDO60" s="41"/>
      <c r="BDP60" s="41"/>
      <c r="BDQ60" s="41"/>
      <c r="BDR60" s="41"/>
      <c r="BDS60" s="41"/>
      <c r="BDT60" s="41"/>
      <c r="BDU60" s="41"/>
      <c r="BDV60" s="41"/>
      <c r="BDW60" s="41"/>
      <c r="BDX60" s="41"/>
      <c r="BDY60" s="41"/>
      <c r="BDZ60" s="41"/>
      <c r="BEA60" s="41"/>
      <c r="BEB60" s="41"/>
      <c r="BEC60" s="41"/>
      <c r="BED60" s="41"/>
      <c r="BEE60" s="41"/>
      <c r="BEF60" s="41"/>
      <c r="BEG60" s="41"/>
      <c r="BEH60" s="41"/>
      <c r="BEI60" s="41"/>
      <c r="BEJ60" s="41"/>
      <c r="BEK60" s="41"/>
      <c r="BEL60" s="41"/>
      <c r="BEM60" s="41"/>
      <c r="BEN60" s="41"/>
      <c r="BEO60" s="41"/>
      <c r="BEP60" s="41"/>
      <c r="BEQ60" s="41"/>
      <c r="BER60" s="41"/>
      <c r="BES60" s="41"/>
      <c r="BET60" s="41"/>
      <c r="BEU60" s="41"/>
      <c r="BEV60" s="41"/>
      <c r="BEW60" s="41"/>
      <c r="BEX60" s="41"/>
      <c r="BEY60" s="41"/>
      <c r="BEZ60" s="41"/>
      <c r="BFA60" s="41"/>
      <c r="BFB60" s="41"/>
      <c r="BFC60" s="41"/>
      <c r="BFD60" s="41"/>
      <c r="BFE60" s="41"/>
      <c r="BFF60" s="41"/>
      <c r="BFG60" s="41"/>
      <c r="BFH60" s="41"/>
      <c r="BFI60" s="41"/>
      <c r="BFJ60" s="41"/>
      <c r="BFK60" s="41"/>
      <c r="BFL60" s="41"/>
      <c r="BFM60" s="41"/>
      <c r="BFN60" s="41"/>
      <c r="BFO60" s="41"/>
      <c r="BFP60" s="41"/>
      <c r="BFQ60" s="41"/>
      <c r="BFR60" s="41"/>
      <c r="BFS60" s="41"/>
      <c r="BFT60" s="41"/>
      <c r="BFU60" s="41"/>
      <c r="BFV60" s="41"/>
      <c r="BFW60" s="41"/>
      <c r="BFX60" s="41"/>
      <c r="BFY60" s="41"/>
      <c r="BFZ60" s="41"/>
      <c r="BGA60" s="41"/>
      <c r="BGB60" s="41"/>
      <c r="BGC60" s="41"/>
      <c r="BGD60" s="41"/>
      <c r="BGE60" s="41"/>
      <c r="BGF60" s="41"/>
      <c r="BGG60" s="41"/>
      <c r="BGH60" s="41"/>
      <c r="BGI60" s="41"/>
      <c r="BGJ60" s="41"/>
      <c r="BGK60" s="41"/>
      <c r="BGL60" s="41"/>
      <c r="BGM60" s="41"/>
      <c r="BGN60" s="41"/>
      <c r="BGO60" s="41"/>
      <c r="BGP60" s="41"/>
      <c r="BGQ60" s="41"/>
      <c r="BGR60" s="41"/>
      <c r="BGS60" s="41"/>
      <c r="BGT60" s="41"/>
      <c r="BGU60" s="41"/>
      <c r="BGV60" s="41"/>
      <c r="BGW60" s="41"/>
      <c r="BGX60" s="41"/>
      <c r="BGY60" s="41"/>
      <c r="BGZ60" s="41"/>
      <c r="BHA60" s="41"/>
      <c r="BHB60" s="41"/>
      <c r="BHC60" s="41"/>
      <c r="BHD60" s="41"/>
      <c r="BHE60" s="41"/>
      <c r="BHF60" s="41"/>
      <c r="BHG60" s="41"/>
      <c r="BHH60" s="41"/>
      <c r="BHI60" s="41"/>
      <c r="BHJ60" s="41"/>
      <c r="BHK60" s="41"/>
      <c r="BHL60" s="41"/>
      <c r="BHM60" s="41"/>
      <c r="BHN60" s="41"/>
      <c r="BHO60" s="41"/>
      <c r="BHP60" s="41"/>
      <c r="BHQ60" s="41"/>
      <c r="BHR60" s="41"/>
      <c r="BHS60" s="41"/>
      <c r="BHT60" s="41"/>
      <c r="BHU60" s="41"/>
      <c r="BHV60" s="41"/>
      <c r="BHW60" s="41"/>
      <c r="BHX60" s="41"/>
      <c r="BHY60" s="41"/>
      <c r="BHZ60" s="41"/>
      <c r="BIA60" s="41"/>
      <c r="BIB60" s="41"/>
      <c r="BIC60" s="41"/>
      <c r="BID60" s="41"/>
      <c r="BIE60" s="41"/>
      <c r="BIF60" s="41"/>
      <c r="BIG60" s="41"/>
      <c r="BIH60" s="41"/>
      <c r="BII60" s="41"/>
      <c r="BIJ60" s="41"/>
      <c r="BIK60" s="41"/>
      <c r="BIL60" s="41"/>
      <c r="BIM60" s="41"/>
      <c r="BIN60" s="41"/>
      <c r="BIO60" s="41"/>
      <c r="BIP60" s="41"/>
      <c r="BIQ60" s="41"/>
      <c r="BIR60" s="41"/>
      <c r="BIS60" s="41"/>
      <c r="BIT60" s="41"/>
      <c r="BIU60" s="41"/>
      <c r="BIV60" s="41"/>
      <c r="BIW60" s="41"/>
      <c r="BIX60" s="41"/>
      <c r="BIY60" s="41"/>
      <c r="BIZ60" s="41"/>
      <c r="BJA60" s="41"/>
      <c r="BJB60" s="41"/>
      <c r="BJC60" s="41"/>
      <c r="BJD60" s="41"/>
      <c r="BJE60" s="41"/>
      <c r="BJF60" s="41"/>
      <c r="BJG60" s="41"/>
      <c r="BJH60" s="41"/>
      <c r="BJI60" s="41"/>
      <c r="BJJ60" s="41"/>
      <c r="BJK60" s="41"/>
      <c r="BJL60" s="41"/>
      <c r="BJM60" s="41"/>
      <c r="BJN60" s="41"/>
      <c r="BJO60" s="41"/>
      <c r="BJP60" s="41"/>
      <c r="BJQ60" s="41"/>
      <c r="BJR60" s="41"/>
      <c r="BJS60" s="41"/>
      <c r="BJT60" s="41"/>
      <c r="BJU60" s="41"/>
      <c r="BJV60" s="41"/>
      <c r="BJW60" s="41"/>
      <c r="BJX60" s="41"/>
      <c r="BJY60" s="41"/>
      <c r="BJZ60" s="41"/>
      <c r="BKA60" s="41"/>
      <c r="BKB60" s="41"/>
      <c r="BKC60" s="41"/>
      <c r="BKD60" s="41"/>
      <c r="BKE60" s="41"/>
      <c r="BKF60" s="41"/>
      <c r="BKG60" s="41"/>
      <c r="BKH60" s="41"/>
      <c r="BKI60" s="41"/>
      <c r="BKJ60" s="41"/>
      <c r="BKK60" s="41"/>
      <c r="BKL60" s="41"/>
      <c r="BKM60" s="41"/>
      <c r="BKN60" s="41"/>
      <c r="BKO60" s="41"/>
      <c r="BKP60" s="41"/>
      <c r="BKQ60" s="41"/>
      <c r="BKR60" s="41"/>
      <c r="BKS60" s="41"/>
      <c r="BKT60" s="41"/>
      <c r="BKU60" s="41"/>
      <c r="BKV60" s="41"/>
      <c r="BKW60" s="41"/>
      <c r="BKX60" s="41"/>
      <c r="BKY60" s="41"/>
      <c r="BKZ60" s="41"/>
      <c r="BLA60" s="41"/>
      <c r="BLB60" s="41"/>
      <c r="BLC60" s="41"/>
      <c r="BLD60" s="41"/>
      <c r="BLE60" s="41"/>
      <c r="BLF60" s="41"/>
      <c r="BLG60" s="41"/>
      <c r="BLH60" s="41"/>
      <c r="BLI60" s="41"/>
      <c r="BLJ60" s="41"/>
      <c r="BLK60" s="41"/>
      <c r="BLL60" s="41"/>
      <c r="BLM60" s="41"/>
      <c r="BLN60" s="41"/>
      <c r="BLO60" s="41"/>
      <c r="BLP60" s="41"/>
      <c r="BLQ60" s="41"/>
      <c r="BLR60" s="41"/>
      <c r="BLS60" s="41"/>
      <c r="BLT60" s="41"/>
      <c r="BLU60" s="41"/>
      <c r="BLV60" s="41"/>
      <c r="BLW60" s="41"/>
      <c r="BLX60" s="41"/>
      <c r="BLY60" s="41"/>
      <c r="BLZ60" s="41"/>
      <c r="BMA60" s="41"/>
      <c r="BMB60" s="41"/>
      <c r="BMC60" s="41"/>
      <c r="BMD60" s="41"/>
      <c r="BME60" s="41"/>
      <c r="BMF60" s="41"/>
      <c r="BMG60" s="41"/>
      <c r="BMH60" s="41"/>
      <c r="BMI60" s="41"/>
      <c r="BMJ60" s="41"/>
      <c r="BMK60" s="41"/>
      <c r="BML60" s="41"/>
      <c r="BMM60" s="41"/>
      <c r="BMN60" s="41"/>
      <c r="BMO60" s="41"/>
      <c r="BMP60" s="41"/>
      <c r="BMQ60" s="41"/>
      <c r="BMR60" s="41"/>
      <c r="BMS60" s="41"/>
      <c r="BMT60" s="41"/>
      <c r="BMU60" s="41"/>
      <c r="BMV60" s="41"/>
      <c r="BMW60" s="41"/>
      <c r="BMX60" s="41"/>
      <c r="BMY60" s="41"/>
      <c r="BMZ60" s="41"/>
      <c r="BNA60" s="41"/>
      <c r="BNB60" s="41"/>
      <c r="BNC60" s="41"/>
      <c r="BND60" s="41"/>
      <c r="BNE60" s="41"/>
      <c r="BNF60" s="41"/>
      <c r="BNG60" s="41"/>
      <c r="BNH60" s="41"/>
      <c r="BNI60" s="41"/>
      <c r="BNJ60" s="41"/>
      <c r="BNK60" s="41"/>
      <c r="BNL60" s="41"/>
      <c r="BNM60" s="41"/>
      <c r="BNN60" s="41"/>
      <c r="BNO60" s="41"/>
      <c r="BNP60" s="41"/>
      <c r="BNQ60" s="41"/>
      <c r="BNR60" s="41"/>
      <c r="BNS60" s="41"/>
      <c r="BNT60" s="41"/>
      <c r="BNU60" s="41"/>
      <c r="BNV60" s="41"/>
      <c r="BNW60" s="41"/>
      <c r="BNX60" s="41"/>
      <c r="BNY60" s="41"/>
      <c r="BNZ60" s="41"/>
      <c r="BOA60" s="41"/>
      <c r="BOB60" s="41"/>
      <c r="BOC60" s="41"/>
      <c r="BOD60" s="41"/>
      <c r="BOE60" s="41"/>
      <c r="BOF60" s="41"/>
      <c r="BOG60" s="41"/>
      <c r="BOH60" s="41"/>
      <c r="BOI60" s="41"/>
      <c r="BOJ60" s="41"/>
      <c r="BOK60" s="41"/>
      <c r="BOL60" s="41"/>
      <c r="BOM60" s="41"/>
      <c r="BON60" s="41"/>
      <c r="BOO60" s="41"/>
      <c r="BOP60" s="41"/>
      <c r="BOQ60" s="41"/>
      <c r="BOR60" s="41"/>
      <c r="BOS60" s="41"/>
      <c r="BOT60" s="41"/>
      <c r="BOU60" s="41"/>
      <c r="BOV60" s="41"/>
      <c r="BOW60" s="41"/>
      <c r="BOX60" s="41"/>
      <c r="BOY60" s="41"/>
      <c r="BOZ60" s="41"/>
      <c r="BPA60" s="41"/>
      <c r="BPB60" s="41"/>
      <c r="BPC60" s="41"/>
      <c r="BPD60" s="41"/>
      <c r="BPE60" s="41"/>
      <c r="BPF60" s="41"/>
      <c r="BPG60" s="41"/>
      <c r="BPH60" s="41"/>
      <c r="BPI60" s="41"/>
      <c r="BPJ60" s="41"/>
      <c r="BPK60" s="41"/>
      <c r="BPL60" s="41"/>
      <c r="BPM60" s="41"/>
      <c r="BPN60" s="41"/>
      <c r="BPO60" s="41"/>
      <c r="BPP60" s="41"/>
      <c r="BPQ60" s="41"/>
      <c r="BPR60" s="41"/>
      <c r="BPS60" s="41"/>
      <c r="BPT60" s="41"/>
      <c r="BPU60" s="41"/>
      <c r="BPV60" s="41"/>
      <c r="BPW60" s="41"/>
      <c r="BPX60" s="41"/>
      <c r="BPY60" s="41"/>
      <c r="BPZ60" s="41"/>
      <c r="BQA60" s="41"/>
      <c r="BQB60" s="41"/>
      <c r="BQC60" s="41"/>
      <c r="BQD60" s="41"/>
      <c r="BQE60" s="41"/>
      <c r="BQF60" s="41"/>
      <c r="BQG60" s="41"/>
      <c r="BQH60" s="41"/>
      <c r="BQI60" s="41"/>
      <c r="BQJ60" s="41"/>
      <c r="BQK60" s="41"/>
      <c r="BQL60" s="41"/>
      <c r="BQM60" s="41"/>
      <c r="BQN60" s="41"/>
      <c r="BQO60" s="41"/>
      <c r="BQP60" s="41"/>
      <c r="BQQ60" s="41"/>
      <c r="BQR60" s="41"/>
      <c r="BQS60" s="41"/>
      <c r="BQT60" s="41"/>
      <c r="BQU60" s="41"/>
      <c r="BQV60" s="41"/>
      <c r="BQW60" s="41"/>
      <c r="BQX60" s="41"/>
      <c r="BQY60" s="41"/>
      <c r="BQZ60" s="41"/>
      <c r="BRA60" s="41"/>
      <c r="BRB60" s="41"/>
      <c r="BRC60" s="41"/>
      <c r="BRD60" s="41"/>
      <c r="BRE60" s="41"/>
      <c r="BRF60" s="41"/>
      <c r="BRG60" s="41"/>
      <c r="BRH60" s="41"/>
      <c r="BRI60" s="41"/>
      <c r="BRJ60" s="41"/>
      <c r="BRK60" s="41"/>
      <c r="BRL60" s="41"/>
      <c r="BRM60" s="41"/>
      <c r="BRN60" s="41"/>
      <c r="BRO60" s="41"/>
      <c r="BRP60" s="41"/>
      <c r="BRQ60" s="41"/>
      <c r="BRR60" s="41"/>
      <c r="BRS60" s="41"/>
      <c r="BRT60" s="41"/>
      <c r="BRU60" s="41"/>
      <c r="BRV60" s="41"/>
      <c r="BRW60" s="41"/>
      <c r="BRX60" s="41"/>
      <c r="BRY60" s="41"/>
      <c r="BRZ60" s="41"/>
      <c r="BSA60" s="41"/>
      <c r="BSB60" s="41"/>
      <c r="BSC60" s="41"/>
      <c r="BSD60" s="41"/>
      <c r="BSE60" s="41"/>
      <c r="BSF60" s="41"/>
      <c r="BSG60" s="41"/>
      <c r="BSH60" s="41"/>
      <c r="BSI60" s="41"/>
      <c r="BSJ60" s="41"/>
      <c r="BSK60" s="41"/>
      <c r="BSL60" s="41"/>
      <c r="BSM60" s="41"/>
      <c r="BSN60" s="41"/>
      <c r="BSO60" s="41"/>
      <c r="BSP60" s="41"/>
      <c r="BSQ60" s="41"/>
      <c r="BSR60" s="41"/>
      <c r="BSS60" s="41"/>
      <c r="BST60" s="41"/>
      <c r="BSU60" s="41"/>
      <c r="BSV60" s="41"/>
      <c r="BSW60" s="41"/>
      <c r="BSX60" s="41"/>
      <c r="BSY60" s="41"/>
      <c r="BSZ60" s="41"/>
      <c r="BTA60" s="41"/>
      <c r="BTB60" s="41"/>
      <c r="BTC60" s="41"/>
      <c r="BTD60" s="41"/>
      <c r="BTE60" s="41"/>
      <c r="BTF60" s="41"/>
      <c r="BTG60" s="41"/>
      <c r="BTH60" s="41"/>
      <c r="BTI60" s="41"/>
      <c r="BTJ60" s="41"/>
      <c r="BTK60" s="41"/>
      <c r="BTL60" s="41"/>
      <c r="BTM60" s="41"/>
      <c r="BTN60" s="41"/>
      <c r="BTO60" s="41"/>
      <c r="BTP60" s="41"/>
      <c r="BTQ60" s="41"/>
      <c r="BTR60" s="41"/>
      <c r="BTS60" s="41"/>
      <c r="BTT60" s="41"/>
      <c r="BTU60" s="41"/>
      <c r="BTV60" s="41"/>
      <c r="BTW60" s="41"/>
      <c r="BTX60" s="41"/>
      <c r="BTY60" s="41"/>
      <c r="BTZ60" s="41"/>
      <c r="BUA60" s="41"/>
      <c r="BUB60" s="41"/>
      <c r="BUC60" s="41"/>
      <c r="BUD60" s="41"/>
      <c r="BUE60" s="41"/>
      <c r="BUF60" s="41"/>
      <c r="BUG60" s="41"/>
      <c r="BUH60" s="41"/>
      <c r="BUI60" s="41"/>
      <c r="BUJ60" s="41"/>
      <c r="BUK60" s="41"/>
      <c r="BUL60" s="41"/>
      <c r="BUM60" s="41"/>
      <c r="BUN60" s="41"/>
      <c r="BUO60" s="41"/>
      <c r="BUP60" s="41"/>
      <c r="BUQ60" s="41"/>
      <c r="BUR60" s="41"/>
      <c r="BUS60" s="41"/>
      <c r="BUT60" s="41"/>
      <c r="BUU60" s="41"/>
      <c r="BUV60" s="41"/>
      <c r="BUW60" s="41"/>
      <c r="BUX60" s="41"/>
      <c r="BUY60" s="41"/>
      <c r="BUZ60" s="41"/>
      <c r="BVA60" s="41"/>
      <c r="BVB60" s="41"/>
      <c r="BVC60" s="41"/>
      <c r="BVD60" s="41"/>
      <c r="BVE60" s="41"/>
      <c r="BVF60" s="41"/>
      <c r="BVG60" s="41"/>
      <c r="BVH60" s="41"/>
      <c r="BVI60" s="41"/>
      <c r="BVJ60" s="41"/>
      <c r="BVK60" s="41"/>
      <c r="BVL60" s="41"/>
      <c r="BVM60" s="41"/>
      <c r="BVN60" s="41"/>
      <c r="BVO60" s="41"/>
      <c r="BVP60" s="41"/>
      <c r="BVQ60" s="41"/>
      <c r="BVR60" s="41"/>
      <c r="BVS60" s="41"/>
      <c r="BVT60" s="41"/>
      <c r="BVU60" s="41"/>
      <c r="BVV60" s="41"/>
      <c r="BVW60" s="41"/>
      <c r="BVX60" s="41"/>
      <c r="BVY60" s="41"/>
      <c r="BVZ60" s="41"/>
      <c r="BWA60" s="41"/>
      <c r="BWB60" s="41"/>
      <c r="BWC60" s="41"/>
      <c r="BWD60" s="41"/>
      <c r="BWE60" s="41"/>
      <c r="BWF60" s="41"/>
      <c r="BWG60" s="41"/>
      <c r="BWH60" s="41"/>
      <c r="BWI60" s="41"/>
      <c r="BWJ60" s="41"/>
      <c r="BWK60" s="41"/>
      <c r="BWL60" s="41"/>
      <c r="BWM60" s="41"/>
      <c r="BWN60" s="41"/>
      <c r="BWO60" s="41"/>
      <c r="BWP60" s="41"/>
      <c r="BWQ60" s="41"/>
      <c r="BWR60" s="41"/>
      <c r="BWS60" s="41"/>
      <c r="BWT60" s="41"/>
      <c r="BWU60" s="41"/>
      <c r="BWV60" s="41"/>
      <c r="BWW60" s="41"/>
      <c r="BWX60" s="41"/>
      <c r="BWY60" s="41"/>
      <c r="BWZ60" s="41"/>
      <c r="BXA60" s="41"/>
      <c r="BXB60" s="41"/>
      <c r="BXC60" s="41"/>
      <c r="BXD60" s="41"/>
      <c r="BXE60" s="41"/>
      <c r="BXF60" s="41"/>
      <c r="BXG60" s="41"/>
      <c r="BXH60" s="41"/>
      <c r="BXI60" s="41"/>
      <c r="BXJ60" s="41"/>
      <c r="BXK60" s="41"/>
      <c r="BXL60" s="41"/>
      <c r="BXM60" s="41"/>
      <c r="BXN60" s="41"/>
      <c r="BXO60" s="41"/>
      <c r="BXP60" s="41"/>
      <c r="BXQ60" s="41"/>
      <c r="BXR60" s="41"/>
      <c r="BXS60" s="41"/>
      <c r="BXT60" s="41"/>
      <c r="BXU60" s="41"/>
      <c r="BXV60" s="41"/>
      <c r="BXW60" s="41"/>
      <c r="BXX60" s="41"/>
      <c r="BXY60" s="41"/>
      <c r="BXZ60" s="41"/>
      <c r="BYA60" s="41"/>
      <c r="BYB60" s="41"/>
      <c r="BYC60" s="41"/>
      <c r="BYD60" s="41"/>
      <c r="BYE60" s="41"/>
      <c r="BYF60" s="41"/>
      <c r="BYG60" s="41"/>
      <c r="BYH60" s="41"/>
      <c r="BYI60" s="41"/>
      <c r="BYJ60" s="41"/>
      <c r="BYK60" s="41"/>
      <c r="BYL60" s="41"/>
      <c r="BYM60" s="41"/>
      <c r="BYN60" s="41"/>
      <c r="BYO60" s="41"/>
      <c r="BYP60" s="41"/>
      <c r="BYQ60" s="41"/>
      <c r="BYR60" s="41"/>
      <c r="BYS60" s="41"/>
      <c r="BYT60" s="41"/>
      <c r="BYU60" s="41"/>
      <c r="BYV60" s="41"/>
      <c r="BYW60" s="41"/>
      <c r="BYX60" s="41"/>
      <c r="BYY60" s="41"/>
      <c r="BYZ60" s="41"/>
      <c r="BZA60" s="41"/>
      <c r="BZB60" s="41"/>
      <c r="BZC60" s="41"/>
      <c r="BZD60" s="41"/>
      <c r="BZE60" s="41"/>
      <c r="BZF60" s="41"/>
      <c r="BZG60" s="41"/>
      <c r="BZH60" s="41"/>
      <c r="BZI60" s="41"/>
      <c r="BZJ60" s="41"/>
      <c r="BZK60" s="41"/>
      <c r="BZL60" s="41"/>
      <c r="BZM60" s="41"/>
      <c r="BZN60" s="41"/>
      <c r="BZO60" s="41"/>
      <c r="BZP60" s="41"/>
      <c r="BZQ60" s="41"/>
      <c r="BZR60" s="41"/>
      <c r="BZS60" s="41"/>
      <c r="BZT60" s="41"/>
      <c r="BZU60" s="41"/>
      <c r="BZV60" s="41"/>
      <c r="BZW60" s="41"/>
      <c r="BZX60" s="41"/>
      <c r="BZY60" s="41"/>
      <c r="BZZ60" s="41"/>
      <c r="CAA60" s="41"/>
      <c r="CAB60" s="41"/>
      <c r="CAC60" s="41"/>
      <c r="CAD60" s="41"/>
      <c r="CAE60" s="41"/>
      <c r="CAF60" s="41"/>
      <c r="CAG60" s="41"/>
      <c r="CAH60" s="41"/>
      <c r="CAI60" s="41"/>
      <c r="CAJ60" s="41"/>
      <c r="CAK60" s="41"/>
      <c r="CAL60" s="41"/>
      <c r="CAM60" s="41"/>
      <c r="CAN60" s="41"/>
      <c r="CAO60" s="41"/>
      <c r="CAP60" s="41"/>
      <c r="CAQ60" s="41"/>
      <c r="CAR60" s="41"/>
      <c r="CAS60" s="41"/>
      <c r="CAT60" s="41"/>
      <c r="CAU60" s="41"/>
      <c r="CAV60" s="41"/>
      <c r="CAW60" s="41"/>
      <c r="CAX60" s="41"/>
      <c r="CAY60" s="41"/>
      <c r="CAZ60" s="41"/>
      <c r="CBA60" s="41"/>
      <c r="CBB60" s="41"/>
      <c r="CBC60" s="41"/>
      <c r="CBD60" s="41"/>
      <c r="CBE60" s="41"/>
      <c r="CBF60" s="41"/>
      <c r="CBG60" s="41"/>
      <c r="CBH60" s="41"/>
      <c r="CBI60" s="41"/>
      <c r="CBJ60" s="41"/>
      <c r="CBK60" s="41"/>
      <c r="CBL60" s="41"/>
      <c r="CBM60" s="41"/>
      <c r="CBN60" s="41"/>
      <c r="CBO60" s="41"/>
      <c r="CBP60" s="41"/>
      <c r="CBQ60" s="41"/>
      <c r="CBR60" s="41"/>
      <c r="CBS60" s="41"/>
      <c r="CBT60" s="41"/>
      <c r="CBU60" s="41"/>
      <c r="CBV60" s="41"/>
      <c r="CBW60" s="41"/>
      <c r="CBX60" s="41"/>
      <c r="CBY60" s="41"/>
      <c r="CBZ60" s="41"/>
      <c r="CCA60" s="41"/>
      <c r="CCB60" s="41"/>
      <c r="CCC60" s="41"/>
      <c r="CCD60" s="41"/>
      <c r="CCE60" s="41"/>
      <c r="CCF60" s="41"/>
      <c r="CCG60" s="41"/>
      <c r="CCH60" s="41"/>
      <c r="CCI60" s="41"/>
      <c r="CCJ60" s="41"/>
      <c r="CCK60" s="41"/>
      <c r="CCL60" s="41"/>
      <c r="CCM60" s="41"/>
      <c r="CCN60" s="41"/>
      <c r="CCO60" s="41"/>
      <c r="CCP60" s="41"/>
      <c r="CCQ60" s="41"/>
      <c r="CCR60" s="41"/>
      <c r="CCS60" s="41"/>
      <c r="CCT60" s="41"/>
      <c r="CCU60" s="41"/>
      <c r="CCV60" s="41"/>
      <c r="CCW60" s="41"/>
      <c r="CCX60" s="41"/>
      <c r="CCY60" s="41"/>
      <c r="CCZ60" s="41"/>
      <c r="CDA60" s="41"/>
      <c r="CDB60" s="41"/>
      <c r="CDC60" s="41"/>
      <c r="CDD60" s="41"/>
      <c r="CDE60" s="41"/>
      <c r="CDF60" s="41"/>
      <c r="CDG60" s="41"/>
      <c r="CDH60" s="41"/>
      <c r="CDI60" s="41"/>
      <c r="CDJ60" s="41"/>
      <c r="CDK60" s="41"/>
      <c r="CDL60" s="41"/>
      <c r="CDM60" s="41"/>
      <c r="CDN60" s="41"/>
      <c r="CDO60" s="41"/>
      <c r="CDP60" s="41"/>
      <c r="CDQ60" s="41"/>
      <c r="CDR60" s="41"/>
      <c r="CDS60" s="41"/>
      <c r="CDT60" s="41"/>
      <c r="CDU60" s="41"/>
      <c r="CDV60" s="41"/>
      <c r="CDW60" s="41"/>
      <c r="CDX60" s="41"/>
      <c r="CDY60" s="41"/>
      <c r="CDZ60" s="41"/>
      <c r="CEA60" s="41"/>
      <c r="CEB60" s="41"/>
      <c r="CEC60" s="41"/>
      <c r="CED60" s="41"/>
      <c r="CEE60" s="41"/>
      <c r="CEF60" s="41"/>
      <c r="CEG60" s="41"/>
      <c r="CEH60" s="41"/>
      <c r="CEI60" s="41"/>
      <c r="CEJ60" s="41"/>
      <c r="CEK60" s="41"/>
      <c r="CEL60" s="41"/>
      <c r="CEM60" s="41"/>
      <c r="CEN60" s="41"/>
      <c r="CEO60" s="41"/>
      <c r="CEP60" s="41"/>
      <c r="CEQ60" s="41"/>
      <c r="CER60" s="41"/>
      <c r="CES60" s="41"/>
      <c r="CET60" s="41"/>
      <c r="CEU60" s="41"/>
      <c r="CEV60" s="41"/>
      <c r="CEW60" s="41"/>
      <c r="CEX60" s="41"/>
      <c r="CEY60" s="41"/>
      <c r="CEZ60" s="41"/>
      <c r="CFA60" s="41"/>
      <c r="CFB60" s="41"/>
      <c r="CFC60" s="41"/>
      <c r="CFD60" s="41"/>
      <c r="CFE60" s="41"/>
      <c r="CFF60" s="41"/>
      <c r="CFG60" s="41"/>
      <c r="CFH60" s="41"/>
      <c r="CFI60" s="41"/>
      <c r="CFJ60" s="41"/>
      <c r="CFK60" s="41"/>
      <c r="CFL60" s="41"/>
      <c r="CFM60" s="41"/>
      <c r="CFN60" s="41"/>
      <c r="CFO60" s="41"/>
      <c r="CFP60" s="41"/>
      <c r="CFQ60" s="41"/>
      <c r="CFR60" s="41"/>
      <c r="CFS60" s="41"/>
      <c r="CFT60" s="41"/>
      <c r="CFU60" s="41"/>
      <c r="CFV60" s="41"/>
      <c r="CFW60" s="41"/>
      <c r="CFX60" s="41"/>
      <c r="CFY60" s="41"/>
      <c r="CFZ60" s="41"/>
      <c r="CGA60" s="41"/>
      <c r="CGB60" s="41"/>
      <c r="CGC60" s="41"/>
      <c r="CGD60" s="41"/>
      <c r="CGE60" s="41"/>
      <c r="CGF60" s="41"/>
      <c r="CGG60" s="41"/>
      <c r="CGH60" s="41"/>
      <c r="CGI60" s="41"/>
      <c r="CGJ60" s="41"/>
      <c r="CGK60" s="41"/>
      <c r="CGL60" s="41"/>
      <c r="CGM60" s="41"/>
      <c r="CGN60" s="41"/>
      <c r="CGO60" s="41"/>
      <c r="CGP60" s="41"/>
      <c r="CGQ60" s="41"/>
      <c r="CGR60" s="41"/>
      <c r="CGS60" s="41"/>
      <c r="CGT60" s="41"/>
      <c r="CGU60" s="41"/>
      <c r="CGV60" s="41"/>
      <c r="CGW60" s="41"/>
      <c r="CGX60" s="41"/>
      <c r="CGY60" s="41"/>
      <c r="CGZ60" s="41"/>
      <c r="CHA60" s="41"/>
      <c r="CHB60" s="41"/>
      <c r="CHC60" s="41"/>
      <c r="CHD60" s="41"/>
      <c r="CHE60" s="41"/>
      <c r="CHF60" s="41"/>
      <c r="CHG60" s="41"/>
      <c r="CHH60" s="41"/>
      <c r="CHI60" s="41"/>
      <c r="CHJ60" s="41"/>
      <c r="CHK60" s="41"/>
      <c r="CHL60" s="41"/>
      <c r="CHM60" s="41"/>
      <c r="CHN60" s="41"/>
      <c r="CHO60" s="41"/>
      <c r="CHP60" s="41"/>
      <c r="CHQ60" s="41"/>
      <c r="CHR60" s="41"/>
      <c r="CHS60" s="41"/>
      <c r="CHT60" s="41"/>
      <c r="CHU60" s="41"/>
      <c r="CHV60" s="41"/>
      <c r="CHW60" s="41"/>
      <c r="CHX60" s="41"/>
      <c r="CHY60" s="41"/>
      <c r="CHZ60" s="41"/>
      <c r="CIA60" s="41"/>
      <c r="CIB60" s="41"/>
      <c r="CIC60" s="41"/>
      <c r="CID60" s="41"/>
      <c r="CIE60" s="41"/>
      <c r="CIF60" s="41"/>
      <c r="CIG60" s="41"/>
      <c r="CIH60" s="41"/>
      <c r="CII60" s="41"/>
      <c r="CIJ60" s="41"/>
      <c r="CIK60" s="41"/>
      <c r="CIL60" s="41"/>
      <c r="CIM60" s="41"/>
      <c r="CIN60" s="41"/>
      <c r="CIO60" s="41"/>
      <c r="CIP60" s="41"/>
      <c r="CIQ60" s="41"/>
      <c r="CIR60" s="41"/>
      <c r="CIS60" s="41"/>
      <c r="CIT60" s="41"/>
      <c r="CIU60" s="41"/>
      <c r="CIV60" s="41"/>
      <c r="CIW60" s="41"/>
      <c r="CIX60" s="41"/>
      <c r="CIY60" s="41"/>
      <c r="CIZ60" s="41"/>
      <c r="CJA60" s="41"/>
      <c r="CJB60" s="41"/>
      <c r="CJC60" s="41"/>
      <c r="CJD60" s="41"/>
      <c r="CJE60" s="41"/>
      <c r="CJF60" s="41"/>
      <c r="CJG60" s="41"/>
      <c r="CJH60" s="41"/>
      <c r="CJI60" s="41"/>
      <c r="CJJ60" s="41"/>
      <c r="CJK60" s="41"/>
      <c r="CJL60" s="41"/>
      <c r="CJM60" s="41"/>
      <c r="CJN60" s="41"/>
      <c r="CJO60" s="41"/>
      <c r="CJP60" s="41"/>
      <c r="CJQ60" s="41"/>
      <c r="CJR60" s="41"/>
      <c r="CJS60" s="41"/>
      <c r="CJT60" s="41"/>
      <c r="CJU60" s="41"/>
      <c r="CJV60" s="41"/>
      <c r="CJW60" s="41"/>
      <c r="CJX60" s="41"/>
      <c r="CJY60" s="41"/>
      <c r="CJZ60" s="41"/>
      <c r="CKA60" s="41"/>
      <c r="CKB60" s="41"/>
      <c r="CKC60" s="41"/>
      <c r="CKD60" s="41"/>
      <c r="CKE60" s="41"/>
      <c r="CKF60" s="41"/>
      <c r="CKG60" s="41"/>
      <c r="CKH60" s="41"/>
      <c r="CKI60" s="41"/>
      <c r="CKJ60" s="41"/>
      <c r="CKK60" s="41"/>
      <c r="CKL60" s="41"/>
      <c r="CKM60" s="41"/>
      <c r="CKN60" s="41"/>
      <c r="CKO60" s="41"/>
      <c r="CKP60" s="41"/>
      <c r="CKQ60" s="41"/>
      <c r="CKR60" s="41"/>
      <c r="CKS60" s="41"/>
      <c r="CKT60" s="41"/>
      <c r="CKU60" s="41"/>
      <c r="CKV60" s="41"/>
      <c r="CKW60" s="41"/>
      <c r="CKX60" s="41"/>
      <c r="CKY60" s="41"/>
      <c r="CKZ60" s="41"/>
      <c r="CLA60" s="41"/>
      <c r="CLB60" s="41"/>
      <c r="CLC60" s="41"/>
      <c r="CLD60" s="41"/>
      <c r="CLE60" s="41"/>
      <c r="CLF60" s="41"/>
      <c r="CLG60" s="41"/>
      <c r="CLH60" s="41"/>
      <c r="CLI60" s="41"/>
      <c r="CLJ60" s="41"/>
      <c r="CLK60" s="41"/>
      <c r="CLL60" s="41"/>
      <c r="CLM60" s="41"/>
      <c r="CLN60" s="41"/>
      <c r="CLO60" s="41"/>
      <c r="CLP60" s="41"/>
      <c r="CLQ60" s="41"/>
      <c r="CLR60" s="41"/>
      <c r="CLS60" s="41"/>
      <c r="CLT60" s="41"/>
      <c r="CLU60" s="41"/>
      <c r="CLV60" s="41"/>
      <c r="CLW60" s="41"/>
      <c r="CLX60" s="41"/>
      <c r="CLY60" s="41"/>
      <c r="CLZ60" s="41"/>
      <c r="CMA60" s="41"/>
      <c r="CMB60" s="41"/>
      <c r="CMC60" s="41"/>
      <c r="CMD60" s="41"/>
      <c r="CME60" s="41"/>
      <c r="CMF60" s="41"/>
      <c r="CMG60" s="41"/>
      <c r="CMH60" s="41"/>
      <c r="CMI60" s="41"/>
      <c r="CMJ60" s="41"/>
      <c r="CMK60" s="41"/>
      <c r="CML60" s="41"/>
      <c r="CMM60" s="41"/>
      <c r="CMN60" s="41"/>
      <c r="CMO60" s="41"/>
      <c r="CMP60" s="41"/>
      <c r="CMQ60" s="41"/>
      <c r="CMR60" s="41"/>
      <c r="CMS60" s="41"/>
      <c r="CMT60" s="41"/>
      <c r="CMU60" s="41"/>
      <c r="CMV60" s="41"/>
      <c r="CMW60" s="41"/>
      <c r="CMX60" s="41"/>
      <c r="CMY60" s="41"/>
      <c r="CMZ60" s="41"/>
      <c r="CNA60" s="41"/>
      <c r="CNB60" s="41"/>
      <c r="CNC60" s="41"/>
      <c r="CND60" s="41"/>
      <c r="CNE60" s="41"/>
      <c r="CNF60" s="41"/>
      <c r="CNG60" s="41"/>
      <c r="CNH60" s="41"/>
      <c r="CNI60" s="41"/>
      <c r="CNJ60" s="41"/>
      <c r="CNK60" s="41"/>
      <c r="CNL60" s="41"/>
      <c r="CNM60" s="41"/>
      <c r="CNN60" s="41"/>
      <c r="CNO60" s="41"/>
      <c r="CNP60" s="41"/>
      <c r="CNQ60" s="41"/>
      <c r="CNR60" s="41"/>
      <c r="CNS60" s="41"/>
      <c r="CNT60" s="41"/>
      <c r="CNU60" s="41"/>
      <c r="CNV60" s="41"/>
      <c r="CNW60" s="41"/>
      <c r="CNX60" s="41"/>
      <c r="CNY60" s="41"/>
      <c r="CNZ60" s="41"/>
      <c r="COA60" s="41"/>
      <c r="COB60" s="41"/>
      <c r="COC60" s="41"/>
      <c r="COD60" s="41"/>
      <c r="COE60" s="41"/>
      <c r="COF60" s="41"/>
      <c r="COG60" s="41"/>
      <c r="COH60" s="41"/>
      <c r="COI60" s="41"/>
      <c r="COJ60" s="41"/>
      <c r="COK60" s="41"/>
      <c r="COL60" s="41"/>
      <c r="COM60" s="41"/>
      <c r="CON60" s="41"/>
      <c r="COO60" s="41"/>
      <c r="COP60" s="41"/>
      <c r="COQ60" s="41"/>
      <c r="COR60" s="41"/>
      <c r="COS60" s="41"/>
      <c r="COT60" s="41"/>
      <c r="COU60" s="41"/>
      <c r="COV60" s="41"/>
      <c r="COW60" s="41"/>
      <c r="COX60" s="41"/>
      <c r="COY60" s="41"/>
      <c r="COZ60" s="41"/>
      <c r="CPA60" s="41"/>
      <c r="CPB60" s="41"/>
      <c r="CPC60" s="41"/>
      <c r="CPD60" s="41"/>
      <c r="CPE60" s="41"/>
      <c r="CPF60" s="41"/>
      <c r="CPG60" s="41"/>
      <c r="CPH60" s="41"/>
      <c r="CPI60" s="41"/>
      <c r="CPJ60" s="41"/>
      <c r="CPK60" s="41"/>
      <c r="CPL60" s="41"/>
      <c r="CPM60" s="41"/>
      <c r="CPN60" s="41"/>
      <c r="CPO60" s="41"/>
      <c r="CPP60" s="41"/>
      <c r="CPQ60" s="41"/>
      <c r="CPR60" s="41"/>
      <c r="CPS60" s="41"/>
      <c r="CPT60" s="41"/>
      <c r="CPU60" s="41"/>
      <c r="CPV60" s="41"/>
      <c r="CPW60" s="41"/>
      <c r="CPX60" s="41"/>
      <c r="CPY60" s="41"/>
      <c r="CPZ60" s="41"/>
      <c r="CQA60" s="41"/>
      <c r="CQB60" s="41"/>
      <c r="CQC60" s="41"/>
      <c r="CQD60" s="41"/>
      <c r="CQE60" s="41"/>
      <c r="CQF60" s="41"/>
      <c r="CQG60" s="41"/>
      <c r="CQH60" s="41"/>
      <c r="CQI60" s="41"/>
      <c r="CQJ60" s="41"/>
      <c r="CQK60" s="41"/>
      <c r="CQL60" s="41"/>
      <c r="CQM60" s="41"/>
      <c r="CQN60" s="41"/>
      <c r="CQO60" s="41"/>
      <c r="CQP60" s="41"/>
      <c r="CQQ60" s="41"/>
      <c r="CQR60" s="41"/>
      <c r="CQS60" s="41"/>
      <c r="CQT60" s="41"/>
      <c r="CQU60" s="41"/>
      <c r="CQV60" s="41"/>
      <c r="CQW60" s="41"/>
      <c r="CQX60" s="41"/>
      <c r="CQY60" s="41"/>
      <c r="CQZ60" s="41"/>
      <c r="CRA60" s="41"/>
      <c r="CRB60" s="41"/>
      <c r="CRC60" s="41"/>
      <c r="CRD60" s="41"/>
      <c r="CRE60" s="41"/>
      <c r="CRF60" s="41"/>
      <c r="CRG60" s="41"/>
      <c r="CRH60" s="41"/>
      <c r="CRI60" s="41"/>
      <c r="CRJ60" s="41"/>
      <c r="CRK60" s="41"/>
      <c r="CRL60" s="41"/>
      <c r="CRM60" s="41"/>
      <c r="CRN60" s="41"/>
      <c r="CRO60" s="41"/>
      <c r="CRP60" s="41"/>
      <c r="CRQ60" s="41"/>
      <c r="CRR60" s="41"/>
      <c r="CRS60" s="41"/>
      <c r="CRT60" s="41"/>
      <c r="CRU60" s="41"/>
      <c r="CRV60" s="41"/>
      <c r="CRW60" s="41"/>
      <c r="CRX60" s="41"/>
      <c r="CRY60" s="41"/>
      <c r="CRZ60" s="41"/>
      <c r="CSA60" s="41"/>
      <c r="CSB60" s="41"/>
      <c r="CSC60" s="41"/>
      <c r="CSD60" s="41"/>
      <c r="CSE60" s="41"/>
      <c r="CSF60" s="41"/>
      <c r="CSG60" s="41"/>
      <c r="CSH60" s="41"/>
      <c r="CSI60" s="41"/>
      <c r="CSJ60" s="41"/>
      <c r="CSK60" s="41"/>
      <c r="CSL60" s="41"/>
      <c r="CSM60" s="41"/>
      <c r="CSN60" s="41"/>
      <c r="CSO60" s="41"/>
      <c r="CSP60" s="41"/>
      <c r="CSQ60" s="41"/>
      <c r="CSR60" s="41"/>
      <c r="CSS60" s="41"/>
      <c r="CST60" s="41"/>
      <c r="CSU60" s="41"/>
      <c r="CSV60" s="41"/>
      <c r="CSW60" s="41"/>
      <c r="CSX60" s="41"/>
      <c r="CSY60" s="41"/>
      <c r="CSZ60" s="41"/>
      <c r="CTA60" s="41"/>
      <c r="CTB60" s="41"/>
      <c r="CTC60" s="41"/>
      <c r="CTD60" s="41"/>
      <c r="CTE60" s="41"/>
      <c r="CTF60" s="41"/>
      <c r="CTG60" s="41"/>
      <c r="CTH60" s="41"/>
      <c r="CTI60" s="41"/>
      <c r="CTJ60" s="41"/>
      <c r="CTK60" s="41"/>
      <c r="CTL60" s="41"/>
      <c r="CTM60" s="41"/>
      <c r="CTN60" s="41"/>
      <c r="CTO60" s="41"/>
      <c r="CTP60" s="41"/>
      <c r="CTQ60" s="41"/>
      <c r="CTR60" s="41"/>
      <c r="CTS60" s="41"/>
      <c r="CTT60" s="41"/>
      <c r="CTU60" s="41"/>
      <c r="CTV60" s="41"/>
      <c r="CTW60" s="41"/>
      <c r="CTX60" s="41"/>
      <c r="CTY60" s="41"/>
      <c r="CTZ60" s="41"/>
      <c r="CUA60" s="41"/>
      <c r="CUB60" s="41"/>
      <c r="CUC60" s="41"/>
      <c r="CUD60" s="41"/>
      <c r="CUE60" s="41"/>
      <c r="CUF60" s="41"/>
      <c r="CUG60" s="41"/>
      <c r="CUH60" s="41"/>
      <c r="CUI60" s="41"/>
      <c r="CUJ60" s="41"/>
      <c r="CUK60" s="41"/>
      <c r="CUL60" s="41"/>
      <c r="CUM60" s="41"/>
      <c r="CUN60" s="41"/>
      <c r="CUO60" s="41"/>
      <c r="CUP60" s="41"/>
      <c r="CUQ60" s="41"/>
      <c r="CUR60" s="41"/>
      <c r="CUS60" s="41"/>
      <c r="CUT60" s="41"/>
      <c r="CUU60" s="41"/>
      <c r="CUV60" s="41"/>
      <c r="CUW60" s="41"/>
      <c r="CUX60" s="41"/>
      <c r="CUY60" s="41"/>
      <c r="CUZ60" s="41"/>
      <c r="CVA60" s="41"/>
      <c r="CVB60" s="41"/>
      <c r="CVC60" s="41"/>
      <c r="CVD60" s="41"/>
      <c r="CVE60" s="41"/>
      <c r="CVF60" s="41"/>
      <c r="CVG60" s="41"/>
      <c r="CVH60" s="41"/>
      <c r="CVI60" s="41"/>
      <c r="CVJ60" s="41"/>
      <c r="CVK60" s="41"/>
      <c r="CVL60" s="41"/>
      <c r="CVM60" s="41"/>
      <c r="CVN60" s="41"/>
      <c r="CVO60" s="41"/>
      <c r="CVP60" s="41"/>
      <c r="CVQ60" s="41"/>
      <c r="CVR60" s="41"/>
      <c r="CVS60" s="41"/>
      <c r="CVT60" s="41"/>
      <c r="CVU60" s="41"/>
      <c r="CVV60" s="41"/>
      <c r="CVW60" s="41"/>
      <c r="CVX60" s="41"/>
      <c r="CVY60" s="41"/>
      <c r="CVZ60" s="41"/>
      <c r="CWA60" s="41"/>
      <c r="CWB60" s="41"/>
      <c r="CWC60" s="41"/>
      <c r="CWD60" s="41"/>
      <c r="CWE60" s="41"/>
      <c r="CWF60" s="41"/>
      <c r="CWG60" s="41"/>
      <c r="CWH60" s="41"/>
      <c r="CWI60" s="41"/>
      <c r="CWJ60" s="41"/>
      <c r="CWK60" s="41"/>
      <c r="CWL60" s="41"/>
      <c r="CWM60" s="41"/>
      <c r="CWN60" s="41"/>
      <c r="CWO60" s="41"/>
      <c r="CWP60" s="41"/>
      <c r="CWQ60" s="41"/>
      <c r="CWR60" s="41"/>
      <c r="CWS60" s="41"/>
      <c r="CWT60" s="41"/>
      <c r="CWU60" s="41"/>
      <c r="CWV60" s="41"/>
      <c r="CWW60" s="41"/>
      <c r="CWX60" s="41"/>
      <c r="CWY60" s="41"/>
      <c r="CWZ60" s="41"/>
      <c r="CXA60" s="41"/>
      <c r="CXB60" s="41"/>
      <c r="CXC60" s="41"/>
      <c r="CXD60" s="41"/>
      <c r="CXE60" s="41"/>
      <c r="CXF60" s="41"/>
      <c r="CXG60" s="41"/>
      <c r="CXH60" s="41"/>
      <c r="CXI60" s="41"/>
      <c r="CXJ60" s="41"/>
      <c r="CXK60" s="41"/>
      <c r="CXL60" s="41"/>
      <c r="CXM60" s="41"/>
      <c r="CXN60" s="41"/>
      <c r="CXO60" s="41"/>
      <c r="CXP60" s="41"/>
      <c r="CXQ60" s="41"/>
      <c r="CXR60" s="41"/>
      <c r="CXS60" s="41"/>
      <c r="CXT60" s="41"/>
      <c r="CXU60" s="41"/>
      <c r="CXV60" s="41"/>
      <c r="CXW60" s="41"/>
      <c r="CXX60" s="41"/>
      <c r="CXY60" s="41"/>
      <c r="CXZ60" s="41"/>
      <c r="CYA60" s="41"/>
      <c r="CYB60" s="41"/>
      <c r="CYC60" s="41"/>
      <c r="CYD60" s="41"/>
      <c r="CYE60" s="41"/>
      <c r="CYF60" s="41"/>
      <c r="CYG60" s="41"/>
      <c r="CYH60" s="41"/>
      <c r="CYI60" s="41"/>
      <c r="CYJ60" s="41"/>
      <c r="CYK60" s="41"/>
      <c r="CYL60" s="41"/>
      <c r="CYM60" s="41"/>
      <c r="CYN60" s="41"/>
      <c r="CYO60" s="41"/>
      <c r="CYP60" s="41"/>
      <c r="CYQ60" s="41"/>
      <c r="CYR60" s="41"/>
      <c r="CYS60" s="41"/>
      <c r="CYT60" s="41"/>
      <c r="CYU60" s="41"/>
      <c r="CYV60" s="41"/>
      <c r="CYW60" s="41"/>
      <c r="CYX60" s="41"/>
      <c r="CYY60" s="41"/>
      <c r="CYZ60" s="41"/>
      <c r="CZA60" s="41"/>
      <c r="CZB60" s="41"/>
      <c r="CZC60" s="41"/>
      <c r="CZD60" s="41"/>
      <c r="CZE60" s="41"/>
      <c r="CZF60" s="41"/>
      <c r="CZG60" s="41"/>
      <c r="CZH60" s="41"/>
      <c r="CZI60" s="41"/>
      <c r="CZJ60" s="41"/>
      <c r="CZK60" s="41"/>
      <c r="CZL60" s="41"/>
      <c r="CZM60" s="41"/>
      <c r="CZN60" s="41"/>
      <c r="CZO60" s="41"/>
      <c r="CZP60" s="41"/>
      <c r="CZQ60" s="41"/>
      <c r="CZR60" s="41"/>
      <c r="CZS60" s="41"/>
      <c r="CZT60" s="41"/>
      <c r="CZU60" s="41"/>
      <c r="CZV60" s="41"/>
      <c r="CZW60" s="41"/>
      <c r="CZX60" s="41"/>
      <c r="CZY60" s="41"/>
      <c r="CZZ60" s="41"/>
      <c r="DAA60" s="41"/>
      <c r="DAB60" s="41"/>
      <c r="DAC60" s="41"/>
      <c r="DAD60" s="41"/>
      <c r="DAE60" s="41"/>
      <c r="DAF60" s="41"/>
      <c r="DAG60" s="41"/>
      <c r="DAH60" s="41"/>
      <c r="DAI60" s="41"/>
      <c r="DAJ60" s="41"/>
      <c r="DAK60" s="41"/>
      <c r="DAL60" s="41"/>
      <c r="DAM60" s="41"/>
      <c r="DAN60" s="41"/>
      <c r="DAO60" s="41"/>
      <c r="DAP60" s="41"/>
      <c r="DAQ60" s="41"/>
      <c r="DAR60" s="41"/>
      <c r="DAS60" s="41"/>
      <c r="DAT60" s="41"/>
      <c r="DAU60" s="41"/>
      <c r="DAV60" s="41"/>
      <c r="DAW60" s="41"/>
      <c r="DAX60" s="41"/>
      <c r="DAY60" s="41"/>
      <c r="DAZ60" s="41"/>
      <c r="DBA60" s="41"/>
      <c r="DBB60" s="41"/>
      <c r="DBC60" s="41"/>
      <c r="DBD60" s="41"/>
      <c r="DBE60" s="41"/>
      <c r="DBF60" s="41"/>
      <c r="DBG60" s="41"/>
      <c r="DBH60" s="41"/>
      <c r="DBI60" s="41"/>
      <c r="DBJ60" s="41"/>
      <c r="DBK60" s="41"/>
      <c r="DBL60" s="41"/>
      <c r="DBM60" s="41"/>
      <c r="DBN60" s="41"/>
      <c r="DBO60" s="41"/>
      <c r="DBP60" s="41"/>
      <c r="DBQ60" s="41"/>
      <c r="DBR60" s="41"/>
      <c r="DBS60" s="41"/>
      <c r="DBT60" s="41"/>
      <c r="DBU60" s="41"/>
      <c r="DBV60" s="41"/>
      <c r="DBW60" s="41"/>
      <c r="DBX60" s="41"/>
      <c r="DBY60" s="41"/>
      <c r="DBZ60" s="41"/>
      <c r="DCA60" s="41"/>
      <c r="DCB60" s="41"/>
      <c r="DCC60" s="41"/>
      <c r="DCD60" s="41"/>
      <c r="DCE60" s="41"/>
      <c r="DCF60" s="41"/>
      <c r="DCG60" s="41"/>
      <c r="DCH60" s="41"/>
      <c r="DCI60" s="41"/>
      <c r="DCJ60" s="41"/>
      <c r="DCK60" s="41"/>
      <c r="DCL60" s="41"/>
      <c r="DCM60" s="41"/>
      <c r="DCN60" s="41"/>
      <c r="DCO60" s="41"/>
      <c r="DCP60" s="41"/>
      <c r="DCQ60" s="41"/>
      <c r="DCR60" s="41"/>
      <c r="DCS60" s="41"/>
      <c r="DCT60" s="41"/>
      <c r="DCU60" s="41"/>
      <c r="DCV60" s="41"/>
      <c r="DCW60" s="41"/>
      <c r="DCX60" s="41"/>
      <c r="DCY60" s="41"/>
      <c r="DCZ60" s="41"/>
      <c r="DDA60" s="41"/>
      <c r="DDB60" s="41"/>
      <c r="DDC60" s="41"/>
      <c r="DDD60" s="41"/>
      <c r="DDE60" s="41"/>
      <c r="DDF60" s="41"/>
      <c r="DDG60" s="41"/>
      <c r="DDH60" s="41"/>
      <c r="DDI60" s="41"/>
      <c r="DDJ60" s="41"/>
      <c r="DDK60" s="41"/>
      <c r="DDL60" s="41"/>
      <c r="DDM60" s="41"/>
      <c r="DDN60" s="41"/>
      <c r="DDO60" s="41"/>
      <c r="DDP60" s="41"/>
      <c r="DDQ60" s="41"/>
      <c r="DDR60" s="41"/>
      <c r="DDS60" s="41"/>
      <c r="DDT60" s="41"/>
      <c r="DDU60" s="41"/>
      <c r="DDV60" s="41"/>
      <c r="DDW60" s="41"/>
      <c r="DDX60" s="41"/>
      <c r="DDY60" s="41"/>
      <c r="DDZ60" s="41"/>
      <c r="DEA60" s="41"/>
      <c r="DEB60" s="41"/>
      <c r="DEC60" s="41"/>
      <c r="DED60" s="41"/>
      <c r="DEE60" s="41"/>
      <c r="DEF60" s="41"/>
      <c r="DEG60" s="41"/>
      <c r="DEH60" s="41"/>
      <c r="DEI60" s="41"/>
      <c r="DEJ60" s="41"/>
      <c r="DEK60" s="41"/>
      <c r="DEL60" s="41"/>
      <c r="DEM60" s="41"/>
      <c r="DEN60" s="41"/>
      <c r="DEO60" s="41"/>
      <c r="DEP60" s="41"/>
      <c r="DEQ60" s="41"/>
      <c r="DER60" s="41"/>
      <c r="DES60" s="41"/>
      <c r="DET60" s="41"/>
      <c r="DEU60" s="41"/>
      <c r="DEV60" s="41"/>
      <c r="DEW60" s="41"/>
      <c r="DEX60" s="41"/>
      <c r="DEY60" s="41"/>
      <c r="DEZ60" s="41"/>
      <c r="DFA60" s="41"/>
      <c r="DFB60" s="41"/>
      <c r="DFC60" s="41"/>
      <c r="DFD60" s="41"/>
      <c r="DFE60" s="41"/>
      <c r="DFF60" s="41"/>
      <c r="DFG60" s="41"/>
      <c r="DFH60" s="41"/>
      <c r="DFI60" s="41"/>
      <c r="DFJ60" s="41"/>
      <c r="DFK60" s="41"/>
      <c r="DFL60" s="41"/>
      <c r="DFM60" s="41"/>
      <c r="DFN60" s="41"/>
      <c r="DFO60" s="41"/>
      <c r="DFP60" s="41"/>
      <c r="DFQ60" s="41"/>
      <c r="DFR60" s="41"/>
      <c r="DFS60" s="41"/>
      <c r="DFT60" s="41"/>
      <c r="DFU60" s="41"/>
      <c r="DFV60" s="41"/>
      <c r="DFW60" s="41"/>
      <c r="DFX60" s="41"/>
      <c r="DFY60" s="41"/>
      <c r="DFZ60" s="41"/>
      <c r="DGA60" s="41"/>
      <c r="DGB60" s="41"/>
      <c r="DGC60" s="41"/>
      <c r="DGD60" s="41"/>
      <c r="DGE60" s="41"/>
      <c r="DGF60" s="41"/>
      <c r="DGG60" s="41"/>
      <c r="DGH60" s="41"/>
      <c r="DGI60" s="41"/>
      <c r="DGJ60" s="41"/>
      <c r="DGK60" s="41"/>
      <c r="DGL60" s="41"/>
      <c r="DGM60" s="41"/>
      <c r="DGN60" s="41"/>
      <c r="DGO60" s="41"/>
      <c r="DGP60" s="41"/>
      <c r="DGQ60" s="41"/>
      <c r="DGR60" s="41"/>
      <c r="DGS60" s="41"/>
      <c r="DGT60" s="41"/>
      <c r="DGU60" s="41"/>
      <c r="DGV60" s="41"/>
      <c r="DGW60" s="41"/>
      <c r="DGX60" s="41"/>
      <c r="DGY60" s="41"/>
      <c r="DGZ60" s="41"/>
      <c r="DHA60" s="41"/>
      <c r="DHB60" s="41"/>
      <c r="DHC60" s="41"/>
      <c r="DHD60" s="41"/>
      <c r="DHE60" s="41"/>
      <c r="DHF60" s="41"/>
      <c r="DHG60" s="41"/>
      <c r="DHH60" s="41"/>
      <c r="DHI60" s="41"/>
      <c r="DHJ60" s="41"/>
      <c r="DHK60" s="41"/>
      <c r="DHL60" s="41"/>
      <c r="DHM60" s="41"/>
      <c r="DHN60" s="41"/>
      <c r="DHO60" s="41"/>
      <c r="DHP60" s="41"/>
      <c r="DHQ60" s="41"/>
      <c r="DHR60" s="41"/>
      <c r="DHS60" s="41"/>
      <c r="DHT60" s="41"/>
      <c r="DHU60" s="41"/>
      <c r="DHV60" s="41"/>
      <c r="DHW60" s="41"/>
      <c r="DHX60" s="41"/>
      <c r="DHY60" s="41"/>
      <c r="DHZ60" s="41"/>
      <c r="DIA60" s="41"/>
      <c r="DIB60" s="41"/>
      <c r="DIC60" s="41"/>
      <c r="DID60" s="41"/>
      <c r="DIE60" s="41"/>
      <c r="DIF60" s="41"/>
      <c r="DIG60" s="41"/>
      <c r="DIH60" s="41"/>
      <c r="DII60" s="41"/>
      <c r="DIJ60" s="41"/>
      <c r="DIK60" s="41"/>
      <c r="DIL60" s="41"/>
      <c r="DIM60" s="41"/>
      <c r="DIN60" s="41"/>
      <c r="DIO60" s="41"/>
      <c r="DIP60" s="41"/>
      <c r="DIQ60" s="41"/>
      <c r="DIR60" s="41"/>
      <c r="DIS60" s="41"/>
      <c r="DIT60" s="41"/>
      <c r="DIU60" s="41"/>
      <c r="DIV60" s="41"/>
      <c r="DIW60" s="41"/>
      <c r="DIX60" s="41"/>
      <c r="DIY60" s="41"/>
      <c r="DIZ60" s="41"/>
      <c r="DJA60" s="41"/>
      <c r="DJB60" s="41"/>
      <c r="DJC60" s="41"/>
      <c r="DJD60" s="41"/>
      <c r="DJE60" s="41"/>
      <c r="DJF60" s="41"/>
      <c r="DJG60" s="41"/>
      <c r="DJH60" s="41"/>
      <c r="DJI60" s="41"/>
      <c r="DJJ60" s="41"/>
      <c r="DJK60" s="41"/>
      <c r="DJL60" s="41"/>
      <c r="DJM60" s="41"/>
      <c r="DJN60" s="41"/>
      <c r="DJO60" s="41"/>
      <c r="DJP60" s="41"/>
      <c r="DJQ60" s="41"/>
      <c r="DJR60" s="41"/>
      <c r="DJS60" s="41"/>
      <c r="DJT60" s="41"/>
      <c r="DJU60" s="41"/>
      <c r="DJV60" s="41"/>
      <c r="DJW60" s="41"/>
      <c r="DJX60" s="41"/>
      <c r="DJY60" s="41"/>
      <c r="DJZ60" s="41"/>
      <c r="DKA60" s="41"/>
      <c r="DKB60" s="41"/>
      <c r="DKC60" s="41"/>
      <c r="DKD60" s="41"/>
      <c r="DKE60" s="41"/>
      <c r="DKF60" s="41"/>
      <c r="DKG60" s="41"/>
      <c r="DKH60" s="41"/>
      <c r="DKI60" s="41"/>
      <c r="DKJ60" s="41"/>
      <c r="DKK60" s="41"/>
      <c r="DKL60" s="41"/>
      <c r="DKM60" s="41"/>
      <c r="DKN60" s="41"/>
      <c r="DKO60" s="41"/>
      <c r="DKP60" s="41"/>
      <c r="DKQ60" s="41"/>
      <c r="DKR60" s="41"/>
      <c r="DKS60" s="41"/>
      <c r="DKT60" s="41"/>
      <c r="DKU60" s="41"/>
      <c r="DKV60" s="41"/>
      <c r="DKW60" s="41"/>
      <c r="DKX60" s="41"/>
      <c r="DKY60" s="41"/>
      <c r="DKZ60" s="41"/>
      <c r="DLA60" s="41"/>
      <c r="DLB60" s="41"/>
      <c r="DLC60" s="41"/>
      <c r="DLD60" s="41"/>
      <c r="DLE60" s="41"/>
      <c r="DLF60" s="41"/>
      <c r="DLG60" s="41"/>
      <c r="DLH60" s="41"/>
      <c r="DLI60" s="41"/>
      <c r="DLJ60" s="41"/>
      <c r="DLK60" s="41"/>
      <c r="DLL60" s="41"/>
      <c r="DLM60" s="41"/>
      <c r="DLN60" s="41"/>
      <c r="DLO60" s="41"/>
      <c r="DLP60" s="41"/>
      <c r="DLQ60" s="41"/>
      <c r="DLR60" s="41"/>
      <c r="DLS60" s="41"/>
      <c r="DLT60" s="41"/>
      <c r="DLU60" s="41"/>
      <c r="DLV60" s="41"/>
      <c r="DLW60" s="41"/>
      <c r="DLX60" s="41"/>
      <c r="DLY60" s="41"/>
      <c r="DLZ60" s="41"/>
      <c r="DMA60" s="41"/>
      <c r="DMB60" s="41"/>
      <c r="DMC60" s="41"/>
      <c r="DMD60" s="41"/>
      <c r="DME60" s="41"/>
      <c r="DMF60" s="41"/>
      <c r="DMG60" s="41"/>
      <c r="DMH60" s="41"/>
      <c r="DMI60" s="41"/>
      <c r="DMJ60" s="41"/>
      <c r="DMK60" s="41"/>
      <c r="DML60" s="41"/>
      <c r="DMM60" s="41"/>
      <c r="DMN60" s="41"/>
      <c r="DMO60" s="41"/>
      <c r="DMP60" s="41"/>
      <c r="DMQ60" s="41"/>
      <c r="DMR60" s="41"/>
      <c r="DMS60" s="41"/>
      <c r="DMT60" s="41"/>
      <c r="DMU60" s="41"/>
      <c r="DMV60" s="41"/>
      <c r="DMW60" s="41"/>
      <c r="DMX60" s="41"/>
      <c r="DMY60" s="41"/>
      <c r="DMZ60" s="41"/>
      <c r="DNA60" s="41"/>
      <c r="DNB60" s="41"/>
      <c r="DNC60" s="41"/>
      <c r="DND60" s="41"/>
      <c r="DNE60" s="41"/>
      <c r="DNF60" s="41"/>
      <c r="DNG60" s="41"/>
      <c r="DNH60" s="41"/>
      <c r="DNI60" s="41"/>
      <c r="DNJ60" s="41"/>
      <c r="DNK60" s="41"/>
      <c r="DNL60" s="41"/>
      <c r="DNM60" s="41"/>
      <c r="DNN60" s="41"/>
      <c r="DNO60" s="41"/>
      <c r="DNP60" s="41"/>
      <c r="DNQ60" s="41"/>
      <c r="DNR60" s="41"/>
      <c r="DNS60" s="41"/>
      <c r="DNT60" s="41"/>
      <c r="DNU60" s="41"/>
      <c r="DNV60" s="41"/>
      <c r="DNW60" s="41"/>
      <c r="DNX60" s="41"/>
      <c r="DNY60" s="41"/>
      <c r="DNZ60" s="41"/>
      <c r="DOA60" s="41"/>
      <c r="DOB60" s="41"/>
      <c r="DOC60" s="41"/>
      <c r="DOD60" s="41"/>
      <c r="DOE60" s="41"/>
      <c r="DOF60" s="41"/>
      <c r="DOG60" s="41"/>
      <c r="DOH60" s="41"/>
      <c r="DOI60" s="41"/>
      <c r="DOJ60" s="41"/>
      <c r="DOK60" s="41"/>
      <c r="DOL60" s="41"/>
      <c r="DOM60" s="41"/>
      <c r="DON60" s="41"/>
      <c r="DOO60" s="41"/>
      <c r="DOP60" s="41"/>
      <c r="DOQ60" s="41"/>
      <c r="DOR60" s="41"/>
      <c r="DOS60" s="41"/>
      <c r="DOT60" s="41"/>
      <c r="DOU60" s="41"/>
      <c r="DOV60" s="41"/>
      <c r="DOW60" s="41"/>
      <c r="DOX60" s="41"/>
      <c r="DOY60" s="41"/>
      <c r="DOZ60" s="41"/>
      <c r="DPA60" s="41"/>
      <c r="DPB60" s="41"/>
      <c r="DPC60" s="41"/>
      <c r="DPD60" s="41"/>
      <c r="DPE60" s="41"/>
      <c r="DPF60" s="41"/>
      <c r="DPG60" s="41"/>
      <c r="DPH60" s="41"/>
      <c r="DPI60" s="41"/>
      <c r="DPJ60" s="41"/>
      <c r="DPK60" s="41"/>
      <c r="DPL60" s="41"/>
      <c r="DPM60" s="41"/>
      <c r="DPN60" s="41"/>
      <c r="DPO60" s="41"/>
      <c r="DPP60" s="41"/>
      <c r="DPQ60" s="41"/>
      <c r="DPR60" s="41"/>
      <c r="DPS60" s="41"/>
      <c r="DPT60" s="41"/>
      <c r="DPU60" s="41"/>
      <c r="DPV60" s="41"/>
      <c r="DPW60" s="41"/>
      <c r="DPX60" s="41"/>
      <c r="DPY60" s="41"/>
      <c r="DPZ60" s="41"/>
      <c r="DQA60" s="41"/>
      <c r="DQB60" s="41"/>
      <c r="DQC60" s="41"/>
      <c r="DQD60" s="41"/>
      <c r="DQE60" s="41"/>
      <c r="DQF60" s="41"/>
      <c r="DQG60" s="41"/>
      <c r="DQH60" s="41"/>
      <c r="DQI60" s="41"/>
      <c r="DQJ60" s="41"/>
      <c r="DQK60" s="41"/>
      <c r="DQL60" s="41"/>
      <c r="DQM60" s="41"/>
      <c r="DQN60" s="41"/>
      <c r="DQO60" s="41"/>
      <c r="DQP60" s="41"/>
      <c r="DQQ60" s="41"/>
      <c r="DQR60" s="41"/>
      <c r="DQS60" s="41"/>
      <c r="DQT60" s="41"/>
      <c r="DQU60" s="41"/>
      <c r="DQV60" s="41"/>
      <c r="DQW60" s="41"/>
      <c r="DQX60" s="41"/>
      <c r="DQY60" s="41"/>
      <c r="DQZ60" s="41"/>
      <c r="DRA60" s="41"/>
      <c r="DRB60" s="41"/>
      <c r="DRC60" s="41"/>
      <c r="DRD60" s="41"/>
      <c r="DRE60" s="41"/>
      <c r="DRF60" s="41"/>
      <c r="DRG60" s="41"/>
      <c r="DRH60" s="41"/>
      <c r="DRI60" s="41"/>
      <c r="DRJ60" s="41"/>
      <c r="DRK60" s="41"/>
      <c r="DRL60" s="41"/>
      <c r="DRM60" s="41"/>
      <c r="DRN60" s="41"/>
      <c r="DRO60" s="41"/>
      <c r="DRP60" s="41"/>
      <c r="DRQ60" s="41"/>
      <c r="DRR60" s="41"/>
      <c r="DRS60" s="41"/>
      <c r="DRT60" s="41"/>
      <c r="DRU60" s="41"/>
      <c r="DRV60" s="41"/>
      <c r="DRW60" s="41"/>
      <c r="DRX60" s="41"/>
      <c r="DRY60" s="41"/>
      <c r="DRZ60" s="41"/>
      <c r="DSA60" s="41"/>
      <c r="DSB60" s="41"/>
      <c r="DSC60" s="41"/>
      <c r="DSD60" s="41"/>
      <c r="DSE60" s="41"/>
      <c r="DSF60" s="41"/>
      <c r="DSG60" s="41"/>
      <c r="DSH60" s="41"/>
      <c r="DSI60" s="41"/>
      <c r="DSJ60" s="41"/>
      <c r="DSK60" s="41"/>
      <c r="DSL60" s="41"/>
      <c r="DSM60" s="41"/>
      <c r="DSN60" s="41"/>
      <c r="DSO60" s="41"/>
      <c r="DSP60" s="41"/>
      <c r="DSQ60" s="41"/>
      <c r="DSR60" s="41"/>
      <c r="DSS60" s="41"/>
      <c r="DST60" s="41"/>
      <c r="DSU60" s="41"/>
      <c r="DSV60" s="41"/>
      <c r="DSW60" s="41"/>
      <c r="DSX60" s="41"/>
      <c r="DSY60" s="41"/>
      <c r="DSZ60" s="41"/>
      <c r="DTA60" s="41"/>
      <c r="DTB60" s="41"/>
      <c r="DTC60" s="41"/>
      <c r="DTD60" s="41"/>
      <c r="DTE60" s="41"/>
      <c r="DTF60" s="41"/>
      <c r="DTG60" s="41"/>
      <c r="DTH60" s="41"/>
      <c r="DTI60" s="41"/>
      <c r="DTJ60" s="41"/>
      <c r="DTK60" s="41"/>
      <c r="DTL60" s="41"/>
      <c r="DTM60" s="41"/>
      <c r="DTN60" s="41"/>
      <c r="DTO60" s="41"/>
      <c r="DTP60" s="41"/>
      <c r="DTQ60" s="41"/>
      <c r="DTR60" s="41"/>
      <c r="DTS60" s="41"/>
      <c r="DTT60" s="41"/>
      <c r="DTU60" s="41"/>
      <c r="DTV60" s="41"/>
      <c r="DTW60" s="41"/>
      <c r="DTX60" s="41"/>
      <c r="DTY60" s="41"/>
      <c r="DTZ60" s="41"/>
      <c r="DUA60" s="41"/>
      <c r="DUB60" s="41"/>
      <c r="DUC60" s="41"/>
      <c r="DUD60" s="41"/>
      <c r="DUE60" s="41"/>
      <c r="DUF60" s="41"/>
      <c r="DUG60" s="41"/>
      <c r="DUH60" s="41"/>
      <c r="DUI60" s="41"/>
      <c r="DUJ60" s="41"/>
      <c r="DUK60" s="41"/>
      <c r="DUL60" s="41"/>
      <c r="DUM60" s="41"/>
      <c r="DUN60" s="41"/>
      <c r="DUO60" s="41"/>
      <c r="DUP60" s="41"/>
      <c r="DUQ60" s="41"/>
      <c r="DUR60" s="41"/>
      <c r="DUS60" s="41"/>
      <c r="DUT60" s="41"/>
      <c r="DUU60" s="41"/>
      <c r="DUV60" s="41"/>
      <c r="DUW60" s="41"/>
      <c r="DUX60" s="41"/>
      <c r="DUY60" s="41"/>
      <c r="DUZ60" s="41"/>
      <c r="DVA60" s="41"/>
      <c r="DVB60" s="41"/>
      <c r="DVC60" s="41"/>
      <c r="DVD60" s="41"/>
      <c r="DVE60" s="41"/>
      <c r="DVF60" s="41"/>
      <c r="DVG60" s="41"/>
      <c r="DVH60" s="41"/>
      <c r="DVI60" s="41"/>
      <c r="DVJ60" s="41"/>
      <c r="DVK60" s="41"/>
      <c r="DVL60" s="41"/>
      <c r="DVM60" s="41"/>
      <c r="DVN60" s="41"/>
      <c r="DVO60" s="41"/>
      <c r="DVP60" s="41"/>
      <c r="DVQ60" s="41"/>
      <c r="DVR60" s="41"/>
      <c r="DVS60" s="41"/>
      <c r="DVT60" s="41"/>
      <c r="DVU60" s="41"/>
      <c r="DVV60" s="41"/>
      <c r="DVW60" s="41"/>
      <c r="DVX60" s="41"/>
      <c r="DVY60" s="41"/>
      <c r="DVZ60" s="41"/>
      <c r="DWA60" s="41"/>
      <c r="DWB60" s="41"/>
      <c r="DWC60" s="41"/>
      <c r="DWD60" s="41"/>
      <c r="DWE60" s="41"/>
      <c r="DWF60" s="41"/>
      <c r="DWG60" s="41"/>
      <c r="DWH60" s="41"/>
      <c r="DWI60" s="41"/>
      <c r="DWJ60" s="41"/>
      <c r="DWK60" s="41"/>
      <c r="DWL60" s="41"/>
      <c r="DWM60" s="41"/>
      <c r="DWN60" s="41"/>
      <c r="DWO60" s="41"/>
      <c r="DWP60" s="41"/>
      <c r="DWQ60" s="41"/>
      <c r="DWR60" s="41"/>
      <c r="DWS60" s="41"/>
      <c r="DWT60" s="41"/>
      <c r="DWU60" s="41"/>
      <c r="DWV60" s="41"/>
      <c r="DWW60" s="41"/>
      <c r="DWX60" s="41"/>
      <c r="DWY60" s="41"/>
      <c r="DWZ60" s="41"/>
      <c r="DXA60" s="41"/>
      <c r="DXB60" s="41"/>
      <c r="DXC60" s="41"/>
      <c r="DXD60" s="41"/>
      <c r="DXE60" s="41"/>
      <c r="DXF60" s="41"/>
      <c r="DXG60" s="41"/>
      <c r="DXH60" s="41"/>
      <c r="DXI60" s="41"/>
      <c r="DXJ60" s="41"/>
      <c r="DXK60" s="41"/>
      <c r="DXL60" s="41"/>
      <c r="DXM60" s="41"/>
      <c r="DXN60" s="41"/>
      <c r="DXO60" s="41"/>
      <c r="DXP60" s="41"/>
      <c r="DXQ60" s="41"/>
      <c r="DXR60" s="41"/>
      <c r="DXS60" s="41"/>
      <c r="DXT60" s="41"/>
      <c r="DXU60" s="41"/>
      <c r="DXV60" s="41"/>
      <c r="DXW60" s="41"/>
      <c r="DXX60" s="41"/>
      <c r="DXY60" s="41"/>
      <c r="DXZ60" s="41"/>
      <c r="DYA60" s="41"/>
      <c r="DYB60" s="41"/>
      <c r="DYC60" s="41"/>
      <c r="DYD60" s="41"/>
      <c r="DYE60" s="41"/>
      <c r="DYF60" s="41"/>
      <c r="DYG60" s="41"/>
      <c r="DYH60" s="41"/>
      <c r="DYI60" s="41"/>
      <c r="DYJ60" s="41"/>
      <c r="DYK60" s="41"/>
      <c r="DYL60" s="41"/>
      <c r="DYM60" s="41"/>
      <c r="DYN60" s="41"/>
      <c r="DYO60" s="41"/>
      <c r="DYP60" s="41"/>
      <c r="DYQ60" s="41"/>
      <c r="DYR60" s="41"/>
      <c r="DYS60" s="41"/>
      <c r="DYT60" s="41"/>
      <c r="DYU60" s="41"/>
      <c r="DYV60" s="41"/>
      <c r="DYW60" s="41"/>
      <c r="DYX60" s="41"/>
      <c r="DYY60" s="41"/>
      <c r="DYZ60" s="41"/>
      <c r="DZA60" s="41"/>
      <c r="DZB60" s="41"/>
      <c r="DZC60" s="41"/>
      <c r="DZD60" s="41"/>
      <c r="DZE60" s="41"/>
      <c r="DZF60" s="41"/>
      <c r="DZG60" s="41"/>
      <c r="DZH60" s="41"/>
      <c r="DZI60" s="41"/>
      <c r="DZJ60" s="41"/>
      <c r="DZK60" s="41"/>
      <c r="DZL60" s="41"/>
      <c r="DZM60" s="41"/>
      <c r="DZN60" s="41"/>
      <c r="DZO60" s="41"/>
      <c r="DZP60" s="41"/>
      <c r="DZQ60" s="41"/>
      <c r="DZR60" s="41"/>
      <c r="DZS60" s="41"/>
      <c r="DZT60" s="41"/>
      <c r="DZU60" s="41"/>
      <c r="DZV60" s="41"/>
      <c r="DZW60" s="41"/>
      <c r="DZX60" s="41"/>
      <c r="DZY60" s="41"/>
      <c r="DZZ60" s="41"/>
      <c r="EAA60" s="41"/>
      <c r="EAB60" s="41"/>
      <c r="EAC60" s="41"/>
      <c r="EAD60" s="41"/>
      <c r="EAE60" s="41"/>
      <c r="EAF60" s="41"/>
      <c r="EAG60" s="41"/>
      <c r="EAH60" s="41"/>
      <c r="EAI60" s="41"/>
      <c r="EAJ60" s="41"/>
      <c r="EAK60" s="41"/>
      <c r="EAL60" s="41"/>
      <c r="EAM60" s="41"/>
      <c r="EAN60" s="41"/>
      <c r="EAO60" s="41"/>
      <c r="EAP60" s="41"/>
      <c r="EAQ60" s="41"/>
      <c r="EAR60" s="41"/>
      <c r="EAS60" s="41"/>
      <c r="EAT60" s="41"/>
      <c r="EAU60" s="41"/>
      <c r="EAV60" s="41"/>
      <c r="EAW60" s="41"/>
      <c r="EAX60" s="41"/>
      <c r="EAY60" s="41"/>
      <c r="EAZ60" s="41"/>
      <c r="EBA60" s="41"/>
      <c r="EBB60" s="41"/>
      <c r="EBC60" s="41"/>
      <c r="EBD60" s="41"/>
      <c r="EBE60" s="41"/>
      <c r="EBF60" s="41"/>
      <c r="EBG60" s="41"/>
      <c r="EBH60" s="41"/>
      <c r="EBI60" s="41"/>
      <c r="EBJ60" s="41"/>
      <c r="EBK60" s="41"/>
      <c r="EBL60" s="41"/>
      <c r="EBM60" s="41"/>
      <c r="EBN60" s="41"/>
      <c r="EBO60" s="41"/>
      <c r="EBP60" s="41"/>
      <c r="EBQ60" s="41"/>
      <c r="EBR60" s="41"/>
      <c r="EBS60" s="41"/>
      <c r="EBT60" s="41"/>
      <c r="EBU60" s="41"/>
      <c r="EBV60" s="41"/>
      <c r="EBW60" s="41"/>
      <c r="EBX60" s="41"/>
      <c r="EBY60" s="41"/>
      <c r="EBZ60" s="41"/>
      <c r="ECA60" s="41"/>
      <c r="ECB60" s="41"/>
      <c r="ECC60" s="41"/>
      <c r="ECD60" s="41"/>
      <c r="ECE60" s="41"/>
      <c r="ECF60" s="41"/>
      <c r="ECG60" s="41"/>
      <c r="ECH60" s="41"/>
      <c r="ECI60" s="41"/>
      <c r="ECJ60" s="41"/>
      <c r="ECK60" s="41"/>
      <c r="ECL60" s="41"/>
      <c r="ECM60" s="41"/>
      <c r="ECN60" s="41"/>
      <c r="ECO60" s="41"/>
      <c r="ECP60" s="41"/>
      <c r="ECQ60" s="41"/>
      <c r="ECR60" s="41"/>
      <c r="ECS60" s="41"/>
      <c r="ECT60" s="41"/>
      <c r="ECU60" s="41"/>
      <c r="ECV60" s="41"/>
      <c r="ECW60" s="41"/>
      <c r="ECX60" s="41"/>
      <c r="ECY60" s="41"/>
      <c r="ECZ60" s="41"/>
      <c r="EDA60" s="41"/>
      <c r="EDB60" s="41"/>
      <c r="EDC60" s="41"/>
      <c r="EDD60" s="41"/>
      <c r="EDE60" s="41"/>
      <c r="EDF60" s="41"/>
      <c r="EDG60" s="41"/>
      <c r="EDH60" s="41"/>
      <c r="EDI60" s="41"/>
      <c r="EDJ60" s="41"/>
      <c r="EDK60" s="41"/>
      <c r="EDL60" s="41"/>
      <c r="EDM60" s="41"/>
      <c r="EDN60" s="41"/>
      <c r="EDO60" s="41"/>
      <c r="EDP60" s="41"/>
      <c r="EDQ60" s="41"/>
      <c r="EDR60" s="41"/>
      <c r="EDS60" s="41"/>
      <c r="EDT60" s="41"/>
      <c r="EDU60" s="41"/>
      <c r="EDV60" s="41"/>
      <c r="EDW60" s="41"/>
      <c r="EDX60" s="41"/>
      <c r="EDY60" s="41"/>
      <c r="EDZ60" s="41"/>
      <c r="EEA60" s="41"/>
      <c r="EEB60" s="41"/>
      <c r="EEC60" s="41"/>
      <c r="EED60" s="41"/>
      <c r="EEE60" s="41"/>
      <c r="EEF60" s="41"/>
      <c r="EEG60" s="41"/>
      <c r="EEH60" s="41"/>
      <c r="EEI60" s="41"/>
      <c r="EEJ60" s="41"/>
      <c r="EEK60" s="41"/>
      <c r="EEL60" s="41"/>
      <c r="EEM60" s="41"/>
      <c r="EEN60" s="41"/>
      <c r="EEO60" s="41"/>
      <c r="EEP60" s="41"/>
      <c r="EEQ60" s="41"/>
      <c r="EER60" s="41"/>
      <c r="EES60" s="41"/>
      <c r="EET60" s="41"/>
      <c r="EEU60" s="41"/>
      <c r="EEV60" s="41"/>
      <c r="EEW60" s="41"/>
      <c r="EEX60" s="41"/>
      <c r="EEY60" s="41"/>
      <c r="EEZ60" s="41"/>
      <c r="EFA60" s="41"/>
      <c r="EFB60" s="41"/>
      <c r="EFC60" s="41"/>
      <c r="EFD60" s="41"/>
      <c r="EFE60" s="41"/>
      <c r="EFF60" s="41"/>
      <c r="EFG60" s="41"/>
      <c r="EFH60" s="41"/>
      <c r="EFI60" s="41"/>
      <c r="EFJ60" s="41"/>
      <c r="EFK60" s="41"/>
      <c r="EFL60" s="41"/>
      <c r="EFM60" s="41"/>
      <c r="EFN60" s="41"/>
      <c r="EFO60" s="41"/>
      <c r="EFP60" s="41"/>
      <c r="EFQ60" s="41"/>
      <c r="EFR60" s="41"/>
      <c r="EFS60" s="41"/>
      <c r="EFT60" s="41"/>
      <c r="EFU60" s="41"/>
      <c r="EFV60" s="41"/>
      <c r="EFW60" s="41"/>
      <c r="EFX60" s="41"/>
      <c r="EFY60" s="41"/>
      <c r="EFZ60" s="41"/>
      <c r="EGA60" s="41"/>
      <c r="EGB60" s="41"/>
      <c r="EGC60" s="41"/>
      <c r="EGD60" s="41"/>
      <c r="EGE60" s="41"/>
      <c r="EGF60" s="41"/>
      <c r="EGG60" s="41"/>
      <c r="EGH60" s="41"/>
      <c r="EGI60" s="41"/>
      <c r="EGJ60" s="41"/>
      <c r="EGK60" s="41"/>
      <c r="EGL60" s="41"/>
      <c r="EGM60" s="41"/>
      <c r="EGN60" s="41"/>
      <c r="EGO60" s="41"/>
      <c r="EGP60" s="41"/>
      <c r="EGQ60" s="41"/>
      <c r="EGR60" s="41"/>
      <c r="EGS60" s="41"/>
      <c r="EGT60" s="41"/>
      <c r="EGU60" s="41"/>
      <c r="EGV60" s="41"/>
      <c r="EGW60" s="41"/>
      <c r="EGX60" s="41"/>
      <c r="EGY60" s="41"/>
      <c r="EGZ60" s="41"/>
      <c r="EHA60" s="41"/>
      <c r="EHB60" s="41"/>
      <c r="EHC60" s="41"/>
      <c r="EHD60" s="41"/>
      <c r="EHE60" s="41"/>
      <c r="EHF60" s="41"/>
      <c r="EHG60" s="41"/>
      <c r="EHH60" s="41"/>
      <c r="EHI60" s="41"/>
      <c r="EHJ60" s="41"/>
      <c r="EHK60" s="41"/>
      <c r="EHL60" s="41"/>
      <c r="EHM60" s="41"/>
      <c r="EHN60" s="41"/>
      <c r="EHO60" s="41"/>
      <c r="EHP60" s="41"/>
      <c r="EHQ60" s="41"/>
      <c r="EHR60" s="41"/>
      <c r="EHS60" s="41"/>
      <c r="EHT60" s="41"/>
      <c r="EHU60" s="41"/>
      <c r="EHV60" s="41"/>
      <c r="EHW60" s="41"/>
      <c r="EHX60" s="41"/>
      <c r="EHY60" s="41"/>
      <c r="EHZ60" s="41"/>
      <c r="EIA60" s="41"/>
      <c r="EIB60" s="41"/>
      <c r="EIC60" s="41"/>
      <c r="EID60" s="41"/>
      <c r="EIE60" s="41"/>
      <c r="EIF60" s="41"/>
      <c r="EIG60" s="41"/>
      <c r="EIH60" s="41"/>
      <c r="EII60" s="41"/>
      <c r="EIJ60" s="41"/>
      <c r="EIK60" s="41"/>
      <c r="EIL60" s="41"/>
      <c r="EIM60" s="41"/>
      <c r="EIN60" s="41"/>
      <c r="EIO60" s="41"/>
      <c r="EIP60" s="41"/>
      <c r="EIQ60" s="41"/>
      <c r="EIR60" s="41"/>
      <c r="EIS60" s="41"/>
      <c r="EIT60" s="41"/>
      <c r="EIU60" s="41"/>
      <c r="EIV60" s="41"/>
      <c r="EIW60" s="41"/>
      <c r="EIX60" s="41"/>
      <c r="EIY60" s="41"/>
      <c r="EIZ60" s="41"/>
      <c r="EJA60" s="41"/>
      <c r="EJB60" s="41"/>
      <c r="EJC60" s="41"/>
      <c r="EJD60" s="41"/>
      <c r="EJE60" s="41"/>
      <c r="EJF60" s="41"/>
      <c r="EJG60" s="41"/>
      <c r="EJH60" s="41"/>
      <c r="EJI60" s="41"/>
      <c r="EJJ60" s="41"/>
      <c r="EJK60" s="41"/>
      <c r="EJL60" s="41"/>
      <c r="EJM60" s="41"/>
      <c r="EJN60" s="41"/>
      <c r="EJO60" s="41"/>
      <c r="EJP60" s="41"/>
      <c r="EJQ60" s="41"/>
      <c r="EJR60" s="41"/>
      <c r="EJS60" s="41"/>
      <c r="EJT60" s="41"/>
      <c r="EJU60" s="41"/>
      <c r="EJV60" s="41"/>
      <c r="EJW60" s="41"/>
      <c r="EJX60" s="41"/>
      <c r="EJY60" s="41"/>
      <c r="EJZ60" s="41"/>
      <c r="EKA60" s="41"/>
      <c r="EKB60" s="41"/>
      <c r="EKC60" s="41"/>
      <c r="EKD60" s="41"/>
      <c r="EKE60" s="41"/>
      <c r="EKF60" s="41"/>
      <c r="EKG60" s="41"/>
      <c r="EKH60" s="41"/>
      <c r="EKI60" s="41"/>
      <c r="EKJ60" s="41"/>
      <c r="EKK60" s="41"/>
      <c r="EKL60" s="41"/>
      <c r="EKM60" s="41"/>
      <c r="EKN60" s="41"/>
      <c r="EKO60" s="41"/>
      <c r="EKP60" s="41"/>
      <c r="EKQ60" s="41"/>
      <c r="EKR60" s="41"/>
      <c r="EKS60" s="41"/>
      <c r="EKT60" s="41"/>
      <c r="EKU60" s="41"/>
      <c r="EKV60" s="41"/>
      <c r="EKW60" s="41"/>
      <c r="EKX60" s="41"/>
      <c r="EKY60" s="41"/>
      <c r="EKZ60" s="41"/>
      <c r="ELA60" s="41"/>
      <c r="ELB60" s="41"/>
      <c r="ELC60" s="41"/>
      <c r="ELD60" s="41"/>
      <c r="ELE60" s="41"/>
      <c r="ELF60" s="41"/>
      <c r="ELG60" s="41"/>
      <c r="ELH60" s="41"/>
      <c r="ELI60" s="41"/>
      <c r="ELJ60" s="41"/>
      <c r="ELK60" s="41"/>
      <c r="ELL60" s="41"/>
      <c r="ELM60" s="41"/>
      <c r="ELN60" s="41"/>
      <c r="ELO60" s="41"/>
      <c r="ELP60" s="41"/>
      <c r="ELQ60" s="41"/>
      <c r="ELR60" s="41"/>
      <c r="ELS60" s="41"/>
      <c r="ELT60" s="41"/>
      <c r="ELU60" s="41"/>
      <c r="ELV60" s="41"/>
      <c r="ELW60" s="41"/>
      <c r="ELX60" s="41"/>
      <c r="ELY60" s="41"/>
      <c r="ELZ60" s="41"/>
      <c r="EMA60" s="41"/>
      <c r="EMB60" s="41"/>
      <c r="EMC60" s="41"/>
      <c r="EMD60" s="41"/>
      <c r="EME60" s="41"/>
      <c r="EMF60" s="41"/>
      <c r="EMG60" s="41"/>
      <c r="EMH60" s="41"/>
      <c r="EMI60" s="41"/>
      <c r="EMJ60" s="41"/>
      <c r="EMK60" s="41"/>
      <c r="EML60" s="41"/>
      <c r="EMM60" s="41"/>
      <c r="EMN60" s="41"/>
      <c r="EMO60" s="41"/>
      <c r="EMP60" s="41"/>
      <c r="EMQ60" s="41"/>
      <c r="EMR60" s="41"/>
      <c r="EMS60" s="41"/>
      <c r="EMT60" s="41"/>
      <c r="EMU60" s="41"/>
      <c r="EMV60" s="41"/>
      <c r="EMW60" s="41"/>
      <c r="EMX60" s="41"/>
      <c r="EMY60" s="41"/>
      <c r="EMZ60" s="41"/>
      <c r="ENA60" s="41"/>
      <c r="ENB60" s="41"/>
      <c r="ENC60" s="41"/>
      <c r="END60" s="41"/>
      <c r="ENE60" s="41"/>
      <c r="ENF60" s="41"/>
      <c r="ENG60" s="41"/>
      <c r="ENH60" s="41"/>
      <c r="ENI60" s="41"/>
      <c r="ENJ60" s="41"/>
      <c r="ENK60" s="41"/>
      <c r="ENL60" s="41"/>
      <c r="ENM60" s="41"/>
      <c r="ENN60" s="41"/>
      <c r="ENO60" s="41"/>
      <c r="ENP60" s="41"/>
      <c r="ENQ60" s="41"/>
      <c r="ENR60" s="41"/>
      <c r="ENS60" s="41"/>
      <c r="ENT60" s="41"/>
      <c r="ENU60" s="41"/>
      <c r="ENV60" s="41"/>
      <c r="ENW60" s="41"/>
      <c r="ENX60" s="41"/>
      <c r="ENY60" s="41"/>
      <c r="ENZ60" s="41"/>
      <c r="EOA60" s="41"/>
      <c r="EOB60" s="41"/>
      <c r="EOC60" s="41"/>
      <c r="EOD60" s="41"/>
      <c r="EOE60" s="41"/>
      <c r="EOF60" s="41"/>
      <c r="EOG60" s="41"/>
      <c r="EOH60" s="41"/>
      <c r="EOI60" s="41"/>
      <c r="EOJ60" s="41"/>
      <c r="EOK60" s="41"/>
      <c r="EOL60" s="41"/>
      <c r="EOM60" s="41"/>
      <c r="EON60" s="41"/>
      <c r="EOO60" s="41"/>
      <c r="EOP60" s="41"/>
      <c r="EOQ60" s="41"/>
      <c r="EOR60" s="41"/>
      <c r="EOS60" s="41"/>
      <c r="EOT60" s="41"/>
      <c r="EOU60" s="41"/>
      <c r="EOV60" s="41"/>
      <c r="EOW60" s="41"/>
      <c r="EOX60" s="41"/>
      <c r="EOY60" s="41"/>
      <c r="EOZ60" s="41"/>
      <c r="EPA60" s="41"/>
      <c r="EPB60" s="41"/>
      <c r="EPC60" s="41"/>
      <c r="EPD60" s="41"/>
      <c r="EPE60" s="41"/>
      <c r="EPF60" s="41"/>
      <c r="EPG60" s="41"/>
      <c r="EPH60" s="41"/>
      <c r="EPI60" s="41"/>
      <c r="EPJ60" s="41"/>
      <c r="EPK60" s="41"/>
      <c r="EPL60" s="41"/>
      <c r="EPM60" s="41"/>
      <c r="EPN60" s="41"/>
      <c r="EPO60" s="41"/>
      <c r="EPP60" s="41"/>
      <c r="EPQ60" s="41"/>
      <c r="EPR60" s="41"/>
      <c r="EPS60" s="41"/>
      <c r="EPT60" s="41"/>
      <c r="EPU60" s="41"/>
      <c r="EPV60" s="41"/>
      <c r="EPW60" s="41"/>
      <c r="EPX60" s="41"/>
      <c r="EPY60" s="41"/>
      <c r="EPZ60" s="41"/>
      <c r="EQA60" s="41"/>
      <c r="EQB60" s="41"/>
      <c r="EQC60" s="41"/>
      <c r="EQD60" s="41"/>
      <c r="EQE60" s="41"/>
      <c r="EQF60" s="41"/>
      <c r="EQG60" s="41"/>
      <c r="EQH60" s="41"/>
      <c r="EQI60" s="41"/>
      <c r="EQJ60" s="41"/>
      <c r="EQK60" s="41"/>
      <c r="EQL60" s="41"/>
      <c r="EQM60" s="41"/>
      <c r="EQN60" s="41"/>
      <c r="EQO60" s="41"/>
      <c r="EQP60" s="41"/>
      <c r="EQQ60" s="41"/>
      <c r="EQR60" s="41"/>
      <c r="EQS60" s="41"/>
      <c r="EQT60" s="41"/>
      <c r="EQU60" s="41"/>
      <c r="EQV60" s="41"/>
      <c r="EQW60" s="41"/>
      <c r="EQX60" s="41"/>
      <c r="EQY60" s="41"/>
      <c r="EQZ60" s="41"/>
      <c r="ERA60" s="41"/>
      <c r="ERB60" s="41"/>
      <c r="ERC60" s="41"/>
      <c r="ERD60" s="41"/>
      <c r="ERE60" s="41"/>
      <c r="ERF60" s="41"/>
      <c r="ERG60" s="41"/>
      <c r="ERH60" s="41"/>
      <c r="ERI60" s="41"/>
      <c r="ERJ60" s="41"/>
      <c r="ERK60" s="41"/>
      <c r="ERL60" s="41"/>
      <c r="ERM60" s="41"/>
      <c r="ERN60" s="41"/>
      <c r="ERO60" s="41"/>
      <c r="ERP60" s="41"/>
      <c r="ERQ60" s="41"/>
      <c r="ERR60" s="41"/>
      <c r="ERS60" s="41"/>
      <c r="ERT60" s="41"/>
      <c r="ERU60" s="41"/>
      <c r="ERV60" s="41"/>
      <c r="ERW60" s="41"/>
      <c r="ERX60" s="41"/>
      <c r="ERY60" s="41"/>
      <c r="ERZ60" s="41"/>
      <c r="ESA60" s="41"/>
      <c r="ESB60" s="41"/>
      <c r="ESC60" s="41"/>
      <c r="ESD60" s="41"/>
      <c r="ESE60" s="41"/>
      <c r="ESF60" s="41"/>
      <c r="ESG60" s="41"/>
      <c r="ESH60" s="41"/>
      <c r="ESI60" s="41"/>
      <c r="ESJ60" s="41"/>
      <c r="ESK60" s="41"/>
      <c r="ESL60" s="41"/>
      <c r="ESM60" s="41"/>
      <c r="ESN60" s="41"/>
      <c r="ESO60" s="41"/>
      <c r="ESP60" s="41"/>
      <c r="ESQ60" s="41"/>
      <c r="ESR60" s="41"/>
      <c r="ESS60" s="41"/>
      <c r="EST60" s="41"/>
      <c r="ESU60" s="41"/>
      <c r="ESV60" s="41"/>
      <c r="ESW60" s="41"/>
      <c r="ESX60" s="41"/>
      <c r="ESY60" s="41"/>
      <c r="ESZ60" s="41"/>
      <c r="ETA60" s="41"/>
      <c r="ETB60" s="41"/>
      <c r="ETC60" s="41"/>
      <c r="ETD60" s="41"/>
      <c r="ETE60" s="41"/>
      <c r="ETF60" s="41"/>
      <c r="ETG60" s="41"/>
      <c r="ETH60" s="41"/>
      <c r="ETI60" s="41"/>
      <c r="ETJ60" s="41"/>
      <c r="ETK60" s="41"/>
      <c r="ETL60" s="41"/>
      <c r="ETM60" s="41"/>
      <c r="ETN60" s="41"/>
      <c r="ETO60" s="41"/>
      <c r="ETP60" s="41"/>
      <c r="ETQ60" s="41"/>
      <c r="ETR60" s="41"/>
      <c r="ETS60" s="41"/>
      <c r="ETT60" s="41"/>
      <c r="ETU60" s="41"/>
      <c r="ETV60" s="41"/>
      <c r="ETW60" s="41"/>
      <c r="ETX60" s="41"/>
      <c r="ETY60" s="41"/>
      <c r="ETZ60" s="41"/>
      <c r="EUA60" s="41"/>
      <c r="EUB60" s="41"/>
      <c r="EUC60" s="41"/>
      <c r="EUD60" s="41"/>
      <c r="EUE60" s="41"/>
      <c r="EUF60" s="41"/>
      <c r="EUG60" s="41"/>
      <c r="EUH60" s="41"/>
      <c r="EUI60" s="41"/>
      <c r="EUJ60" s="41"/>
      <c r="EUK60" s="41"/>
      <c r="EUL60" s="41"/>
      <c r="EUM60" s="41"/>
      <c r="EUN60" s="41"/>
      <c r="EUO60" s="41"/>
      <c r="EUP60" s="41"/>
      <c r="EUQ60" s="41"/>
      <c r="EUR60" s="41"/>
      <c r="EUS60" s="41"/>
      <c r="EUT60" s="41"/>
      <c r="EUU60" s="41"/>
      <c r="EUV60" s="41"/>
      <c r="EUW60" s="41"/>
      <c r="EUX60" s="41"/>
      <c r="EUY60" s="41"/>
      <c r="EUZ60" s="41"/>
      <c r="EVA60" s="41"/>
      <c r="EVB60" s="41"/>
      <c r="EVC60" s="41"/>
      <c r="EVD60" s="41"/>
      <c r="EVE60" s="41"/>
      <c r="EVF60" s="41"/>
      <c r="EVG60" s="41"/>
      <c r="EVH60" s="41"/>
      <c r="EVI60" s="41"/>
      <c r="EVJ60" s="41"/>
      <c r="EVK60" s="41"/>
      <c r="EVL60" s="41"/>
      <c r="EVM60" s="41"/>
      <c r="EVN60" s="41"/>
      <c r="EVO60" s="41"/>
      <c r="EVP60" s="41"/>
      <c r="EVQ60" s="41"/>
      <c r="EVR60" s="41"/>
      <c r="EVS60" s="41"/>
      <c r="EVT60" s="41"/>
      <c r="EVU60" s="41"/>
      <c r="EVV60" s="41"/>
      <c r="EVW60" s="41"/>
      <c r="EVX60" s="41"/>
      <c r="EVY60" s="41"/>
      <c r="EVZ60" s="41"/>
      <c r="EWA60" s="41"/>
      <c r="EWB60" s="41"/>
      <c r="EWC60" s="41"/>
      <c r="EWD60" s="41"/>
      <c r="EWE60" s="41"/>
      <c r="EWF60" s="41"/>
      <c r="EWG60" s="41"/>
      <c r="EWH60" s="41"/>
      <c r="EWI60" s="41"/>
      <c r="EWJ60" s="41"/>
      <c r="EWK60" s="41"/>
      <c r="EWL60" s="41"/>
      <c r="EWM60" s="41"/>
      <c r="EWN60" s="41"/>
      <c r="EWO60" s="41"/>
      <c r="EWP60" s="41"/>
      <c r="EWQ60" s="41"/>
      <c r="EWR60" s="41"/>
      <c r="EWS60" s="41"/>
      <c r="EWT60" s="41"/>
      <c r="EWU60" s="41"/>
      <c r="EWV60" s="41"/>
      <c r="EWW60" s="41"/>
      <c r="EWX60" s="41"/>
      <c r="EWY60" s="41"/>
      <c r="EWZ60" s="41"/>
      <c r="EXA60" s="41"/>
      <c r="EXB60" s="41"/>
      <c r="EXC60" s="41"/>
      <c r="EXD60" s="41"/>
      <c r="EXE60" s="41"/>
      <c r="EXF60" s="41"/>
      <c r="EXG60" s="41"/>
      <c r="EXH60" s="41"/>
      <c r="EXI60" s="41"/>
      <c r="EXJ60" s="41"/>
      <c r="EXK60" s="41"/>
      <c r="EXL60" s="41"/>
      <c r="EXM60" s="41"/>
      <c r="EXN60" s="41"/>
      <c r="EXO60" s="41"/>
      <c r="EXP60" s="41"/>
      <c r="EXQ60" s="41"/>
      <c r="EXR60" s="41"/>
      <c r="EXS60" s="41"/>
      <c r="EXT60" s="41"/>
      <c r="EXU60" s="41"/>
      <c r="EXV60" s="41"/>
      <c r="EXW60" s="41"/>
      <c r="EXX60" s="41"/>
      <c r="EXY60" s="41"/>
      <c r="EXZ60" s="41"/>
      <c r="EYA60" s="41"/>
      <c r="EYB60" s="41"/>
      <c r="EYC60" s="41"/>
      <c r="EYD60" s="41"/>
      <c r="EYE60" s="41"/>
      <c r="EYF60" s="41"/>
      <c r="EYG60" s="41"/>
      <c r="EYH60" s="41"/>
      <c r="EYI60" s="41"/>
      <c r="EYJ60" s="41"/>
      <c r="EYK60" s="41"/>
      <c r="EYL60" s="41"/>
      <c r="EYM60" s="41"/>
      <c r="EYN60" s="41"/>
      <c r="EYO60" s="41"/>
      <c r="EYP60" s="41"/>
      <c r="EYQ60" s="41"/>
      <c r="EYR60" s="41"/>
      <c r="EYS60" s="41"/>
      <c r="EYT60" s="41"/>
      <c r="EYU60" s="41"/>
      <c r="EYV60" s="41"/>
      <c r="EYW60" s="41"/>
      <c r="EYX60" s="41"/>
      <c r="EYY60" s="41"/>
      <c r="EYZ60" s="41"/>
      <c r="EZA60" s="41"/>
      <c r="EZB60" s="41"/>
      <c r="EZC60" s="41"/>
      <c r="EZD60" s="41"/>
      <c r="EZE60" s="41"/>
      <c r="EZF60" s="41"/>
      <c r="EZG60" s="41"/>
      <c r="EZH60" s="41"/>
      <c r="EZI60" s="41"/>
      <c r="EZJ60" s="41"/>
      <c r="EZK60" s="41"/>
      <c r="EZL60" s="41"/>
      <c r="EZM60" s="41"/>
      <c r="EZN60" s="41"/>
      <c r="EZO60" s="41"/>
      <c r="EZP60" s="41"/>
      <c r="EZQ60" s="41"/>
      <c r="EZR60" s="41"/>
      <c r="EZS60" s="41"/>
      <c r="EZT60" s="41"/>
      <c r="EZU60" s="41"/>
      <c r="EZV60" s="41"/>
      <c r="EZW60" s="41"/>
      <c r="EZX60" s="41"/>
      <c r="EZY60" s="41"/>
      <c r="EZZ60" s="41"/>
      <c r="FAA60" s="41"/>
      <c r="FAB60" s="41"/>
      <c r="FAC60" s="41"/>
      <c r="FAD60" s="41"/>
      <c r="FAE60" s="41"/>
      <c r="FAF60" s="41"/>
      <c r="FAG60" s="41"/>
      <c r="FAH60" s="41"/>
      <c r="FAI60" s="41"/>
      <c r="FAJ60" s="41"/>
      <c r="FAK60" s="41"/>
      <c r="FAL60" s="41"/>
      <c r="FAM60" s="41"/>
      <c r="FAN60" s="41"/>
      <c r="FAO60" s="41"/>
      <c r="FAP60" s="41"/>
      <c r="FAQ60" s="41"/>
      <c r="FAR60" s="41"/>
      <c r="FAS60" s="41"/>
      <c r="FAT60" s="41"/>
      <c r="FAU60" s="41"/>
      <c r="FAV60" s="41"/>
      <c r="FAW60" s="41"/>
      <c r="FAX60" s="41"/>
      <c r="FAY60" s="41"/>
      <c r="FAZ60" s="41"/>
      <c r="FBA60" s="41"/>
      <c r="FBB60" s="41"/>
      <c r="FBC60" s="41"/>
      <c r="FBD60" s="41"/>
      <c r="FBE60" s="41"/>
      <c r="FBF60" s="41"/>
      <c r="FBG60" s="41"/>
      <c r="FBH60" s="41"/>
      <c r="FBI60" s="41"/>
      <c r="FBJ60" s="41"/>
      <c r="FBK60" s="41"/>
      <c r="FBL60" s="41"/>
      <c r="FBM60" s="41"/>
      <c r="FBN60" s="41"/>
      <c r="FBO60" s="41"/>
      <c r="FBP60" s="41"/>
      <c r="FBQ60" s="41"/>
      <c r="FBR60" s="41"/>
      <c r="FBS60" s="41"/>
      <c r="FBT60" s="41"/>
      <c r="FBU60" s="41"/>
      <c r="FBV60" s="41"/>
      <c r="FBW60" s="41"/>
      <c r="FBX60" s="41"/>
      <c r="FBY60" s="41"/>
      <c r="FBZ60" s="41"/>
      <c r="FCA60" s="41"/>
      <c r="FCB60" s="41"/>
      <c r="FCC60" s="41"/>
      <c r="FCD60" s="41"/>
      <c r="FCE60" s="41"/>
      <c r="FCF60" s="41"/>
      <c r="FCG60" s="41"/>
      <c r="FCH60" s="41"/>
      <c r="FCI60" s="41"/>
      <c r="FCJ60" s="41"/>
      <c r="FCK60" s="41"/>
      <c r="FCL60" s="41"/>
      <c r="FCM60" s="41"/>
      <c r="FCN60" s="41"/>
      <c r="FCO60" s="41"/>
      <c r="FCP60" s="41"/>
      <c r="FCQ60" s="41"/>
      <c r="FCR60" s="41"/>
      <c r="FCS60" s="41"/>
      <c r="FCT60" s="41"/>
      <c r="FCU60" s="41"/>
      <c r="FCV60" s="41"/>
      <c r="FCW60" s="41"/>
      <c r="FCX60" s="41"/>
      <c r="FCY60" s="41"/>
      <c r="FCZ60" s="41"/>
      <c r="FDA60" s="41"/>
      <c r="FDB60" s="41"/>
      <c r="FDC60" s="41"/>
      <c r="FDD60" s="41"/>
      <c r="FDE60" s="41"/>
      <c r="FDF60" s="41"/>
      <c r="FDG60" s="41"/>
      <c r="FDH60" s="41"/>
      <c r="FDI60" s="41"/>
      <c r="FDJ60" s="41"/>
      <c r="FDK60" s="41"/>
      <c r="FDL60" s="41"/>
      <c r="FDM60" s="41"/>
      <c r="FDN60" s="41"/>
      <c r="FDO60" s="41"/>
      <c r="FDP60" s="41"/>
      <c r="FDQ60" s="41"/>
      <c r="FDR60" s="41"/>
      <c r="FDS60" s="41"/>
      <c r="FDT60" s="41"/>
      <c r="FDU60" s="41"/>
      <c r="FDV60" s="41"/>
      <c r="FDW60" s="41"/>
      <c r="FDX60" s="41"/>
      <c r="FDY60" s="41"/>
      <c r="FDZ60" s="41"/>
      <c r="FEA60" s="41"/>
      <c r="FEB60" s="41"/>
      <c r="FEC60" s="41"/>
      <c r="FED60" s="41"/>
      <c r="FEE60" s="41"/>
      <c r="FEF60" s="41"/>
      <c r="FEG60" s="41"/>
      <c r="FEH60" s="41"/>
      <c r="FEI60" s="41"/>
      <c r="FEJ60" s="41"/>
      <c r="FEK60" s="41"/>
      <c r="FEL60" s="41"/>
      <c r="FEM60" s="41"/>
      <c r="FEN60" s="41"/>
      <c r="FEO60" s="41"/>
      <c r="FEP60" s="41"/>
      <c r="FEQ60" s="41"/>
      <c r="FER60" s="41"/>
      <c r="FES60" s="41"/>
      <c r="FET60" s="41"/>
      <c r="FEU60" s="41"/>
      <c r="FEV60" s="41"/>
      <c r="FEW60" s="41"/>
      <c r="FEX60" s="41"/>
      <c r="FEY60" s="41"/>
      <c r="FEZ60" s="41"/>
      <c r="FFA60" s="41"/>
      <c r="FFB60" s="41"/>
      <c r="FFC60" s="41"/>
      <c r="FFD60" s="41"/>
      <c r="FFE60" s="41"/>
      <c r="FFF60" s="41"/>
      <c r="FFG60" s="41"/>
      <c r="FFH60" s="41"/>
      <c r="FFI60" s="41"/>
      <c r="FFJ60" s="41"/>
      <c r="FFK60" s="41"/>
      <c r="FFL60" s="41"/>
      <c r="FFM60" s="41"/>
      <c r="FFN60" s="41"/>
      <c r="FFO60" s="41"/>
      <c r="FFP60" s="41"/>
      <c r="FFQ60" s="41"/>
      <c r="FFR60" s="41"/>
      <c r="FFS60" s="41"/>
      <c r="FFT60" s="41"/>
      <c r="FFU60" s="41"/>
      <c r="FFV60" s="41"/>
      <c r="FFW60" s="41"/>
      <c r="FFX60" s="41"/>
      <c r="FFY60" s="41"/>
      <c r="FFZ60" s="41"/>
      <c r="FGA60" s="41"/>
      <c r="FGB60" s="41"/>
      <c r="FGC60" s="41"/>
      <c r="FGD60" s="41"/>
      <c r="FGE60" s="41"/>
      <c r="FGF60" s="41"/>
      <c r="FGG60" s="41"/>
      <c r="FGH60" s="41"/>
      <c r="FGI60" s="41"/>
      <c r="FGJ60" s="41"/>
      <c r="FGK60" s="41"/>
      <c r="FGL60" s="41"/>
      <c r="FGM60" s="41"/>
      <c r="FGN60" s="41"/>
      <c r="FGO60" s="41"/>
      <c r="FGP60" s="41"/>
      <c r="FGQ60" s="41"/>
      <c r="FGR60" s="41"/>
      <c r="FGS60" s="41"/>
      <c r="FGT60" s="41"/>
      <c r="FGU60" s="41"/>
      <c r="FGV60" s="41"/>
      <c r="FGW60" s="41"/>
      <c r="FGX60" s="41"/>
      <c r="FGY60" s="41"/>
      <c r="FGZ60" s="41"/>
      <c r="FHA60" s="41"/>
      <c r="FHB60" s="41"/>
      <c r="FHC60" s="41"/>
      <c r="FHD60" s="41"/>
      <c r="FHE60" s="41"/>
      <c r="FHF60" s="41"/>
      <c r="FHG60" s="41"/>
      <c r="FHH60" s="41"/>
      <c r="FHI60" s="41"/>
      <c r="FHJ60" s="41"/>
      <c r="FHK60" s="41"/>
      <c r="FHL60" s="41"/>
      <c r="FHM60" s="41"/>
      <c r="FHN60" s="41"/>
      <c r="FHO60" s="41"/>
      <c r="FHP60" s="41"/>
      <c r="FHQ60" s="41"/>
      <c r="FHR60" s="41"/>
      <c r="FHS60" s="41"/>
      <c r="FHT60" s="41"/>
      <c r="FHU60" s="41"/>
      <c r="FHV60" s="41"/>
      <c r="FHW60" s="41"/>
      <c r="FHX60" s="41"/>
      <c r="FHY60" s="41"/>
      <c r="FHZ60" s="41"/>
      <c r="FIA60" s="41"/>
      <c r="FIB60" s="41"/>
      <c r="FIC60" s="41"/>
      <c r="FID60" s="41"/>
      <c r="FIE60" s="41"/>
      <c r="FIF60" s="41"/>
      <c r="FIG60" s="41"/>
      <c r="FIH60" s="41"/>
      <c r="FII60" s="41"/>
      <c r="FIJ60" s="41"/>
      <c r="FIK60" s="41"/>
      <c r="FIL60" s="41"/>
      <c r="FIM60" s="41"/>
      <c r="FIN60" s="41"/>
      <c r="FIO60" s="41"/>
      <c r="FIP60" s="41"/>
      <c r="FIQ60" s="41"/>
      <c r="FIR60" s="41"/>
      <c r="FIS60" s="41"/>
      <c r="FIT60" s="41"/>
      <c r="FIU60" s="41"/>
      <c r="FIV60" s="41"/>
      <c r="FIW60" s="41"/>
      <c r="FIX60" s="41"/>
      <c r="FIY60" s="41"/>
      <c r="FIZ60" s="41"/>
      <c r="FJA60" s="41"/>
      <c r="FJB60" s="41"/>
      <c r="FJC60" s="41"/>
      <c r="FJD60" s="41"/>
      <c r="FJE60" s="41"/>
      <c r="FJF60" s="41"/>
      <c r="FJG60" s="41"/>
      <c r="FJH60" s="41"/>
      <c r="FJI60" s="41"/>
      <c r="FJJ60" s="41"/>
      <c r="FJK60" s="41"/>
      <c r="FJL60" s="41"/>
      <c r="FJM60" s="41"/>
      <c r="FJN60" s="41"/>
      <c r="FJO60" s="41"/>
      <c r="FJP60" s="41"/>
      <c r="FJQ60" s="41"/>
      <c r="FJR60" s="41"/>
      <c r="FJS60" s="41"/>
      <c r="FJT60" s="41"/>
      <c r="FJU60" s="41"/>
      <c r="FJV60" s="41"/>
      <c r="FJW60" s="41"/>
      <c r="FJX60" s="41"/>
      <c r="FJY60" s="41"/>
      <c r="FJZ60" s="41"/>
      <c r="FKA60" s="41"/>
      <c r="FKB60" s="41"/>
      <c r="FKC60" s="41"/>
      <c r="FKD60" s="41"/>
      <c r="FKE60" s="41"/>
      <c r="FKF60" s="41"/>
      <c r="FKG60" s="41"/>
      <c r="FKH60" s="41"/>
      <c r="FKI60" s="41"/>
      <c r="FKJ60" s="41"/>
      <c r="FKK60" s="41"/>
      <c r="FKL60" s="41"/>
      <c r="FKM60" s="41"/>
      <c r="FKN60" s="41"/>
      <c r="FKO60" s="41"/>
      <c r="FKP60" s="41"/>
      <c r="FKQ60" s="41"/>
      <c r="FKR60" s="41"/>
      <c r="FKS60" s="41"/>
      <c r="FKT60" s="41"/>
      <c r="FKU60" s="41"/>
      <c r="FKV60" s="41"/>
      <c r="FKW60" s="41"/>
      <c r="FKX60" s="41"/>
      <c r="FKY60" s="41"/>
      <c r="FKZ60" s="41"/>
      <c r="FLA60" s="41"/>
      <c r="FLB60" s="41"/>
      <c r="FLC60" s="41"/>
      <c r="FLD60" s="41"/>
      <c r="FLE60" s="41"/>
      <c r="FLF60" s="41"/>
      <c r="FLG60" s="41"/>
      <c r="FLH60" s="41"/>
      <c r="FLI60" s="41"/>
      <c r="FLJ60" s="41"/>
      <c r="FLK60" s="41"/>
      <c r="FLL60" s="41"/>
      <c r="FLM60" s="41"/>
      <c r="FLN60" s="41"/>
      <c r="FLO60" s="41"/>
      <c r="FLP60" s="41"/>
      <c r="FLQ60" s="41"/>
      <c r="FLR60" s="41"/>
      <c r="FLS60" s="41"/>
      <c r="FLT60" s="41"/>
      <c r="FLU60" s="41"/>
      <c r="FLV60" s="41"/>
      <c r="FLW60" s="41"/>
      <c r="FLX60" s="41"/>
      <c r="FLY60" s="41"/>
      <c r="FLZ60" s="41"/>
      <c r="FMA60" s="41"/>
      <c r="FMB60" s="41"/>
      <c r="FMC60" s="41"/>
      <c r="FMD60" s="41"/>
      <c r="FME60" s="41"/>
      <c r="FMF60" s="41"/>
      <c r="FMG60" s="41"/>
      <c r="FMH60" s="41"/>
      <c r="FMI60" s="41"/>
      <c r="FMJ60" s="41"/>
      <c r="FMK60" s="41"/>
      <c r="FML60" s="41"/>
      <c r="FMM60" s="41"/>
      <c r="FMN60" s="41"/>
      <c r="FMO60" s="41"/>
      <c r="FMP60" s="41"/>
      <c r="FMQ60" s="41"/>
      <c r="FMR60" s="41"/>
      <c r="FMS60" s="41"/>
      <c r="FMT60" s="41"/>
      <c r="FMU60" s="41"/>
      <c r="FMV60" s="41"/>
      <c r="FMW60" s="41"/>
      <c r="FMX60" s="41"/>
      <c r="FMY60" s="41"/>
      <c r="FMZ60" s="41"/>
      <c r="FNA60" s="41"/>
      <c r="FNB60" s="41"/>
      <c r="FNC60" s="41"/>
      <c r="FND60" s="41"/>
      <c r="FNE60" s="41"/>
      <c r="FNF60" s="41"/>
      <c r="FNG60" s="41"/>
      <c r="FNH60" s="41"/>
      <c r="FNI60" s="41"/>
      <c r="FNJ60" s="41"/>
      <c r="FNK60" s="41"/>
      <c r="FNL60" s="41"/>
      <c r="FNM60" s="41"/>
      <c r="FNN60" s="41"/>
      <c r="FNO60" s="41"/>
      <c r="FNP60" s="41"/>
      <c r="FNQ60" s="41"/>
      <c r="FNR60" s="41"/>
      <c r="FNS60" s="41"/>
      <c r="FNT60" s="41"/>
      <c r="FNU60" s="41"/>
      <c r="FNV60" s="41"/>
      <c r="FNW60" s="41"/>
      <c r="FNX60" s="41"/>
      <c r="FNY60" s="41"/>
      <c r="FNZ60" s="41"/>
      <c r="FOA60" s="41"/>
      <c r="FOB60" s="41"/>
      <c r="FOC60" s="41"/>
      <c r="FOD60" s="41"/>
      <c r="FOE60" s="41"/>
      <c r="FOF60" s="41"/>
      <c r="FOG60" s="41"/>
      <c r="FOH60" s="41"/>
      <c r="FOI60" s="41"/>
      <c r="FOJ60" s="41"/>
      <c r="FOK60" s="41"/>
      <c r="FOL60" s="41"/>
      <c r="FOM60" s="41"/>
      <c r="FON60" s="41"/>
      <c r="FOO60" s="41"/>
      <c r="FOP60" s="41"/>
      <c r="FOQ60" s="41"/>
      <c r="FOR60" s="41"/>
      <c r="FOS60" s="41"/>
      <c r="FOT60" s="41"/>
      <c r="FOU60" s="41"/>
      <c r="FOV60" s="41"/>
      <c r="FOW60" s="41"/>
      <c r="FOX60" s="41"/>
      <c r="FOY60" s="41"/>
      <c r="FOZ60" s="41"/>
      <c r="FPA60" s="41"/>
      <c r="FPB60" s="41"/>
      <c r="FPC60" s="41"/>
      <c r="FPD60" s="41"/>
      <c r="FPE60" s="41"/>
      <c r="FPF60" s="41"/>
      <c r="FPG60" s="41"/>
      <c r="FPH60" s="41"/>
      <c r="FPI60" s="41"/>
      <c r="FPJ60" s="41"/>
      <c r="FPK60" s="41"/>
      <c r="FPL60" s="41"/>
      <c r="FPM60" s="41"/>
      <c r="FPN60" s="41"/>
      <c r="FPO60" s="41"/>
      <c r="FPP60" s="41"/>
      <c r="FPQ60" s="41"/>
      <c r="FPR60" s="41"/>
      <c r="FPS60" s="41"/>
      <c r="FPT60" s="41"/>
      <c r="FPU60" s="41"/>
      <c r="FPV60" s="41"/>
      <c r="FPW60" s="41"/>
      <c r="FPX60" s="41"/>
      <c r="FPY60" s="41"/>
      <c r="FPZ60" s="41"/>
      <c r="FQA60" s="41"/>
      <c r="FQB60" s="41"/>
      <c r="FQC60" s="41"/>
      <c r="FQD60" s="41"/>
      <c r="FQE60" s="41"/>
      <c r="FQF60" s="41"/>
      <c r="FQG60" s="41"/>
      <c r="FQH60" s="41"/>
      <c r="FQI60" s="41"/>
      <c r="FQJ60" s="41"/>
      <c r="FQK60" s="41"/>
      <c r="FQL60" s="41"/>
      <c r="FQM60" s="41"/>
      <c r="FQN60" s="41"/>
      <c r="FQO60" s="41"/>
      <c r="FQP60" s="41"/>
      <c r="FQQ60" s="41"/>
      <c r="FQR60" s="41"/>
      <c r="FQS60" s="41"/>
      <c r="FQT60" s="41"/>
      <c r="FQU60" s="41"/>
      <c r="FQV60" s="41"/>
      <c r="FQW60" s="41"/>
      <c r="FQX60" s="41"/>
      <c r="FQY60" s="41"/>
      <c r="FQZ60" s="41"/>
      <c r="FRA60" s="41"/>
      <c r="FRB60" s="41"/>
      <c r="FRC60" s="41"/>
      <c r="FRD60" s="41"/>
      <c r="FRE60" s="41"/>
      <c r="FRF60" s="41"/>
      <c r="FRG60" s="41"/>
      <c r="FRH60" s="41"/>
      <c r="FRI60" s="41"/>
      <c r="FRJ60" s="41"/>
      <c r="FRK60" s="41"/>
      <c r="FRL60" s="41"/>
      <c r="FRM60" s="41"/>
      <c r="FRN60" s="41"/>
      <c r="FRO60" s="41"/>
      <c r="FRP60" s="41"/>
      <c r="FRQ60" s="41"/>
      <c r="FRR60" s="41"/>
      <c r="FRS60" s="41"/>
      <c r="FRT60" s="41"/>
      <c r="FRU60" s="41"/>
      <c r="FRV60" s="41"/>
      <c r="FRW60" s="41"/>
      <c r="FRX60" s="41"/>
      <c r="FRY60" s="41"/>
      <c r="FRZ60" s="41"/>
      <c r="FSA60" s="41"/>
      <c r="FSB60" s="41"/>
      <c r="FSC60" s="41"/>
      <c r="FSD60" s="41"/>
      <c r="FSE60" s="41"/>
      <c r="FSF60" s="41"/>
      <c r="FSG60" s="41"/>
      <c r="FSH60" s="41"/>
      <c r="FSI60" s="41"/>
      <c r="FSJ60" s="41"/>
      <c r="FSK60" s="41"/>
      <c r="FSL60" s="41"/>
      <c r="FSM60" s="41"/>
      <c r="FSN60" s="41"/>
      <c r="FSO60" s="41"/>
      <c r="FSP60" s="41"/>
      <c r="FSQ60" s="41"/>
      <c r="FSR60" s="41"/>
      <c r="FSS60" s="41"/>
      <c r="FST60" s="41"/>
      <c r="FSU60" s="41"/>
      <c r="FSV60" s="41"/>
      <c r="FSW60" s="41"/>
      <c r="FSX60" s="41"/>
      <c r="FSY60" s="41"/>
      <c r="FSZ60" s="41"/>
      <c r="FTA60" s="41"/>
      <c r="FTB60" s="41"/>
      <c r="FTC60" s="41"/>
      <c r="FTD60" s="41"/>
      <c r="FTE60" s="41"/>
      <c r="FTF60" s="41"/>
      <c r="FTG60" s="41"/>
      <c r="FTH60" s="41"/>
      <c r="FTI60" s="41"/>
      <c r="FTJ60" s="41"/>
      <c r="FTK60" s="41"/>
      <c r="FTL60" s="41"/>
      <c r="FTM60" s="41"/>
      <c r="FTN60" s="41"/>
      <c r="FTO60" s="41"/>
      <c r="FTP60" s="41"/>
      <c r="FTQ60" s="41"/>
      <c r="FTR60" s="41"/>
      <c r="FTS60" s="41"/>
      <c r="FTT60" s="41"/>
      <c r="FTU60" s="41"/>
      <c r="FTV60" s="41"/>
      <c r="FTW60" s="41"/>
      <c r="FTX60" s="41"/>
      <c r="FTY60" s="41"/>
      <c r="FTZ60" s="41"/>
      <c r="FUA60" s="41"/>
      <c r="FUB60" s="41"/>
      <c r="FUC60" s="41"/>
      <c r="FUD60" s="41"/>
      <c r="FUE60" s="41"/>
      <c r="FUF60" s="41"/>
      <c r="FUG60" s="41"/>
      <c r="FUH60" s="41"/>
      <c r="FUI60" s="41"/>
      <c r="FUJ60" s="41"/>
      <c r="FUK60" s="41"/>
      <c r="FUL60" s="41"/>
      <c r="FUM60" s="41"/>
      <c r="FUN60" s="41"/>
      <c r="FUO60" s="41"/>
      <c r="FUP60" s="41"/>
      <c r="FUQ60" s="41"/>
      <c r="FUR60" s="41"/>
      <c r="FUS60" s="41"/>
      <c r="FUT60" s="41"/>
      <c r="FUU60" s="41"/>
      <c r="FUV60" s="41"/>
      <c r="FUW60" s="41"/>
      <c r="FUX60" s="41"/>
      <c r="FUY60" s="41"/>
      <c r="FUZ60" s="41"/>
      <c r="FVA60" s="41"/>
      <c r="FVB60" s="41"/>
      <c r="FVC60" s="41"/>
      <c r="FVD60" s="41"/>
      <c r="FVE60" s="41"/>
      <c r="FVF60" s="41"/>
      <c r="FVG60" s="41"/>
      <c r="FVH60" s="41"/>
      <c r="FVI60" s="41"/>
      <c r="FVJ60" s="41"/>
      <c r="FVK60" s="41"/>
      <c r="FVL60" s="41"/>
      <c r="FVM60" s="41"/>
      <c r="FVN60" s="41"/>
      <c r="FVO60" s="41"/>
      <c r="FVP60" s="41"/>
      <c r="FVQ60" s="41"/>
      <c r="FVR60" s="41"/>
      <c r="FVS60" s="41"/>
      <c r="FVT60" s="41"/>
      <c r="FVU60" s="41"/>
      <c r="FVV60" s="41"/>
      <c r="FVW60" s="41"/>
      <c r="FVX60" s="41"/>
      <c r="FVY60" s="41"/>
      <c r="FVZ60" s="41"/>
      <c r="FWA60" s="41"/>
      <c r="FWB60" s="41"/>
      <c r="FWC60" s="41"/>
      <c r="FWD60" s="41"/>
      <c r="FWE60" s="41"/>
      <c r="FWF60" s="41"/>
      <c r="FWG60" s="41"/>
      <c r="FWH60" s="41"/>
      <c r="FWI60" s="41"/>
      <c r="FWJ60" s="41"/>
      <c r="FWK60" s="41"/>
      <c r="FWL60" s="41"/>
      <c r="FWM60" s="41"/>
      <c r="FWN60" s="41"/>
      <c r="FWO60" s="41"/>
      <c r="FWP60" s="41"/>
      <c r="FWQ60" s="41"/>
      <c r="FWR60" s="41"/>
      <c r="FWS60" s="41"/>
      <c r="FWT60" s="41"/>
      <c r="FWU60" s="41"/>
      <c r="FWV60" s="41"/>
      <c r="FWW60" s="41"/>
      <c r="FWX60" s="41"/>
      <c r="FWY60" s="41"/>
      <c r="FWZ60" s="41"/>
      <c r="FXA60" s="41"/>
      <c r="FXB60" s="41"/>
      <c r="FXC60" s="41"/>
      <c r="FXD60" s="41"/>
      <c r="FXE60" s="41"/>
      <c r="FXF60" s="41"/>
      <c r="FXG60" s="41"/>
      <c r="FXH60" s="41"/>
      <c r="FXI60" s="41"/>
      <c r="FXJ60" s="41"/>
      <c r="FXK60" s="41"/>
      <c r="FXL60" s="41"/>
      <c r="FXM60" s="41"/>
      <c r="FXN60" s="41"/>
      <c r="FXO60" s="41"/>
      <c r="FXP60" s="41"/>
      <c r="FXQ60" s="41"/>
      <c r="FXR60" s="41"/>
      <c r="FXS60" s="41"/>
      <c r="FXT60" s="41"/>
      <c r="FXU60" s="41"/>
      <c r="FXV60" s="41"/>
      <c r="FXW60" s="41"/>
      <c r="FXX60" s="41"/>
      <c r="FXY60" s="41"/>
      <c r="FXZ60" s="41"/>
      <c r="FYA60" s="41"/>
      <c r="FYB60" s="41"/>
      <c r="FYC60" s="41"/>
      <c r="FYD60" s="41"/>
      <c r="FYE60" s="41"/>
      <c r="FYF60" s="41"/>
      <c r="FYG60" s="41"/>
      <c r="FYH60" s="41"/>
      <c r="FYI60" s="41"/>
      <c r="FYJ60" s="41"/>
      <c r="FYK60" s="41"/>
      <c r="FYL60" s="41"/>
      <c r="FYM60" s="41"/>
      <c r="FYN60" s="41"/>
      <c r="FYO60" s="41"/>
      <c r="FYP60" s="41"/>
      <c r="FYQ60" s="41"/>
      <c r="FYR60" s="41"/>
      <c r="FYS60" s="41"/>
      <c r="FYT60" s="41"/>
      <c r="FYU60" s="41"/>
      <c r="FYV60" s="41"/>
      <c r="FYW60" s="41"/>
      <c r="FYX60" s="41"/>
      <c r="FYY60" s="41"/>
      <c r="FYZ60" s="41"/>
      <c r="FZA60" s="41"/>
      <c r="FZB60" s="41"/>
      <c r="FZC60" s="41"/>
      <c r="FZD60" s="41"/>
      <c r="FZE60" s="41"/>
      <c r="FZF60" s="41"/>
      <c r="FZG60" s="41"/>
      <c r="FZH60" s="41"/>
      <c r="FZI60" s="41"/>
      <c r="FZJ60" s="41"/>
      <c r="FZK60" s="41"/>
      <c r="FZL60" s="41"/>
      <c r="FZM60" s="41"/>
      <c r="FZN60" s="41"/>
      <c r="FZO60" s="41"/>
      <c r="FZP60" s="41"/>
      <c r="FZQ60" s="41"/>
      <c r="FZR60" s="41"/>
      <c r="FZS60" s="41"/>
      <c r="FZT60" s="41"/>
      <c r="FZU60" s="41"/>
      <c r="FZV60" s="41"/>
      <c r="FZW60" s="41"/>
      <c r="FZX60" s="41"/>
      <c r="FZY60" s="41"/>
      <c r="FZZ60" s="41"/>
      <c r="GAA60" s="41"/>
      <c r="GAB60" s="41"/>
      <c r="GAC60" s="41"/>
      <c r="GAD60" s="41"/>
      <c r="GAE60" s="41"/>
      <c r="GAF60" s="41"/>
      <c r="GAG60" s="41"/>
      <c r="GAH60" s="41"/>
      <c r="GAI60" s="41"/>
      <c r="GAJ60" s="41"/>
      <c r="GAK60" s="41"/>
      <c r="GAL60" s="41"/>
      <c r="GAM60" s="41"/>
      <c r="GAN60" s="41"/>
      <c r="GAO60" s="41"/>
      <c r="GAP60" s="41"/>
      <c r="GAQ60" s="41"/>
      <c r="GAR60" s="41"/>
      <c r="GAS60" s="41"/>
      <c r="GAT60" s="41"/>
      <c r="GAU60" s="41"/>
      <c r="GAV60" s="41"/>
      <c r="GAW60" s="41"/>
      <c r="GAX60" s="41"/>
      <c r="GAY60" s="41"/>
      <c r="GAZ60" s="41"/>
      <c r="GBA60" s="41"/>
      <c r="GBB60" s="41"/>
      <c r="GBC60" s="41"/>
      <c r="GBD60" s="41"/>
      <c r="GBE60" s="41"/>
      <c r="GBF60" s="41"/>
      <c r="GBG60" s="41"/>
      <c r="GBH60" s="41"/>
      <c r="GBI60" s="41"/>
      <c r="GBJ60" s="41"/>
      <c r="GBK60" s="41"/>
      <c r="GBL60" s="41"/>
      <c r="GBM60" s="41"/>
      <c r="GBN60" s="41"/>
      <c r="GBO60" s="41"/>
      <c r="GBP60" s="41"/>
      <c r="GBQ60" s="41"/>
      <c r="GBR60" s="41"/>
      <c r="GBS60" s="41"/>
      <c r="GBT60" s="41"/>
      <c r="GBU60" s="41"/>
      <c r="GBV60" s="41"/>
      <c r="GBW60" s="41"/>
      <c r="GBX60" s="41"/>
      <c r="GBY60" s="41"/>
      <c r="GBZ60" s="41"/>
      <c r="GCA60" s="41"/>
      <c r="GCB60" s="41"/>
      <c r="GCC60" s="41"/>
      <c r="GCD60" s="41"/>
      <c r="GCE60" s="41"/>
      <c r="GCF60" s="41"/>
      <c r="GCG60" s="41"/>
      <c r="GCH60" s="41"/>
      <c r="GCI60" s="41"/>
      <c r="GCJ60" s="41"/>
      <c r="GCK60" s="41"/>
      <c r="GCL60" s="41"/>
      <c r="GCM60" s="41"/>
      <c r="GCN60" s="41"/>
      <c r="GCO60" s="41"/>
      <c r="GCP60" s="41"/>
      <c r="GCQ60" s="41"/>
      <c r="GCR60" s="41"/>
      <c r="GCS60" s="41"/>
      <c r="GCT60" s="41"/>
      <c r="GCU60" s="41"/>
      <c r="GCV60" s="41"/>
      <c r="GCW60" s="41"/>
      <c r="GCX60" s="41"/>
      <c r="GCY60" s="41"/>
      <c r="GCZ60" s="41"/>
      <c r="GDA60" s="41"/>
      <c r="GDB60" s="41"/>
      <c r="GDC60" s="41"/>
      <c r="GDD60" s="41"/>
      <c r="GDE60" s="41"/>
      <c r="GDF60" s="41"/>
      <c r="GDG60" s="41"/>
      <c r="GDH60" s="41"/>
      <c r="GDI60" s="41"/>
      <c r="GDJ60" s="41"/>
      <c r="GDK60" s="41"/>
      <c r="GDL60" s="41"/>
      <c r="GDM60" s="41"/>
      <c r="GDN60" s="41"/>
      <c r="GDO60" s="41"/>
      <c r="GDP60" s="41"/>
      <c r="GDQ60" s="41"/>
      <c r="GDR60" s="41"/>
      <c r="GDS60" s="41"/>
      <c r="GDT60" s="41"/>
      <c r="GDU60" s="41"/>
      <c r="GDV60" s="41"/>
      <c r="GDW60" s="41"/>
      <c r="GDX60" s="41"/>
      <c r="GDY60" s="41"/>
      <c r="GDZ60" s="41"/>
      <c r="GEA60" s="41"/>
      <c r="GEB60" s="41"/>
      <c r="GEC60" s="41"/>
      <c r="GED60" s="41"/>
      <c r="GEE60" s="41"/>
      <c r="GEF60" s="41"/>
      <c r="GEG60" s="41"/>
      <c r="GEH60" s="41"/>
      <c r="GEI60" s="41"/>
      <c r="GEJ60" s="41"/>
      <c r="GEK60" s="41"/>
      <c r="GEL60" s="41"/>
      <c r="GEM60" s="41"/>
      <c r="GEN60" s="41"/>
      <c r="GEO60" s="41"/>
      <c r="GEP60" s="41"/>
      <c r="GEQ60" s="41"/>
      <c r="GER60" s="41"/>
      <c r="GES60" s="41"/>
      <c r="GET60" s="41"/>
      <c r="GEU60" s="41"/>
      <c r="GEV60" s="41"/>
      <c r="GEW60" s="41"/>
      <c r="GEX60" s="41"/>
      <c r="GEY60" s="41"/>
      <c r="GEZ60" s="41"/>
      <c r="GFA60" s="41"/>
      <c r="GFB60" s="41"/>
      <c r="GFC60" s="41"/>
      <c r="GFD60" s="41"/>
      <c r="GFE60" s="41"/>
      <c r="GFF60" s="41"/>
      <c r="GFG60" s="41"/>
      <c r="GFH60" s="41"/>
      <c r="GFI60" s="41"/>
      <c r="GFJ60" s="41"/>
      <c r="GFK60" s="41"/>
      <c r="GFL60" s="41"/>
      <c r="GFM60" s="41"/>
      <c r="GFN60" s="41"/>
      <c r="GFO60" s="41"/>
      <c r="GFP60" s="41"/>
      <c r="GFQ60" s="41"/>
      <c r="GFR60" s="41"/>
      <c r="GFS60" s="41"/>
      <c r="GFT60" s="41"/>
      <c r="GFU60" s="41"/>
      <c r="GFV60" s="41"/>
      <c r="GFW60" s="41"/>
      <c r="GFX60" s="41"/>
      <c r="GFY60" s="41"/>
      <c r="GFZ60" s="41"/>
      <c r="GGA60" s="41"/>
      <c r="GGB60" s="41"/>
      <c r="GGC60" s="41"/>
      <c r="GGD60" s="41"/>
      <c r="GGE60" s="41"/>
      <c r="GGF60" s="41"/>
      <c r="GGG60" s="41"/>
      <c r="GGH60" s="41"/>
      <c r="GGI60" s="41"/>
      <c r="GGJ60" s="41"/>
      <c r="GGK60" s="41"/>
      <c r="GGL60" s="41"/>
      <c r="GGM60" s="41"/>
      <c r="GGN60" s="41"/>
      <c r="GGO60" s="41"/>
      <c r="GGP60" s="41"/>
      <c r="GGQ60" s="41"/>
      <c r="GGR60" s="41"/>
      <c r="GGS60" s="41"/>
      <c r="GGT60" s="41"/>
      <c r="GGU60" s="41"/>
      <c r="GGV60" s="41"/>
      <c r="GGW60" s="41"/>
      <c r="GGX60" s="41"/>
      <c r="GGY60" s="41"/>
      <c r="GGZ60" s="41"/>
      <c r="GHA60" s="41"/>
      <c r="GHB60" s="41"/>
      <c r="GHC60" s="41"/>
      <c r="GHD60" s="41"/>
      <c r="GHE60" s="41"/>
      <c r="GHF60" s="41"/>
      <c r="GHG60" s="41"/>
      <c r="GHH60" s="41"/>
      <c r="GHI60" s="41"/>
      <c r="GHJ60" s="41"/>
      <c r="GHK60" s="41"/>
      <c r="GHL60" s="41"/>
      <c r="GHM60" s="41"/>
      <c r="GHN60" s="41"/>
      <c r="GHO60" s="41"/>
      <c r="GHP60" s="41"/>
      <c r="GHQ60" s="41"/>
      <c r="GHR60" s="41"/>
      <c r="GHS60" s="41"/>
      <c r="GHT60" s="41"/>
      <c r="GHU60" s="41"/>
      <c r="GHV60" s="41"/>
      <c r="GHW60" s="41"/>
      <c r="GHX60" s="41"/>
      <c r="GHY60" s="41"/>
      <c r="GHZ60" s="41"/>
      <c r="GIA60" s="41"/>
      <c r="GIB60" s="41"/>
      <c r="GIC60" s="41"/>
      <c r="GID60" s="41"/>
      <c r="GIE60" s="41"/>
      <c r="GIF60" s="41"/>
      <c r="GIG60" s="41"/>
      <c r="GIH60" s="41"/>
      <c r="GII60" s="41"/>
      <c r="GIJ60" s="41"/>
      <c r="GIK60" s="41"/>
      <c r="GIL60" s="41"/>
      <c r="GIM60" s="41"/>
      <c r="GIN60" s="41"/>
      <c r="GIO60" s="41"/>
      <c r="GIP60" s="41"/>
      <c r="GIQ60" s="41"/>
      <c r="GIR60" s="41"/>
      <c r="GIS60" s="41"/>
      <c r="GIT60" s="41"/>
      <c r="GIU60" s="41"/>
      <c r="GIV60" s="41"/>
      <c r="GIW60" s="41"/>
      <c r="GIX60" s="41"/>
      <c r="GIY60" s="41"/>
      <c r="GIZ60" s="41"/>
      <c r="GJA60" s="41"/>
      <c r="GJB60" s="41"/>
      <c r="GJC60" s="41"/>
      <c r="GJD60" s="41"/>
      <c r="GJE60" s="41"/>
      <c r="GJF60" s="41"/>
      <c r="GJG60" s="41"/>
      <c r="GJH60" s="41"/>
      <c r="GJI60" s="41"/>
      <c r="GJJ60" s="41"/>
      <c r="GJK60" s="41"/>
      <c r="GJL60" s="41"/>
      <c r="GJM60" s="41"/>
      <c r="GJN60" s="41"/>
      <c r="GJO60" s="41"/>
      <c r="GJP60" s="41"/>
      <c r="GJQ60" s="41"/>
      <c r="GJR60" s="41"/>
      <c r="GJS60" s="41"/>
      <c r="GJT60" s="41"/>
      <c r="GJU60" s="41"/>
      <c r="GJV60" s="41"/>
      <c r="GJW60" s="41"/>
      <c r="GJX60" s="41"/>
      <c r="GJY60" s="41"/>
      <c r="GJZ60" s="41"/>
      <c r="GKA60" s="41"/>
      <c r="GKB60" s="41"/>
      <c r="GKC60" s="41"/>
      <c r="GKD60" s="41"/>
      <c r="GKE60" s="41"/>
      <c r="GKF60" s="41"/>
      <c r="GKG60" s="41"/>
      <c r="GKH60" s="41"/>
      <c r="GKI60" s="41"/>
      <c r="GKJ60" s="41"/>
      <c r="GKK60" s="41"/>
      <c r="GKL60" s="41"/>
      <c r="GKM60" s="41"/>
      <c r="GKN60" s="41"/>
      <c r="GKO60" s="41"/>
      <c r="GKP60" s="41"/>
      <c r="GKQ60" s="41"/>
      <c r="GKR60" s="41"/>
      <c r="GKS60" s="41"/>
      <c r="GKT60" s="41"/>
      <c r="GKU60" s="41"/>
      <c r="GKV60" s="41"/>
      <c r="GKW60" s="41"/>
      <c r="GKX60" s="41"/>
      <c r="GKY60" s="41"/>
      <c r="GKZ60" s="41"/>
      <c r="GLA60" s="41"/>
      <c r="GLB60" s="41"/>
      <c r="GLC60" s="41"/>
      <c r="GLD60" s="41"/>
      <c r="GLE60" s="41"/>
      <c r="GLF60" s="41"/>
      <c r="GLG60" s="41"/>
      <c r="GLH60" s="41"/>
      <c r="GLI60" s="41"/>
      <c r="GLJ60" s="41"/>
      <c r="GLK60" s="41"/>
      <c r="GLL60" s="41"/>
      <c r="GLM60" s="41"/>
      <c r="GLN60" s="41"/>
      <c r="GLO60" s="41"/>
      <c r="GLP60" s="41"/>
      <c r="GLQ60" s="41"/>
      <c r="GLR60" s="41"/>
      <c r="GLS60" s="41"/>
      <c r="GLT60" s="41"/>
      <c r="GLU60" s="41"/>
      <c r="GLV60" s="41"/>
      <c r="GLW60" s="41"/>
      <c r="GLX60" s="41"/>
      <c r="GLY60" s="41"/>
      <c r="GLZ60" s="41"/>
      <c r="GMA60" s="41"/>
      <c r="GMB60" s="41"/>
      <c r="GMC60" s="41"/>
      <c r="GMD60" s="41"/>
      <c r="GME60" s="41"/>
      <c r="GMF60" s="41"/>
      <c r="GMG60" s="41"/>
      <c r="GMH60" s="41"/>
      <c r="GMI60" s="41"/>
      <c r="GMJ60" s="41"/>
      <c r="GMK60" s="41"/>
      <c r="GML60" s="41"/>
      <c r="GMM60" s="41"/>
      <c r="GMN60" s="41"/>
      <c r="GMO60" s="41"/>
      <c r="GMP60" s="41"/>
      <c r="GMQ60" s="41"/>
      <c r="GMR60" s="41"/>
      <c r="GMS60" s="41"/>
      <c r="GMT60" s="41"/>
      <c r="GMU60" s="41"/>
      <c r="GMV60" s="41"/>
      <c r="GMW60" s="41"/>
      <c r="GMX60" s="41"/>
      <c r="GMY60" s="41"/>
      <c r="GMZ60" s="41"/>
      <c r="GNA60" s="41"/>
      <c r="GNB60" s="41"/>
      <c r="GNC60" s="41"/>
      <c r="GND60" s="41"/>
      <c r="GNE60" s="41"/>
      <c r="GNF60" s="41"/>
      <c r="GNG60" s="41"/>
      <c r="GNH60" s="41"/>
      <c r="GNI60" s="41"/>
      <c r="GNJ60" s="41"/>
      <c r="GNK60" s="41"/>
      <c r="GNL60" s="41"/>
      <c r="GNM60" s="41"/>
      <c r="GNN60" s="41"/>
      <c r="GNO60" s="41"/>
      <c r="GNP60" s="41"/>
      <c r="GNQ60" s="41"/>
      <c r="GNR60" s="41"/>
      <c r="GNS60" s="41"/>
      <c r="GNT60" s="41"/>
      <c r="GNU60" s="41"/>
      <c r="GNV60" s="41"/>
      <c r="GNW60" s="41"/>
      <c r="GNX60" s="41"/>
      <c r="GNY60" s="41"/>
      <c r="GNZ60" s="41"/>
      <c r="GOA60" s="41"/>
      <c r="GOB60" s="41"/>
      <c r="GOC60" s="41"/>
      <c r="GOD60" s="41"/>
      <c r="GOE60" s="41"/>
      <c r="GOF60" s="41"/>
      <c r="GOG60" s="41"/>
      <c r="GOH60" s="41"/>
      <c r="GOI60" s="41"/>
      <c r="GOJ60" s="41"/>
      <c r="GOK60" s="41"/>
      <c r="GOL60" s="41"/>
      <c r="GOM60" s="41"/>
      <c r="GON60" s="41"/>
      <c r="GOO60" s="41"/>
      <c r="GOP60" s="41"/>
      <c r="GOQ60" s="41"/>
      <c r="GOR60" s="41"/>
      <c r="GOS60" s="41"/>
      <c r="GOT60" s="41"/>
      <c r="GOU60" s="41"/>
      <c r="GOV60" s="41"/>
      <c r="GOW60" s="41"/>
      <c r="GOX60" s="41"/>
      <c r="GOY60" s="41"/>
      <c r="GOZ60" s="41"/>
      <c r="GPA60" s="41"/>
      <c r="GPB60" s="41"/>
      <c r="GPC60" s="41"/>
      <c r="GPD60" s="41"/>
      <c r="GPE60" s="41"/>
      <c r="GPF60" s="41"/>
      <c r="GPG60" s="41"/>
      <c r="GPH60" s="41"/>
      <c r="GPI60" s="41"/>
      <c r="GPJ60" s="41"/>
      <c r="GPK60" s="41"/>
      <c r="GPL60" s="41"/>
      <c r="GPM60" s="41"/>
      <c r="GPN60" s="41"/>
      <c r="GPO60" s="41"/>
      <c r="GPP60" s="41"/>
      <c r="GPQ60" s="41"/>
      <c r="GPR60" s="41"/>
      <c r="GPS60" s="41"/>
      <c r="GPT60" s="41"/>
      <c r="GPU60" s="41"/>
      <c r="GPV60" s="41"/>
      <c r="GPW60" s="41"/>
      <c r="GPX60" s="41"/>
      <c r="GPY60" s="41"/>
      <c r="GPZ60" s="41"/>
      <c r="GQA60" s="41"/>
      <c r="GQB60" s="41"/>
      <c r="GQC60" s="41"/>
      <c r="GQD60" s="41"/>
      <c r="GQE60" s="41"/>
      <c r="GQF60" s="41"/>
      <c r="GQG60" s="41"/>
      <c r="GQH60" s="41"/>
      <c r="GQI60" s="41"/>
      <c r="GQJ60" s="41"/>
      <c r="GQK60" s="41"/>
      <c r="GQL60" s="41"/>
      <c r="GQM60" s="41"/>
      <c r="GQN60" s="41"/>
      <c r="GQO60" s="41"/>
      <c r="GQP60" s="41"/>
      <c r="GQQ60" s="41"/>
      <c r="GQR60" s="41"/>
      <c r="GQS60" s="41"/>
      <c r="GQT60" s="41"/>
      <c r="GQU60" s="41"/>
      <c r="GQV60" s="41"/>
      <c r="GQW60" s="41"/>
      <c r="GQX60" s="41"/>
      <c r="GQY60" s="41"/>
      <c r="GQZ60" s="41"/>
      <c r="GRA60" s="41"/>
      <c r="GRB60" s="41"/>
      <c r="GRC60" s="41"/>
      <c r="GRD60" s="41"/>
      <c r="GRE60" s="41"/>
      <c r="GRF60" s="41"/>
      <c r="GRG60" s="41"/>
      <c r="GRH60" s="41"/>
      <c r="GRI60" s="41"/>
      <c r="GRJ60" s="41"/>
      <c r="GRK60" s="41"/>
      <c r="GRL60" s="41"/>
      <c r="GRM60" s="41"/>
      <c r="GRN60" s="41"/>
      <c r="GRO60" s="41"/>
      <c r="GRP60" s="41"/>
      <c r="GRQ60" s="41"/>
      <c r="GRR60" s="41"/>
      <c r="GRS60" s="41"/>
      <c r="GRT60" s="41"/>
      <c r="GRU60" s="41"/>
      <c r="GRV60" s="41"/>
      <c r="GRW60" s="41"/>
      <c r="GRX60" s="41"/>
      <c r="GRY60" s="41"/>
      <c r="GRZ60" s="41"/>
      <c r="GSA60" s="41"/>
      <c r="GSB60" s="41"/>
      <c r="GSC60" s="41"/>
      <c r="GSD60" s="41"/>
      <c r="GSE60" s="41"/>
      <c r="GSF60" s="41"/>
      <c r="GSG60" s="41"/>
      <c r="GSH60" s="41"/>
      <c r="GSI60" s="41"/>
      <c r="GSJ60" s="41"/>
      <c r="GSK60" s="41"/>
      <c r="GSL60" s="41"/>
      <c r="GSM60" s="41"/>
      <c r="GSN60" s="41"/>
      <c r="GSO60" s="41"/>
      <c r="GSP60" s="41"/>
      <c r="GSQ60" s="41"/>
      <c r="GSR60" s="41"/>
      <c r="GSS60" s="41"/>
      <c r="GST60" s="41"/>
      <c r="GSU60" s="41"/>
      <c r="GSV60" s="41"/>
      <c r="GSW60" s="41"/>
      <c r="GSX60" s="41"/>
      <c r="GSY60" s="41"/>
      <c r="GSZ60" s="41"/>
      <c r="GTA60" s="41"/>
      <c r="GTB60" s="41"/>
      <c r="GTC60" s="41"/>
      <c r="GTD60" s="41"/>
      <c r="GTE60" s="41"/>
      <c r="GTF60" s="41"/>
      <c r="GTG60" s="41"/>
      <c r="GTH60" s="41"/>
      <c r="GTI60" s="41"/>
      <c r="GTJ60" s="41"/>
      <c r="GTK60" s="41"/>
      <c r="GTL60" s="41"/>
      <c r="GTM60" s="41"/>
      <c r="GTN60" s="41"/>
      <c r="GTO60" s="41"/>
      <c r="GTP60" s="41"/>
      <c r="GTQ60" s="41"/>
      <c r="GTR60" s="41"/>
      <c r="GTS60" s="41"/>
      <c r="GTT60" s="41"/>
      <c r="GTU60" s="41"/>
      <c r="GTV60" s="41"/>
      <c r="GTW60" s="41"/>
      <c r="GTX60" s="41"/>
      <c r="GTY60" s="41"/>
      <c r="GTZ60" s="41"/>
      <c r="GUA60" s="41"/>
      <c r="GUB60" s="41"/>
      <c r="GUC60" s="41"/>
      <c r="GUD60" s="41"/>
      <c r="GUE60" s="41"/>
      <c r="GUF60" s="41"/>
      <c r="GUG60" s="41"/>
      <c r="GUH60" s="41"/>
      <c r="GUI60" s="41"/>
      <c r="GUJ60" s="41"/>
      <c r="GUK60" s="41"/>
      <c r="GUL60" s="41"/>
      <c r="GUM60" s="41"/>
      <c r="GUN60" s="41"/>
      <c r="GUO60" s="41"/>
      <c r="GUP60" s="41"/>
      <c r="GUQ60" s="41"/>
      <c r="GUR60" s="41"/>
      <c r="GUS60" s="41"/>
      <c r="GUT60" s="41"/>
      <c r="GUU60" s="41"/>
      <c r="GUV60" s="41"/>
      <c r="GUW60" s="41"/>
      <c r="GUX60" s="41"/>
      <c r="GUY60" s="41"/>
      <c r="GUZ60" s="41"/>
      <c r="GVA60" s="41"/>
      <c r="GVB60" s="41"/>
      <c r="GVC60" s="41"/>
      <c r="GVD60" s="41"/>
      <c r="GVE60" s="41"/>
      <c r="GVF60" s="41"/>
      <c r="GVG60" s="41"/>
      <c r="GVH60" s="41"/>
      <c r="GVI60" s="41"/>
      <c r="GVJ60" s="41"/>
      <c r="GVK60" s="41"/>
      <c r="GVL60" s="41"/>
      <c r="GVM60" s="41"/>
      <c r="GVN60" s="41"/>
      <c r="GVO60" s="41"/>
      <c r="GVP60" s="41"/>
      <c r="GVQ60" s="41"/>
      <c r="GVR60" s="41"/>
      <c r="GVS60" s="41"/>
      <c r="GVT60" s="41"/>
      <c r="GVU60" s="41"/>
      <c r="GVV60" s="41"/>
      <c r="GVW60" s="41"/>
      <c r="GVX60" s="41"/>
      <c r="GVY60" s="41"/>
      <c r="GVZ60" s="41"/>
      <c r="GWA60" s="41"/>
      <c r="GWB60" s="41"/>
      <c r="GWC60" s="41"/>
      <c r="GWD60" s="41"/>
      <c r="GWE60" s="41"/>
      <c r="GWF60" s="41"/>
      <c r="GWG60" s="41"/>
      <c r="GWH60" s="41"/>
      <c r="GWI60" s="41"/>
      <c r="GWJ60" s="41"/>
      <c r="GWK60" s="41"/>
      <c r="GWL60" s="41"/>
      <c r="GWM60" s="41"/>
      <c r="GWN60" s="41"/>
      <c r="GWO60" s="41"/>
      <c r="GWP60" s="41"/>
      <c r="GWQ60" s="41"/>
      <c r="GWR60" s="41"/>
      <c r="GWS60" s="41"/>
      <c r="GWT60" s="41"/>
      <c r="GWU60" s="41"/>
      <c r="GWV60" s="41"/>
      <c r="GWW60" s="41"/>
      <c r="GWX60" s="41"/>
      <c r="GWY60" s="41"/>
      <c r="GWZ60" s="41"/>
      <c r="GXA60" s="41"/>
      <c r="GXB60" s="41"/>
      <c r="GXC60" s="41"/>
      <c r="GXD60" s="41"/>
      <c r="GXE60" s="41"/>
      <c r="GXF60" s="41"/>
      <c r="GXG60" s="41"/>
      <c r="GXH60" s="41"/>
      <c r="GXI60" s="41"/>
      <c r="GXJ60" s="41"/>
      <c r="GXK60" s="41"/>
      <c r="GXL60" s="41"/>
      <c r="GXM60" s="41"/>
      <c r="GXN60" s="41"/>
      <c r="GXO60" s="41"/>
      <c r="GXP60" s="41"/>
      <c r="GXQ60" s="41"/>
      <c r="GXR60" s="41"/>
      <c r="GXS60" s="41"/>
      <c r="GXT60" s="41"/>
      <c r="GXU60" s="41"/>
      <c r="GXV60" s="41"/>
      <c r="GXW60" s="41"/>
      <c r="GXX60" s="41"/>
      <c r="GXY60" s="41"/>
      <c r="GXZ60" s="41"/>
      <c r="GYA60" s="41"/>
      <c r="GYB60" s="41"/>
      <c r="GYC60" s="41"/>
      <c r="GYD60" s="41"/>
      <c r="GYE60" s="41"/>
      <c r="GYF60" s="41"/>
      <c r="GYG60" s="41"/>
      <c r="GYH60" s="41"/>
      <c r="GYI60" s="41"/>
      <c r="GYJ60" s="41"/>
      <c r="GYK60" s="41"/>
      <c r="GYL60" s="41"/>
      <c r="GYM60" s="41"/>
      <c r="GYN60" s="41"/>
      <c r="GYO60" s="41"/>
      <c r="GYP60" s="41"/>
      <c r="GYQ60" s="41"/>
      <c r="GYR60" s="41"/>
      <c r="GYS60" s="41"/>
      <c r="GYT60" s="41"/>
      <c r="GYU60" s="41"/>
      <c r="GYV60" s="41"/>
      <c r="GYW60" s="41"/>
      <c r="GYX60" s="41"/>
      <c r="GYY60" s="41"/>
      <c r="GYZ60" s="41"/>
      <c r="GZA60" s="41"/>
      <c r="GZB60" s="41"/>
      <c r="GZC60" s="41"/>
      <c r="GZD60" s="41"/>
      <c r="GZE60" s="41"/>
      <c r="GZF60" s="41"/>
      <c r="GZG60" s="41"/>
      <c r="GZH60" s="41"/>
      <c r="GZI60" s="41"/>
      <c r="GZJ60" s="41"/>
      <c r="GZK60" s="41"/>
      <c r="GZL60" s="41"/>
      <c r="GZM60" s="41"/>
      <c r="GZN60" s="41"/>
      <c r="GZO60" s="41"/>
      <c r="GZP60" s="41"/>
      <c r="GZQ60" s="41"/>
      <c r="GZR60" s="41"/>
      <c r="GZS60" s="41"/>
      <c r="GZT60" s="41"/>
      <c r="GZU60" s="41"/>
      <c r="GZV60" s="41"/>
      <c r="GZW60" s="41"/>
      <c r="GZX60" s="41"/>
      <c r="GZY60" s="41"/>
      <c r="GZZ60" s="41"/>
      <c r="HAA60" s="41"/>
      <c r="HAB60" s="41"/>
      <c r="HAC60" s="41"/>
      <c r="HAD60" s="41"/>
      <c r="HAE60" s="41"/>
      <c r="HAF60" s="41"/>
      <c r="HAG60" s="41"/>
      <c r="HAH60" s="41"/>
      <c r="HAI60" s="41"/>
      <c r="HAJ60" s="41"/>
      <c r="HAK60" s="41"/>
      <c r="HAL60" s="41"/>
      <c r="HAM60" s="41"/>
      <c r="HAN60" s="41"/>
      <c r="HAO60" s="41"/>
      <c r="HAP60" s="41"/>
      <c r="HAQ60" s="41"/>
      <c r="HAR60" s="41"/>
      <c r="HAS60" s="41"/>
      <c r="HAT60" s="41"/>
      <c r="HAU60" s="41"/>
      <c r="HAV60" s="41"/>
      <c r="HAW60" s="41"/>
      <c r="HAX60" s="41"/>
      <c r="HAY60" s="41"/>
      <c r="HAZ60" s="41"/>
      <c r="HBA60" s="41"/>
      <c r="HBB60" s="41"/>
      <c r="HBC60" s="41"/>
      <c r="HBD60" s="41"/>
      <c r="HBE60" s="41"/>
      <c r="HBF60" s="41"/>
      <c r="HBG60" s="41"/>
      <c r="HBH60" s="41"/>
      <c r="HBI60" s="41"/>
      <c r="HBJ60" s="41"/>
      <c r="HBK60" s="41"/>
      <c r="HBL60" s="41"/>
      <c r="HBM60" s="41"/>
      <c r="HBN60" s="41"/>
      <c r="HBO60" s="41"/>
      <c r="HBP60" s="41"/>
      <c r="HBQ60" s="41"/>
      <c r="HBR60" s="41"/>
      <c r="HBS60" s="41"/>
      <c r="HBT60" s="41"/>
      <c r="HBU60" s="41"/>
      <c r="HBV60" s="41"/>
      <c r="HBW60" s="41"/>
      <c r="HBX60" s="41"/>
      <c r="HBY60" s="41"/>
      <c r="HBZ60" s="41"/>
      <c r="HCA60" s="41"/>
      <c r="HCB60" s="41"/>
      <c r="HCC60" s="41"/>
      <c r="HCD60" s="41"/>
      <c r="HCE60" s="41"/>
      <c r="HCF60" s="41"/>
      <c r="HCG60" s="41"/>
      <c r="HCH60" s="41"/>
      <c r="HCI60" s="41"/>
      <c r="HCJ60" s="41"/>
      <c r="HCK60" s="41"/>
      <c r="HCL60" s="41"/>
      <c r="HCM60" s="41"/>
      <c r="HCN60" s="41"/>
      <c r="HCO60" s="41"/>
      <c r="HCP60" s="41"/>
      <c r="HCQ60" s="41"/>
      <c r="HCR60" s="41"/>
      <c r="HCS60" s="41"/>
      <c r="HCT60" s="41"/>
      <c r="HCU60" s="41"/>
      <c r="HCV60" s="41"/>
      <c r="HCW60" s="41"/>
      <c r="HCX60" s="41"/>
      <c r="HCY60" s="41"/>
      <c r="HCZ60" s="41"/>
      <c r="HDA60" s="41"/>
      <c r="HDB60" s="41"/>
      <c r="HDC60" s="41"/>
      <c r="HDD60" s="41"/>
      <c r="HDE60" s="41"/>
      <c r="HDF60" s="41"/>
      <c r="HDG60" s="41"/>
      <c r="HDH60" s="41"/>
      <c r="HDI60" s="41"/>
      <c r="HDJ60" s="41"/>
      <c r="HDK60" s="41"/>
      <c r="HDL60" s="41"/>
      <c r="HDM60" s="41"/>
      <c r="HDN60" s="41"/>
      <c r="HDO60" s="41"/>
      <c r="HDP60" s="41"/>
      <c r="HDQ60" s="41"/>
      <c r="HDR60" s="41"/>
      <c r="HDS60" s="41"/>
      <c r="HDT60" s="41"/>
      <c r="HDU60" s="41"/>
      <c r="HDV60" s="41"/>
      <c r="HDW60" s="41"/>
      <c r="HDX60" s="41"/>
      <c r="HDY60" s="41"/>
      <c r="HDZ60" s="41"/>
      <c r="HEA60" s="41"/>
      <c r="HEB60" s="41"/>
      <c r="HEC60" s="41"/>
      <c r="HED60" s="41"/>
      <c r="HEE60" s="41"/>
      <c r="HEF60" s="41"/>
      <c r="HEG60" s="41"/>
      <c r="HEH60" s="41"/>
      <c r="HEI60" s="41"/>
      <c r="HEJ60" s="41"/>
      <c r="HEK60" s="41"/>
      <c r="HEL60" s="41"/>
      <c r="HEM60" s="41"/>
      <c r="HEN60" s="41"/>
      <c r="HEO60" s="41"/>
      <c r="HEP60" s="41"/>
      <c r="HEQ60" s="41"/>
      <c r="HER60" s="41"/>
      <c r="HES60" s="41"/>
      <c r="HET60" s="41"/>
      <c r="HEU60" s="41"/>
      <c r="HEV60" s="41"/>
      <c r="HEW60" s="41"/>
      <c r="HEX60" s="41"/>
      <c r="HEY60" s="41"/>
      <c r="HEZ60" s="41"/>
      <c r="HFA60" s="41"/>
      <c r="HFB60" s="41"/>
      <c r="HFC60" s="41"/>
      <c r="HFD60" s="41"/>
      <c r="HFE60" s="41"/>
      <c r="HFF60" s="41"/>
      <c r="HFG60" s="41"/>
      <c r="HFH60" s="41"/>
      <c r="HFI60" s="41"/>
      <c r="HFJ60" s="41"/>
      <c r="HFK60" s="41"/>
      <c r="HFL60" s="41"/>
      <c r="HFM60" s="41"/>
      <c r="HFN60" s="41"/>
      <c r="HFO60" s="41"/>
      <c r="HFP60" s="41"/>
      <c r="HFQ60" s="41"/>
      <c r="HFR60" s="41"/>
      <c r="HFS60" s="41"/>
      <c r="HFT60" s="41"/>
      <c r="HFU60" s="41"/>
      <c r="HFV60" s="41"/>
      <c r="HFW60" s="41"/>
      <c r="HFX60" s="41"/>
      <c r="HFY60" s="41"/>
      <c r="HFZ60" s="41"/>
      <c r="HGA60" s="41"/>
      <c r="HGB60" s="41"/>
      <c r="HGC60" s="41"/>
      <c r="HGD60" s="41"/>
      <c r="HGE60" s="41"/>
      <c r="HGF60" s="41"/>
      <c r="HGG60" s="41"/>
      <c r="HGH60" s="41"/>
      <c r="HGI60" s="41"/>
      <c r="HGJ60" s="41"/>
      <c r="HGK60" s="41"/>
      <c r="HGL60" s="41"/>
      <c r="HGM60" s="41"/>
      <c r="HGN60" s="41"/>
      <c r="HGO60" s="41"/>
      <c r="HGP60" s="41"/>
      <c r="HGQ60" s="41"/>
      <c r="HGR60" s="41"/>
      <c r="HGS60" s="41"/>
      <c r="HGT60" s="41"/>
      <c r="HGU60" s="41"/>
      <c r="HGV60" s="41"/>
      <c r="HGW60" s="41"/>
      <c r="HGX60" s="41"/>
      <c r="HGY60" s="41"/>
      <c r="HGZ60" s="41"/>
      <c r="HHA60" s="41"/>
      <c r="HHB60" s="41"/>
      <c r="HHC60" s="41"/>
      <c r="HHD60" s="41"/>
      <c r="HHE60" s="41"/>
      <c r="HHF60" s="41"/>
      <c r="HHG60" s="41"/>
      <c r="HHH60" s="41"/>
      <c r="HHI60" s="41"/>
      <c r="HHJ60" s="41"/>
      <c r="HHK60" s="41"/>
      <c r="HHL60" s="41"/>
      <c r="HHM60" s="41"/>
      <c r="HHN60" s="41"/>
      <c r="HHO60" s="41"/>
      <c r="HHP60" s="41"/>
      <c r="HHQ60" s="41"/>
      <c r="HHR60" s="41"/>
      <c r="HHS60" s="41"/>
      <c r="HHT60" s="41"/>
      <c r="HHU60" s="41"/>
      <c r="HHV60" s="41"/>
      <c r="HHW60" s="41"/>
      <c r="HHX60" s="41"/>
      <c r="HHY60" s="41"/>
      <c r="HHZ60" s="41"/>
      <c r="HIA60" s="41"/>
      <c r="HIB60" s="41"/>
      <c r="HIC60" s="41"/>
      <c r="HID60" s="41"/>
      <c r="HIE60" s="41"/>
      <c r="HIF60" s="41"/>
      <c r="HIG60" s="41"/>
      <c r="HIH60" s="41"/>
      <c r="HII60" s="41"/>
      <c r="HIJ60" s="41"/>
      <c r="HIK60" s="41"/>
      <c r="HIL60" s="41"/>
      <c r="HIM60" s="41"/>
      <c r="HIN60" s="41"/>
      <c r="HIO60" s="41"/>
      <c r="HIP60" s="41"/>
      <c r="HIQ60" s="41"/>
      <c r="HIR60" s="41"/>
      <c r="HIS60" s="41"/>
      <c r="HIT60" s="41"/>
      <c r="HIU60" s="41"/>
      <c r="HIV60" s="41"/>
      <c r="HIW60" s="41"/>
      <c r="HIX60" s="41"/>
      <c r="HIY60" s="41"/>
      <c r="HIZ60" s="41"/>
      <c r="HJA60" s="41"/>
      <c r="HJB60" s="41"/>
      <c r="HJC60" s="41"/>
      <c r="HJD60" s="41"/>
      <c r="HJE60" s="41"/>
      <c r="HJF60" s="41"/>
      <c r="HJG60" s="41"/>
      <c r="HJH60" s="41"/>
      <c r="HJI60" s="41"/>
      <c r="HJJ60" s="41"/>
      <c r="HJK60" s="41"/>
      <c r="HJL60" s="41"/>
      <c r="HJM60" s="41"/>
      <c r="HJN60" s="41"/>
      <c r="HJO60" s="41"/>
      <c r="HJP60" s="41"/>
      <c r="HJQ60" s="41"/>
      <c r="HJR60" s="41"/>
      <c r="HJS60" s="41"/>
      <c r="HJT60" s="41"/>
      <c r="HJU60" s="41"/>
      <c r="HJV60" s="41"/>
      <c r="HJW60" s="41"/>
      <c r="HJX60" s="41"/>
      <c r="HJY60" s="41"/>
      <c r="HJZ60" s="41"/>
      <c r="HKA60" s="41"/>
      <c r="HKB60" s="41"/>
      <c r="HKC60" s="41"/>
      <c r="HKD60" s="41"/>
      <c r="HKE60" s="41"/>
      <c r="HKF60" s="41"/>
      <c r="HKG60" s="41"/>
      <c r="HKH60" s="41"/>
      <c r="HKI60" s="41"/>
      <c r="HKJ60" s="41"/>
      <c r="HKK60" s="41"/>
      <c r="HKL60" s="41"/>
      <c r="HKM60" s="41"/>
      <c r="HKN60" s="41"/>
      <c r="HKO60" s="41"/>
      <c r="HKP60" s="41"/>
      <c r="HKQ60" s="41"/>
      <c r="HKR60" s="41"/>
      <c r="HKS60" s="41"/>
      <c r="HKT60" s="41"/>
      <c r="HKU60" s="41"/>
      <c r="HKV60" s="41"/>
      <c r="HKW60" s="41"/>
      <c r="HKX60" s="41"/>
      <c r="HKY60" s="41"/>
      <c r="HKZ60" s="41"/>
      <c r="HLA60" s="41"/>
      <c r="HLB60" s="41"/>
      <c r="HLC60" s="41"/>
      <c r="HLD60" s="41"/>
      <c r="HLE60" s="41"/>
      <c r="HLF60" s="41"/>
      <c r="HLG60" s="41"/>
      <c r="HLH60" s="41"/>
      <c r="HLI60" s="41"/>
      <c r="HLJ60" s="41"/>
      <c r="HLK60" s="41"/>
      <c r="HLL60" s="41"/>
      <c r="HLM60" s="41"/>
      <c r="HLN60" s="41"/>
      <c r="HLO60" s="41"/>
      <c r="HLP60" s="41"/>
      <c r="HLQ60" s="41"/>
      <c r="HLR60" s="41"/>
      <c r="HLS60" s="41"/>
      <c r="HLT60" s="41"/>
      <c r="HLU60" s="41"/>
      <c r="HLV60" s="41"/>
      <c r="HLW60" s="41"/>
      <c r="HLX60" s="41"/>
      <c r="HLY60" s="41"/>
      <c r="HLZ60" s="41"/>
      <c r="HMA60" s="41"/>
      <c r="HMB60" s="41"/>
      <c r="HMC60" s="41"/>
      <c r="HMD60" s="41"/>
      <c r="HME60" s="41"/>
      <c r="HMF60" s="41"/>
      <c r="HMG60" s="41"/>
      <c r="HMH60" s="41"/>
      <c r="HMI60" s="41"/>
      <c r="HMJ60" s="41"/>
      <c r="HMK60" s="41"/>
      <c r="HML60" s="41"/>
      <c r="HMM60" s="41"/>
      <c r="HMN60" s="41"/>
      <c r="HMO60" s="41"/>
      <c r="HMP60" s="41"/>
      <c r="HMQ60" s="41"/>
      <c r="HMR60" s="41"/>
      <c r="HMS60" s="41"/>
      <c r="HMT60" s="41"/>
      <c r="HMU60" s="41"/>
      <c r="HMV60" s="41"/>
      <c r="HMW60" s="41"/>
      <c r="HMX60" s="41"/>
      <c r="HMY60" s="41"/>
      <c r="HMZ60" s="41"/>
      <c r="HNA60" s="41"/>
      <c r="HNB60" s="41"/>
      <c r="HNC60" s="41"/>
      <c r="HND60" s="41"/>
      <c r="HNE60" s="41"/>
      <c r="HNF60" s="41"/>
      <c r="HNG60" s="41"/>
      <c r="HNH60" s="41"/>
      <c r="HNI60" s="41"/>
      <c r="HNJ60" s="41"/>
      <c r="HNK60" s="41"/>
      <c r="HNL60" s="41"/>
      <c r="HNM60" s="41"/>
      <c r="HNN60" s="41"/>
      <c r="HNO60" s="41"/>
      <c r="HNP60" s="41"/>
      <c r="HNQ60" s="41"/>
      <c r="HNR60" s="41"/>
      <c r="HNS60" s="41"/>
      <c r="HNT60" s="41"/>
      <c r="HNU60" s="41"/>
      <c r="HNV60" s="41"/>
      <c r="HNW60" s="41"/>
      <c r="HNX60" s="41"/>
      <c r="HNY60" s="41"/>
      <c r="HNZ60" s="41"/>
      <c r="HOA60" s="41"/>
      <c r="HOB60" s="41"/>
      <c r="HOC60" s="41"/>
      <c r="HOD60" s="41"/>
      <c r="HOE60" s="41"/>
      <c r="HOF60" s="41"/>
      <c r="HOG60" s="41"/>
      <c r="HOH60" s="41"/>
      <c r="HOI60" s="41"/>
      <c r="HOJ60" s="41"/>
      <c r="HOK60" s="41"/>
      <c r="HOL60" s="41"/>
      <c r="HOM60" s="41"/>
      <c r="HON60" s="41"/>
      <c r="HOO60" s="41"/>
      <c r="HOP60" s="41"/>
      <c r="HOQ60" s="41"/>
      <c r="HOR60" s="41"/>
      <c r="HOS60" s="41"/>
      <c r="HOT60" s="41"/>
      <c r="HOU60" s="41"/>
      <c r="HOV60" s="41"/>
      <c r="HOW60" s="41"/>
      <c r="HOX60" s="41"/>
      <c r="HOY60" s="41"/>
      <c r="HOZ60" s="41"/>
      <c r="HPA60" s="41"/>
      <c r="HPB60" s="41"/>
      <c r="HPC60" s="41"/>
      <c r="HPD60" s="41"/>
      <c r="HPE60" s="41"/>
      <c r="HPF60" s="41"/>
      <c r="HPG60" s="41"/>
      <c r="HPH60" s="41"/>
      <c r="HPI60" s="41"/>
      <c r="HPJ60" s="41"/>
      <c r="HPK60" s="41"/>
      <c r="HPL60" s="41"/>
      <c r="HPM60" s="41"/>
      <c r="HPN60" s="41"/>
      <c r="HPO60" s="41"/>
      <c r="HPP60" s="41"/>
      <c r="HPQ60" s="41"/>
      <c r="HPR60" s="41"/>
      <c r="HPS60" s="41"/>
      <c r="HPT60" s="41"/>
      <c r="HPU60" s="41"/>
      <c r="HPV60" s="41"/>
      <c r="HPW60" s="41"/>
      <c r="HPX60" s="41"/>
      <c r="HPY60" s="41"/>
      <c r="HPZ60" s="41"/>
      <c r="HQA60" s="41"/>
      <c r="HQB60" s="41"/>
      <c r="HQC60" s="41"/>
      <c r="HQD60" s="41"/>
      <c r="HQE60" s="41"/>
      <c r="HQF60" s="41"/>
      <c r="HQG60" s="41"/>
      <c r="HQH60" s="41"/>
      <c r="HQI60" s="41"/>
      <c r="HQJ60" s="41"/>
      <c r="HQK60" s="41"/>
      <c r="HQL60" s="41"/>
      <c r="HQM60" s="41"/>
      <c r="HQN60" s="41"/>
      <c r="HQO60" s="41"/>
      <c r="HQP60" s="41"/>
      <c r="HQQ60" s="41"/>
      <c r="HQR60" s="41"/>
      <c r="HQS60" s="41"/>
      <c r="HQT60" s="41"/>
      <c r="HQU60" s="41"/>
      <c r="HQV60" s="41"/>
      <c r="HQW60" s="41"/>
      <c r="HQX60" s="41"/>
      <c r="HQY60" s="41"/>
      <c r="HQZ60" s="41"/>
      <c r="HRA60" s="41"/>
      <c r="HRB60" s="41"/>
      <c r="HRC60" s="41"/>
      <c r="HRD60" s="41"/>
      <c r="HRE60" s="41"/>
      <c r="HRF60" s="41"/>
      <c r="HRG60" s="41"/>
      <c r="HRH60" s="41"/>
      <c r="HRI60" s="41"/>
      <c r="HRJ60" s="41"/>
      <c r="HRK60" s="41"/>
      <c r="HRL60" s="41"/>
      <c r="HRM60" s="41"/>
      <c r="HRN60" s="41"/>
      <c r="HRO60" s="41"/>
      <c r="HRP60" s="41"/>
      <c r="HRQ60" s="41"/>
      <c r="HRR60" s="41"/>
      <c r="HRS60" s="41"/>
      <c r="HRT60" s="41"/>
      <c r="HRU60" s="41"/>
      <c r="HRV60" s="41"/>
      <c r="HRW60" s="41"/>
      <c r="HRX60" s="41"/>
      <c r="HRY60" s="41"/>
      <c r="HRZ60" s="41"/>
      <c r="HSA60" s="41"/>
      <c r="HSB60" s="41"/>
      <c r="HSC60" s="41"/>
      <c r="HSD60" s="41"/>
      <c r="HSE60" s="41"/>
      <c r="HSF60" s="41"/>
      <c r="HSG60" s="41"/>
      <c r="HSH60" s="41"/>
      <c r="HSI60" s="41"/>
      <c r="HSJ60" s="41"/>
      <c r="HSK60" s="41"/>
      <c r="HSL60" s="41"/>
      <c r="HSM60" s="41"/>
      <c r="HSN60" s="41"/>
      <c r="HSO60" s="41"/>
      <c r="HSP60" s="41"/>
      <c r="HSQ60" s="41"/>
      <c r="HSR60" s="41"/>
      <c r="HSS60" s="41"/>
      <c r="HST60" s="41"/>
      <c r="HSU60" s="41"/>
      <c r="HSV60" s="41"/>
      <c r="HSW60" s="41"/>
      <c r="HSX60" s="41"/>
      <c r="HSY60" s="41"/>
      <c r="HSZ60" s="41"/>
      <c r="HTA60" s="41"/>
      <c r="HTB60" s="41"/>
      <c r="HTC60" s="41"/>
      <c r="HTD60" s="41"/>
      <c r="HTE60" s="41"/>
      <c r="HTF60" s="41"/>
      <c r="HTG60" s="41"/>
      <c r="HTH60" s="41"/>
      <c r="HTI60" s="41"/>
      <c r="HTJ60" s="41"/>
      <c r="HTK60" s="41"/>
      <c r="HTL60" s="41"/>
      <c r="HTM60" s="41"/>
      <c r="HTN60" s="41"/>
      <c r="HTO60" s="41"/>
      <c r="HTP60" s="41"/>
      <c r="HTQ60" s="41"/>
      <c r="HTR60" s="41"/>
      <c r="HTS60" s="41"/>
      <c r="HTT60" s="41"/>
      <c r="HTU60" s="41"/>
      <c r="HTV60" s="41"/>
      <c r="HTW60" s="41"/>
      <c r="HTX60" s="41"/>
      <c r="HTY60" s="41"/>
      <c r="HTZ60" s="41"/>
      <c r="HUA60" s="41"/>
      <c r="HUB60" s="41"/>
      <c r="HUC60" s="41"/>
      <c r="HUD60" s="41"/>
      <c r="HUE60" s="41"/>
      <c r="HUF60" s="41"/>
      <c r="HUG60" s="41"/>
      <c r="HUH60" s="41"/>
      <c r="HUI60" s="41"/>
      <c r="HUJ60" s="41"/>
      <c r="HUK60" s="41"/>
      <c r="HUL60" s="41"/>
      <c r="HUM60" s="41"/>
      <c r="HUN60" s="41"/>
      <c r="HUO60" s="41"/>
      <c r="HUP60" s="41"/>
      <c r="HUQ60" s="41"/>
      <c r="HUR60" s="41"/>
      <c r="HUS60" s="41"/>
      <c r="HUT60" s="41"/>
      <c r="HUU60" s="41"/>
      <c r="HUV60" s="41"/>
      <c r="HUW60" s="41"/>
      <c r="HUX60" s="41"/>
      <c r="HUY60" s="41"/>
      <c r="HUZ60" s="41"/>
      <c r="HVA60" s="41"/>
      <c r="HVB60" s="41"/>
      <c r="HVC60" s="41"/>
      <c r="HVD60" s="41"/>
      <c r="HVE60" s="41"/>
      <c r="HVF60" s="41"/>
      <c r="HVG60" s="41"/>
      <c r="HVH60" s="41"/>
      <c r="HVI60" s="41"/>
      <c r="HVJ60" s="41"/>
      <c r="HVK60" s="41"/>
      <c r="HVL60" s="41"/>
      <c r="HVM60" s="41"/>
      <c r="HVN60" s="41"/>
      <c r="HVO60" s="41"/>
      <c r="HVP60" s="41"/>
      <c r="HVQ60" s="41"/>
      <c r="HVR60" s="41"/>
      <c r="HVS60" s="41"/>
      <c r="HVT60" s="41"/>
      <c r="HVU60" s="41"/>
      <c r="HVV60" s="41"/>
      <c r="HVW60" s="41"/>
      <c r="HVX60" s="41"/>
      <c r="HVY60" s="41"/>
      <c r="HVZ60" s="41"/>
      <c r="HWA60" s="41"/>
      <c r="HWB60" s="41"/>
      <c r="HWC60" s="41"/>
      <c r="HWD60" s="41"/>
      <c r="HWE60" s="41"/>
      <c r="HWF60" s="41"/>
      <c r="HWG60" s="41"/>
      <c r="HWH60" s="41"/>
      <c r="HWI60" s="41"/>
      <c r="HWJ60" s="41"/>
      <c r="HWK60" s="41"/>
      <c r="HWL60" s="41"/>
      <c r="HWM60" s="41"/>
      <c r="HWN60" s="41"/>
      <c r="HWO60" s="41"/>
      <c r="HWP60" s="41"/>
      <c r="HWQ60" s="41"/>
      <c r="HWR60" s="41"/>
      <c r="HWS60" s="41"/>
      <c r="HWT60" s="41"/>
      <c r="HWU60" s="41"/>
      <c r="HWV60" s="41"/>
      <c r="HWW60" s="41"/>
      <c r="HWX60" s="41"/>
      <c r="HWY60" s="41"/>
      <c r="HWZ60" s="41"/>
      <c r="HXA60" s="41"/>
      <c r="HXB60" s="41"/>
      <c r="HXC60" s="41"/>
      <c r="HXD60" s="41"/>
      <c r="HXE60" s="41"/>
      <c r="HXF60" s="41"/>
      <c r="HXG60" s="41"/>
      <c r="HXH60" s="41"/>
      <c r="HXI60" s="41"/>
      <c r="HXJ60" s="41"/>
      <c r="HXK60" s="41"/>
      <c r="HXL60" s="41"/>
      <c r="HXM60" s="41"/>
      <c r="HXN60" s="41"/>
      <c r="HXO60" s="41"/>
      <c r="HXP60" s="41"/>
      <c r="HXQ60" s="41"/>
      <c r="HXR60" s="41"/>
      <c r="HXS60" s="41"/>
      <c r="HXT60" s="41"/>
      <c r="HXU60" s="41"/>
      <c r="HXV60" s="41"/>
      <c r="HXW60" s="41"/>
      <c r="HXX60" s="41"/>
      <c r="HXY60" s="41"/>
      <c r="HXZ60" s="41"/>
      <c r="HYA60" s="41"/>
      <c r="HYB60" s="41"/>
      <c r="HYC60" s="41"/>
      <c r="HYD60" s="41"/>
      <c r="HYE60" s="41"/>
      <c r="HYF60" s="41"/>
      <c r="HYG60" s="41"/>
      <c r="HYH60" s="41"/>
      <c r="HYI60" s="41"/>
      <c r="HYJ60" s="41"/>
      <c r="HYK60" s="41"/>
      <c r="HYL60" s="41"/>
      <c r="HYM60" s="41"/>
      <c r="HYN60" s="41"/>
      <c r="HYO60" s="41"/>
      <c r="HYP60" s="41"/>
      <c r="HYQ60" s="41"/>
      <c r="HYR60" s="41"/>
      <c r="HYS60" s="41"/>
      <c r="HYT60" s="41"/>
      <c r="HYU60" s="41"/>
      <c r="HYV60" s="41"/>
      <c r="HYW60" s="41"/>
      <c r="HYX60" s="41"/>
      <c r="HYY60" s="41"/>
      <c r="HYZ60" s="41"/>
      <c r="HZA60" s="41"/>
      <c r="HZB60" s="41"/>
      <c r="HZC60" s="41"/>
      <c r="HZD60" s="41"/>
      <c r="HZE60" s="41"/>
      <c r="HZF60" s="41"/>
      <c r="HZG60" s="41"/>
      <c r="HZH60" s="41"/>
      <c r="HZI60" s="41"/>
      <c r="HZJ60" s="41"/>
      <c r="HZK60" s="41"/>
      <c r="HZL60" s="41"/>
      <c r="HZM60" s="41"/>
      <c r="HZN60" s="41"/>
      <c r="HZO60" s="41"/>
      <c r="HZP60" s="41"/>
      <c r="HZQ60" s="41"/>
      <c r="HZR60" s="41"/>
      <c r="HZS60" s="41"/>
      <c r="HZT60" s="41"/>
      <c r="HZU60" s="41"/>
      <c r="HZV60" s="41"/>
      <c r="HZW60" s="41"/>
      <c r="HZX60" s="41"/>
      <c r="HZY60" s="41"/>
      <c r="HZZ60" s="41"/>
      <c r="IAA60" s="41"/>
      <c r="IAB60" s="41"/>
      <c r="IAC60" s="41"/>
      <c r="IAD60" s="41"/>
      <c r="IAE60" s="41"/>
      <c r="IAF60" s="41"/>
      <c r="IAG60" s="41"/>
      <c r="IAH60" s="41"/>
      <c r="IAI60" s="41"/>
      <c r="IAJ60" s="41"/>
      <c r="IAK60" s="41"/>
      <c r="IAL60" s="41"/>
      <c r="IAM60" s="41"/>
      <c r="IAN60" s="41"/>
      <c r="IAO60" s="41"/>
      <c r="IAP60" s="41"/>
      <c r="IAQ60" s="41"/>
      <c r="IAR60" s="41"/>
      <c r="IAS60" s="41"/>
      <c r="IAT60" s="41"/>
      <c r="IAU60" s="41"/>
      <c r="IAV60" s="41"/>
      <c r="IAW60" s="41"/>
      <c r="IAX60" s="41"/>
      <c r="IAY60" s="41"/>
      <c r="IAZ60" s="41"/>
      <c r="IBA60" s="41"/>
      <c r="IBB60" s="41"/>
      <c r="IBC60" s="41"/>
      <c r="IBD60" s="41"/>
      <c r="IBE60" s="41"/>
      <c r="IBF60" s="41"/>
      <c r="IBG60" s="41"/>
      <c r="IBH60" s="41"/>
      <c r="IBI60" s="41"/>
      <c r="IBJ60" s="41"/>
      <c r="IBK60" s="41"/>
      <c r="IBL60" s="41"/>
      <c r="IBM60" s="41"/>
      <c r="IBN60" s="41"/>
      <c r="IBO60" s="41"/>
      <c r="IBP60" s="41"/>
      <c r="IBQ60" s="41"/>
      <c r="IBR60" s="41"/>
      <c r="IBS60" s="41"/>
      <c r="IBT60" s="41"/>
      <c r="IBU60" s="41"/>
      <c r="IBV60" s="41"/>
      <c r="IBW60" s="41"/>
      <c r="IBX60" s="41"/>
      <c r="IBY60" s="41"/>
      <c r="IBZ60" s="41"/>
      <c r="ICA60" s="41"/>
      <c r="ICB60" s="41"/>
      <c r="ICC60" s="41"/>
      <c r="ICD60" s="41"/>
      <c r="ICE60" s="41"/>
      <c r="ICF60" s="41"/>
      <c r="ICG60" s="41"/>
      <c r="ICH60" s="41"/>
      <c r="ICI60" s="41"/>
      <c r="ICJ60" s="41"/>
      <c r="ICK60" s="41"/>
      <c r="ICL60" s="41"/>
      <c r="ICM60" s="41"/>
      <c r="ICN60" s="41"/>
      <c r="ICO60" s="41"/>
      <c r="ICP60" s="41"/>
      <c r="ICQ60" s="41"/>
      <c r="ICR60" s="41"/>
      <c r="ICS60" s="41"/>
      <c r="ICT60" s="41"/>
      <c r="ICU60" s="41"/>
      <c r="ICV60" s="41"/>
      <c r="ICW60" s="41"/>
      <c r="ICX60" s="41"/>
      <c r="ICY60" s="41"/>
      <c r="ICZ60" s="41"/>
      <c r="IDA60" s="41"/>
      <c r="IDB60" s="41"/>
      <c r="IDC60" s="41"/>
      <c r="IDD60" s="41"/>
      <c r="IDE60" s="41"/>
      <c r="IDF60" s="41"/>
      <c r="IDG60" s="41"/>
      <c r="IDH60" s="41"/>
      <c r="IDI60" s="41"/>
      <c r="IDJ60" s="41"/>
      <c r="IDK60" s="41"/>
      <c r="IDL60" s="41"/>
      <c r="IDM60" s="41"/>
      <c r="IDN60" s="41"/>
      <c r="IDO60" s="41"/>
      <c r="IDP60" s="41"/>
      <c r="IDQ60" s="41"/>
      <c r="IDR60" s="41"/>
      <c r="IDS60" s="41"/>
      <c r="IDT60" s="41"/>
      <c r="IDU60" s="41"/>
      <c r="IDV60" s="41"/>
      <c r="IDW60" s="41"/>
      <c r="IDX60" s="41"/>
      <c r="IDY60" s="41"/>
      <c r="IDZ60" s="41"/>
      <c r="IEA60" s="41"/>
      <c r="IEB60" s="41"/>
      <c r="IEC60" s="41"/>
      <c r="IED60" s="41"/>
      <c r="IEE60" s="41"/>
      <c r="IEF60" s="41"/>
      <c r="IEG60" s="41"/>
      <c r="IEH60" s="41"/>
      <c r="IEI60" s="41"/>
      <c r="IEJ60" s="41"/>
      <c r="IEK60" s="41"/>
      <c r="IEL60" s="41"/>
      <c r="IEM60" s="41"/>
      <c r="IEN60" s="41"/>
      <c r="IEO60" s="41"/>
      <c r="IEP60" s="41"/>
      <c r="IEQ60" s="41"/>
      <c r="IER60" s="41"/>
      <c r="IES60" s="41"/>
      <c r="IET60" s="41"/>
      <c r="IEU60" s="41"/>
      <c r="IEV60" s="41"/>
      <c r="IEW60" s="41"/>
      <c r="IEX60" s="41"/>
      <c r="IEY60" s="41"/>
      <c r="IEZ60" s="41"/>
      <c r="IFA60" s="41"/>
      <c r="IFB60" s="41"/>
      <c r="IFC60" s="41"/>
      <c r="IFD60" s="41"/>
      <c r="IFE60" s="41"/>
      <c r="IFF60" s="41"/>
      <c r="IFG60" s="41"/>
      <c r="IFH60" s="41"/>
      <c r="IFI60" s="41"/>
      <c r="IFJ60" s="41"/>
      <c r="IFK60" s="41"/>
      <c r="IFL60" s="41"/>
      <c r="IFM60" s="41"/>
      <c r="IFN60" s="41"/>
      <c r="IFO60" s="41"/>
      <c r="IFP60" s="41"/>
      <c r="IFQ60" s="41"/>
      <c r="IFR60" s="41"/>
      <c r="IFS60" s="41"/>
      <c r="IFT60" s="41"/>
      <c r="IFU60" s="41"/>
      <c r="IFV60" s="41"/>
      <c r="IFW60" s="41"/>
      <c r="IFX60" s="41"/>
      <c r="IFY60" s="41"/>
      <c r="IFZ60" s="41"/>
      <c r="IGA60" s="41"/>
      <c r="IGB60" s="41"/>
      <c r="IGC60" s="41"/>
      <c r="IGD60" s="41"/>
      <c r="IGE60" s="41"/>
      <c r="IGF60" s="41"/>
      <c r="IGG60" s="41"/>
      <c r="IGH60" s="41"/>
      <c r="IGI60" s="41"/>
      <c r="IGJ60" s="41"/>
      <c r="IGK60" s="41"/>
      <c r="IGL60" s="41"/>
      <c r="IGM60" s="41"/>
      <c r="IGN60" s="41"/>
      <c r="IGO60" s="41"/>
      <c r="IGP60" s="41"/>
      <c r="IGQ60" s="41"/>
      <c r="IGR60" s="41"/>
      <c r="IGS60" s="41"/>
      <c r="IGT60" s="41"/>
      <c r="IGU60" s="41"/>
      <c r="IGV60" s="41"/>
      <c r="IGW60" s="41"/>
      <c r="IGX60" s="41"/>
      <c r="IGY60" s="41"/>
      <c r="IGZ60" s="41"/>
      <c r="IHA60" s="41"/>
      <c r="IHB60" s="41"/>
      <c r="IHC60" s="41"/>
      <c r="IHD60" s="41"/>
      <c r="IHE60" s="41"/>
      <c r="IHF60" s="41"/>
      <c r="IHG60" s="41"/>
      <c r="IHH60" s="41"/>
      <c r="IHI60" s="41"/>
      <c r="IHJ60" s="41"/>
      <c r="IHK60" s="41"/>
      <c r="IHL60" s="41"/>
      <c r="IHM60" s="41"/>
      <c r="IHN60" s="41"/>
      <c r="IHO60" s="41"/>
      <c r="IHP60" s="41"/>
      <c r="IHQ60" s="41"/>
      <c r="IHR60" s="41"/>
      <c r="IHS60" s="41"/>
      <c r="IHT60" s="41"/>
      <c r="IHU60" s="41"/>
      <c r="IHV60" s="41"/>
      <c r="IHW60" s="41"/>
      <c r="IHX60" s="41"/>
      <c r="IHY60" s="41"/>
      <c r="IHZ60" s="41"/>
      <c r="IIA60" s="41"/>
      <c r="IIB60" s="41"/>
      <c r="IIC60" s="41"/>
      <c r="IID60" s="41"/>
      <c r="IIE60" s="41"/>
      <c r="IIF60" s="41"/>
      <c r="IIG60" s="41"/>
      <c r="IIH60" s="41"/>
      <c r="III60" s="41"/>
      <c r="IIJ60" s="41"/>
      <c r="IIK60" s="41"/>
      <c r="IIL60" s="41"/>
      <c r="IIM60" s="41"/>
      <c r="IIN60" s="41"/>
      <c r="IIO60" s="41"/>
      <c r="IIP60" s="41"/>
      <c r="IIQ60" s="41"/>
      <c r="IIR60" s="41"/>
      <c r="IIS60" s="41"/>
      <c r="IIT60" s="41"/>
      <c r="IIU60" s="41"/>
      <c r="IIV60" s="41"/>
      <c r="IIW60" s="41"/>
      <c r="IIX60" s="41"/>
      <c r="IIY60" s="41"/>
      <c r="IIZ60" s="41"/>
      <c r="IJA60" s="41"/>
      <c r="IJB60" s="41"/>
      <c r="IJC60" s="41"/>
      <c r="IJD60" s="41"/>
      <c r="IJE60" s="41"/>
      <c r="IJF60" s="41"/>
      <c r="IJG60" s="41"/>
      <c r="IJH60" s="41"/>
      <c r="IJI60" s="41"/>
      <c r="IJJ60" s="41"/>
      <c r="IJK60" s="41"/>
      <c r="IJL60" s="41"/>
      <c r="IJM60" s="41"/>
      <c r="IJN60" s="41"/>
      <c r="IJO60" s="41"/>
      <c r="IJP60" s="41"/>
      <c r="IJQ60" s="41"/>
      <c r="IJR60" s="41"/>
      <c r="IJS60" s="41"/>
      <c r="IJT60" s="41"/>
      <c r="IJU60" s="41"/>
      <c r="IJV60" s="41"/>
      <c r="IJW60" s="41"/>
      <c r="IJX60" s="41"/>
      <c r="IJY60" s="41"/>
      <c r="IJZ60" s="41"/>
      <c r="IKA60" s="41"/>
      <c r="IKB60" s="41"/>
      <c r="IKC60" s="41"/>
      <c r="IKD60" s="41"/>
      <c r="IKE60" s="41"/>
      <c r="IKF60" s="41"/>
      <c r="IKG60" s="41"/>
      <c r="IKH60" s="41"/>
      <c r="IKI60" s="41"/>
      <c r="IKJ60" s="41"/>
      <c r="IKK60" s="41"/>
      <c r="IKL60" s="41"/>
      <c r="IKM60" s="41"/>
      <c r="IKN60" s="41"/>
      <c r="IKO60" s="41"/>
      <c r="IKP60" s="41"/>
      <c r="IKQ60" s="41"/>
      <c r="IKR60" s="41"/>
      <c r="IKS60" s="41"/>
      <c r="IKT60" s="41"/>
      <c r="IKU60" s="41"/>
      <c r="IKV60" s="41"/>
      <c r="IKW60" s="41"/>
      <c r="IKX60" s="41"/>
      <c r="IKY60" s="41"/>
      <c r="IKZ60" s="41"/>
      <c r="ILA60" s="41"/>
      <c r="ILB60" s="41"/>
      <c r="ILC60" s="41"/>
      <c r="ILD60" s="41"/>
      <c r="ILE60" s="41"/>
      <c r="ILF60" s="41"/>
      <c r="ILG60" s="41"/>
      <c r="ILH60" s="41"/>
      <c r="ILI60" s="41"/>
      <c r="ILJ60" s="41"/>
      <c r="ILK60" s="41"/>
      <c r="ILL60" s="41"/>
      <c r="ILM60" s="41"/>
      <c r="ILN60" s="41"/>
      <c r="ILO60" s="41"/>
      <c r="ILP60" s="41"/>
      <c r="ILQ60" s="41"/>
      <c r="ILR60" s="41"/>
      <c r="ILS60" s="41"/>
      <c r="ILT60" s="41"/>
      <c r="ILU60" s="41"/>
      <c r="ILV60" s="41"/>
      <c r="ILW60" s="41"/>
      <c r="ILX60" s="41"/>
      <c r="ILY60" s="41"/>
      <c r="ILZ60" s="41"/>
      <c r="IMA60" s="41"/>
      <c r="IMB60" s="41"/>
      <c r="IMC60" s="41"/>
      <c r="IMD60" s="41"/>
      <c r="IME60" s="41"/>
      <c r="IMF60" s="41"/>
      <c r="IMG60" s="41"/>
      <c r="IMH60" s="41"/>
      <c r="IMI60" s="41"/>
      <c r="IMJ60" s="41"/>
      <c r="IMK60" s="41"/>
      <c r="IML60" s="41"/>
      <c r="IMM60" s="41"/>
      <c r="IMN60" s="41"/>
      <c r="IMO60" s="41"/>
      <c r="IMP60" s="41"/>
      <c r="IMQ60" s="41"/>
      <c r="IMR60" s="41"/>
      <c r="IMS60" s="41"/>
      <c r="IMT60" s="41"/>
      <c r="IMU60" s="41"/>
      <c r="IMV60" s="41"/>
      <c r="IMW60" s="41"/>
      <c r="IMX60" s="41"/>
      <c r="IMY60" s="41"/>
      <c r="IMZ60" s="41"/>
      <c r="INA60" s="41"/>
      <c r="INB60" s="41"/>
      <c r="INC60" s="41"/>
      <c r="IND60" s="41"/>
      <c r="INE60" s="41"/>
      <c r="INF60" s="41"/>
      <c r="ING60" s="41"/>
      <c r="INH60" s="41"/>
      <c r="INI60" s="41"/>
      <c r="INJ60" s="41"/>
      <c r="INK60" s="41"/>
      <c r="INL60" s="41"/>
      <c r="INM60" s="41"/>
      <c r="INN60" s="41"/>
      <c r="INO60" s="41"/>
      <c r="INP60" s="41"/>
      <c r="INQ60" s="41"/>
      <c r="INR60" s="41"/>
      <c r="INS60" s="41"/>
      <c r="INT60" s="41"/>
      <c r="INU60" s="41"/>
      <c r="INV60" s="41"/>
      <c r="INW60" s="41"/>
      <c r="INX60" s="41"/>
      <c r="INY60" s="41"/>
      <c r="INZ60" s="41"/>
      <c r="IOA60" s="41"/>
      <c r="IOB60" s="41"/>
      <c r="IOC60" s="41"/>
      <c r="IOD60" s="41"/>
      <c r="IOE60" s="41"/>
      <c r="IOF60" s="41"/>
      <c r="IOG60" s="41"/>
      <c r="IOH60" s="41"/>
      <c r="IOI60" s="41"/>
      <c r="IOJ60" s="41"/>
      <c r="IOK60" s="41"/>
      <c r="IOL60" s="41"/>
      <c r="IOM60" s="41"/>
      <c r="ION60" s="41"/>
      <c r="IOO60" s="41"/>
      <c r="IOP60" s="41"/>
      <c r="IOQ60" s="41"/>
      <c r="IOR60" s="41"/>
      <c r="IOS60" s="41"/>
      <c r="IOT60" s="41"/>
      <c r="IOU60" s="41"/>
      <c r="IOV60" s="41"/>
      <c r="IOW60" s="41"/>
      <c r="IOX60" s="41"/>
      <c r="IOY60" s="41"/>
      <c r="IOZ60" s="41"/>
      <c r="IPA60" s="41"/>
      <c r="IPB60" s="41"/>
      <c r="IPC60" s="41"/>
      <c r="IPD60" s="41"/>
      <c r="IPE60" s="41"/>
      <c r="IPF60" s="41"/>
      <c r="IPG60" s="41"/>
      <c r="IPH60" s="41"/>
      <c r="IPI60" s="41"/>
      <c r="IPJ60" s="41"/>
      <c r="IPK60" s="41"/>
      <c r="IPL60" s="41"/>
      <c r="IPM60" s="41"/>
      <c r="IPN60" s="41"/>
      <c r="IPO60" s="41"/>
      <c r="IPP60" s="41"/>
      <c r="IPQ60" s="41"/>
      <c r="IPR60" s="41"/>
      <c r="IPS60" s="41"/>
      <c r="IPT60" s="41"/>
      <c r="IPU60" s="41"/>
      <c r="IPV60" s="41"/>
      <c r="IPW60" s="41"/>
      <c r="IPX60" s="41"/>
      <c r="IPY60" s="41"/>
      <c r="IPZ60" s="41"/>
      <c r="IQA60" s="41"/>
      <c r="IQB60" s="41"/>
      <c r="IQC60" s="41"/>
      <c r="IQD60" s="41"/>
      <c r="IQE60" s="41"/>
      <c r="IQF60" s="41"/>
      <c r="IQG60" s="41"/>
      <c r="IQH60" s="41"/>
      <c r="IQI60" s="41"/>
      <c r="IQJ60" s="41"/>
      <c r="IQK60" s="41"/>
      <c r="IQL60" s="41"/>
      <c r="IQM60" s="41"/>
      <c r="IQN60" s="41"/>
      <c r="IQO60" s="41"/>
      <c r="IQP60" s="41"/>
      <c r="IQQ60" s="41"/>
      <c r="IQR60" s="41"/>
      <c r="IQS60" s="41"/>
      <c r="IQT60" s="41"/>
      <c r="IQU60" s="41"/>
      <c r="IQV60" s="41"/>
      <c r="IQW60" s="41"/>
      <c r="IQX60" s="41"/>
      <c r="IQY60" s="41"/>
      <c r="IQZ60" s="41"/>
      <c r="IRA60" s="41"/>
      <c r="IRB60" s="41"/>
      <c r="IRC60" s="41"/>
      <c r="IRD60" s="41"/>
      <c r="IRE60" s="41"/>
      <c r="IRF60" s="41"/>
      <c r="IRG60" s="41"/>
      <c r="IRH60" s="41"/>
      <c r="IRI60" s="41"/>
      <c r="IRJ60" s="41"/>
      <c r="IRK60" s="41"/>
      <c r="IRL60" s="41"/>
      <c r="IRM60" s="41"/>
      <c r="IRN60" s="41"/>
      <c r="IRO60" s="41"/>
      <c r="IRP60" s="41"/>
      <c r="IRQ60" s="41"/>
      <c r="IRR60" s="41"/>
      <c r="IRS60" s="41"/>
      <c r="IRT60" s="41"/>
      <c r="IRU60" s="41"/>
      <c r="IRV60" s="41"/>
      <c r="IRW60" s="41"/>
      <c r="IRX60" s="41"/>
      <c r="IRY60" s="41"/>
      <c r="IRZ60" s="41"/>
      <c r="ISA60" s="41"/>
      <c r="ISB60" s="41"/>
      <c r="ISC60" s="41"/>
      <c r="ISD60" s="41"/>
      <c r="ISE60" s="41"/>
      <c r="ISF60" s="41"/>
      <c r="ISG60" s="41"/>
      <c r="ISH60" s="41"/>
      <c r="ISI60" s="41"/>
      <c r="ISJ60" s="41"/>
      <c r="ISK60" s="41"/>
      <c r="ISL60" s="41"/>
      <c r="ISM60" s="41"/>
      <c r="ISN60" s="41"/>
      <c r="ISO60" s="41"/>
      <c r="ISP60" s="41"/>
      <c r="ISQ60" s="41"/>
      <c r="ISR60" s="41"/>
      <c r="ISS60" s="41"/>
      <c r="IST60" s="41"/>
      <c r="ISU60" s="41"/>
      <c r="ISV60" s="41"/>
      <c r="ISW60" s="41"/>
      <c r="ISX60" s="41"/>
      <c r="ISY60" s="41"/>
      <c r="ISZ60" s="41"/>
      <c r="ITA60" s="41"/>
      <c r="ITB60" s="41"/>
      <c r="ITC60" s="41"/>
      <c r="ITD60" s="41"/>
      <c r="ITE60" s="41"/>
      <c r="ITF60" s="41"/>
      <c r="ITG60" s="41"/>
      <c r="ITH60" s="41"/>
      <c r="ITI60" s="41"/>
      <c r="ITJ60" s="41"/>
      <c r="ITK60" s="41"/>
      <c r="ITL60" s="41"/>
      <c r="ITM60" s="41"/>
      <c r="ITN60" s="41"/>
      <c r="ITO60" s="41"/>
      <c r="ITP60" s="41"/>
      <c r="ITQ60" s="41"/>
      <c r="ITR60" s="41"/>
      <c r="ITS60" s="41"/>
      <c r="ITT60" s="41"/>
      <c r="ITU60" s="41"/>
      <c r="ITV60" s="41"/>
      <c r="ITW60" s="41"/>
      <c r="ITX60" s="41"/>
      <c r="ITY60" s="41"/>
      <c r="ITZ60" s="41"/>
      <c r="IUA60" s="41"/>
      <c r="IUB60" s="41"/>
      <c r="IUC60" s="41"/>
      <c r="IUD60" s="41"/>
      <c r="IUE60" s="41"/>
      <c r="IUF60" s="41"/>
      <c r="IUG60" s="41"/>
      <c r="IUH60" s="41"/>
      <c r="IUI60" s="41"/>
      <c r="IUJ60" s="41"/>
      <c r="IUK60" s="41"/>
      <c r="IUL60" s="41"/>
      <c r="IUM60" s="41"/>
      <c r="IUN60" s="41"/>
      <c r="IUO60" s="41"/>
      <c r="IUP60" s="41"/>
      <c r="IUQ60" s="41"/>
      <c r="IUR60" s="41"/>
      <c r="IUS60" s="41"/>
      <c r="IUT60" s="41"/>
      <c r="IUU60" s="41"/>
      <c r="IUV60" s="41"/>
      <c r="IUW60" s="41"/>
      <c r="IUX60" s="41"/>
      <c r="IUY60" s="41"/>
      <c r="IUZ60" s="41"/>
      <c r="IVA60" s="41"/>
      <c r="IVB60" s="41"/>
      <c r="IVC60" s="41"/>
      <c r="IVD60" s="41"/>
      <c r="IVE60" s="41"/>
      <c r="IVF60" s="41"/>
      <c r="IVG60" s="41"/>
      <c r="IVH60" s="41"/>
      <c r="IVI60" s="41"/>
      <c r="IVJ60" s="41"/>
      <c r="IVK60" s="41"/>
      <c r="IVL60" s="41"/>
      <c r="IVM60" s="41"/>
      <c r="IVN60" s="41"/>
      <c r="IVO60" s="41"/>
      <c r="IVP60" s="41"/>
      <c r="IVQ60" s="41"/>
      <c r="IVR60" s="41"/>
      <c r="IVS60" s="41"/>
      <c r="IVT60" s="41"/>
      <c r="IVU60" s="41"/>
      <c r="IVV60" s="41"/>
      <c r="IVW60" s="41"/>
      <c r="IVX60" s="41"/>
      <c r="IVY60" s="41"/>
      <c r="IVZ60" s="41"/>
      <c r="IWA60" s="41"/>
      <c r="IWB60" s="41"/>
      <c r="IWC60" s="41"/>
      <c r="IWD60" s="41"/>
      <c r="IWE60" s="41"/>
      <c r="IWF60" s="41"/>
      <c r="IWG60" s="41"/>
      <c r="IWH60" s="41"/>
      <c r="IWI60" s="41"/>
      <c r="IWJ60" s="41"/>
      <c r="IWK60" s="41"/>
      <c r="IWL60" s="41"/>
      <c r="IWM60" s="41"/>
      <c r="IWN60" s="41"/>
      <c r="IWO60" s="41"/>
      <c r="IWP60" s="41"/>
      <c r="IWQ60" s="41"/>
      <c r="IWR60" s="41"/>
      <c r="IWS60" s="41"/>
      <c r="IWT60" s="41"/>
      <c r="IWU60" s="41"/>
      <c r="IWV60" s="41"/>
      <c r="IWW60" s="41"/>
      <c r="IWX60" s="41"/>
      <c r="IWY60" s="41"/>
      <c r="IWZ60" s="41"/>
      <c r="IXA60" s="41"/>
      <c r="IXB60" s="41"/>
      <c r="IXC60" s="41"/>
      <c r="IXD60" s="41"/>
      <c r="IXE60" s="41"/>
      <c r="IXF60" s="41"/>
      <c r="IXG60" s="41"/>
      <c r="IXH60" s="41"/>
      <c r="IXI60" s="41"/>
      <c r="IXJ60" s="41"/>
      <c r="IXK60" s="41"/>
      <c r="IXL60" s="41"/>
      <c r="IXM60" s="41"/>
      <c r="IXN60" s="41"/>
      <c r="IXO60" s="41"/>
      <c r="IXP60" s="41"/>
      <c r="IXQ60" s="41"/>
      <c r="IXR60" s="41"/>
      <c r="IXS60" s="41"/>
      <c r="IXT60" s="41"/>
      <c r="IXU60" s="41"/>
      <c r="IXV60" s="41"/>
      <c r="IXW60" s="41"/>
      <c r="IXX60" s="41"/>
      <c r="IXY60" s="41"/>
      <c r="IXZ60" s="41"/>
      <c r="IYA60" s="41"/>
      <c r="IYB60" s="41"/>
      <c r="IYC60" s="41"/>
      <c r="IYD60" s="41"/>
      <c r="IYE60" s="41"/>
      <c r="IYF60" s="41"/>
      <c r="IYG60" s="41"/>
      <c r="IYH60" s="41"/>
      <c r="IYI60" s="41"/>
      <c r="IYJ60" s="41"/>
      <c r="IYK60" s="41"/>
      <c r="IYL60" s="41"/>
      <c r="IYM60" s="41"/>
      <c r="IYN60" s="41"/>
      <c r="IYO60" s="41"/>
      <c r="IYP60" s="41"/>
      <c r="IYQ60" s="41"/>
      <c r="IYR60" s="41"/>
      <c r="IYS60" s="41"/>
      <c r="IYT60" s="41"/>
      <c r="IYU60" s="41"/>
      <c r="IYV60" s="41"/>
      <c r="IYW60" s="41"/>
      <c r="IYX60" s="41"/>
      <c r="IYY60" s="41"/>
      <c r="IYZ60" s="41"/>
      <c r="IZA60" s="41"/>
      <c r="IZB60" s="41"/>
      <c r="IZC60" s="41"/>
      <c r="IZD60" s="41"/>
      <c r="IZE60" s="41"/>
      <c r="IZF60" s="41"/>
      <c r="IZG60" s="41"/>
      <c r="IZH60" s="41"/>
      <c r="IZI60" s="41"/>
      <c r="IZJ60" s="41"/>
      <c r="IZK60" s="41"/>
      <c r="IZL60" s="41"/>
      <c r="IZM60" s="41"/>
      <c r="IZN60" s="41"/>
      <c r="IZO60" s="41"/>
      <c r="IZP60" s="41"/>
      <c r="IZQ60" s="41"/>
      <c r="IZR60" s="41"/>
      <c r="IZS60" s="41"/>
      <c r="IZT60" s="41"/>
      <c r="IZU60" s="41"/>
      <c r="IZV60" s="41"/>
      <c r="IZW60" s="41"/>
      <c r="IZX60" s="41"/>
      <c r="IZY60" s="41"/>
      <c r="IZZ60" s="41"/>
      <c r="JAA60" s="41"/>
      <c r="JAB60" s="41"/>
      <c r="JAC60" s="41"/>
      <c r="JAD60" s="41"/>
      <c r="JAE60" s="41"/>
      <c r="JAF60" s="41"/>
      <c r="JAG60" s="41"/>
      <c r="JAH60" s="41"/>
      <c r="JAI60" s="41"/>
      <c r="JAJ60" s="41"/>
      <c r="JAK60" s="41"/>
      <c r="JAL60" s="41"/>
      <c r="JAM60" s="41"/>
      <c r="JAN60" s="41"/>
      <c r="JAO60" s="41"/>
      <c r="JAP60" s="41"/>
      <c r="JAQ60" s="41"/>
      <c r="JAR60" s="41"/>
      <c r="JAS60" s="41"/>
      <c r="JAT60" s="41"/>
      <c r="JAU60" s="41"/>
      <c r="JAV60" s="41"/>
      <c r="JAW60" s="41"/>
      <c r="JAX60" s="41"/>
      <c r="JAY60" s="41"/>
      <c r="JAZ60" s="41"/>
      <c r="JBA60" s="41"/>
      <c r="JBB60" s="41"/>
      <c r="JBC60" s="41"/>
      <c r="JBD60" s="41"/>
      <c r="JBE60" s="41"/>
      <c r="JBF60" s="41"/>
      <c r="JBG60" s="41"/>
      <c r="JBH60" s="41"/>
      <c r="JBI60" s="41"/>
      <c r="JBJ60" s="41"/>
      <c r="JBK60" s="41"/>
      <c r="JBL60" s="41"/>
      <c r="JBM60" s="41"/>
      <c r="JBN60" s="41"/>
      <c r="JBO60" s="41"/>
      <c r="JBP60" s="41"/>
      <c r="JBQ60" s="41"/>
      <c r="JBR60" s="41"/>
      <c r="JBS60" s="41"/>
      <c r="JBT60" s="41"/>
      <c r="JBU60" s="41"/>
      <c r="JBV60" s="41"/>
      <c r="JBW60" s="41"/>
      <c r="JBX60" s="41"/>
      <c r="JBY60" s="41"/>
      <c r="JBZ60" s="41"/>
      <c r="JCA60" s="41"/>
      <c r="JCB60" s="41"/>
      <c r="JCC60" s="41"/>
      <c r="JCD60" s="41"/>
      <c r="JCE60" s="41"/>
      <c r="JCF60" s="41"/>
      <c r="JCG60" s="41"/>
      <c r="JCH60" s="41"/>
      <c r="JCI60" s="41"/>
      <c r="JCJ60" s="41"/>
      <c r="JCK60" s="41"/>
      <c r="JCL60" s="41"/>
      <c r="JCM60" s="41"/>
      <c r="JCN60" s="41"/>
      <c r="JCO60" s="41"/>
      <c r="JCP60" s="41"/>
      <c r="JCQ60" s="41"/>
      <c r="JCR60" s="41"/>
      <c r="JCS60" s="41"/>
      <c r="JCT60" s="41"/>
      <c r="JCU60" s="41"/>
      <c r="JCV60" s="41"/>
      <c r="JCW60" s="41"/>
      <c r="JCX60" s="41"/>
      <c r="JCY60" s="41"/>
      <c r="JCZ60" s="41"/>
      <c r="JDA60" s="41"/>
      <c r="JDB60" s="41"/>
      <c r="JDC60" s="41"/>
      <c r="JDD60" s="41"/>
      <c r="JDE60" s="41"/>
      <c r="JDF60" s="41"/>
      <c r="JDG60" s="41"/>
      <c r="JDH60" s="41"/>
      <c r="JDI60" s="41"/>
      <c r="JDJ60" s="41"/>
      <c r="JDK60" s="41"/>
      <c r="JDL60" s="41"/>
      <c r="JDM60" s="41"/>
      <c r="JDN60" s="41"/>
      <c r="JDO60" s="41"/>
      <c r="JDP60" s="41"/>
      <c r="JDQ60" s="41"/>
      <c r="JDR60" s="41"/>
      <c r="JDS60" s="41"/>
      <c r="JDT60" s="41"/>
      <c r="JDU60" s="41"/>
      <c r="JDV60" s="41"/>
      <c r="JDW60" s="41"/>
      <c r="JDX60" s="41"/>
      <c r="JDY60" s="41"/>
      <c r="JDZ60" s="41"/>
      <c r="JEA60" s="41"/>
      <c r="JEB60" s="41"/>
      <c r="JEC60" s="41"/>
      <c r="JED60" s="41"/>
      <c r="JEE60" s="41"/>
      <c r="JEF60" s="41"/>
      <c r="JEG60" s="41"/>
      <c r="JEH60" s="41"/>
      <c r="JEI60" s="41"/>
      <c r="JEJ60" s="41"/>
      <c r="JEK60" s="41"/>
      <c r="JEL60" s="41"/>
      <c r="JEM60" s="41"/>
      <c r="JEN60" s="41"/>
      <c r="JEO60" s="41"/>
      <c r="JEP60" s="41"/>
      <c r="JEQ60" s="41"/>
      <c r="JER60" s="41"/>
      <c r="JES60" s="41"/>
      <c r="JET60" s="41"/>
      <c r="JEU60" s="41"/>
      <c r="JEV60" s="41"/>
      <c r="JEW60" s="41"/>
      <c r="JEX60" s="41"/>
      <c r="JEY60" s="41"/>
      <c r="JEZ60" s="41"/>
      <c r="JFA60" s="41"/>
      <c r="JFB60" s="41"/>
      <c r="JFC60" s="41"/>
      <c r="JFD60" s="41"/>
      <c r="JFE60" s="41"/>
      <c r="JFF60" s="41"/>
      <c r="JFG60" s="41"/>
      <c r="JFH60" s="41"/>
      <c r="JFI60" s="41"/>
      <c r="JFJ60" s="41"/>
      <c r="JFK60" s="41"/>
      <c r="JFL60" s="41"/>
      <c r="JFM60" s="41"/>
      <c r="JFN60" s="41"/>
      <c r="JFO60" s="41"/>
      <c r="JFP60" s="41"/>
      <c r="JFQ60" s="41"/>
      <c r="JFR60" s="41"/>
      <c r="JFS60" s="41"/>
      <c r="JFT60" s="41"/>
      <c r="JFU60" s="41"/>
      <c r="JFV60" s="41"/>
      <c r="JFW60" s="41"/>
      <c r="JFX60" s="41"/>
      <c r="JFY60" s="41"/>
      <c r="JFZ60" s="41"/>
      <c r="JGA60" s="41"/>
      <c r="JGB60" s="41"/>
      <c r="JGC60" s="41"/>
      <c r="JGD60" s="41"/>
      <c r="JGE60" s="41"/>
      <c r="JGF60" s="41"/>
      <c r="JGG60" s="41"/>
      <c r="JGH60" s="41"/>
      <c r="JGI60" s="41"/>
      <c r="JGJ60" s="41"/>
      <c r="JGK60" s="41"/>
      <c r="JGL60" s="41"/>
      <c r="JGM60" s="41"/>
      <c r="JGN60" s="41"/>
      <c r="JGO60" s="41"/>
      <c r="JGP60" s="41"/>
      <c r="JGQ60" s="41"/>
      <c r="JGR60" s="41"/>
      <c r="JGS60" s="41"/>
      <c r="JGT60" s="41"/>
      <c r="JGU60" s="41"/>
      <c r="JGV60" s="41"/>
      <c r="JGW60" s="41"/>
      <c r="JGX60" s="41"/>
      <c r="JGY60" s="41"/>
      <c r="JGZ60" s="41"/>
      <c r="JHA60" s="41"/>
      <c r="JHB60" s="41"/>
      <c r="JHC60" s="41"/>
      <c r="JHD60" s="41"/>
      <c r="JHE60" s="41"/>
      <c r="JHF60" s="41"/>
      <c r="JHG60" s="41"/>
      <c r="JHH60" s="41"/>
      <c r="JHI60" s="41"/>
      <c r="JHJ60" s="41"/>
      <c r="JHK60" s="41"/>
      <c r="JHL60" s="41"/>
      <c r="JHM60" s="41"/>
      <c r="JHN60" s="41"/>
      <c r="JHO60" s="41"/>
      <c r="JHP60" s="41"/>
      <c r="JHQ60" s="41"/>
      <c r="JHR60" s="41"/>
      <c r="JHS60" s="41"/>
      <c r="JHT60" s="41"/>
      <c r="JHU60" s="41"/>
      <c r="JHV60" s="41"/>
      <c r="JHW60" s="41"/>
      <c r="JHX60" s="41"/>
      <c r="JHY60" s="41"/>
      <c r="JHZ60" s="41"/>
      <c r="JIA60" s="41"/>
      <c r="JIB60" s="41"/>
      <c r="JIC60" s="41"/>
      <c r="JID60" s="41"/>
      <c r="JIE60" s="41"/>
      <c r="JIF60" s="41"/>
      <c r="JIG60" s="41"/>
      <c r="JIH60" s="41"/>
      <c r="JII60" s="41"/>
      <c r="JIJ60" s="41"/>
      <c r="JIK60" s="41"/>
      <c r="JIL60" s="41"/>
      <c r="JIM60" s="41"/>
      <c r="JIN60" s="41"/>
      <c r="JIO60" s="41"/>
      <c r="JIP60" s="41"/>
      <c r="JIQ60" s="41"/>
      <c r="JIR60" s="41"/>
      <c r="JIS60" s="41"/>
      <c r="JIT60" s="41"/>
      <c r="JIU60" s="41"/>
      <c r="JIV60" s="41"/>
      <c r="JIW60" s="41"/>
      <c r="JIX60" s="41"/>
      <c r="JIY60" s="41"/>
      <c r="JIZ60" s="41"/>
      <c r="JJA60" s="41"/>
      <c r="JJB60" s="41"/>
      <c r="JJC60" s="41"/>
      <c r="JJD60" s="41"/>
      <c r="JJE60" s="41"/>
      <c r="JJF60" s="41"/>
      <c r="JJG60" s="41"/>
      <c r="JJH60" s="41"/>
      <c r="JJI60" s="41"/>
      <c r="JJJ60" s="41"/>
      <c r="JJK60" s="41"/>
      <c r="JJL60" s="41"/>
      <c r="JJM60" s="41"/>
      <c r="JJN60" s="41"/>
      <c r="JJO60" s="41"/>
      <c r="JJP60" s="41"/>
      <c r="JJQ60" s="41"/>
      <c r="JJR60" s="41"/>
      <c r="JJS60" s="41"/>
      <c r="JJT60" s="41"/>
      <c r="JJU60" s="41"/>
      <c r="JJV60" s="41"/>
      <c r="JJW60" s="41"/>
      <c r="JJX60" s="41"/>
      <c r="JJY60" s="41"/>
      <c r="JJZ60" s="41"/>
      <c r="JKA60" s="41"/>
      <c r="JKB60" s="41"/>
      <c r="JKC60" s="41"/>
      <c r="JKD60" s="41"/>
      <c r="JKE60" s="41"/>
      <c r="JKF60" s="41"/>
      <c r="JKG60" s="41"/>
      <c r="JKH60" s="41"/>
      <c r="JKI60" s="41"/>
      <c r="JKJ60" s="41"/>
      <c r="JKK60" s="41"/>
      <c r="JKL60" s="41"/>
      <c r="JKM60" s="41"/>
      <c r="JKN60" s="41"/>
      <c r="JKO60" s="41"/>
      <c r="JKP60" s="41"/>
      <c r="JKQ60" s="41"/>
      <c r="JKR60" s="41"/>
      <c r="JKS60" s="41"/>
      <c r="JKT60" s="41"/>
      <c r="JKU60" s="41"/>
      <c r="JKV60" s="41"/>
      <c r="JKW60" s="41"/>
      <c r="JKX60" s="41"/>
      <c r="JKY60" s="41"/>
      <c r="JKZ60" s="41"/>
      <c r="JLA60" s="41"/>
      <c r="JLB60" s="41"/>
      <c r="JLC60" s="41"/>
      <c r="JLD60" s="41"/>
      <c r="JLE60" s="41"/>
      <c r="JLF60" s="41"/>
      <c r="JLG60" s="41"/>
      <c r="JLH60" s="41"/>
      <c r="JLI60" s="41"/>
      <c r="JLJ60" s="41"/>
      <c r="JLK60" s="41"/>
      <c r="JLL60" s="41"/>
      <c r="JLM60" s="41"/>
      <c r="JLN60" s="41"/>
      <c r="JLO60" s="41"/>
      <c r="JLP60" s="41"/>
      <c r="JLQ60" s="41"/>
      <c r="JLR60" s="41"/>
      <c r="JLS60" s="41"/>
      <c r="JLT60" s="41"/>
      <c r="JLU60" s="41"/>
      <c r="JLV60" s="41"/>
      <c r="JLW60" s="41"/>
      <c r="JLX60" s="41"/>
      <c r="JLY60" s="41"/>
      <c r="JLZ60" s="41"/>
      <c r="JMA60" s="41"/>
      <c r="JMB60" s="41"/>
      <c r="JMC60" s="41"/>
      <c r="JMD60" s="41"/>
      <c r="JME60" s="41"/>
      <c r="JMF60" s="41"/>
      <c r="JMG60" s="41"/>
      <c r="JMH60" s="41"/>
      <c r="JMI60" s="41"/>
      <c r="JMJ60" s="41"/>
      <c r="JMK60" s="41"/>
      <c r="JML60" s="41"/>
      <c r="JMM60" s="41"/>
      <c r="JMN60" s="41"/>
      <c r="JMO60" s="41"/>
      <c r="JMP60" s="41"/>
      <c r="JMQ60" s="41"/>
      <c r="JMR60" s="41"/>
      <c r="JMS60" s="41"/>
      <c r="JMT60" s="41"/>
      <c r="JMU60" s="41"/>
      <c r="JMV60" s="41"/>
      <c r="JMW60" s="41"/>
      <c r="JMX60" s="41"/>
      <c r="JMY60" s="41"/>
      <c r="JMZ60" s="41"/>
      <c r="JNA60" s="41"/>
      <c r="JNB60" s="41"/>
      <c r="JNC60" s="41"/>
      <c r="JND60" s="41"/>
      <c r="JNE60" s="41"/>
      <c r="JNF60" s="41"/>
      <c r="JNG60" s="41"/>
      <c r="JNH60" s="41"/>
      <c r="JNI60" s="41"/>
      <c r="JNJ60" s="41"/>
      <c r="JNK60" s="41"/>
      <c r="JNL60" s="41"/>
      <c r="JNM60" s="41"/>
      <c r="JNN60" s="41"/>
      <c r="JNO60" s="41"/>
      <c r="JNP60" s="41"/>
      <c r="JNQ60" s="41"/>
      <c r="JNR60" s="41"/>
      <c r="JNS60" s="41"/>
      <c r="JNT60" s="41"/>
      <c r="JNU60" s="41"/>
      <c r="JNV60" s="41"/>
      <c r="JNW60" s="41"/>
      <c r="JNX60" s="41"/>
      <c r="JNY60" s="41"/>
      <c r="JNZ60" s="41"/>
      <c r="JOA60" s="41"/>
      <c r="JOB60" s="41"/>
      <c r="JOC60" s="41"/>
      <c r="JOD60" s="41"/>
      <c r="JOE60" s="41"/>
      <c r="JOF60" s="41"/>
      <c r="JOG60" s="41"/>
      <c r="JOH60" s="41"/>
      <c r="JOI60" s="41"/>
      <c r="JOJ60" s="41"/>
      <c r="JOK60" s="41"/>
      <c r="JOL60" s="41"/>
      <c r="JOM60" s="41"/>
      <c r="JON60" s="41"/>
      <c r="JOO60" s="41"/>
      <c r="JOP60" s="41"/>
      <c r="JOQ60" s="41"/>
      <c r="JOR60" s="41"/>
      <c r="JOS60" s="41"/>
      <c r="JOT60" s="41"/>
      <c r="JOU60" s="41"/>
      <c r="JOV60" s="41"/>
      <c r="JOW60" s="41"/>
      <c r="JOX60" s="41"/>
      <c r="JOY60" s="41"/>
      <c r="JOZ60" s="41"/>
      <c r="JPA60" s="41"/>
      <c r="JPB60" s="41"/>
      <c r="JPC60" s="41"/>
      <c r="JPD60" s="41"/>
      <c r="JPE60" s="41"/>
      <c r="JPF60" s="41"/>
      <c r="JPG60" s="41"/>
      <c r="JPH60" s="41"/>
      <c r="JPI60" s="41"/>
      <c r="JPJ60" s="41"/>
      <c r="JPK60" s="41"/>
      <c r="JPL60" s="41"/>
      <c r="JPM60" s="41"/>
      <c r="JPN60" s="41"/>
      <c r="JPO60" s="41"/>
      <c r="JPP60" s="41"/>
      <c r="JPQ60" s="41"/>
      <c r="JPR60" s="41"/>
      <c r="JPS60" s="41"/>
      <c r="JPT60" s="41"/>
      <c r="JPU60" s="41"/>
      <c r="JPV60" s="41"/>
      <c r="JPW60" s="41"/>
      <c r="JPX60" s="41"/>
      <c r="JPY60" s="41"/>
      <c r="JPZ60" s="41"/>
      <c r="JQA60" s="41"/>
      <c r="JQB60" s="41"/>
      <c r="JQC60" s="41"/>
      <c r="JQD60" s="41"/>
      <c r="JQE60" s="41"/>
      <c r="JQF60" s="41"/>
      <c r="JQG60" s="41"/>
      <c r="JQH60" s="41"/>
      <c r="JQI60" s="41"/>
      <c r="JQJ60" s="41"/>
      <c r="JQK60" s="41"/>
      <c r="JQL60" s="41"/>
      <c r="JQM60" s="41"/>
      <c r="JQN60" s="41"/>
      <c r="JQO60" s="41"/>
      <c r="JQP60" s="41"/>
      <c r="JQQ60" s="41"/>
      <c r="JQR60" s="41"/>
      <c r="JQS60" s="41"/>
      <c r="JQT60" s="41"/>
      <c r="JQU60" s="41"/>
      <c r="JQV60" s="41"/>
      <c r="JQW60" s="41"/>
      <c r="JQX60" s="41"/>
      <c r="JQY60" s="41"/>
      <c r="JQZ60" s="41"/>
      <c r="JRA60" s="41"/>
      <c r="JRB60" s="41"/>
      <c r="JRC60" s="41"/>
      <c r="JRD60" s="41"/>
      <c r="JRE60" s="41"/>
      <c r="JRF60" s="41"/>
      <c r="JRG60" s="41"/>
      <c r="JRH60" s="41"/>
      <c r="JRI60" s="41"/>
      <c r="JRJ60" s="41"/>
      <c r="JRK60" s="41"/>
      <c r="JRL60" s="41"/>
      <c r="JRM60" s="41"/>
      <c r="JRN60" s="41"/>
      <c r="JRO60" s="41"/>
      <c r="JRP60" s="41"/>
      <c r="JRQ60" s="41"/>
      <c r="JRR60" s="41"/>
      <c r="JRS60" s="41"/>
      <c r="JRT60" s="41"/>
      <c r="JRU60" s="41"/>
      <c r="JRV60" s="41"/>
      <c r="JRW60" s="41"/>
      <c r="JRX60" s="41"/>
      <c r="JRY60" s="41"/>
      <c r="JRZ60" s="41"/>
      <c r="JSA60" s="41"/>
      <c r="JSB60" s="41"/>
      <c r="JSC60" s="41"/>
      <c r="JSD60" s="41"/>
      <c r="JSE60" s="41"/>
      <c r="JSF60" s="41"/>
      <c r="JSG60" s="41"/>
      <c r="JSH60" s="41"/>
      <c r="JSI60" s="41"/>
      <c r="JSJ60" s="41"/>
      <c r="JSK60" s="41"/>
      <c r="JSL60" s="41"/>
      <c r="JSM60" s="41"/>
      <c r="JSN60" s="41"/>
      <c r="JSO60" s="41"/>
      <c r="JSP60" s="41"/>
      <c r="JSQ60" s="41"/>
      <c r="JSR60" s="41"/>
      <c r="JSS60" s="41"/>
      <c r="JST60" s="41"/>
      <c r="JSU60" s="41"/>
      <c r="JSV60" s="41"/>
      <c r="JSW60" s="41"/>
      <c r="JSX60" s="41"/>
      <c r="JSY60" s="41"/>
      <c r="JSZ60" s="41"/>
      <c r="JTA60" s="41"/>
      <c r="JTB60" s="41"/>
      <c r="JTC60" s="41"/>
      <c r="JTD60" s="41"/>
      <c r="JTE60" s="41"/>
      <c r="JTF60" s="41"/>
      <c r="JTG60" s="41"/>
      <c r="JTH60" s="41"/>
      <c r="JTI60" s="41"/>
      <c r="JTJ60" s="41"/>
      <c r="JTK60" s="41"/>
      <c r="JTL60" s="41"/>
      <c r="JTM60" s="41"/>
      <c r="JTN60" s="41"/>
      <c r="JTO60" s="41"/>
      <c r="JTP60" s="41"/>
      <c r="JTQ60" s="41"/>
      <c r="JTR60" s="41"/>
      <c r="JTS60" s="41"/>
      <c r="JTT60" s="41"/>
      <c r="JTU60" s="41"/>
      <c r="JTV60" s="41"/>
      <c r="JTW60" s="41"/>
      <c r="JTX60" s="41"/>
      <c r="JTY60" s="41"/>
      <c r="JTZ60" s="41"/>
      <c r="JUA60" s="41"/>
      <c r="JUB60" s="41"/>
      <c r="JUC60" s="41"/>
      <c r="JUD60" s="41"/>
      <c r="JUE60" s="41"/>
      <c r="JUF60" s="41"/>
      <c r="JUG60" s="41"/>
      <c r="JUH60" s="41"/>
      <c r="JUI60" s="41"/>
      <c r="JUJ60" s="41"/>
      <c r="JUK60" s="41"/>
      <c r="JUL60" s="41"/>
      <c r="JUM60" s="41"/>
      <c r="JUN60" s="41"/>
      <c r="JUO60" s="41"/>
      <c r="JUP60" s="41"/>
      <c r="JUQ60" s="41"/>
      <c r="JUR60" s="41"/>
      <c r="JUS60" s="41"/>
      <c r="JUT60" s="41"/>
      <c r="JUU60" s="41"/>
      <c r="JUV60" s="41"/>
      <c r="JUW60" s="41"/>
      <c r="JUX60" s="41"/>
      <c r="JUY60" s="41"/>
      <c r="JUZ60" s="41"/>
      <c r="JVA60" s="41"/>
      <c r="JVB60" s="41"/>
      <c r="JVC60" s="41"/>
      <c r="JVD60" s="41"/>
      <c r="JVE60" s="41"/>
      <c r="JVF60" s="41"/>
      <c r="JVG60" s="41"/>
      <c r="JVH60" s="41"/>
      <c r="JVI60" s="41"/>
      <c r="JVJ60" s="41"/>
      <c r="JVK60" s="41"/>
      <c r="JVL60" s="41"/>
      <c r="JVM60" s="41"/>
      <c r="JVN60" s="41"/>
      <c r="JVO60" s="41"/>
      <c r="JVP60" s="41"/>
      <c r="JVQ60" s="41"/>
      <c r="JVR60" s="41"/>
      <c r="JVS60" s="41"/>
      <c r="JVT60" s="41"/>
      <c r="JVU60" s="41"/>
      <c r="JVV60" s="41"/>
      <c r="JVW60" s="41"/>
      <c r="JVX60" s="41"/>
      <c r="JVY60" s="41"/>
      <c r="JVZ60" s="41"/>
      <c r="JWA60" s="41"/>
      <c r="JWB60" s="41"/>
      <c r="JWC60" s="41"/>
      <c r="JWD60" s="41"/>
      <c r="JWE60" s="41"/>
      <c r="JWF60" s="41"/>
      <c r="JWG60" s="41"/>
      <c r="JWH60" s="41"/>
      <c r="JWI60" s="41"/>
      <c r="JWJ60" s="41"/>
      <c r="JWK60" s="41"/>
      <c r="JWL60" s="41"/>
      <c r="JWM60" s="41"/>
      <c r="JWN60" s="41"/>
      <c r="JWO60" s="41"/>
      <c r="JWP60" s="41"/>
      <c r="JWQ60" s="41"/>
      <c r="JWR60" s="41"/>
      <c r="JWS60" s="41"/>
      <c r="JWT60" s="41"/>
      <c r="JWU60" s="41"/>
      <c r="JWV60" s="41"/>
      <c r="JWW60" s="41"/>
      <c r="JWX60" s="41"/>
      <c r="JWY60" s="41"/>
      <c r="JWZ60" s="41"/>
      <c r="JXA60" s="41"/>
      <c r="JXB60" s="41"/>
      <c r="JXC60" s="41"/>
      <c r="JXD60" s="41"/>
      <c r="JXE60" s="41"/>
      <c r="JXF60" s="41"/>
      <c r="JXG60" s="41"/>
      <c r="JXH60" s="41"/>
      <c r="JXI60" s="41"/>
      <c r="JXJ60" s="41"/>
      <c r="JXK60" s="41"/>
      <c r="JXL60" s="41"/>
      <c r="JXM60" s="41"/>
      <c r="JXN60" s="41"/>
      <c r="JXO60" s="41"/>
      <c r="JXP60" s="41"/>
      <c r="JXQ60" s="41"/>
      <c r="JXR60" s="41"/>
      <c r="JXS60" s="41"/>
      <c r="JXT60" s="41"/>
      <c r="JXU60" s="41"/>
      <c r="JXV60" s="41"/>
      <c r="JXW60" s="41"/>
      <c r="JXX60" s="41"/>
      <c r="JXY60" s="41"/>
      <c r="JXZ60" s="41"/>
      <c r="JYA60" s="41"/>
      <c r="JYB60" s="41"/>
      <c r="JYC60" s="41"/>
      <c r="JYD60" s="41"/>
      <c r="JYE60" s="41"/>
      <c r="JYF60" s="41"/>
      <c r="JYG60" s="41"/>
      <c r="JYH60" s="41"/>
      <c r="JYI60" s="41"/>
      <c r="JYJ60" s="41"/>
      <c r="JYK60" s="41"/>
      <c r="JYL60" s="41"/>
      <c r="JYM60" s="41"/>
      <c r="JYN60" s="41"/>
      <c r="JYO60" s="41"/>
      <c r="JYP60" s="41"/>
      <c r="JYQ60" s="41"/>
      <c r="JYR60" s="41"/>
      <c r="JYS60" s="41"/>
      <c r="JYT60" s="41"/>
      <c r="JYU60" s="41"/>
      <c r="JYV60" s="41"/>
      <c r="JYW60" s="41"/>
      <c r="JYX60" s="41"/>
      <c r="JYY60" s="41"/>
      <c r="JYZ60" s="41"/>
      <c r="JZA60" s="41"/>
      <c r="JZB60" s="41"/>
      <c r="JZC60" s="41"/>
      <c r="JZD60" s="41"/>
      <c r="JZE60" s="41"/>
      <c r="JZF60" s="41"/>
      <c r="JZG60" s="41"/>
      <c r="JZH60" s="41"/>
      <c r="JZI60" s="41"/>
      <c r="JZJ60" s="41"/>
      <c r="JZK60" s="41"/>
      <c r="JZL60" s="41"/>
      <c r="JZM60" s="41"/>
      <c r="JZN60" s="41"/>
      <c r="JZO60" s="41"/>
      <c r="JZP60" s="41"/>
      <c r="JZQ60" s="41"/>
      <c r="JZR60" s="41"/>
      <c r="JZS60" s="41"/>
      <c r="JZT60" s="41"/>
      <c r="JZU60" s="41"/>
      <c r="JZV60" s="41"/>
      <c r="JZW60" s="41"/>
      <c r="JZX60" s="41"/>
      <c r="JZY60" s="41"/>
      <c r="JZZ60" s="41"/>
      <c r="KAA60" s="41"/>
      <c r="KAB60" s="41"/>
      <c r="KAC60" s="41"/>
      <c r="KAD60" s="41"/>
      <c r="KAE60" s="41"/>
      <c r="KAF60" s="41"/>
      <c r="KAG60" s="41"/>
      <c r="KAH60" s="41"/>
      <c r="KAI60" s="41"/>
      <c r="KAJ60" s="41"/>
      <c r="KAK60" s="41"/>
      <c r="KAL60" s="41"/>
      <c r="KAM60" s="41"/>
      <c r="KAN60" s="41"/>
      <c r="KAO60" s="41"/>
      <c r="KAP60" s="41"/>
      <c r="KAQ60" s="41"/>
      <c r="KAR60" s="41"/>
      <c r="KAS60" s="41"/>
      <c r="KAT60" s="41"/>
      <c r="KAU60" s="41"/>
      <c r="KAV60" s="41"/>
      <c r="KAW60" s="41"/>
      <c r="KAX60" s="41"/>
      <c r="KAY60" s="41"/>
      <c r="KAZ60" s="41"/>
      <c r="KBA60" s="41"/>
      <c r="KBB60" s="41"/>
      <c r="KBC60" s="41"/>
      <c r="KBD60" s="41"/>
      <c r="KBE60" s="41"/>
      <c r="KBF60" s="41"/>
      <c r="KBG60" s="41"/>
      <c r="KBH60" s="41"/>
      <c r="KBI60" s="41"/>
      <c r="KBJ60" s="41"/>
      <c r="KBK60" s="41"/>
      <c r="KBL60" s="41"/>
      <c r="KBM60" s="41"/>
      <c r="KBN60" s="41"/>
      <c r="KBO60" s="41"/>
      <c r="KBP60" s="41"/>
      <c r="KBQ60" s="41"/>
      <c r="KBR60" s="41"/>
      <c r="KBS60" s="41"/>
      <c r="KBT60" s="41"/>
      <c r="KBU60" s="41"/>
      <c r="KBV60" s="41"/>
      <c r="KBW60" s="41"/>
      <c r="KBX60" s="41"/>
      <c r="KBY60" s="41"/>
      <c r="KBZ60" s="41"/>
      <c r="KCA60" s="41"/>
      <c r="KCB60" s="41"/>
      <c r="KCC60" s="41"/>
      <c r="KCD60" s="41"/>
      <c r="KCE60" s="41"/>
      <c r="KCF60" s="41"/>
      <c r="KCG60" s="41"/>
      <c r="KCH60" s="41"/>
      <c r="KCI60" s="41"/>
      <c r="KCJ60" s="41"/>
      <c r="KCK60" s="41"/>
      <c r="KCL60" s="41"/>
      <c r="KCM60" s="41"/>
      <c r="KCN60" s="41"/>
      <c r="KCO60" s="41"/>
      <c r="KCP60" s="41"/>
      <c r="KCQ60" s="41"/>
      <c r="KCR60" s="41"/>
      <c r="KCS60" s="41"/>
      <c r="KCT60" s="41"/>
      <c r="KCU60" s="41"/>
      <c r="KCV60" s="41"/>
      <c r="KCW60" s="41"/>
      <c r="KCX60" s="41"/>
      <c r="KCY60" s="41"/>
      <c r="KCZ60" s="41"/>
      <c r="KDA60" s="41"/>
      <c r="KDB60" s="41"/>
      <c r="KDC60" s="41"/>
      <c r="KDD60" s="41"/>
      <c r="KDE60" s="41"/>
      <c r="KDF60" s="41"/>
      <c r="KDG60" s="41"/>
      <c r="KDH60" s="41"/>
      <c r="KDI60" s="41"/>
      <c r="KDJ60" s="41"/>
      <c r="KDK60" s="41"/>
      <c r="KDL60" s="41"/>
      <c r="KDM60" s="41"/>
      <c r="KDN60" s="41"/>
      <c r="KDO60" s="41"/>
      <c r="KDP60" s="41"/>
      <c r="KDQ60" s="41"/>
      <c r="KDR60" s="41"/>
      <c r="KDS60" s="41"/>
      <c r="KDT60" s="41"/>
      <c r="KDU60" s="41"/>
      <c r="KDV60" s="41"/>
      <c r="KDW60" s="41"/>
      <c r="KDX60" s="41"/>
      <c r="KDY60" s="41"/>
      <c r="KDZ60" s="41"/>
      <c r="KEA60" s="41"/>
      <c r="KEB60" s="41"/>
      <c r="KEC60" s="41"/>
      <c r="KED60" s="41"/>
      <c r="KEE60" s="41"/>
      <c r="KEF60" s="41"/>
      <c r="KEG60" s="41"/>
      <c r="KEH60" s="41"/>
      <c r="KEI60" s="41"/>
      <c r="KEJ60" s="41"/>
      <c r="KEK60" s="41"/>
      <c r="KEL60" s="41"/>
      <c r="KEM60" s="41"/>
      <c r="KEN60" s="41"/>
      <c r="KEO60" s="41"/>
      <c r="KEP60" s="41"/>
      <c r="KEQ60" s="41"/>
      <c r="KER60" s="41"/>
      <c r="KES60" s="41"/>
      <c r="KET60" s="41"/>
      <c r="KEU60" s="41"/>
      <c r="KEV60" s="41"/>
      <c r="KEW60" s="41"/>
      <c r="KEX60" s="41"/>
      <c r="KEY60" s="41"/>
      <c r="KEZ60" s="41"/>
      <c r="KFA60" s="41"/>
      <c r="KFB60" s="41"/>
      <c r="KFC60" s="41"/>
      <c r="KFD60" s="41"/>
      <c r="KFE60" s="41"/>
      <c r="KFF60" s="41"/>
      <c r="KFG60" s="41"/>
      <c r="KFH60" s="41"/>
      <c r="KFI60" s="41"/>
      <c r="KFJ60" s="41"/>
      <c r="KFK60" s="41"/>
      <c r="KFL60" s="41"/>
      <c r="KFM60" s="41"/>
      <c r="KFN60" s="41"/>
      <c r="KFO60" s="41"/>
      <c r="KFP60" s="41"/>
      <c r="KFQ60" s="41"/>
      <c r="KFR60" s="41"/>
      <c r="KFS60" s="41"/>
      <c r="KFT60" s="41"/>
      <c r="KFU60" s="41"/>
      <c r="KFV60" s="41"/>
      <c r="KFW60" s="41"/>
      <c r="KFX60" s="41"/>
      <c r="KFY60" s="41"/>
      <c r="KFZ60" s="41"/>
      <c r="KGA60" s="41"/>
      <c r="KGB60" s="41"/>
      <c r="KGC60" s="41"/>
      <c r="KGD60" s="41"/>
      <c r="KGE60" s="41"/>
      <c r="KGF60" s="41"/>
      <c r="KGG60" s="41"/>
      <c r="KGH60" s="41"/>
      <c r="KGI60" s="41"/>
      <c r="KGJ60" s="41"/>
      <c r="KGK60" s="41"/>
      <c r="KGL60" s="41"/>
      <c r="KGM60" s="41"/>
      <c r="KGN60" s="41"/>
      <c r="KGO60" s="41"/>
      <c r="KGP60" s="41"/>
      <c r="KGQ60" s="41"/>
      <c r="KGR60" s="41"/>
      <c r="KGS60" s="41"/>
      <c r="KGT60" s="41"/>
      <c r="KGU60" s="41"/>
      <c r="KGV60" s="41"/>
      <c r="KGW60" s="41"/>
      <c r="KGX60" s="41"/>
      <c r="KGY60" s="41"/>
      <c r="KGZ60" s="41"/>
      <c r="KHA60" s="41"/>
      <c r="KHB60" s="41"/>
      <c r="KHC60" s="41"/>
      <c r="KHD60" s="41"/>
      <c r="KHE60" s="41"/>
      <c r="KHF60" s="41"/>
      <c r="KHG60" s="41"/>
      <c r="KHH60" s="41"/>
      <c r="KHI60" s="41"/>
      <c r="KHJ60" s="41"/>
      <c r="KHK60" s="41"/>
      <c r="KHL60" s="41"/>
      <c r="KHM60" s="41"/>
      <c r="KHN60" s="41"/>
      <c r="KHO60" s="41"/>
      <c r="KHP60" s="41"/>
      <c r="KHQ60" s="41"/>
      <c r="KHR60" s="41"/>
      <c r="KHS60" s="41"/>
      <c r="KHT60" s="41"/>
      <c r="KHU60" s="41"/>
      <c r="KHV60" s="41"/>
      <c r="KHW60" s="41"/>
      <c r="KHX60" s="41"/>
      <c r="KHY60" s="41"/>
      <c r="KHZ60" s="41"/>
      <c r="KIA60" s="41"/>
      <c r="KIB60" s="41"/>
      <c r="KIC60" s="41"/>
      <c r="KID60" s="41"/>
      <c r="KIE60" s="41"/>
      <c r="KIF60" s="41"/>
      <c r="KIG60" s="41"/>
      <c r="KIH60" s="41"/>
      <c r="KII60" s="41"/>
      <c r="KIJ60" s="41"/>
      <c r="KIK60" s="41"/>
      <c r="KIL60" s="41"/>
      <c r="KIM60" s="41"/>
      <c r="KIN60" s="41"/>
      <c r="KIO60" s="41"/>
      <c r="KIP60" s="41"/>
      <c r="KIQ60" s="41"/>
      <c r="KIR60" s="41"/>
      <c r="KIS60" s="41"/>
      <c r="KIT60" s="41"/>
      <c r="KIU60" s="41"/>
      <c r="KIV60" s="41"/>
      <c r="KIW60" s="41"/>
      <c r="KIX60" s="41"/>
      <c r="KIY60" s="41"/>
      <c r="KIZ60" s="41"/>
      <c r="KJA60" s="41"/>
      <c r="KJB60" s="41"/>
      <c r="KJC60" s="41"/>
      <c r="KJD60" s="41"/>
      <c r="KJE60" s="41"/>
      <c r="KJF60" s="41"/>
      <c r="KJG60" s="41"/>
      <c r="KJH60" s="41"/>
      <c r="KJI60" s="41"/>
      <c r="KJJ60" s="41"/>
      <c r="KJK60" s="41"/>
      <c r="KJL60" s="41"/>
      <c r="KJM60" s="41"/>
      <c r="KJN60" s="41"/>
      <c r="KJO60" s="41"/>
      <c r="KJP60" s="41"/>
      <c r="KJQ60" s="41"/>
      <c r="KJR60" s="41"/>
      <c r="KJS60" s="41"/>
      <c r="KJT60" s="41"/>
      <c r="KJU60" s="41"/>
      <c r="KJV60" s="41"/>
      <c r="KJW60" s="41"/>
      <c r="KJX60" s="41"/>
      <c r="KJY60" s="41"/>
      <c r="KJZ60" s="41"/>
      <c r="KKA60" s="41"/>
      <c r="KKB60" s="41"/>
      <c r="KKC60" s="41"/>
      <c r="KKD60" s="41"/>
      <c r="KKE60" s="41"/>
      <c r="KKF60" s="41"/>
      <c r="KKG60" s="41"/>
      <c r="KKH60" s="41"/>
      <c r="KKI60" s="41"/>
      <c r="KKJ60" s="41"/>
      <c r="KKK60" s="41"/>
      <c r="KKL60" s="41"/>
      <c r="KKM60" s="41"/>
      <c r="KKN60" s="41"/>
      <c r="KKO60" s="41"/>
      <c r="KKP60" s="41"/>
      <c r="KKQ60" s="41"/>
      <c r="KKR60" s="41"/>
      <c r="KKS60" s="41"/>
      <c r="KKT60" s="41"/>
      <c r="KKU60" s="41"/>
      <c r="KKV60" s="41"/>
      <c r="KKW60" s="41"/>
      <c r="KKX60" s="41"/>
      <c r="KKY60" s="41"/>
      <c r="KKZ60" s="41"/>
      <c r="KLA60" s="41"/>
      <c r="KLB60" s="41"/>
      <c r="KLC60" s="41"/>
      <c r="KLD60" s="41"/>
      <c r="KLE60" s="41"/>
      <c r="KLF60" s="41"/>
      <c r="KLG60" s="41"/>
      <c r="KLH60" s="41"/>
      <c r="KLI60" s="41"/>
      <c r="KLJ60" s="41"/>
      <c r="KLK60" s="41"/>
      <c r="KLL60" s="41"/>
      <c r="KLM60" s="41"/>
      <c r="KLN60" s="41"/>
      <c r="KLO60" s="41"/>
      <c r="KLP60" s="41"/>
      <c r="KLQ60" s="41"/>
      <c r="KLR60" s="41"/>
      <c r="KLS60" s="41"/>
      <c r="KLT60" s="41"/>
      <c r="KLU60" s="41"/>
      <c r="KLV60" s="41"/>
      <c r="KLW60" s="41"/>
      <c r="KLX60" s="41"/>
      <c r="KLY60" s="41"/>
      <c r="KLZ60" s="41"/>
      <c r="KMA60" s="41"/>
      <c r="KMB60" s="41"/>
      <c r="KMC60" s="41"/>
      <c r="KMD60" s="41"/>
      <c r="KME60" s="41"/>
      <c r="KMF60" s="41"/>
      <c r="KMG60" s="41"/>
      <c r="KMH60" s="41"/>
      <c r="KMI60" s="41"/>
      <c r="KMJ60" s="41"/>
      <c r="KMK60" s="41"/>
      <c r="KML60" s="41"/>
      <c r="KMM60" s="41"/>
      <c r="KMN60" s="41"/>
      <c r="KMO60" s="41"/>
      <c r="KMP60" s="41"/>
      <c r="KMQ60" s="41"/>
      <c r="KMR60" s="41"/>
      <c r="KMS60" s="41"/>
      <c r="KMT60" s="41"/>
      <c r="KMU60" s="41"/>
      <c r="KMV60" s="41"/>
      <c r="KMW60" s="41"/>
      <c r="KMX60" s="41"/>
      <c r="KMY60" s="41"/>
      <c r="KMZ60" s="41"/>
      <c r="KNA60" s="41"/>
      <c r="KNB60" s="41"/>
      <c r="KNC60" s="41"/>
      <c r="KND60" s="41"/>
      <c r="KNE60" s="41"/>
      <c r="KNF60" s="41"/>
      <c r="KNG60" s="41"/>
      <c r="KNH60" s="41"/>
      <c r="KNI60" s="41"/>
      <c r="KNJ60" s="41"/>
      <c r="KNK60" s="41"/>
      <c r="KNL60" s="41"/>
      <c r="KNM60" s="41"/>
      <c r="KNN60" s="41"/>
      <c r="KNO60" s="41"/>
      <c r="KNP60" s="41"/>
      <c r="KNQ60" s="41"/>
      <c r="KNR60" s="41"/>
      <c r="KNS60" s="41"/>
      <c r="KNT60" s="41"/>
      <c r="KNU60" s="41"/>
      <c r="KNV60" s="41"/>
      <c r="KNW60" s="41"/>
      <c r="KNX60" s="41"/>
      <c r="KNY60" s="41"/>
      <c r="KNZ60" s="41"/>
      <c r="KOA60" s="41"/>
      <c r="KOB60" s="41"/>
      <c r="KOC60" s="41"/>
      <c r="KOD60" s="41"/>
      <c r="KOE60" s="41"/>
      <c r="KOF60" s="41"/>
      <c r="KOG60" s="41"/>
      <c r="KOH60" s="41"/>
      <c r="KOI60" s="41"/>
      <c r="KOJ60" s="41"/>
      <c r="KOK60" s="41"/>
      <c r="KOL60" s="41"/>
      <c r="KOM60" s="41"/>
      <c r="KON60" s="41"/>
      <c r="KOO60" s="41"/>
      <c r="KOP60" s="41"/>
      <c r="KOQ60" s="41"/>
      <c r="KOR60" s="41"/>
      <c r="KOS60" s="41"/>
      <c r="KOT60" s="41"/>
      <c r="KOU60" s="41"/>
      <c r="KOV60" s="41"/>
      <c r="KOW60" s="41"/>
      <c r="KOX60" s="41"/>
      <c r="KOY60" s="41"/>
      <c r="KOZ60" s="41"/>
      <c r="KPA60" s="41"/>
      <c r="KPB60" s="41"/>
      <c r="KPC60" s="41"/>
      <c r="KPD60" s="41"/>
      <c r="KPE60" s="41"/>
      <c r="KPF60" s="41"/>
      <c r="KPG60" s="41"/>
      <c r="KPH60" s="41"/>
      <c r="KPI60" s="41"/>
      <c r="KPJ60" s="41"/>
      <c r="KPK60" s="41"/>
      <c r="KPL60" s="41"/>
      <c r="KPM60" s="41"/>
      <c r="KPN60" s="41"/>
      <c r="KPO60" s="41"/>
      <c r="KPP60" s="41"/>
      <c r="KPQ60" s="41"/>
      <c r="KPR60" s="41"/>
      <c r="KPS60" s="41"/>
      <c r="KPT60" s="41"/>
      <c r="KPU60" s="41"/>
      <c r="KPV60" s="41"/>
      <c r="KPW60" s="41"/>
      <c r="KPX60" s="41"/>
      <c r="KPY60" s="41"/>
      <c r="KPZ60" s="41"/>
      <c r="KQA60" s="41"/>
      <c r="KQB60" s="41"/>
      <c r="KQC60" s="41"/>
      <c r="KQD60" s="41"/>
      <c r="KQE60" s="41"/>
      <c r="KQF60" s="41"/>
      <c r="KQG60" s="41"/>
      <c r="KQH60" s="41"/>
      <c r="KQI60" s="41"/>
      <c r="KQJ60" s="41"/>
      <c r="KQK60" s="41"/>
      <c r="KQL60" s="41"/>
      <c r="KQM60" s="41"/>
      <c r="KQN60" s="41"/>
      <c r="KQO60" s="41"/>
      <c r="KQP60" s="41"/>
      <c r="KQQ60" s="41"/>
      <c r="KQR60" s="41"/>
      <c r="KQS60" s="41"/>
      <c r="KQT60" s="41"/>
      <c r="KQU60" s="41"/>
      <c r="KQV60" s="41"/>
      <c r="KQW60" s="41"/>
      <c r="KQX60" s="41"/>
      <c r="KQY60" s="41"/>
      <c r="KQZ60" s="41"/>
      <c r="KRA60" s="41"/>
      <c r="KRB60" s="41"/>
      <c r="KRC60" s="41"/>
      <c r="KRD60" s="41"/>
      <c r="KRE60" s="41"/>
      <c r="KRF60" s="41"/>
      <c r="KRG60" s="41"/>
      <c r="KRH60" s="41"/>
      <c r="KRI60" s="41"/>
      <c r="KRJ60" s="41"/>
      <c r="KRK60" s="41"/>
      <c r="KRL60" s="41"/>
      <c r="KRM60" s="41"/>
      <c r="KRN60" s="41"/>
      <c r="KRO60" s="41"/>
      <c r="KRP60" s="41"/>
      <c r="KRQ60" s="41"/>
      <c r="KRR60" s="41"/>
      <c r="KRS60" s="41"/>
      <c r="KRT60" s="41"/>
      <c r="KRU60" s="41"/>
      <c r="KRV60" s="41"/>
      <c r="KRW60" s="41"/>
      <c r="KRX60" s="41"/>
      <c r="KRY60" s="41"/>
      <c r="KRZ60" s="41"/>
      <c r="KSA60" s="41"/>
      <c r="KSB60" s="41"/>
      <c r="KSC60" s="41"/>
      <c r="KSD60" s="41"/>
      <c r="KSE60" s="41"/>
      <c r="KSF60" s="41"/>
      <c r="KSG60" s="41"/>
      <c r="KSH60" s="41"/>
      <c r="KSI60" s="41"/>
      <c r="KSJ60" s="41"/>
      <c r="KSK60" s="41"/>
      <c r="KSL60" s="41"/>
      <c r="KSM60" s="41"/>
      <c r="KSN60" s="41"/>
      <c r="KSO60" s="41"/>
      <c r="KSP60" s="41"/>
      <c r="KSQ60" s="41"/>
      <c r="KSR60" s="41"/>
      <c r="KSS60" s="41"/>
      <c r="KST60" s="41"/>
      <c r="KSU60" s="41"/>
      <c r="KSV60" s="41"/>
      <c r="KSW60" s="41"/>
      <c r="KSX60" s="41"/>
      <c r="KSY60" s="41"/>
      <c r="KSZ60" s="41"/>
      <c r="KTA60" s="41"/>
      <c r="KTB60" s="41"/>
      <c r="KTC60" s="41"/>
      <c r="KTD60" s="41"/>
      <c r="KTE60" s="41"/>
      <c r="KTF60" s="41"/>
      <c r="KTG60" s="41"/>
      <c r="KTH60" s="41"/>
      <c r="KTI60" s="41"/>
      <c r="KTJ60" s="41"/>
      <c r="KTK60" s="41"/>
      <c r="KTL60" s="41"/>
      <c r="KTM60" s="41"/>
      <c r="KTN60" s="41"/>
      <c r="KTO60" s="41"/>
      <c r="KTP60" s="41"/>
      <c r="KTQ60" s="41"/>
      <c r="KTR60" s="41"/>
      <c r="KTS60" s="41"/>
      <c r="KTT60" s="41"/>
      <c r="KTU60" s="41"/>
      <c r="KTV60" s="41"/>
      <c r="KTW60" s="41"/>
      <c r="KTX60" s="41"/>
      <c r="KTY60" s="41"/>
      <c r="KTZ60" s="41"/>
      <c r="KUA60" s="41"/>
      <c r="KUB60" s="41"/>
      <c r="KUC60" s="41"/>
      <c r="KUD60" s="41"/>
      <c r="KUE60" s="41"/>
      <c r="KUF60" s="41"/>
      <c r="KUG60" s="41"/>
      <c r="KUH60" s="41"/>
      <c r="KUI60" s="41"/>
      <c r="KUJ60" s="41"/>
      <c r="KUK60" s="41"/>
      <c r="KUL60" s="41"/>
      <c r="KUM60" s="41"/>
      <c r="KUN60" s="41"/>
      <c r="KUO60" s="41"/>
      <c r="KUP60" s="41"/>
      <c r="KUQ60" s="41"/>
      <c r="KUR60" s="41"/>
      <c r="KUS60" s="41"/>
      <c r="KUT60" s="41"/>
      <c r="KUU60" s="41"/>
      <c r="KUV60" s="41"/>
      <c r="KUW60" s="41"/>
      <c r="KUX60" s="41"/>
      <c r="KUY60" s="41"/>
      <c r="KUZ60" s="41"/>
      <c r="KVA60" s="41"/>
      <c r="KVB60" s="41"/>
      <c r="KVC60" s="41"/>
      <c r="KVD60" s="41"/>
      <c r="KVE60" s="41"/>
      <c r="KVF60" s="41"/>
      <c r="KVG60" s="41"/>
      <c r="KVH60" s="41"/>
      <c r="KVI60" s="41"/>
      <c r="KVJ60" s="41"/>
      <c r="KVK60" s="41"/>
      <c r="KVL60" s="41"/>
      <c r="KVM60" s="41"/>
      <c r="KVN60" s="41"/>
      <c r="KVO60" s="41"/>
      <c r="KVP60" s="41"/>
      <c r="KVQ60" s="41"/>
      <c r="KVR60" s="41"/>
      <c r="KVS60" s="41"/>
      <c r="KVT60" s="41"/>
      <c r="KVU60" s="41"/>
      <c r="KVV60" s="41"/>
      <c r="KVW60" s="41"/>
      <c r="KVX60" s="41"/>
      <c r="KVY60" s="41"/>
      <c r="KVZ60" s="41"/>
      <c r="KWA60" s="41"/>
      <c r="KWB60" s="41"/>
      <c r="KWC60" s="41"/>
      <c r="KWD60" s="41"/>
      <c r="KWE60" s="41"/>
      <c r="KWF60" s="41"/>
      <c r="KWG60" s="41"/>
      <c r="KWH60" s="41"/>
      <c r="KWI60" s="41"/>
      <c r="KWJ60" s="41"/>
      <c r="KWK60" s="41"/>
      <c r="KWL60" s="41"/>
      <c r="KWM60" s="41"/>
      <c r="KWN60" s="41"/>
      <c r="KWO60" s="41"/>
      <c r="KWP60" s="41"/>
      <c r="KWQ60" s="41"/>
      <c r="KWR60" s="41"/>
      <c r="KWS60" s="41"/>
      <c r="KWT60" s="41"/>
      <c r="KWU60" s="41"/>
      <c r="KWV60" s="41"/>
      <c r="KWW60" s="41"/>
      <c r="KWX60" s="41"/>
      <c r="KWY60" s="41"/>
      <c r="KWZ60" s="41"/>
      <c r="KXA60" s="41"/>
      <c r="KXB60" s="41"/>
      <c r="KXC60" s="41"/>
      <c r="KXD60" s="41"/>
      <c r="KXE60" s="41"/>
      <c r="KXF60" s="41"/>
      <c r="KXG60" s="41"/>
      <c r="KXH60" s="41"/>
      <c r="KXI60" s="41"/>
      <c r="KXJ60" s="41"/>
      <c r="KXK60" s="41"/>
      <c r="KXL60" s="41"/>
      <c r="KXM60" s="41"/>
      <c r="KXN60" s="41"/>
      <c r="KXO60" s="41"/>
      <c r="KXP60" s="41"/>
      <c r="KXQ60" s="41"/>
      <c r="KXR60" s="41"/>
      <c r="KXS60" s="41"/>
      <c r="KXT60" s="41"/>
      <c r="KXU60" s="41"/>
      <c r="KXV60" s="41"/>
      <c r="KXW60" s="41"/>
      <c r="KXX60" s="41"/>
      <c r="KXY60" s="41"/>
      <c r="KXZ60" s="41"/>
      <c r="KYA60" s="41"/>
      <c r="KYB60" s="41"/>
      <c r="KYC60" s="41"/>
      <c r="KYD60" s="41"/>
      <c r="KYE60" s="41"/>
      <c r="KYF60" s="41"/>
      <c r="KYG60" s="41"/>
      <c r="KYH60" s="41"/>
      <c r="KYI60" s="41"/>
      <c r="KYJ60" s="41"/>
      <c r="KYK60" s="41"/>
      <c r="KYL60" s="41"/>
      <c r="KYM60" s="41"/>
      <c r="KYN60" s="41"/>
      <c r="KYO60" s="41"/>
      <c r="KYP60" s="41"/>
      <c r="KYQ60" s="41"/>
      <c r="KYR60" s="41"/>
      <c r="KYS60" s="41"/>
      <c r="KYT60" s="41"/>
      <c r="KYU60" s="41"/>
      <c r="KYV60" s="41"/>
      <c r="KYW60" s="41"/>
      <c r="KYX60" s="41"/>
      <c r="KYY60" s="41"/>
      <c r="KYZ60" s="41"/>
      <c r="KZA60" s="41"/>
      <c r="KZB60" s="41"/>
      <c r="KZC60" s="41"/>
      <c r="KZD60" s="41"/>
      <c r="KZE60" s="41"/>
      <c r="KZF60" s="41"/>
      <c r="KZG60" s="41"/>
      <c r="KZH60" s="41"/>
      <c r="KZI60" s="41"/>
      <c r="KZJ60" s="41"/>
      <c r="KZK60" s="41"/>
      <c r="KZL60" s="41"/>
      <c r="KZM60" s="41"/>
      <c r="KZN60" s="41"/>
      <c r="KZO60" s="41"/>
      <c r="KZP60" s="41"/>
      <c r="KZQ60" s="41"/>
      <c r="KZR60" s="41"/>
      <c r="KZS60" s="41"/>
      <c r="KZT60" s="41"/>
      <c r="KZU60" s="41"/>
      <c r="KZV60" s="41"/>
      <c r="KZW60" s="41"/>
      <c r="KZX60" s="41"/>
      <c r="KZY60" s="41"/>
      <c r="KZZ60" s="41"/>
      <c r="LAA60" s="41"/>
      <c r="LAB60" s="41"/>
      <c r="LAC60" s="41"/>
      <c r="LAD60" s="41"/>
      <c r="LAE60" s="41"/>
      <c r="LAF60" s="41"/>
      <c r="LAG60" s="41"/>
      <c r="LAH60" s="41"/>
      <c r="LAI60" s="41"/>
      <c r="LAJ60" s="41"/>
      <c r="LAK60" s="41"/>
      <c r="LAL60" s="41"/>
      <c r="LAM60" s="41"/>
      <c r="LAN60" s="41"/>
      <c r="LAO60" s="41"/>
      <c r="LAP60" s="41"/>
      <c r="LAQ60" s="41"/>
      <c r="LAR60" s="41"/>
      <c r="LAS60" s="41"/>
      <c r="LAT60" s="41"/>
      <c r="LAU60" s="41"/>
      <c r="LAV60" s="41"/>
      <c r="LAW60" s="41"/>
      <c r="LAX60" s="41"/>
      <c r="LAY60" s="41"/>
      <c r="LAZ60" s="41"/>
      <c r="LBA60" s="41"/>
      <c r="LBB60" s="41"/>
      <c r="LBC60" s="41"/>
      <c r="LBD60" s="41"/>
      <c r="LBE60" s="41"/>
      <c r="LBF60" s="41"/>
      <c r="LBG60" s="41"/>
      <c r="LBH60" s="41"/>
      <c r="LBI60" s="41"/>
      <c r="LBJ60" s="41"/>
      <c r="LBK60" s="41"/>
      <c r="LBL60" s="41"/>
      <c r="LBM60" s="41"/>
      <c r="LBN60" s="41"/>
      <c r="LBO60" s="41"/>
      <c r="LBP60" s="41"/>
      <c r="LBQ60" s="41"/>
      <c r="LBR60" s="41"/>
      <c r="LBS60" s="41"/>
      <c r="LBT60" s="41"/>
      <c r="LBU60" s="41"/>
      <c r="LBV60" s="41"/>
      <c r="LBW60" s="41"/>
      <c r="LBX60" s="41"/>
      <c r="LBY60" s="41"/>
      <c r="LBZ60" s="41"/>
      <c r="LCA60" s="41"/>
      <c r="LCB60" s="41"/>
      <c r="LCC60" s="41"/>
      <c r="LCD60" s="41"/>
      <c r="LCE60" s="41"/>
      <c r="LCF60" s="41"/>
      <c r="LCG60" s="41"/>
      <c r="LCH60" s="41"/>
      <c r="LCI60" s="41"/>
      <c r="LCJ60" s="41"/>
      <c r="LCK60" s="41"/>
      <c r="LCL60" s="41"/>
      <c r="LCM60" s="41"/>
      <c r="LCN60" s="41"/>
      <c r="LCO60" s="41"/>
      <c r="LCP60" s="41"/>
      <c r="LCQ60" s="41"/>
      <c r="LCR60" s="41"/>
      <c r="LCS60" s="41"/>
      <c r="LCT60" s="41"/>
      <c r="LCU60" s="41"/>
      <c r="LCV60" s="41"/>
      <c r="LCW60" s="41"/>
      <c r="LCX60" s="41"/>
      <c r="LCY60" s="41"/>
      <c r="LCZ60" s="41"/>
      <c r="LDA60" s="41"/>
      <c r="LDB60" s="41"/>
      <c r="LDC60" s="41"/>
      <c r="LDD60" s="41"/>
      <c r="LDE60" s="41"/>
      <c r="LDF60" s="41"/>
      <c r="LDG60" s="41"/>
      <c r="LDH60" s="41"/>
      <c r="LDI60" s="41"/>
      <c r="LDJ60" s="41"/>
      <c r="LDK60" s="41"/>
      <c r="LDL60" s="41"/>
      <c r="LDM60" s="41"/>
      <c r="LDN60" s="41"/>
      <c r="LDO60" s="41"/>
      <c r="LDP60" s="41"/>
      <c r="LDQ60" s="41"/>
      <c r="LDR60" s="41"/>
      <c r="LDS60" s="41"/>
      <c r="LDT60" s="41"/>
      <c r="LDU60" s="41"/>
      <c r="LDV60" s="41"/>
      <c r="LDW60" s="41"/>
      <c r="LDX60" s="41"/>
      <c r="LDY60" s="41"/>
      <c r="LDZ60" s="41"/>
      <c r="LEA60" s="41"/>
      <c r="LEB60" s="41"/>
      <c r="LEC60" s="41"/>
      <c r="LED60" s="41"/>
      <c r="LEE60" s="41"/>
      <c r="LEF60" s="41"/>
      <c r="LEG60" s="41"/>
      <c r="LEH60" s="41"/>
      <c r="LEI60" s="41"/>
      <c r="LEJ60" s="41"/>
      <c r="LEK60" s="41"/>
      <c r="LEL60" s="41"/>
      <c r="LEM60" s="41"/>
      <c r="LEN60" s="41"/>
      <c r="LEO60" s="41"/>
      <c r="LEP60" s="41"/>
      <c r="LEQ60" s="41"/>
      <c r="LER60" s="41"/>
      <c r="LES60" s="41"/>
      <c r="LET60" s="41"/>
      <c r="LEU60" s="41"/>
      <c r="LEV60" s="41"/>
      <c r="LEW60" s="41"/>
      <c r="LEX60" s="41"/>
      <c r="LEY60" s="41"/>
      <c r="LEZ60" s="41"/>
      <c r="LFA60" s="41"/>
      <c r="LFB60" s="41"/>
      <c r="LFC60" s="41"/>
      <c r="LFD60" s="41"/>
      <c r="LFE60" s="41"/>
      <c r="LFF60" s="41"/>
      <c r="LFG60" s="41"/>
      <c r="LFH60" s="41"/>
      <c r="LFI60" s="41"/>
      <c r="LFJ60" s="41"/>
      <c r="LFK60" s="41"/>
      <c r="LFL60" s="41"/>
      <c r="LFM60" s="41"/>
      <c r="LFN60" s="41"/>
      <c r="LFO60" s="41"/>
      <c r="LFP60" s="41"/>
      <c r="LFQ60" s="41"/>
      <c r="LFR60" s="41"/>
      <c r="LFS60" s="41"/>
      <c r="LFT60" s="41"/>
      <c r="LFU60" s="41"/>
      <c r="LFV60" s="41"/>
      <c r="LFW60" s="41"/>
      <c r="LFX60" s="41"/>
      <c r="LFY60" s="41"/>
      <c r="LFZ60" s="41"/>
      <c r="LGA60" s="41"/>
      <c r="LGB60" s="41"/>
      <c r="LGC60" s="41"/>
      <c r="LGD60" s="41"/>
      <c r="LGE60" s="41"/>
      <c r="LGF60" s="41"/>
      <c r="LGG60" s="41"/>
      <c r="LGH60" s="41"/>
      <c r="LGI60" s="41"/>
      <c r="LGJ60" s="41"/>
      <c r="LGK60" s="41"/>
      <c r="LGL60" s="41"/>
      <c r="LGM60" s="41"/>
      <c r="LGN60" s="41"/>
      <c r="LGO60" s="41"/>
      <c r="LGP60" s="41"/>
      <c r="LGQ60" s="41"/>
      <c r="LGR60" s="41"/>
      <c r="LGS60" s="41"/>
      <c r="LGT60" s="41"/>
      <c r="LGU60" s="41"/>
      <c r="LGV60" s="41"/>
      <c r="LGW60" s="41"/>
      <c r="LGX60" s="41"/>
      <c r="LGY60" s="41"/>
      <c r="LGZ60" s="41"/>
      <c r="LHA60" s="41"/>
      <c r="LHB60" s="41"/>
      <c r="LHC60" s="41"/>
      <c r="LHD60" s="41"/>
      <c r="LHE60" s="41"/>
      <c r="LHF60" s="41"/>
      <c r="LHG60" s="41"/>
      <c r="LHH60" s="41"/>
      <c r="LHI60" s="41"/>
      <c r="LHJ60" s="41"/>
      <c r="LHK60" s="41"/>
      <c r="LHL60" s="41"/>
      <c r="LHM60" s="41"/>
      <c r="LHN60" s="41"/>
      <c r="LHO60" s="41"/>
      <c r="LHP60" s="41"/>
      <c r="LHQ60" s="41"/>
      <c r="LHR60" s="41"/>
      <c r="LHS60" s="41"/>
      <c r="LHT60" s="41"/>
      <c r="LHU60" s="41"/>
      <c r="LHV60" s="41"/>
      <c r="LHW60" s="41"/>
      <c r="LHX60" s="41"/>
      <c r="LHY60" s="41"/>
      <c r="LHZ60" s="41"/>
      <c r="LIA60" s="41"/>
      <c r="LIB60" s="41"/>
      <c r="LIC60" s="41"/>
      <c r="LID60" s="41"/>
      <c r="LIE60" s="41"/>
      <c r="LIF60" s="41"/>
      <c r="LIG60" s="41"/>
      <c r="LIH60" s="41"/>
      <c r="LII60" s="41"/>
      <c r="LIJ60" s="41"/>
      <c r="LIK60" s="41"/>
      <c r="LIL60" s="41"/>
      <c r="LIM60" s="41"/>
      <c r="LIN60" s="41"/>
      <c r="LIO60" s="41"/>
      <c r="LIP60" s="41"/>
      <c r="LIQ60" s="41"/>
      <c r="LIR60" s="41"/>
      <c r="LIS60" s="41"/>
      <c r="LIT60" s="41"/>
      <c r="LIU60" s="41"/>
      <c r="LIV60" s="41"/>
      <c r="LIW60" s="41"/>
      <c r="LIX60" s="41"/>
      <c r="LIY60" s="41"/>
      <c r="LIZ60" s="41"/>
      <c r="LJA60" s="41"/>
      <c r="LJB60" s="41"/>
      <c r="LJC60" s="41"/>
      <c r="LJD60" s="41"/>
      <c r="LJE60" s="41"/>
      <c r="LJF60" s="41"/>
      <c r="LJG60" s="41"/>
      <c r="LJH60" s="41"/>
      <c r="LJI60" s="41"/>
      <c r="LJJ60" s="41"/>
      <c r="LJK60" s="41"/>
      <c r="LJL60" s="41"/>
      <c r="LJM60" s="41"/>
      <c r="LJN60" s="41"/>
      <c r="LJO60" s="41"/>
      <c r="LJP60" s="41"/>
      <c r="LJQ60" s="41"/>
      <c r="LJR60" s="41"/>
      <c r="LJS60" s="41"/>
      <c r="LJT60" s="41"/>
      <c r="LJU60" s="41"/>
      <c r="LJV60" s="41"/>
      <c r="LJW60" s="41"/>
      <c r="LJX60" s="41"/>
      <c r="LJY60" s="41"/>
      <c r="LJZ60" s="41"/>
      <c r="LKA60" s="41"/>
      <c r="LKB60" s="41"/>
      <c r="LKC60" s="41"/>
      <c r="LKD60" s="41"/>
      <c r="LKE60" s="41"/>
      <c r="LKF60" s="41"/>
      <c r="LKG60" s="41"/>
      <c r="LKH60" s="41"/>
      <c r="LKI60" s="41"/>
      <c r="LKJ60" s="41"/>
      <c r="LKK60" s="41"/>
      <c r="LKL60" s="41"/>
      <c r="LKM60" s="41"/>
      <c r="LKN60" s="41"/>
      <c r="LKO60" s="41"/>
      <c r="LKP60" s="41"/>
      <c r="LKQ60" s="41"/>
      <c r="LKR60" s="41"/>
      <c r="LKS60" s="41"/>
      <c r="LKT60" s="41"/>
      <c r="LKU60" s="41"/>
      <c r="LKV60" s="41"/>
      <c r="LKW60" s="41"/>
      <c r="LKX60" s="41"/>
      <c r="LKY60" s="41"/>
      <c r="LKZ60" s="41"/>
      <c r="LLA60" s="41"/>
      <c r="LLB60" s="41"/>
      <c r="LLC60" s="41"/>
      <c r="LLD60" s="41"/>
      <c r="LLE60" s="41"/>
      <c r="LLF60" s="41"/>
      <c r="LLG60" s="41"/>
      <c r="LLH60" s="41"/>
      <c r="LLI60" s="41"/>
      <c r="LLJ60" s="41"/>
      <c r="LLK60" s="41"/>
      <c r="LLL60" s="41"/>
      <c r="LLM60" s="41"/>
      <c r="LLN60" s="41"/>
      <c r="LLO60" s="41"/>
      <c r="LLP60" s="41"/>
      <c r="LLQ60" s="41"/>
      <c r="LLR60" s="41"/>
      <c r="LLS60" s="41"/>
      <c r="LLT60" s="41"/>
      <c r="LLU60" s="41"/>
      <c r="LLV60" s="41"/>
      <c r="LLW60" s="41"/>
      <c r="LLX60" s="41"/>
      <c r="LLY60" s="41"/>
      <c r="LLZ60" s="41"/>
      <c r="LMA60" s="41"/>
      <c r="LMB60" s="41"/>
      <c r="LMC60" s="41"/>
      <c r="LMD60" s="41"/>
      <c r="LME60" s="41"/>
      <c r="LMF60" s="41"/>
      <c r="LMG60" s="41"/>
      <c r="LMH60" s="41"/>
      <c r="LMI60" s="41"/>
      <c r="LMJ60" s="41"/>
      <c r="LMK60" s="41"/>
      <c r="LML60" s="41"/>
      <c r="LMM60" s="41"/>
      <c r="LMN60" s="41"/>
      <c r="LMO60" s="41"/>
      <c r="LMP60" s="41"/>
      <c r="LMQ60" s="41"/>
      <c r="LMR60" s="41"/>
      <c r="LMS60" s="41"/>
      <c r="LMT60" s="41"/>
      <c r="LMU60" s="41"/>
      <c r="LMV60" s="41"/>
      <c r="LMW60" s="41"/>
      <c r="LMX60" s="41"/>
      <c r="LMY60" s="41"/>
      <c r="LMZ60" s="41"/>
      <c r="LNA60" s="41"/>
      <c r="LNB60" s="41"/>
      <c r="LNC60" s="41"/>
      <c r="LND60" s="41"/>
      <c r="LNE60" s="41"/>
      <c r="LNF60" s="41"/>
      <c r="LNG60" s="41"/>
      <c r="LNH60" s="41"/>
      <c r="LNI60" s="41"/>
      <c r="LNJ60" s="41"/>
      <c r="LNK60" s="41"/>
      <c r="LNL60" s="41"/>
      <c r="LNM60" s="41"/>
      <c r="LNN60" s="41"/>
      <c r="LNO60" s="41"/>
      <c r="LNP60" s="41"/>
      <c r="LNQ60" s="41"/>
      <c r="LNR60" s="41"/>
      <c r="LNS60" s="41"/>
      <c r="LNT60" s="41"/>
      <c r="LNU60" s="41"/>
      <c r="LNV60" s="41"/>
      <c r="LNW60" s="41"/>
      <c r="LNX60" s="41"/>
      <c r="LNY60" s="41"/>
      <c r="LNZ60" s="41"/>
      <c r="LOA60" s="41"/>
      <c r="LOB60" s="41"/>
      <c r="LOC60" s="41"/>
      <c r="LOD60" s="41"/>
      <c r="LOE60" s="41"/>
      <c r="LOF60" s="41"/>
      <c r="LOG60" s="41"/>
      <c r="LOH60" s="41"/>
      <c r="LOI60" s="41"/>
      <c r="LOJ60" s="41"/>
      <c r="LOK60" s="41"/>
      <c r="LOL60" s="41"/>
      <c r="LOM60" s="41"/>
      <c r="LON60" s="41"/>
      <c r="LOO60" s="41"/>
      <c r="LOP60" s="41"/>
      <c r="LOQ60" s="41"/>
      <c r="LOR60" s="41"/>
      <c r="LOS60" s="41"/>
      <c r="LOT60" s="41"/>
      <c r="LOU60" s="41"/>
      <c r="LOV60" s="41"/>
      <c r="LOW60" s="41"/>
      <c r="LOX60" s="41"/>
      <c r="LOY60" s="41"/>
      <c r="LOZ60" s="41"/>
      <c r="LPA60" s="41"/>
      <c r="LPB60" s="41"/>
      <c r="LPC60" s="41"/>
      <c r="LPD60" s="41"/>
      <c r="LPE60" s="41"/>
      <c r="LPF60" s="41"/>
      <c r="LPG60" s="41"/>
      <c r="LPH60" s="41"/>
      <c r="LPI60" s="41"/>
      <c r="LPJ60" s="41"/>
      <c r="LPK60" s="41"/>
      <c r="LPL60" s="41"/>
      <c r="LPM60" s="41"/>
      <c r="LPN60" s="41"/>
      <c r="LPO60" s="41"/>
      <c r="LPP60" s="41"/>
      <c r="LPQ60" s="41"/>
      <c r="LPR60" s="41"/>
      <c r="LPS60" s="41"/>
      <c r="LPT60" s="41"/>
      <c r="LPU60" s="41"/>
      <c r="LPV60" s="41"/>
      <c r="LPW60" s="41"/>
      <c r="LPX60" s="41"/>
      <c r="LPY60" s="41"/>
      <c r="LPZ60" s="41"/>
      <c r="LQA60" s="41"/>
      <c r="LQB60" s="41"/>
      <c r="LQC60" s="41"/>
      <c r="LQD60" s="41"/>
      <c r="LQE60" s="41"/>
      <c r="LQF60" s="41"/>
      <c r="LQG60" s="41"/>
      <c r="LQH60" s="41"/>
      <c r="LQI60" s="41"/>
      <c r="LQJ60" s="41"/>
      <c r="LQK60" s="41"/>
      <c r="LQL60" s="41"/>
      <c r="LQM60" s="41"/>
      <c r="LQN60" s="41"/>
      <c r="LQO60" s="41"/>
      <c r="LQP60" s="41"/>
      <c r="LQQ60" s="41"/>
      <c r="LQR60" s="41"/>
      <c r="LQS60" s="41"/>
      <c r="LQT60" s="41"/>
      <c r="LQU60" s="41"/>
      <c r="LQV60" s="41"/>
      <c r="LQW60" s="41"/>
      <c r="LQX60" s="41"/>
      <c r="LQY60" s="41"/>
      <c r="LQZ60" s="41"/>
      <c r="LRA60" s="41"/>
      <c r="LRB60" s="41"/>
      <c r="LRC60" s="41"/>
      <c r="LRD60" s="41"/>
      <c r="LRE60" s="41"/>
      <c r="LRF60" s="41"/>
      <c r="LRG60" s="41"/>
      <c r="LRH60" s="41"/>
      <c r="LRI60" s="41"/>
      <c r="LRJ60" s="41"/>
      <c r="LRK60" s="41"/>
      <c r="LRL60" s="41"/>
      <c r="LRM60" s="41"/>
      <c r="LRN60" s="41"/>
      <c r="LRO60" s="41"/>
      <c r="LRP60" s="41"/>
      <c r="LRQ60" s="41"/>
      <c r="LRR60" s="41"/>
      <c r="LRS60" s="41"/>
      <c r="LRT60" s="41"/>
      <c r="LRU60" s="41"/>
      <c r="LRV60" s="41"/>
      <c r="LRW60" s="41"/>
      <c r="LRX60" s="41"/>
      <c r="LRY60" s="41"/>
      <c r="LRZ60" s="41"/>
      <c r="LSA60" s="41"/>
      <c r="LSB60" s="41"/>
      <c r="LSC60" s="41"/>
      <c r="LSD60" s="41"/>
      <c r="LSE60" s="41"/>
      <c r="LSF60" s="41"/>
      <c r="LSG60" s="41"/>
      <c r="LSH60" s="41"/>
      <c r="LSI60" s="41"/>
      <c r="LSJ60" s="41"/>
      <c r="LSK60" s="41"/>
      <c r="LSL60" s="41"/>
      <c r="LSM60" s="41"/>
      <c r="LSN60" s="41"/>
      <c r="LSO60" s="41"/>
      <c r="LSP60" s="41"/>
      <c r="LSQ60" s="41"/>
      <c r="LSR60" s="41"/>
      <c r="LSS60" s="41"/>
      <c r="LST60" s="41"/>
      <c r="LSU60" s="41"/>
      <c r="LSV60" s="41"/>
      <c r="LSW60" s="41"/>
      <c r="LSX60" s="41"/>
      <c r="LSY60" s="41"/>
      <c r="LSZ60" s="41"/>
      <c r="LTA60" s="41"/>
      <c r="LTB60" s="41"/>
      <c r="LTC60" s="41"/>
      <c r="LTD60" s="41"/>
      <c r="LTE60" s="41"/>
      <c r="LTF60" s="41"/>
      <c r="LTG60" s="41"/>
      <c r="LTH60" s="41"/>
      <c r="LTI60" s="41"/>
      <c r="LTJ60" s="41"/>
      <c r="LTK60" s="41"/>
      <c r="LTL60" s="41"/>
      <c r="LTM60" s="41"/>
      <c r="LTN60" s="41"/>
      <c r="LTO60" s="41"/>
      <c r="LTP60" s="41"/>
      <c r="LTQ60" s="41"/>
      <c r="LTR60" s="41"/>
      <c r="LTS60" s="41"/>
      <c r="LTT60" s="41"/>
      <c r="LTU60" s="41"/>
      <c r="LTV60" s="41"/>
      <c r="LTW60" s="41"/>
      <c r="LTX60" s="41"/>
      <c r="LTY60" s="41"/>
      <c r="LTZ60" s="41"/>
      <c r="LUA60" s="41"/>
      <c r="LUB60" s="41"/>
      <c r="LUC60" s="41"/>
      <c r="LUD60" s="41"/>
      <c r="LUE60" s="41"/>
      <c r="LUF60" s="41"/>
      <c r="LUG60" s="41"/>
      <c r="LUH60" s="41"/>
      <c r="LUI60" s="41"/>
      <c r="LUJ60" s="41"/>
      <c r="LUK60" s="41"/>
      <c r="LUL60" s="41"/>
      <c r="LUM60" s="41"/>
      <c r="LUN60" s="41"/>
      <c r="LUO60" s="41"/>
      <c r="LUP60" s="41"/>
      <c r="LUQ60" s="41"/>
      <c r="LUR60" s="41"/>
      <c r="LUS60" s="41"/>
      <c r="LUT60" s="41"/>
      <c r="LUU60" s="41"/>
      <c r="LUV60" s="41"/>
      <c r="LUW60" s="41"/>
      <c r="LUX60" s="41"/>
      <c r="LUY60" s="41"/>
      <c r="LUZ60" s="41"/>
      <c r="LVA60" s="41"/>
      <c r="LVB60" s="41"/>
      <c r="LVC60" s="41"/>
      <c r="LVD60" s="41"/>
      <c r="LVE60" s="41"/>
      <c r="LVF60" s="41"/>
      <c r="LVG60" s="41"/>
      <c r="LVH60" s="41"/>
      <c r="LVI60" s="41"/>
      <c r="LVJ60" s="41"/>
      <c r="LVK60" s="41"/>
      <c r="LVL60" s="41"/>
      <c r="LVM60" s="41"/>
      <c r="LVN60" s="41"/>
      <c r="LVO60" s="41"/>
      <c r="LVP60" s="41"/>
      <c r="LVQ60" s="41"/>
      <c r="LVR60" s="41"/>
      <c r="LVS60" s="41"/>
      <c r="LVT60" s="41"/>
      <c r="LVU60" s="41"/>
      <c r="LVV60" s="41"/>
      <c r="LVW60" s="41"/>
      <c r="LVX60" s="41"/>
      <c r="LVY60" s="41"/>
      <c r="LVZ60" s="41"/>
      <c r="LWA60" s="41"/>
      <c r="LWB60" s="41"/>
      <c r="LWC60" s="41"/>
      <c r="LWD60" s="41"/>
      <c r="LWE60" s="41"/>
      <c r="LWF60" s="41"/>
      <c r="LWG60" s="41"/>
      <c r="LWH60" s="41"/>
      <c r="LWI60" s="41"/>
      <c r="LWJ60" s="41"/>
      <c r="LWK60" s="41"/>
      <c r="LWL60" s="41"/>
      <c r="LWM60" s="41"/>
      <c r="LWN60" s="41"/>
      <c r="LWO60" s="41"/>
      <c r="LWP60" s="41"/>
      <c r="LWQ60" s="41"/>
      <c r="LWR60" s="41"/>
      <c r="LWS60" s="41"/>
      <c r="LWT60" s="41"/>
      <c r="LWU60" s="41"/>
      <c r="LWV60" s="41"/>
      <c r="LWW60" s="41"/>
      <c r="LWX60" s="41"/>
      <c r="LWY60" s="41"/>
      <c r="LWZ60" s="41"/>
      <c r="LXA60" s="41"/>
      <c r="LXB60" s="41"/>
      <c r="LXC60" s="41"/>
      <c r="LXD60" s="41"/>
      <c r="LXE60" s="41"/>
      <c r="LXF60" s="41"/>
      <c r="LXG60" s="41"/>
      <c r="LXH60" s="41"/>
      <c r="LXI60" s="41"/>
      <c r="LXJ60" s="41"/>
      <c r="LXK60" s="41"/>
      <c r="LXL60" s="41"/>
      <c r="LXM60" s="41"/>
      <c r="LXN60" s="41"/>
      <c r="LXO60" s="41"/>
      <c r="LXP60" s="41"/>
      <c r="LXQ60" s="41"/>
      <c r="LXR60" s="41"/>
      <c r="LXS60" s="41"/>
      <c r="LXT60" s="41"/>
      <c r="LXU60" s="41"/>
      <c r="LXV60" s="41"/>
      <c r="LXW60" s="41"/>
      <c r="LXX60" s="41"/>
      <c r="LXY60" s="41"/>
      <c r="LXZ60" s="41"/>
      <c r="LYA60" s="41"/>
      <c r="LYB60" s="41"/>
      <c r="LYC60" s="41"/>
      <c r="LYD60" s="41"/>
      <c r="LYE60" s="41"/>
      <c r="LYF60" s="41"/>
      <c r="LYG60" s="41"/>
      <c r="LYH60" s="41"/>
      <c r="LYI60" s="41"/>
      <c r="LYJ60" s="41"/>
      <c r="LYK60" s="41"/>
      <c r="LYL60" s="41"/>
      <c r="LYM60" s="41"/>
      <c r="LYN60" s="41"/>
      <c r="LYO60" s="41"/>
      <c r="LYP60" s="41"/>
      <c r="LYQ60" s="41"/>
      <c r="LYR60" s="41"/>
      <c r="LYS60" s="41"/>
      <c r="LYT60" s="41"/>
      <c r="LYU60" s="41"/>
      <c r="LYV60" s="41"/>
      <c r="LYW60" s="41"/>
      <c r="LYX60" s="41"/>
      <c r="LYY60" s="41"/>
      <c r="LYZ60" s="41"/>
      <c r="LZA60" s="41"/>
      <c r="LZB60" s="41"/>
      <c r="LZC60" s="41"/>
      <c r="LZD60" s="41"/>
      <c r="LZE60" s="41"/>
      <c r="LZF60" s="41"/>
      <c r="LZG60" s="41"/>
      <c r="LZH60" s="41"/>
      <c r="LZI60" s="41"/>
      <c r="LZJ60" s="41"/>
      <c r="LZK60" s="41"/>
      <c r="LZL60" s="41"/>
      <c r="LZM60" s="41"/>
      <c r="LZN60" s="41"/>
      <c r="LZO60" s="41"/>
      <c r="LZP60" s="41"/>
      <c r="LZQ60" s="41"/>
      <c r="LZR60" s="41"/>
      <c r="LZS60" s="41"/>
      <c r="LZT60" s="41"/>
      <c r="LZU60" s="41"/>
      <c r="LZV60" s="41"/>
      <c r="LZW60" s="41"/>
      <c r="LZX60" s="41"/>
      <c r="LZY60" s="41"/>
      <c r="LZZ60" s="41"/>
      <c r="MAA60" s="41"/>
      <c r="MAB60" s="41"/>
      <c r="MAC60" s="41"/>
      <c r="MAD60" s="41"/>
      <c r="MAE60" s="41"/>
      <c r="MAF60" s="41"/>
      <c r="MAG60" s="41"/>
      <c r="MAH60" s="41"/>
      <c r="MAI60" s="41"/>
      <c r="MAJ60" s="41"/>
      <c r="MAK60" s="41"/>
      <c r="MAL60" s="41"/>
      <c r="MAM60" s="41"/>
      <c r="MAN60" s="41"/>
      <c r="MAO60" s="41"/>
      <c r="MAP60" s="41"/>
      <c r="MAQ60" s="41"/>
      <c r="MAR60" s="41"/>
      <c r="MAS60" s="41"/>
      <c r="MAT60" s="41"/>
      <c r="MAU60" s="41"/>
      <c r="MAV60" s="41"/>
      <c r="MAW60" s="41"/>
      <c r="MAX60" s="41"/>
      <c r="MAY60" s="41"/>
      <c r="MAZ60" s="41"/>
      <c r="MBA60" s="41"/>
      <c r="MBB60" s="41"/>
      <c r="MBC60" s="41"/>
      <c r="MBD60" s="41"/>
      <c r="MBE60" s="41"/>
      <c r="MBF60" s="41"/>
      <c r="MBG60" s="41"/>
      <c r="MBH60" s="41"/>
      <c r="MBI60" s="41"/>
      <c r="MBJ60" s="41"/>
      <c r="MBK60" s="41"/>
      <c r="MBL60" s="41"/>
      <c r="MBM60" s="41"/>
      <c r="MBN60" s="41"/>
      <c r="MBO60" s="41"/>
      <c r="MBP60" s="41"/>
      <c r="MBQ60" s="41"/>
      <c r="MBR60" s="41"/>
      <c r="MBS60" s="41"/>
      <c r="MBT60" s="41"/>
      <c r="MBU60" s="41"/>
      <c r="MBV60" s="41"/>
      <c r="MBW60" s="41"/>
      <c r="MBX60" s="41"/>
      <c r="MBY60" s="41"/>
      <c r="MBZ60" s="41"/>
      <c r="MCA60" s="41"/>
      <c r="MCB60" s="41"/>
      <c r="MCC60" s="41"/>
      <c r="MCD60" s="41"/>
      <c r="MCE60" s="41"/>
      <c r="MCF60" s="41"/>
      <c r="MCG60" s="41"/>
      <c r="MCH60" s="41"/>
      <c r="MCI60" s="41"/>
      <c r="MCJ60" s="41"/>
      <c r="MCK60" s="41"/>
      <c r="MCL60" s="41"/>
      <c r="MCM60" s="41"/>
      <c r="MCN60" s="41"/>
      <c r="MCO60" s="41"/>
      <c r="MCP60" s="41"/>
      <c r="MCQ60" s="41"/>
      <c r="MCR60" s="41"/>
      <c r="MCS60" s="41"/>
      <c r="MCT60" s="41"/>
      <c r="MCU60" s="41"/>
      <c r="MCV60" s="41"/>
      <c r="MCW60" s="41"/>
      <c r="MCX60" s="41"/>
      <c r="MCY60" s="41"/>
      <c r="MCZ60" s="41"/>
      <c r="MDA60" s="41"/>
      <c r="MDB60" s="41"/>
      <c r="MDC60" s="41"/>
      <c r="MDD60" s="41"/>
      <c r="MDE60" s="41"/>
      <c r="MDF60" s="41"/>
      <c r="MDG60" s="41"/>
      <c r="MDH60" s="41"/>
      <c r="MDI60" s="41"/>
      <c r="MDJ60" s="41"/>
      <c r="MDK60" s="41"/>
      <c r="MDL60" s="41"/>
      <c r="MDM60" s="41"/>
      <c r="MDN60" s="41"/>
      <c r="MDO60" s="41"/>
      <c r="MDP60" s="41"/>
      <c r="MDQ60" s="41"/>
      <c r="MDR60" s="41"/>
      <c r="MDS60" s="41"/>
      <c r="MDT60" s="41"/>
      <c r="MDU60" s="41"/>
      <c r="MDV60" s="41"/>
      <c r="MDW60" s="41"/>
      <c r="MDX60" s="41"/>
      <c r="MDY60" s="41"/>
      <c r="MDZ60" s="41"/>
      <c r="MEA60" s="41"/>
      <c r="MEB60" s="41"/>
      <c r="MEC60" s="41"/>
      <c r="MED60" s="41"/>
      <c r="MEE60" s="41"/>
      <c r="MEF60" s="41"/>
      <c r="MEG60" s="41"/>
      <c r="MEH60" s="41"/>
      <c r="MEI60" s="41"/>
      <c r="MEJ60" s="41"/>
      <c r="MEK60" s="41"/>
      <c r="MEL60" s="41"/>
      <c r="MEM60" s="41"/>
      <c r="MEN60" s="41"/>
      <c r="MEO60" s="41"/>
      <c r="MEP60" s="41"/>
      <c r="MEQ60" s="41"/>
      <c r="MER60" s="41"/>
      <c r="MES60" s="41"/>
      <c r="MET60" s="41"/>
      <c r="MEU60" s="41"/>
      <c r="MEV60" s="41"/>
      <c r="MEW60" s="41"/>
      <c r="MEX60" s="41"/>
      <c r="MEY60" s="41"/>
      <c r="MEZ60" s="41"/>
      <c r="MFA60" s="41"/>
      <c r="MFB60" s="41"/>
      <c r="MFC60" s="41"/>
      <c r="MFD60" s="41"/>
      <c r="MFE60" s="41"/>
      <c r="MFF60" s="41"/>
      <c r="MFG60" s="41"/>
      <c r="MFH60" s="41"/>
      <c r="MFI60" s="41"/>
      <c r="MFJ60" s="41"/>
      <c r="MFK60" s="41"/>
      <c r="MFL60" s="41"/>
      <c r="MFM60" s="41"/>
      <c r="MFN60" s="41"/>
      <c r="MFO60" s="41"/>
      <c r="MFP60" s="41"/>
      <c r="MFQ60" s="41"/>
      <c r="MFR60" s="41"/>
      <c r="MFS60" s="41"/>
      <c r="MFT60" s="41"/>
      <c r="MFU60" s="41"/>
      <c r="MFV60" s="41"/>
      <c r="MFW60" s="41"/>
      <c r="MFX60" s="41"/>
      <c r="MFY60" s="41"/>
      <c r="MFZ60" s="41"/>
      <c r="MGA60" s="41"/>
      <c r="MGB60" s="41"/>
      <c r="MGC60" s="41"/>
      <c r="MGD60" s="41"/>
      <c r="MGE60" s="41"/>
      <c r="MGF60" s="41"/>
      <c r="MGG60" s="41"/>
      <c r="MGH60" s="41"/>
      <c r="MGI60" s="41"/>
      <c r="MGJ60" s="41"/>
      <c r="MGK60" s="41"/>
      <c r="MGL60" s="41"/>
      <c r="MGM60" s="41"/>
      <c r="MGN60" s="41"/>
      <c r="MGO60" s="41"/>
      <c r="MGP60" s="41"/>
      <c r="MGQ60" s="41"/>
      <c r="MGR60" s="41"/>
      <c r="MGS60" s="41"/>
      <c r="MGT60" s="41"/>
      <c r="MGU60" s="41"/>
      <c r="MGV60" s="41"/>
      <c r="MGW60" s="41"/>
      <c r="MGX60" s="41"/>
      <c r="MGY60" s="41"/>
      <c r="MGZ60" s="41"/>
      <c r="MHA60" s="41"/>
      <c r="MHB60" s="41"/>
      <c r="MHC60" s="41"/>
      <c r="MHD60" s="41"/>
      <c r="MHE60" s="41"/>
      <c r="MHF60" s="41"/>
      <c r="MHG60" s="41"/>
      <c r="MHH60" s="41"/>
      <c r="MHI60" s="41"/>
      <c r="MHJ60" s="41"/>
      <c r="MHK60" s="41"/>
      <c r="MHL60" s="41"/>
      <c r="MHM60" s="41"/>
      <c r="MHN60" s="41"/>
      <c r="MHO60" s="41"/>
      <c r="MHP60" s="41"/>
      <c r="MHQ60" s="41"/>
      <c r="MHR60" s="41"/>
      <c r="MHS60" s="41"/>
      <c r="MHT60" s="41"/>
      <c r="MHU60" s="41"/>
      <c r="MHV60" s="41"/>
      <c r="MHW60" s="41"/>
      <c r="MHX60" s="41"/>
      <c r="MHY60" s="41"/>
      <c r="MHZ60" s="41"/>
      <c r="MIA60" s="41"/>
      <c r="MIB60" s="41"/>
      <c r="MIC60" s="41"/>
      <c r="MID60" s="41"/>
      <c r="MIE60" s="41"/>
      <c r="MIF60" s="41"/>
      <c r="MIG60" s="41"/>
      <c r="MIH60" s="41"/>
      <c r="MII60" s="41"/>
      <c r="MIJ60" s="41"/>
      <c r="MIK60" s="41"/>
      <c r="MIL60" s="41"/>
      <c r="MIM60" s="41"/>
      <c r="MIN60" s="41"/>
      <c r="MIO60" s="41"/>
      <c r="MIP60" s="41"/>
      <c r="MIQ60" s="41"/>
      <c r="MIR60" s="41"/>
      <c r="MIS60" s="41"/>
      <c r="MIT60" s="41"/>
      <c r="MIU60" s="41"/>
      <c r="MIV60" s="41"/>
      <c r="MIW60" s="41"/>
      <c r="MIX60" s="41"/>
      <c r="MIY60" s="41"/>
      <c r="MIZ60" s="41"/>
      <c r="MJA60" s="41"/>
      <c r="MJB60" s="41"/>
      <c r="MJC60" s="41"/>
      <c r="MJD60" s="41"/>
      <c r="MJE60" s="41"/>
      <c r="MJF60" s="41"/>
      <c r="MJG60" s="41"/>
      <c r="MJH60" s="41"/>
      <c r="MJI60" s="41"/>
      <c r="MJJ60" s="41"/>
      <c r="MJK60" s="41"/>
      <c r="MJL60" s="41"/>
      <c r="MJM60" s="41"/>
      <c r="MJN60" s="41"/>
      <c r="MJO60" s="41"/>
      <c r="MJP60" s="41"/>
      <c r="MJQ60" s="41"/>
      <c r="MJR60" s="41"/>
      <c r="MJS60" s="41"/>
      <c r="MJT60" s="41"/>
      <c r="MJU60" s="41"/>
      <c r="MJV60" s="41"/>
      <c r="MJW60" s="41"/>
      <c r="MJX60" s="41"/>
      <c r="MJY60" s="41"/>
      <c r="MJZ60" s="41"/>
      <c r="MKA60" s="41"/>
      <c r="MKB60" s="41"/>
      <c r="MKC60" s="41"/>
      <c r="MKD60" s="41"/>
      <c r="MKE60" s="41"/>
      <c r="MKF60" s="41"/>
      <c r="MKG60" s="41"/>
      <c r="MKH60" s="41"/>
      <c r="MKI60" s="41"/>
      <c r="MKJ60" s="41"/>
      <c r="MKK60" s="41"/>
      <c r="MKL60" s="41"/>
      <c r="MKM60" s="41"/>
      <c r="MKN60" s="41"/>
      <c r="MKO60" s="41"/>
      <c r="MKP60" s="41"/>
      <c r="MKQ60" s="41"/>
      <c r="MKR60" s="41"/>
      <c r="MKS60" s="41"/>
      <c r="MKT60" s="41"/>
      <c r="MKU60" s="41"/>
      <c r="MKV60" s="41"/>
      <c r="MKW60" s="41"/>
      <c r="MKX60" s="41"/>
      <c r="MKY60" s="41"/>
      <c r="MKZ60" s="41"/>
      <c r="MLA60" s="41"/>
      <c r="MLB60" s="41"/>
      <c r="MLC60" s="41"/>
      <c r="MLD60" s="41"/>
      <c r="MLE60" s="41"/>
      <c r="MLF60" s="41"/>
      <c r="MLG60" s="41"/>
      <c r="MLH60" s="41"/>
      <c r="MLI60" s="41"/>
      <c r="MLJ60" s="41"/>
      <c r="MLK60" s="41"/>
      <c r="MLL60" s="41"/>
      <c r="MLM60" s="41"/>
      <c r="MLN60" s="41"/>
      <c r="MLO60" s="41"/>
      <c r="MLP60" s="41"/>
      <c r="MLQ60" s="41"/>
      <c r="MLR60" s="41"/>
      <c r="MLS60" s="41"/>
      <c r="MLT60" s="41"/>
      <c r="MLU60" s="41"/>
      <c r="MLV60" s="41"/>
      <c r="MLW60" s="41"/>
      <c r="MLX60" s="41"/>
      <c r="MLY60" s="41"/>
      <c r="MLZ60" s="41"/>
      <c r="MMA60" s="41"/>
      <c r="MMB60" s="41"/>
      <c r="MMC60" s="41"/>
      <c r="MMD60" s="41"/>
      <c r="MME60" s="41"/>
      <c r="MMF60" s="41"/>
      <c r="MMG60" s="41"/>
      <c r="MMH60" s="41"/>
      <c r="MMI60" s="41"/>
      <c r="MMJ60" s="41"/>
      <c r="MMK60" s="41"/>
      <c r="MML60" s="41"/>
      <c r="MMM60" s="41"/>
      <c r="MMN60" s="41"/>
      <c r="MMO60" s="41"/>
      <c r="MMP60" s="41"/>
      <c r="MMQ60" s="41"/>
      <c r="MMR60" s="41"/>
      <c r="MMS60" s="41"/>
      <c r="MMT60" s="41"/>
      <c r="MMU60" s="41"/>
      <c r="MMV60" s="41"/>
      <c r="MMW60" s="41"/>
      <c r="MMX60" s="41"/>
      <c r="MMY60" s="41"/>
      <c r="MMZ60" s="41"/>
      <c r="MNA60" s="41"/>
      <c r="MNB60" s="41"/>
      <c r="MNC60" s="41"/>
      <c r="MND60" s="41"/>
      <c r="MNE60" s="41"/>
      <c r="MNF60" s="41"/>
      <c r="MNG60" s="41"/>
      <c r="MNH60" s="41"/>
      <c r="MNI60" s="41"/>
      <c r="MNJ60" s="41"/>
      <c r="MNK60" s="41"/>
      <c r="MNL60" s="41"/>
      <c r="MNM60" s="41"/>
      <c r="MNN60" s="41"/>
      <c r="MNO60" s="41"/>
      <c r="MNP60" s="41"/>
      <c r="MNQ60" s="41"/>
      <c r="MNR60" s="41"/>
      <c r="MNS60" s="41"/>
      <c r="MNT60" s="41"/>
      <c r="MNU60" s="41"/>
      <c r="MNV60" s="41"/>
      <c r="MNW60" s="41"/>
      <c r="MNX60" s="41"/>
      <c r="MNY60" s="41"/>
      <c r="MNZ60" s="41"/>
      <c r="MOA60" s="41"/>
      <c r="MOB60" s="41"/>
      <c r="MOC60" s="41"/>
      <c r="MOD60" s="41"/>
      <c r="MOE60" s="41"/>
      <c r="MOF60" s="41"/>
      <c r="MOG60" s="41"/>
      <c r="MOH60" s="41"/>
      <c r="MOI60" s="41"/>
      <c r="MOJ60" s="41"/>
      <c r="MOK60" s="41"/>
      <c r="MOL60" s="41"/>
      <c r="MOM60" s="41"/>
      <c r="MON60" s="41"/>
      <c r="MOO60" s="41"/>
      <c r="MOP60" s="41"/>
      <c r="MOQ60" s="41"/>
      <c r="MOR60" s="41"/>
      <c r="MOS60" s="41"/>
      <c r="MOT60" s="41"/>
      <c r="MOU60" s="41"/>
      <c r="MOV60" s="41"/>
      <c r="MOW60" s="41"/>
      <c r="MOX60" s="41"/>
      <c r="MOY60" s="41"/>
      <c r="MOZ60" s="41"/>
      <c r="MPA60" s="41"/>
      <c r="MPB60" s="41"/>
      <c r="MPC60" s="41"/>
      <c r="MPD60" s="41"/>
      <c r="MPE60" s="41"/>
      <c r="MPF60" s="41"/>
      <c r="MPG60" s="41"/>
      <c r="MPH60" s="41"/>
      <c r="MPI60" s="41"/>
      <c r="MPJ60" s="41"/>
      <c r="MPK60" s="41"/>
      <c r="MPL60" s="41"/>
      <c r="MPM60" s="41"/>
      <c r="MPN60" s="41"/>
      <c r="MPO60" s="41"/>
      <c r="MPP60" s="41"/>
      <c r="MPQ60" s="41"/>
      <c r="MPR60" s="41"/>
      <c r="MPS60" s="41"/>
      <c r="MPT60" s="41"/>
      <c r="MPU60" s="41"/>
      <c r="MPV60" s="41"/>
      <c r="MPW60" s="41"/>
      <c r="MPX60" s="41"/>
      <c r="MPY60" s="41"/>
      <c r="MPZ60" s="41"/>
      <c r="MQA60" s="41"/>
      <c r="MQB60" s="41"/>
      <c r="MQC60" s="41"/>
      <c r="MQD60" s="41"/>
      <c r="MQE60" s="41"/>
      <c r="MQF60" s="41"/>
      <c r="MQG60" s="41"/>
      <c r="MQH60" s="41"/>
      <c r="MQI60" s="41"/>
      <c r="MQJ60" s="41"/>
      <c r="MQK60" s="41"/>
      <c r="MQL60" s="41"/>
      <c r="MQM60" s="41"/>
      <c r="MQN60" s="41"/>
      <c r="MQO60" s="41"/>
      <c r="MQP60" s="41"/>
      <c r="MQQ60" s="41"/>
      <c r="MQR60" s="41"/>
      <c r="MQS60" s="41"/>
      <c r="MQT60" s="41"/>
      <c r="MQU60" s="41"/>
      <c r="MQV60" s="41"/>
      <c r="MQW60" s="41"/>
      <c r="MQX60" s="41"/>
      <c r="MQY60" s="41"/>
      <c r="MQZ60" s="41"/>
      <c r="MRA60" s="41"/>
      <c r="MRB60" s="41"/>
      <c r="MRC60" s="41"/>
      <c r="MRD60" s="41"/>
      <c r="MRE60" s="41"/>
      <c r="MRF60" s="41"/>
      <c r="MRG60" s="41"/>
      <c r="MRH60" s="41"/>
      <c r="MRI60" s="41"/>
      <c r="MRJ60" s="41"/>
      <c r="MRK60" s="41"/>
      <c r="MRL60" s="41"/>
      <c r="MRM60" s="41"/>
      <c r="MRN60" s="41"/>
      <c r="MRO60" s="41"/>
      <c r="MRP60" s="41"/>
      <c r="MRQ60" s="41"/>
      <c r="MRR60" s="41"/>
      <c r="MRS60" s="41"/>
      <c r="MRT60" s="41"/>
      <c r="MRU60" s="41"/>
      <c r="MRV60" s="41"/>
      <c r="MRW60" s="41"/>
      <c r="MRX60" s="41"/>
      <c r="MRY60" s="41"/>
      <c r="MRZ60" s="41"/>
      <c r="MSA60" s="41"/>
      <c r="MSB60" s="41"/>
      <c r="MSC60" s="41"/>
      <c r="MSD60" s="41"/>
      <c r="MSE60" s="41"/>
      <c r="MSF60" s="41"/>
      <c r="MSG60" s="41"/>
      <c r="MSH60" s="41"/>
      <c r="MSI60" s="41"/>
      <c r="MSJ60" s="41"/>
      <c r="MSK60" s="41"/>
      <c r="MSL60" s="41"/>
      <c r="MSM60" s="41"/>
      <c r="MSN60" s="41"/>
      <c r="MSO60" s="41"/>
      <c r="MSP60" s="41"/>
      <c r="MSQ60" s="41"/>
      <c r="MSR60" s="41"/>
      <c r="MSS60" s="41"/>
      <c r="MST60" s="41"/>
      <c r="MSU60" s="41"/>
      <c r="MSV60" s="41"/>
      <c r="MSW60" s="41"/>
      <c r="MSX60" s="41"/>
      <c r="MSY60" s="41"/>
      <c r="MSZ60" s="41"/>
      <c r="MTA60" s="41"/>
      <c r="MTB60" s="41"/>
      <c r="MTC60" s="41"/>
      <c r="MTD60" s="41"/>
      <c r="MTE60" s="41"/>
      <c r="MTF60" s="41"/>
      <c r="MTG60" s="41"/>
      <c r="MTH60" s="41"/>
      <c r="MTI60" s="41"/>
      <c r="MTJ60" s="41"/>
      <c r="MTK60" s="41"/>
      <c r="MTL60" s="41"/>
      <c r="MTM60" s="41"/>
      <c r="MTN60" s="41"/>
      <c r="MTO60" s="41"/>
      <c r="MTP60" s="41"/>
      <c r="MTQ60" s="41"/>
      <c r="MTR60" s="41"/>
      <c r="MTS60" s="41"/>
      <c r="MTT60" s="41"/>
      <c r="MTU60" s="41"/>
      <c r="MTV60" s="41"/>
      <c r="MTW60" s="41"/>
      <c r="MTX60" s="41"/>
      <c r="MTY60" s="41"/>
      <c r="MTZ60" s="41"/>
      <c r="MUA60" s="41"/>
      <c r="MUB60" s="41"/>
      <c r="MUC60" s="41"/>
      <c r="MUD60" s="41"/>
      <c r="MUE60" s="41"/>
      <c r="MUF60" s="41"/>
      <c r="MUG60" s="41"/>
      <c r="MUH60" s="41"/>
      <c r="MUI60" s="41"/>
      <c r="MUJ60" s="41"/>
      <c r="MUK60" s="41"/>
      <c r="MUL60" s="41"/>
      <c r="MUM60" s="41"/>
      <c r="MUN60" s="41"/>
      <c r="MUO60" s="41"/>
      <c r="MUP60" s="41"/>
      <c r="MUQ60" s="41"/>
      <c r="MUR60" s="41"/>
      <c r="MUS60" s="41"/>
      <c r="MUT60" s="41"/>
      <c r="MUU60" s="41"/>
      <c r="MUV60" s="41"/>
      <c r="MUW60" s="41"/>
      <c r="MUX60" s="41"/>
      <c r="MUY60" s="41"/>
      <c r="MUZ60" s="41"/>
      <c r="MVA60" s="41"/>
      <c r="MVB60" s="41"/>
      <c r="MVC60" s="41"/>
      <c r="MVD60" s="41"/>
      <c r="MVE60" s="41"/>
      <c r="MVF60" s="41"/>
      <c r="MVG60" s="41"/>
      <c r="MVH60" s="41"/>
      <c r="MVI60" s="41"/>
      <c r="MVJ60" s="41"/>
      <c r="MVK60" s="41"/>
      <c r="MVL60" s="41"/>
      <c r="MVM60" s="41"/>
      <c r="MVN60" s="41"/>
      <c r="MVO60" s="41"/>
      <c r="MVP60" s="41"/>
      <c r="MVQ60" s="41"/>
      <c r="MVR60" s="41"/>
      <c r="MVS60" s="41"/>
      <c r="MVT60" s="41"/>
      <c r="MVU60" s="41"/>
      <c r="MVV60" s="41"/>
      <c r="MVW60" s="41"/>
      <c r="MVX60" s="41"/>
      <c r="MVY60" s="41"/>
      <c r="MVZ60" s="41"/>
      <c r="MWA60" s="41"/>
      <c r="MWB60" s="41"/>
      <c r="MWC60" s="41"/>
      <c r="MWD60" s="41"/>
      <c r="MWE60" s="41"/>
      <c r="MWF60" s="41"/>
      <c r="MWG60" s="41"/>
      <c r="MWH60" s="41"/>
      <c r="MWI60" s="41"/>
      <c r="MWJ60" s="41"/>
      <c r="MWK60" s="41"/>
      <c r="MWL60" s="41"/>
      <c r="MWM60" s="41"/>
      <c r="MWN60" s="41"/>
      <c r="MWO60" s="41"/>
      <c r="MWP60" s="41"/>
      <c r="MWQ60" s="41"/>
      <c r="MWR60" s="41"/>
      <c r="MWS60" s="41"/>
      <c r="MWT60" s="41"/>
      <c r="MWU60" s="41"/>
      <c r="MWV60" s="41"/>
      <c r="MWW60" s="41"/>
      <c r="MWX60" s="41"/>
      <c r="MWY60" s="41"/>
      <c r="MWZ60" s="41"/>
      <c r="MXA60" s="41"/>
      <c r="MXB60" s="41"/>
      <c r="MXC60" s="41"/>
      <c r="MXD60" s="41"/>
      <c r="MXE60" s="41"/>
      <c r="MXF60" s="41"/>
      <c r="MXG60" s="41"/>
      <c r="MXH60" s="41"/>
      <c r="MXI60" s="41"/>
      <c r="MXJ60" s="41"/>
      <c r="MXK60" s="41"/>
      <c r="MXL60" s="41"/>
      <c r="MXM60" s="41"/>
      <c r="MXN60" s="41"/>
      <c r="MXO60" s="41"/>
      <c r="MXP60" s="41"/>
      <c r="MXQ60" s="41"/>
      <c r="MXR60" s="41"/>
      <c r="MXS60" s="41"/>
      <c r="MXT60" s="41"/>
      <c r="MXU60" s="41"/>
      <c r="MXV60" s="41"/>
      <c r="MXW60" s="41"/>
      <c r="MXX60" s="41"/>
      <c r="MXY60" s="41"/>
      <c r="MXZ60" s="41"/>
      <c r="MYA60" s="41"/>
      <c r="MYB60" s="41"/>
      <c r="MYC60" s="41"/>
      <c r="MYD60" s="41"/>
      <c r="MYE60" s="41"/>
      <c r="MYF60" s="41"/>
      <c r="MYG60" s="41"/>
      <c r="MYH60" s="41"/>
      <c r="MYI60" s="41"/>
      <c r="MYJ60" s="41"/>
      <c r="MYK60" s="41"/>
      <c r="MYL60" s="41"/>
      <c r="MYM60" s="41"/>
      <c r="MYN60" s="41"/>
      <c r="MYO60" s="41"/>
      <c r="MYP60" s="41"/>
      <c r="MYQ60" s="41"/>
      <c r="MYR60" s="41"/>
      <c r="MYS60" s="41"/>
      <c r="MYT60" s="41"/>
      <c r="MYU60" s="41"/>
      <c r="MYV60" s="41"/>
      <c r="MYW60" s="41"/>
      <c r="MYX60" s="41"/>
      <c r="MYY60" s="41"/>
      <c r="MYZ60" s="41"/>
      <c r="MZA60" s="41"/>
      <c r="MZB60" s="41"/>
      <c r="MZC60" s="41"/>
      <c r="MZD60" s="41"/>
      <c r="MZE60" s="41"/>
      <c r="MZF60" s="41"/>
      <c r="MZG60" s="41"/>
      <c r="MZH60" s="41"/>
      <c r="MZI60" s="41"/>
      <c r="MZJ60" s="41"/>
      <c r="MZK60" s="41"/>
      <c r="MZL60" s="41"/>
      <c r="MZM60" s="41"/>
      <c r="MZN60" s="41"/>
      <c r="MZO60" s="41"/>
      <c r="MZP60" s="41"/>
      <c r="MZQ60" s="41"/>
      <c r="MZR60" s="41"/>
      <c r="MZS60" s="41"/>
      <c r="MZT60" s="41"/>
      <c r="MZU60" s="41"/>
      <c r="MZV60" s="41"/>
      <c r="MZW60" s="41"/>
      <c r="MZX60" s="41"/>
      <c r="MZY60" s="41"/>
      <c r="MZZ60" s="41"/>
      <c r="NAA60" s="41"/>
      <c r="NAB60" s="41"/>
      <c r="NAC60" s="41"/>
      <c r="NAD60" s="41"/>
      <c r="NAE60" s="41"/>
      <c r="NAF60" s="41"/>
      <c r="NAG60" s="41"/>
      <c r="NAH60" s="41"/>
      <c r="NAI60" s="41"/>
      <c r="NAJ60" s="41"/>
      <c r="NAK60" s="41"/>
      <c r="NAL60" s="41"/>
      <c r="NAM60" s="41"/>
      <c r="NAN60" s="41"/>
      <c r="NAO60" s="41"/>
      <c r="NAP60" s="41"/>
      <c r="NAQ60" s="41"/>
      <c r="NAR60" s="41"/>
      <c r="NAS60" s="41"/>
      <c r="NAT60" s="41"/>
      <c r="NAU60" s="41"/>
      <c r="NAV60" s="41"/>
      <c r="NAW60" s="41"/>
      <c r="NAX60" s="41"/>
      <c r="NAY60" s="41"/>
      <c r="NAZ60" s="41"/>
      <c r="NBA60" s="41"/>
      <c r="NBB60" s="41"/>
      <c r="NBC60" s="41"/>
      <c r="NBD60" s="41"/>
      <c r="NBE60" s="41"/>
      <c r="NBF60" s="41"/>
      <c r="NBG60" s="41"/>
      <c r="NBH60" s="41"/>
      <c r="NBI60" s="41"/>
      <c r="NBJ60" s="41"/>
      <c r="NBK60" s="41"/>
      <c r="NBL60" s="41"/>
      <c r="NBM60" s="41"/>
      <c r="NBN60" s="41"/>
      <c r="NBO60" s="41"/>
      <c r="NBP60" s="41"/>
      <c r="NBQ60" s="41"/>
      <c r="NBR60" s="41"/>
      <c r="NBS60" s="41"/>
      <c r="NBT60" s="41"/>
      <c r="NBU60" s="41"/>
      <c r="NBV60" s="41"/>
      <c r="NBW60" s="41"/>
      <c r="NBX60" s="41"/>
      <c r="NBY60" s="41"/>
      <c r="NBZ60" s="41"/>
      <c r="NCA60" s="41"/>
      <c r="NCB60" s="41"/>
      <c r="NCC60" s="41"/>
      <c r="NCD60" s="41"/>
      <c r="NCE60" s="41"/>
      <c r="NCF60" s="41"/>
      <c r="NCG60" s="41"/>
      <c r="NCH60" s="41"/>
      <c r="NCI60" s="41"/>
      <c r="NCJ60" s="41"/>
      <c r="NCK60" s="41"/>
      <c r="NCL60" s="41"/>
      <c r="NCM60" s="41"/>
      <c r="NCN60" s="41"/>
      <c r="NCO60" s="41"/>
      <c r="NCP60" s="41"/>
      <c r="NCQ60" s="41"/>
      <c r="NCR60" s="41"/>
      <c r="NCS60" s="41"/>
      <c r="NCT60" s="41"/>
      <c r="NCU60" s="41"/>
      <c r="NCV60" s="41"/>
      <c r="NCW60" s="41"/>
      <c r="NCX60" s="41"/>
      <c r="NCY60" s="41"/>
      <c r="NCZ60" s="41"/>
      <c r="NDA60" s="41"/>
      <c r="NDB60" s="41"/>
      <c r="NDC60" s="41"/>
      <c r="NDD60" s="41"/>
      <c r="NDE60" s="41"/>
      <c r="NDF60" s="41"/>
      <c r="NDG60" s="41"/>
      <c r="NDH60" s="41"/>
      <c r="NDI60" s="41"/>
      <c r="NDJ60" s="41"/>
      <c r="NDK60" s="41"/>
      <c r="NDL60" s="41"/>
      <c r="NDM60" s="41"/>
      <c r="NDN60" s="41"/>
      <c r="NDO60" s="41"/>
      <c r="NDP60" s="41"/>
      <c r="NDQ60" s="41"/>
      <c r="NDR60" s="41"/>
      <c r="NDS60" s="41"/>
      <c r="NDT60" s="41"/>
      <c r="NDU60" s="41"/>
      <c r="NDV60" s="41"/>
      <c r="NDW60" s="41"/>
      <c r="NDX60" s="41"/>
      <c r="NDY60" s="41"/>
      <c r="NDZ60" s="41"/>
      <c r="NEA60" s="41"/>
      <c r="NEB60" s="41"/>
      <c r="NEC60" s="41"/>
      <c r="NED60" s="41"/>
      <c r="NEE60" s="41"/>
      <c r="NEF60" s="41"/>
      <c r="NEG60" s="41"/>
      <c r="NEH60" s="41"/>
      <c r="NEI60" s="41"/>
      <c r="NEJ60" s="41"/>
      <c r="NEK60" s="41"/>
      <c r="NEL60" s="41"/>
      <c r="NEM60" s="41"/>
      <c r="NEN60" s="41"/>
      <c r="NEO60" s="41"/>
      <c r="NEP60" s="41"/>
      <c r="NEQ60" s="41"/>
      <c r="NER60" s="41"/>
      <c r="NES60" s="41"/>
      <c r="NET60" s="41"/>
      <c r="NEU60" s="41"/>
      <c r="NEV60" s="41"/>
      <c r="NEW60" s="41"/>
      <c r="NEX60" s="41"/>
      <c r="NEY60" s="41"/>
      <c r="NEZ60" s="41"/>
      <c r="NFA60" s="41"/>
      <c r="NFB60" s="41"/>
      <c r="NFC60" s="41"/>
      <c r="NFD60" s="41"/>
      <c r="NFE60" s="41"/>
      <c r="NFF60" s="41"/>
      <c r="NFG60" s="41"/>
      <c r="NFH60" s="41"/>
      <c r="NFI60" s="41"/>
      <c r="NFJ60" s="41"/>
      <c r="NFK60" s="41"/>
      <c r="NFL60" s="41"/>
      <c r="NFM60" s="41"/>
      <c r="NFN60" s="41"/>
      <c r="NFO60" s="41"/>
      <c r="NFP60" s="41"/>
      <c r="NFQ60" s="41"/>
      <c r="NFR60" s="41"/>
      <c r="NFS60" s="41"/>
      <c r="NFT60" s="41"/>
      <c r="NFU60" s="41"/>
      <c r="NFV60" s="41"/>
      <c r="NFW60" s="41"/>
      <c r="NFX60" s="41"/>
      <c r="NFY60" s="41"/>
      <c r="NFZ60" s="41"/>
      <c r="NGA60" s="41"/>
      <c r="NGB60" s="41"/>
      <c r="NGC60" s="41"/>
      <c r="NGD60" s="41"/>
      <c r="NGE60" s="41"/>
      <c r="NGF60" s="41"/>
      <c r="NGG60" s="41"/>
      <c r="NGH60" s="41"/>
      <c r="NGI60" s="41"/>
      <c r="NGJ60" s="41"/>
      <c r="NGK60" s="41"/>
      <c r="NGL60" s="41"/>
      <c r="NGM60" s="41"/>
      <c r="NGN60" s="41"/>
      <c r="NGO60" s="41"/>
      <c r="NGP60" s="41"/>
      <c r="NGQ60" s="41"/>
      <c r="NGR60" s="41"/>
      <c r="NGS60" s="41"/>
      <c r="NGT60" s="41"/>
      <c r="NGU60" s="41"/>
      <c r="NGV60" s="41"/>
      <c r="NGW60" s="41"/>
      <c r="NGX60" s="41"/>
      <c r="NGY60" s="41"/>
      <c r="NGZ60" s="41"/>
      <c r="NHA60" s="41"/>
      <c r="NHB60" s="41"/>
      <c r="NHC60" s="41"/>
      <c r="NHD60" s="41"/>
      <c r="NHE60" s="41"/>
      <c r="NHF60" s="41"/>
      <c r="NHG60" s="41"/>
      <c r="NHH60" s="41"/>
      <c r="NHI60" s="41"/>
      <c r="NHJ60" s="41"/>
      <c r="NHK60" s="41"/>
      <c r="NHL60" s="41"/>
      <c r="NHM60" s="41"/>
      <c r="NHN60" s="41"/>
      <c r="NHO60" s="41"/>
      <c r="NHP60" s="41"/>
      <c r="NHQ60" s="41"/>
      <c r="NHR60" s="41"/>
      <c r="NHS60" s="41"/>
      <c r="NHT60" s="41"/>
      <c r="NHU60" s="41"/>
      <c r="NHV60" s="41"/>
      <c r="NHW60" s="41"/>
      <c r="NHX60" s="41"/>
      <c r="NHY60" s="41"/>
      <c r="NHZ60" s="41"/>
      <c r="NIA60" s="41"/>
      <c r="NIB60" s="41"/>
      <c r="NIC60" s="41"/>
      <c r="NID60" s="41"/>
      <c r="NIE60" s="41"/>
      <c r="NIF60" s="41"/>
      <c r="NIG60" s="41"/>
      <c r="NIH60" s="41"/>
      <c r="NII60" s="41"/>
      <c r="NIJ60" s="41"/>
      <c r="NIK60" s="41"/>
      <c r="NIL60" s="41"/>
      <c r="NIM60" s="41"/>
      <c r="NIN60" s="41"/>
      <c r="NIO60" s="41"/>
      <c r="NIP60" s="41"/>
      <c r="NIQ60" s="41"/>
      <c r="NIR60" s="41"/>
      <c r="NIS60" s="41"/>
      <c r="NIT60" s="41"/>
      <c r="NIU60" s="41"/>
      <c r="NIV60" s="41"/>
      <c r="NIW60" s="41"/>
      <c r="NIX60" s="41"/>
      <c r="NIY60" s="41"/>
      <c r="NIZ60" s="41"/>
      <c r="NJA60" s="41"/>
      <c r="NJB60" s="41"/>
      <c r="NJC60" s="41"/>
      <c r="NJD60" s="41"/>
      <c r="NJE60" s="41"/>
      <c r="NJF60" s="41"/>
      <c r="NJG60" s="41"/>
      <c r="NJH60" s="41"/>
      <c r="NJI60" s="41"/>
      <c r="NJJ60" s="41"/>
      <c r="NJK60" s="41"/>
      <c r="NJL60" s="41"/>
      <c r="NJM60" s="41"/>
      <c r="NJN60" s="41"/>
      <c r="NJO60" s="41"/>
      <c r="NJP60" s="41"/>
      <c r="NJQ60" s="41"/>
      <c r="NJR60" s="41"/>
      <c r="NJS60" s="41"/>
      <c r="NJT60" s="41"/>
      <c r="NJU60" s="41"/>
      <c r="NJV60" s="41"/>
      <c r="NJW60" s="41"/>
      <c r="NJX60" s="41"/>
      <c r="NJY60" s="41"/>
      <c r="NJZ60" s="41"/>
      <c r="NKA60" s="41"/>
      <c r="NKB60" s="41"/>
      <c r="NKC60" s="41"/>
      <c r="NKD60" s="41"/>
      <c r="NKE60" s="41"/>
      <c r="NKF60" s="41"/>
      <c r="NKG60" s="41"/>
      <c r="NKH60" s="41"/>
      <c r="NKI60" s="41"/>
      <c r="NKJ60" s="41"/>
      <c r="NKK60" s="41"/>
      <c r="NKL60" s="41"/>
      <c r="NKM60" s="41"/>
      <c r="NKN60" s="41"/>
      <c r="NKO60" s="41"/>
      <c r="NKP60" s="41"/>
      <c r="NKQ60" s="41"/>
      <c r="NKR60" s="41"/>
      <c r="NKS60" s="41"/>
      <c r="NKT60" s="41"/>
      <c r="NKU60" s="41"/>
      <c r="NKV60" s="41"/>
      <c r="NKW60" s="41"/>
      <c r="NKX60" s="41"/>
      <c r="NKY60" s="41"/>
      <c r="NKZ60" s="41"/>
      <c r="NLA60" s="41"/>
      <c r="NLB60" s="41"/>
      <c r="NLC60" s="41"/>
      <c r="NLD60" s="41"/>
      <c r="NLE60" s="41"/>
      <c r="NLF60" s="41"/>
      <c r="NLG60" s="41"/>
      <c r="NLH60" s="41"/>
      <c r="NLI60" s="41"/>
      <c r="NLJ60" s="41"/>
      <c r="NLK60" s="41"/>
      <c r="NLL60" s="41"/>
      <c r="NLM60" s="41"/>
      <c r="NLN60" s="41"/>
      <c r="NLO60" s="41"/>
      <c r="NLP60" s="41"/>
      <c r="NLQ60" s="41"/>
      <c r="NLR60" s="41"/>
      <c r="NLS60" s="41"/>
      <c r="NLT60" s="41"/>
      <c r="NLU60" s="41"/>
      <c r="NLV60" s="41"/>
      <c r="NLW60" s="41"/>
      <c r="NLX60" s="41"/>
      <c r="NLY60" s="41"/>
      <c r="NLZ60" s="41"/>
      <c r="NMA60" s="41"/>
      <c r="NMB60" s="41"/>
      <c r="NMC60" s="41"/>
      <c r="NMD60" s="41"/>
      <c r="NME60" s="41"/>
      <c r="NMF60" s="41"/>
      <c r="NMG60" s="41"/>
      <c r="NMH60" s="41"/>
      <c r="NMI60" s="41"/>
      <c r="NMJ60" s="41"/>
      <c r="NMK60" s="41"/>
      <c r="NML60" s="41"/>
      <c r="NMM60" s="41"/>
      <c r="NMN60" s="41"/>
      <c r="NMO60" s="41"/>
      <c r="NMP60" s="41"/>
      <c r="NMQ60" s="41"/>
      <c r="NMR60" s="41"/>
      <c r="NMS60" s="41"/>
      <c r="NMT60" s="41"/>
      <c r="NMU60" s="41"/>
      <c r="NMV60" s="41"/>
      <c r="NMW60" s="41"/>
      <c r="NMX60" s="41"/>
      <c r="NMY60" s="41"/>
      <c r="NMZ60" s="41"/>
      <c r="NNA60" s="41"/>
      <c r="NNB60" s="41"/>
      <c r="NNC60" s="41"/>
      <c r="NND60" s="41"/>
      <c r="NNE60" s="41"/>
      <c r="NNF60" s="41"/>
      <c r="NNG60" s="41"/>
      <c r="NNH60" s="41"/>
      <c r="NNI60" s="41"/>
      <c r="NNJ60" s="41"/>
      <c r="NNK60" s="41"/>
      <c r="NNL60" s="41"/>
      <c r="NNM60" s="41"/>
      <c r="NNN60" s="41"/>
      <c r="NNO60" s="41"/>
      <c r="NNP60" s="41"/>
      <c r="NNQ60" s="41"/>
      <c r="NNR60" s="41"/>
      <c r="NNS60" s="41"/>
      <c r="NNT60" s="41"/>
      <c r="NNU60" s="41"/>
      <c r="NNV60" s="41"/>
      <c r="NNW60" s="41"/>
      <c r="NNX60" s="41"/>
      <c r="NNY60" s="41"/>
      <c r="NNZ60" s="41"/>
      <c r="NOA60" s="41"/>
      <c r="NOB60" s="41"/>
      <c r="NOC60" s="41"/>
      <c r="NOD60" s="41"/>
      <c r="NOE60" s="41"/>
      <c r="NOF60" s="41"/>
      <c r="NOG60" s="41"/>
      <c r="NOH60" s="41"/>
      <c r="NOI60" s="41"/>
      <c r="NOJ60" s="41"/>
      <c r="NOK60" s="41"/>
      <c r="NOL60" s="41"/>
      <c r="NOM60" s="41"/>
      <c r="NON60" s="41"/>
      <c r="NOO60" s="41"/>
      <c r="NOP60" s="41"/>
      <c r="NOQ60" s="41"/>
      <c r="NOR60" s="41"/>
      <c r="NOS60" s="41"/>
      <c r="NOT60" s="41"/>
      <c r="NOU60" s="41"/>
      <c r="NOV60" s="41"/>
      <c r="NOW60" s="41"/>
      <c r="NOX60" s="41"/>
      <c r="NOY60" s="41"/>
      <c r="NOZ60" s="41"/>
      <c r="NPA60" s="41"/>
      <c r="NPB60" s="41"/>
      <c r="NPC60" s="41"/>
      <c r="NPD60" s="41"/>
      <c r="NPE60" s="41"/>
      <c r="NPF60" s="41"/>
      <c r="NPG60" s="41"/>
      <c r="NPH60" s="41"/>
      <c r="NPI60" s="41"/>
      <c r="NPJ60" s="41"/>
      <c r="NPK60" s="41"/>
      <c r="NPL60" s="41"/>
      <c r="NPM60" s="41"/>
      <c r="NPN60" s="41"/>
      <c r="NPO60" s="41"/>
      <c r="NPP60" s="41"/>
      <c r="NPQ60" s="41"/>
      <c r="NPR60" s="41"/>
      <c r="NPS60" s="41"/>
      <c r="NPT60" s="41"/>
      <c r="NPU60" s="41"/>
      <c r="NPV60" s="41"/>
      <c r="NPW60" s="41"/>
      <c r="NPX60" s="41"/>
      <c r="NPY60" s="41"/>
      <c r="NPZ60" s="41"/>
      <c r="NQA60" s="41"/>
      <c r="NQB60" s="41"/>
      <c r="NQC60" s="41"/>
      <c r="NQD60" s="41"/>
      <c r="NQE60" s="41"/>
      <c r="NQF60" s="41"/>
      <c r="NQG60" s="41"/>
      <c r="NQH60" s="41"/>
      <c r="NQI60" s="41"/>
      <c r="NQJ60" s="41"/>
      <c r="NQK60" s="41"/>
      <c r="NQL60" s="41"/>
      <c r="NQM60" s="41"/>
      <c r="NQN60" s="41"/>
      <c r="NQO60" s="41"/>
      <c r="NQP60" s="41"/>
      <c r="NQQ60" s="41"/>
      <c r="NQR60" s="41"/>
      <c r="NQS60" s="41"/>
      <c r="NQT60" s="41"/>
      <c r="NQU60" s="41"/>
      <c r="NQV60" s="41"/>
      <c r="NQW60" s="41"/>
      <c r="NQX60" s="41"/>
      <c r="NQY60" s="41"/>
      <c r="NQZ60" s="41"/>
      <c r="NRA60" s="41"/>
      <c r="NRB60" s="41"/>
      <c r="NRC60" s="41"/>
      <c r="NRD60" s="41"/>
      <c r="NRE60" s="41"/>
      <c r="NRF60" s="41"/>
      <c r="NRG60" s="41"/>
      <c r="NRH60" s="41"/>
      <c r="NRI60" s="41"/>
      <c r="NRJ60" s="41"/>
      <c r="NRK60" s="41"/>
      <c r="NRL60" s="41"/>
      <c r="NRM60" s="41"/>
      <c r="NRN60" s="41"/>
      <c r="NRO60" s="41"/>
      <c r="NRP60" s="41"/>
      <c r="NRQ60" s="41"/>
      <c r="NRR60" s="41"/>
      <c r="NRS60" s="41"/>
      <c r="NRT60" s="41"/>
      <c r="NRU60" s="41"/>
      <c r="NRV60" s="41"/>
      <c r="NRW60" s="41"/>
      <c r="NRX60" s="41"/>
      <c r="NRY60" s="41"/>
      <c r="NRZ60" s="41"/>
      <c r="NSA60" s="41"/>
      <c r="NSB60" s="41"/>
      <c r="NSC60" s="41"/>
      <c r="NSD60" s="41"/>
      <c r="NSE60" s="41"/>
      <c r="NSF60" s="41"/>
      <c r="NSG60" s="41"/>
      <c r="NSH60" s="41"/>
      <c r="NSI60" s="41"/>
      <c r="NSJ60" s="41"/>
      <c r="NSK60" s="41"/>
      <c r="NSL60" s="41"/>
      <c r="NSM60" s="41"/>
      <c r="NSN60" s="41"/>
      <c r="NSO60" s="41"/>
      <c r="NSP60" s="41"/>
      <c r="NSQ60" s="41"/>
      <c r="NSR60" s="41"/>
      <c r="NSS60" s="41"/>
      <c r="NST60" s="41"/>
      <c r="NSU60" s="41"/>
      <c r="NSV60" s="41"/>
      <c r="NSW60" s="41"/>
      <c r="NSX60" s="41"/>
      <c r="NSY60" s="41"/>
      <c r="NSZ60" s="41"/>
      <c r="NTA60" s="41"/>
      <c r="NTB60" s="41"/>
      <c r="NTC60" s="41"/>
      <c r="NTD60" s="41"/>
      <c r="NTE60" s="41"/>
      <c r="NTF60" s="41"/>
      <c r="NTG60" s="41"/>
      <c r="NTH60" s="41"/>
      <c r="NTI60" s="41"/>
      <c r="NTJ60" s="41"/>
      <c r="NTK60" s="41"/>
      <c r="NTL60" s="41"/>
      <c r="NTM60" s="41"/>
      <c r="NTN60" s="41"/>
      <c r="NTO60" s="41"/>
      <c r="NTP60" s="41"/>
      <c r="NTQ60" s="41"/>
      <c r="NTR60" s="41"/>
      <c r="NTS60" s="41"/>
      <c r="NTT60" s="41"/>
      <c r="NTU60" s="41"/>
      <c r="NTV60" s="41"/>
      <c r="NTW60" s="41"/>
      <c r="NTX60" s="41"/>
      <c r="NTY60" s="41"/>
      <c r="NTZ60" s="41"/>
      <c r="NUA60" s="41"/>
      <c r="NUB60" s="41"/>
      <c r="NUC60" s="41"/>
      <c r="NUD60" s="41"/>
      <c r="NUE60" s="41"/>
      <c r="NUF60" s="41"/>
      <c r="NUG60" s="41"/>
      <c r="NUH60" s="41"/>
      <c r="NUI60" s="41"/>
      <c r="NUJ60" s="41"/>
      <c r="NUK60" s="41"/>
      <c r="NUL60" s="41"/>
      <c r="NUM60" s="41"/>
      <c r="NUN60" s="41"/>
      <c r="NUO60" s="41"/>
      <c r="NUP60" s="41"/>
      <c r="NUQ60" s="41"/>
      <c r="NUR60" s="41"/>
      <c r="NUS60" s="41"/>
      <c r="NUT60" s="41"/>
      <c r="NUU60" s="41"/>
      <c r="NUV60" s="41"/>
      <c r="NUW60" s="41"/>
      <c r="NUX60" s="41"/>
      <c r="NUY60" s="41"/>
      <c r="NUZ60" s="41"/>
      <c r="NVA60" s="41"/>
      <c r="NVB60" s="41"/>
      <c r="NVC60" s="41"/>
      <c r="NVD60" s="41"/>
      <c r="NVE60" s="41"/>
      <c r="NVF60" s="41"/>
      <c r="NVG60" s="41"/>
      <c r="NVH60" s="41"/>
      <c r="NVI60" s="41"/>
      <c r="NVJ60" s="41"/>
      <c r="NVK60" s="41"/>
      <c r="NVL60" s="41"/>
      <c r="NVM60" s="41"/>
      <c r="NVN60" s="41"/>
      <c r="NVO60" s="41"/>
      <c r="NVP60" s="41"/>
      <c r="NVQ60" s="41"/>
      <c r="NVR60" s="41"/>
      <c r="NVS60" s="41"/>
      <c r="NVT60" s="41"/>
      <c r="NVU60" s="41"/>
      <c r="NVV60" s="41"/>
      <c r="NVW60" s="41"/>
      <c r="NVX60" s="41"/>
      <c r="NVY60" s="41"/>
      <c r="NVZ60" s="41"/>
      <c r="NWA60" s="41"/>
      <c r="NWB60" s="41"/>
      <c r="NWC60" s="41"/>
      <c r="NWD60" s="41"/>
      <c r="NWE60" s="41"/>
      <c r="NWF60" s="41"/>
      <c r="NWG60" s="41"/>
      <c r="NWH60" s="41"/>
      <c r="NWI60" s="41"/>
      <c r="NWJ60" s="41"/>
      <c r="NWK60" s="41"/>
      <c r="NWL60" s="41"/>
      <c r="NWM60" s="41"/>
      <c r="NWN60" s="41"/>
      <c r="NWO60" s="41"/>
      <c r="NWP60" s="41"/>
      <c r="NWQ60" s="41"/>
      <c r="NWR60" s="41"/>
      <c r="NWS60" s="41"/>
      <c r="NWT60" s="41"/>
      <c r="NWU60" s="41"/>
      <c r="NWV60" s="41"/>
      <c r="NWW60" s="41"/>
      <c r="NWX60" s="41"/>
      <c r="NWY60" s="41"/>
      <c r="NWZ60" s="41"/>
      <c r="NXA60" s="41"/>
      <c r="NXB60" s="41"/>
      <c r="NXC60" s="41"/>
      <c r="NXD60" s="41"/>
      <c r="NXE60" s="41"/>
      <c r="NXF60" s="41"/>
      <c r="NXG60" s="41"/>
      <c r="NXH60" s="41"/>
      <c r="NXI60" s="41"/>
      <c r="NXJ60" s="41"/>
      <c r="NXK60" s="41"/>
      <c r="NXL60" s="41"/>
      <c r="NXM60" s="41"/>
      <c r="NXN60" s="41"/>
      <c r="NXO60" s="41"/>
      <c r="NXP60" s="41"/>
      <c r="NXQ60" s="41"/>
      <c r="NXR60" s="41"/>
      <c r="NXS60" s="41"/>
      <c r="NXT60" s="41"/>
      <c r="NXU60" s="41"/>
      <c r="NXV60" s="41"/>
      <c r="NXW60" s="41"/>
      <c r="NXX60" s="41"/>
      <c r="NXY60" s="41"/>
      <c r="NXZ60" s="41"/>
      <c r="NYA60" s="41"/>
      <c r="NYB60" s="41"/>
      <c r="NYC60" s="41"/>
      <c r="NYD60" s="41"/>
      <c r="NYE60" s="41"/>
      <c r="NYF60" s="41"/>
      <c r="NYG60" s="41"/>
      <c r="NYH60" s="41"/>
      <c r="NYI60" s="41"/>
      <c r="NYJ60" s="41"/>
      <c r="NYK60" s="41"/>
      <c r="NYL60" s="41"/>
      <c r="NYM60" s="41"/>
      <c r="NYN60" s="41"/>
      <c r="NYO60" s="41"/>
      <c r="NYP60" s="41"/>
      <c r="NYQ60" s="41"/>
      <c r="NYR60" s="41"/>
      <c r="NYS60" s="41"/>
      <c r="NYT60" s="41"/>
      <c r="NYU60" s="41"/>
      <c r="NYV60" s="41"/>
      <c r="NYW60" s="41"/>
      <c r="NYX60" s="41"/>
      <c r="NYY60" s="41"/>
      <c r="NYZ60" s="41"/>
      <c r="NZA60" s="41"/>
      <c r="NZB60" s="41"/>
      <c r="NZC60" s="41"/>
      <c r="NZD60" s="41"/>
      <c r="NZE60" s="41"/>
      <c r="NZF60" s="41"/>
      <c r="NZG60" s="41"/>
      <c r="NZH60" s="41"/>
      <c r="NZI60" s="41"/>
      <c r="NZJ60" s="41"/>
      <c r="NZK60" s="41"/>
      <c r="NZL60" s="41"/>
      <c r="NZM60" s="41"/>
      <c r="NZN60" s="41"/>
      <c r="NZO60" s="41"/>
      <c r="NZP60" s="41"/>
      <c r="NZQ60" s="41"/>
      <c r="NZR60" s="41"/>
      <c r="NZS60" s="41"/>
      <c r="NZT60" s="41"/>
      <c r="NZU60" s="41"/>
      <c r="NZV60" s="41"/>
      <c r="NZW60" s="41"/>
      <c r="NZX60" s="41"/>
      <c r="NZY60" s="41"/>
      <c r="NZZ60" s="41"/>
      <c r="OAA60" s="41"/>
      <c r="OAB60" s="41"/>
      <c r="OAC60" s="41"/>
      <c r="OAD60" s="41"/>
      <c r="OAE60" s="41"/>
      <c r="OAF60" s="41"/>
      <c r="OAG60" s="41"/>
      <c r="OAH60" s="41"/>
      <c r="OAI60" s="41"/>
      <c r="OAJ60" s="41"/>
      <c r="OAK60" s="41"/>
      <c r="OAL60" s="41"/>
      <c r="OAM60" s="41"/>
      <c r="OAN60" s="41"/>
      <c r="OAO60" s="41"/>
      <c r="OAP60" s="41"/>
      <c r="OAQ60" s="41"/>
      <c r="OAR60" s="41"/>
      <c r="OAS60" s="41"/>
      <c r="OAT60" s="41"/>
      <c r="OAU60" s="41"/>
      <c r="OAV60" s="41"/>
      <c r="OAW60" s="41"/>
      <c r="OAX60" s="41"/>
      <c r="OAY60" s="41"/>
      <c r="OAZ60" s="41"/>
      <c r="OBA60" s="41"/>
      <c r="OBB60" s="41"/>
      <c r="OBC60" s="41"/>
      <c r="OBD60" s="41"/>
      <c r="OBE60" s="41"/>
      <c r="OBF60" s="41"/>
      <c r="OBG60" s="41"/>
      <c r="OBH60" s="41"/>
      <c r="OBI60" s="41"/>
      <c r="OBJ60" s="41"/>
      <c r="OBK60" s="41"/>
      <c r="OBL60" s="41"/>
      <c r="OBM60" s="41"/>
      <c r="OBN60" s="41"/>
      <c r="OBO60" s="41"/>
      <c r="OBP60" s="41"/>
      <c r="OBQ60" s="41"/>
      <c r="OBR60" s="41"/>
      <c r="OBS60" s="41"/>
      <c r="OBT60" s="41"/>
      <c r="OBU60" s="41"/>
      <c r="OBV60" s="41"/>
      <c r="OBW60" s="41"/>
      <c r="OBX60" s="41"/>
      <c r="OBY60" s="41"/>
      <c r="OBZ60" s="41"/>
      <c r="OCA60" s="41"/>
      <c r="OCB60" s="41"/>
      <c r="OCC60" s="41"/>
      <c r="OCD60" s="41"/>
      <c r="OCE60" s="41"/>
      <c r="OCF60" s="41"/>
      <c r="OCG60" s="41"/>
      <c r="OCH60" s="41"/>
      <c r="OCI60" s="41"/>
      <c r="OCJ60" s="41"/>
      <c r="OCK60" s="41"/>
      <c r="OCL60" s="41"/>
      <c r="OCM60" s="41"/>
      <c r="OCN60" s="41"/>
      <c r="OCO60" s="41"/>
      <c r="OCP60" s="41"/>
      <c r="OCQ60" s="41"/>
      <c r="OCR60" s="41"/>
      <c r="OCS60" s="41"/>
      <c r="OCT60" s="41"/>
      <c r="OCU60" s="41"/>
      <c r="OCV60" s="41"/>
      <c r="OCW60" s="41"/>
      <c r="OCX60" s="41"/>
      <c r="OCY60" s="41"/>
      <c r="OCZ60" s="41"/>
      <c r="ODA60" s="41"/>
      <c r="ODB60" s="41"/>
      <c r="ODC60" s="41"/>
      <c r="ODD60" s="41"/>
      <c r="ODE60" s="41"/>
      <c r="ODF60" s="41"/>
      <c r="ODG60" s="41"/>
      <c r="ODH60" s="41"/>
      <c r="ODI60" s="41"/>
      <c r="ODJ60" s="41"/>
      <c r="ODK60" s="41"/>
      <c r="ODL60" s="41"/>
      <c r="ODM60" s="41"/>
      <c r="ODN60" s="41"/>
      <c r="ODO60" s="41"/>
      <c r="ODP60" s="41"/>
      <c r="ODQ60" s="41"/>
      <c r="ODR60" s="41"/>
      <c r="ODS60" s="41"/>
      <c r="ODT60" s="41"/>
      <c r="ODU60" s="41"/>
      <c r="ODV60" s="41"/>
      <c r="ODW60" s="41"/>
      <c r="ODX60" s="41"/>
      <c r="ODY60" s="41"/>
      <c r="ODZ60" s="41"/>
      <c r="OEA60" s="41"/>
      <c r="OEB60" s="41"/>
      <c r="OEC60" s="41"/>
      <c r="OED60" s="41"/>
      <c r="OEE60" s="41"/>
      <c r="OEF60" s="41"/>
      <c r="OEG60" s="41"/>
      <c r="OEH60" s="41"/>
      <c r="OEI60" s="41"/>
      <c r="OEJ60" s="41"/>
      <c r="OEK60" s="41"/>
      <c r="OEL60" s="41"/>
      <c r="OEM60" s="41"/>
      <c r="OEN60" s="41"/>
      <c r="OEO60" s="41"/>
      <c r="OEP60" s="41"/>
      <c r="OEQ60" s="41"/>
      <c r="OER60" s="41"/>
      <c r="OES60" s="41"/>
      <c r="OET60" s="41"/>
      <c r="OEU60" s="41"/>
      <c r="OEV60" s="41"/>
      <c r="OEW60" s="41"/>
      <c r="OEX60" s="41"/>
      <c r="OEY60" s="41"/>
      <c r="OEZ60" s="41"/>
      <c r="OFA60" s="41"/>
      <c r="OFB60" s="41"/>
      <c r="OFC60" s="41"/>
      <c r="OFD60" s="41"/>
      <c r="OFE60" s="41"/>
      <c r="OFF60" s="41"/>
      <c r="OFG60" s="41"/>
      <c r="OFH60" s="41"/>
      <c r="OFI60" s="41"/>
      <c r="OFJ60" s="41"/>
      <c r="OFK60" s="41"/>
      <c r="OFL60" s="41"/>
      <c r="OFM60" s="41"/>
      <c r="OFN60" s="41"/>
      <c r="OFO60" s="41"/>
      <c r="OFP60" s="41"/>
      <c r="OFQ60" s="41"/>
      <c r="OFR60" s="41"/>
      <c r="OFS60" s="41"/>
      <c r="OFT60" s="41"/>
      <c r="OFU60" s="41"/>
      <c r="OFV60" s="41"/>
      <c r="OFW60" s="41"/>
      <c r="OFX60" s="41"/>
      <c r="OFY60" s="41"/>
      <c r="OFZ60" s="41"/>
      <c r="OGA60" s="41"/>
      <c r="OGB60" s="41"/>
      <c r="OGC60" s="41"/>
      <c r="OGD60" s="41"/>
      <c r="OGE60" s="41"/>
      <c r="OGF60" s="41"/>
      <c r="OGG60" s="41"/>
      <c r="OGH60" s="41"/>
      <c r="OGI60" s="41"/>
      <c r="OGJ60" s="41"/>
      <c r="OGK60" s="41"/>
      <c r="OGL60" s="41"/>
      <c r="OGM60" s="41"/>
      <c r="OGN60" s="41"/>
      <c r="OGO60" s="41"/>
      <c r="OGP60" s="41"/>
      <c r="OGQ60" s="41"/>
      <c r="OGR60" s="41"/>
      <c r="OGS60" s="41"/>
      <c r="OGT60" s="41"/>
      <c r="OGU60" s="41"/>
      <c r="OGV60" s="41"/>
      <c r="OGW60" s="41"/>
      <c r="OGX60" s="41"/>
      <c r="OGY60" s="41"/>
      <c r="OGZ60" s="41"/>
      <c r="OHA60" s="41"/>
      <c r="OHB60" s="41"/>
      <c r="OHC60" s="41"/>
      <c r="OHD60" s="41"/>
      <c r="OHE60" s="41"/>
      <c r="OHF60" s="41"/>
      <c r="OHG60" s="41"/>
      <c r="OHH60" s="41"/>
      <c r="OHI60" s="41"/>
      <c r="OHJ60" s="41"/>
      <c r="OHK60" s="41"/>
      <c r="OHL60" s="41"/>
      <c r="OHM60" s="41"/>
      <c r="OHN60" s="41"/>
      <c r="OHO60" s="41"/>
      <c r="OHP60" s="41"/>
      <c r="OHQ60" s="41"/>
      <c r="OHR60" s="41"/>
      <c r="OHS60" s="41"/>
      <c r="OHT60" s="41"/>
      <c r="OHU60" s="41"/>
      <c r="OHV60" s="41"/>
      <c r="OHW60" s="41"/>
      <c r="OHX60" s="41"/>
      <c r="OHY60" s="41"/>
      <c r="OHZ60" s="41"/>
      <c r="OIA60" s="41"/>
      <c r="OIB60" s="41"/>
      <c r="OIC60" s="41"/>
      <c r="OID60" s="41"/>
      <c r="OIE60" s="41"/>
      <c r="OIF60" s="41"/>
      <c r="OIG60" s="41"/>
      <c r="OIH60" s="41"/>
      <c r="OII60" s="41"/>
      <c r="OIJ60" s="41"/>
      <c r="OIK60" s="41"/>
      <c r="OIL60" s="41"/>
      <c r="OIM60" s="41"/>
      <c r="OIN60" s="41"/>
      <c r="OIO60" s="41"/>
      <c r="OIP60" s="41"/>
      <c r="OIQ60" s="41"/>
      <c r="OIR60" s="41"/>
      <c r="OIS60" s="41"/>
      <c r="OIT60" s="41"/>
      <c r="OIU60" s="41"/>
      <c r="OIV60" s="41"/>
      <c r="OIW60" s="41"/>
      <c r="OIX60" s="41"/>
      <c r="OIY60" s="41"/>
      <c r="OIZ60" s="41"/>
      <c r="OJA60" s="41"/>
      <c r="OJB60" s="41"/>
      <c r="OJC60" s="41"/>
      <c r="OJD60" s="41"/>
      <c r="OJE60" s="41"/>
      <c r="OJF60" s="41"/>
      <c r="OJG60" s="41"/>
      <c r="OJH60" s="41"/>
      <c r="OJI60" s="41"/>
      <c r="OJJ60" s="41"/>
      <c r="OJK60" s="41"/>
      <c r="OJL60" s="41"/>
      <c r="OJM60" s="41"/>
      <c r="OJN60" s="41"/>
      <c r="OJO60" s="41"/>
      <c r="OJP60" s="41"/>
      <c r="OJQ60" s="41"/>
      <c r="OJR60" s="41"/>
      <c r="OJS60" s="41"/>
      <c r="OJT60" s="41"/>
      <c r="OJU60" s="41"/>
      <c r="OJV60" s="41"/>
      <c r="OJW60" s="41"/>
      <c r="OJX60" s="41"/>
      <c r="OJY60" s="41"/>
      <c r="OJZ60" s="41"/>
      <c r="OKA60" s="41"/>
      <c r="OKB60" s="41"/>
      <c r="OKC60" s="41"/>
      <c r="OKD60" s="41"/>
      <c r="OKE60" s="41"/>
      <c r="OKF60" s="41"/>
      <c r="OKG60" s="41"/>
      <c r="OKH60" s="41"/>
      <c r="OKI60" s="41"/>
      <c r="OKJ60" s="41"/>
      <c r="OKK60" s="41"/>
      <c r="OKL60" s="41"/>
      <c r="OKM60" s="41"/>
      <c r="OKN60" s="41"/>
      <c r="OKO60" s="41"/>
      <c r="OKP60" s="41"/>
      <c r="OKQ60" s="41"/>
      <c r="OKR60" s="41"/>
      <c r="OKS60" s="41"/>
      <c r="OKT60" s="41"/>
      <c r="OKU60" s="41"/>
      <c r="OKV60" s="41"/>
      <c r="OKW60" s="41"/>
      <c r="OKX60" s="41"/>
      <c r="OKY60" s="41"/>
      <c r="OKZ60" s="41"/>
      <c r="OLA60" s="41"/>
      <c r="OLB60" s="41"/>
      <c r="OLC60" s="41"/>
      <c r="OLD60" s="41"/>
      <c r="OLE60" s="41"/>
      <c r="OLF60" s="41"/>
      <c r="OLG60" s="41"/>
      <c r="OLH60" s="41"/>
      <c r="OLI60" s="41"/>
      <c r="OLJ60" s="41"/>
      <c r="OLK60" s="41"/>
      <c r="OLL60" s="41"/>
      <c r="OLM60" s="41"/>
      <c r="OLN60" s="41"/>
      <c r="OLO60" s="41"/>
      <c r="OLP60" s="41"/>
      <c r="OLQ60" s="41"/>
      <c r="OLR60" s="41"/>
      <c r="OLS60" s="41"/>
      <c r="OLT60" s="41"/>
      <c r="OLU60" s="41"/>
      <c r="OLV60" s="41"/>
      <c r="OLW60" s="41"/>
      <c r="OLX60" s="41"/>
      <c r="OLY60" s="41"/>
      <c r="OLZ60" s="41"/>
      <c r="OMA60" s="41"/>
      <c r="OMB60" s="41"/>
      <c r="OMC60" s="41"/>
      <c r="OMD60" s="41"/>
      <c r="OME60" s="41"/>
      <c r="OMF60" s="41"/>
      <c r="OMG60" s="41"/>
      <c r="OMH60" s="41"/>
      <c r="OMI60" s="41"/>
      <c r="OMJ60" s="41"/>
      <c r="OMK60" s="41"/>
      <c r="OML60" s="41"/>
      <c r="OMM60" s="41"/>
      <c r="OMN60" s="41"/>
      <c r="OMO60" s="41"/>
      <c r="OMP60" s="41"/>
      <c r="OMQ60" s="41"/>
      <c r="OMR60" s="41"/>
      <c r="OMS60" s="41"/>
      <c r="OMT60" s="41"/>
      <c r="OMU60" s="41"/>
      <c r="OMV60" s="41"/>
      <c r="OMW60" s="41"/>
      <c r="OMX60" s="41"/>
      <c r="OMY60" s="41"/>
      <c r="OMZ60" s="41"/>
      <c r="ONA60" s="41"/>
      <c r="ONB60" s="41"/>
      <c r="ONC60" s="41"/>
      <c r="OND60" s="41"/>
      <c r="ONE60" s="41"/>
      <c r="ONF60" s="41"/>
      <c r="ONG60" s="41"/>
      <c r="ONH60" s="41"/>
      <c r="ONI60" s="41"/>
      <c r="ONJ60" s="41"/>
      <c r="ONK60" s="41"/>
      <c r="ONL60" s="41"/>
      <c r="ONM60" s="41"/>
      <c r="ONN60" s="41"/>
      <c r="ONO60" s="41"/>
      <c r="ONP60" s="41"/>
      <c r="ONQ60" s="41"/>
      <c r="ONR60" s="41"/>
      <c r="ONS60" s="41"/>
      <c r="ONT60" s="41"/>
      <c r="ONU60" s="41"/>
      <c r="ONV60" s="41"/>
      <c r="ONW60" s="41"/>
      <c r="ONX60" s="41"/>
      <c r="ONY60" s="41"/>
      <c r="ONZ60" s="41"/>
      <c r="OOA60" s="41"/>
      <c r="OOB60" s="41"/>
      <c r="OOC60" s="41"/>
      <c r="OOD60" s="41"/>
      <c r="OOE60" s="41"/>
      <c r="OOF60" s="41"/>
      <c r="OOG60" s="41"/>
      <c r="OOH60" s="41"/>
      <c r="OOI60" s="41"/>
      <c r="OOJ60" s="41"/>
      <c r="OOK60" s="41"/>
      <c r="OOL60" s="41"/>
      <c r="OOM60" s="41"/>
      <c r="OON60" s="41"/>
      <c r="OOO60" s="41"/>
      <c r="OOP60" s="41"/>
      <c r="OOQ60" s="41"/>
      <c r="OOR60" s="41"/>
      <c r="OOS60" s="41"/>
      <c r="OOT60" s="41"/>
      <c r="OOU60" s="41"/>
      <c r="OOV60" s="41"/>
      <c r="OOW60" s="41"/>
      <c r="OOX60" s="41"/>
      <c r="OOY60" s="41"/>
      <c r="OOZ60" s="41"/>
      <c r="OPA60" s="41"/>
      <c r="OPB60" s="41"/>
      <c r="OPC60" s="41"/>
      <c r="OPD60" s="41"/>
      <c r="OPE60" s="41"/>
      <c r="OPF60" s="41"/>
      <c r="OPG60" s="41"/>
      <c r="OPH60" s="41"/>
      <c r="OPI60" s="41"/>
      <c r="OPJ60" s="41"/>
      <c r="OPK60" s="41"/>
      <c r="OPL60" s="41"/>
      <c r="OPM60" s="41"/>
      <c r="OPN60" s="41"/>
      <c r="OPO60" s="41"/>
      <c r="OPP60" s="41"/>
      <c r="OPQ60" s="41"/>
      <c r="OPR60" s="41"/>
      <c r="OPS60" s="41"/>
      <c r="OPT60" s="41"/>
      <c r="OPU60" s="41"/>
      <c r="OPV60" s="41"/>
      <c r="OPW60" s="41"/>
      <c r="OPX60" s="41"/>
      <c r="OPY60" s="41"/>
      <c r="OPZ60" s="41"/>
      <c r="OQA60" s="41"/>
      <c r="OQB60" s="41"/>
      <c r="OQC60" s="41"/>
      <c r="OQD60" s="41"/>
      <c r="OQE60" s="41"/>
      <c r="OQF60" s="41"/>
      <c r="OQG60" s="41"/>
      <c r="OQH60" s="41"/>
      <c r="OQI60" s="41"/>
      <c r="OQJ60" s="41"/>
      <c r="OQK60" s="41"/>
      <c r="OQL60" s="41"/>
      <c r="OQM60" s="41"/>
      <c r="OQN60" s="41"/>
      <c r="OQO60" s="41"/>
      <c r="OQP60" s="41"/>
      <c r="OQQ60" s="41"/>
      <c r="OQR60" s="41"/>
      <c r="OQS60" s="41"/>
      <c r="OQT60" s="41"/>
      <c r="OQU60" s="41"/>
      <c r="OQV60" s="41"/>
      <c r="OQW60" s="41"/>
      <c r="OQX60" s="41"/>
      <c r="OQY60" s="41"/>
      <c r="OQZ60" s="41"/>
      <c r="ORA60" s="41"/>
      <c r="ORB60" s="41"/>
      <c r="ORC60" s="41"/>
      <c r="ORD60" s="41"/>
      <c r="ORE60" s="41"/>
      <c r="ORF60" s="41"/>
      <c r="ORG60" s="41"/>
      <c r="ORH60" s="41"/>
      <c r="ORI60" s="41"/>
      <c r="ORJ60" s="41"/>
      <c r="ORK60" s="41"/>
      <c r="ORL60" s="41"/>
      <c r="ORM60" s="41"/>
      <c r="ORN60" s="41"/>
      <c r="ORO60" s="41"/>
      <c r="ORP60" s="41"/>
      <c r="ORQ60" s="41"/>
      <c r="ORR60" s="41"/>
      <c r="ORS60" s="41"/>
      <c r="ORT60" s="41"/>
      <c r="ORU60" s="41"/>
      <c r="ORV60" s="41"/>
      <c r="ORW60" s="41"/>
      <c r="ORX60" s="41"/>
      <c r="ORY60" s="41"/>
      <c r="ORZ60" s="41"/>
      <c r="OSA60" s="41"/>
      <c r="OSB60" s="41"/>
      <c r="OSC60" s="41"/>
      <c r="OSD60" s="41"/>
      <c r="OSE60" s="41"/>
      <c r="OSF60" s="41"/>
      <c r="OSG60" s="41"/>
      <c r="OSH60" s="41"/>
      <c r="OSI60" s="41"/>
      <c r="OSJ60" s="41"/>
      <c r="OSK60" s="41"/>
      <c r="OSL60" s="41"/>
      <c r="OSM60" s="41"/>
      <c r="OSN60" s="41"/>
      <c r="OSO60" s="41"/>
      <c r="OSP60" s="41"/>
      <c r="OSQ60" s="41"/>
      <c r="OSR60" s="41"/>
      <c r="OSS60" s="41"/>
      <c r="OST60" s="41"/>
      <c r="OSU60" s="41"/>
      <c r="OSV60" s="41"/>
      <c r="OSW60" s="41"/>
      <c r="OSX60" s="41"/>
      <c r="OSY60" s="41"/>
      <c r="OSZ60" s="41"/>
      <c r="OTA60" s="41"/>
      <c r="OTB60" s="41"/>
      <c r="OTC60" s="41"/>
      <c r="OTD60" s="41"/>
      <c r="OTE60" s="41"/>
      <c r="OTF60" s="41"/>
      <c r="OTG60" s="41"/>
      <c r="OTH60" s="41"/>
      <c r="OTI60" s="41"/>
      <c r="OTJ60" s="41"/>
      <c r="OTK60" s="41"/>
      <c r="OTL60" s="41"/>
      <c r="OTM60" s="41"/>
      <c r="OTN60" s="41"/>
      <c r="OTO60" s="41"/>
      <c r="OTP60" s="41"/>
      <c r="OTQ60" s="41"/>
      <c r="OTR60" s="41"/>
      <c r="OTS60" s="41"/>
      <c r="OTT60" s="41"/>
      <c r="OTU60" s="41"/>
      <c r="OTV60" s="41"/>
      <c r="OTW60" s="41"/>
      <c r="OTX60" s="41"/>
      <c r="OTY60" s="41"/>
      <c r="OTZ60" s="41"/>
      <c r="OUA60" s="41"/>
      <c r="OUB60" s="41"/>
      <c r="OUC60" s="41"/>
      <c r="OUD60" s="41"/>
      <c r="OUE60" s="41"/>
      <c r="OUF60" s="41"/>
      <c r="OUG60" s="41"/>
      <c r="OUH60" s="41"/>
      <c r="OUI60" s="41"/>
      <c r="OUJ60" s="41"/>
      <c r="OUK60" s="41"/>
      <c r="OUL60" s="41"/>
      <c r="OUM60" s="41"/>
      <c r="OUN60" s="41"/>
      <c r="OUO60" s="41"/>
      <c r="OUP60" s="41"/>
      <c r="OUQ60" s="41"/>
      <c r="OUR60" s="41"/>
      <c r="OUS60" s="41"/>
      <c r="OUT60" s="41"/>
      <c r="OUU60" s="41"/>
      <c r="OUV60" s="41"/>
      <c r="OUW60" s="41"/>
      <c r="OUX60" s="41"/>
      <c r="OUY60" s="41"/>
      <c r="OUZ60" s="41"/>
      <c r="OVA60" s="41"/>
      <c r="OVB60" s="41"/>
      <c r="OVC60" s="41"/>
      <c r="OVD60" s="41"/>
      <c r="OVE60" s="41"/>
      <c r="OVF60" s="41"/>
      <c r="OVG60" s="41"/>
      <c r="OVH60" s="41"/>
      <c r="OVI60" s="41"/>
      <c r="OVJ60" s="41"/>
      <c r="OVK60" s="41"/>
      <c r="OVL60" s="41"/>
      <c r="OVM60" s="41"/>
      <c r="OVN60" s="41"/>
      <c r="OVO60" s="41"/>
      <c r="OVP60" s="41"/>
      <c r="OVQ60" s="41"/>
      <c r="OVR60" s="41"/>
      <c r="OVS60" s="41"/>
      <c r="OVT60" s="41"/>
      <c r="OVU60" s="41"/>
      <c r="OVV60" s="41"/>
      <c r="OVW60" s="41"/>
      <c r="OVX60" s="41"/>
      <c r="OVY60" s="41"/>
      <c r="OVZ60" s="41"/>
      <c r="OWA60" s="41"/>
      <c r="OWB60" s="41"/>
      <c r="OWC60" s="41"/>
      <c r="OWD60" s="41"/>
      <c r="OWE60" s="41"/>
      <c r="OWF60" s="41"/>
      <c r="OWG60" s="41"/>
      <c r="OWH60" s="41"/>
      <c r="OWI60" s="41"/>
      <c r="OWJ60" s="41"/>
      <c r="OWK60" s="41"/>
      <c r="OWL60" s="41"/>
      <c r="OWM60" s="41"/>
      <c r="OWN60" s="41"/>
      <c r="OWO60" s="41"/>
      <c r="OWP60" s="41"/>
      <c r="OWQ60" s="41"/>
      <c r="OWR60" s="41"/>
      <c r="OWS60" s="41"/>
      <c r="OWT60" s="41"/>
      <c r="OWU60" s="41"/>
      <c r="OWV60" s="41"/>
      <c r="OWW60" s="41"/>
      <c r="OWX60" s="41"/>
      <c r="OWY60" s="41"/>
      <c r="OWZ60" s="41"/>
      <c r="OXA60" s="41"/>
      <c r="OXB60" s="41"/>
      <c r="OXC60" s="41"/>
      <c r="OXD60" s="41"/>
      <c r="OXE60" s="41"/>
      <c r="OXF60" s="41"/>
      <c r="OXG60" s="41"/>
      <c r="OXH60" s="41"/>
      <c r="OXI60" s="41"/>
      <c r="OXJ60" s="41"/>
      <c r="OXK60" s="41"/>
      <c r="OXL60" s="41"/>
      <c r="OXM60" s="41"/>
      <c r="OXN60" s="41"/>
      <c r="OXO60" s="41"/>
      <c r="OXP60" s="41"/>
      <c r="OXQ60" s="41"/>
      <c r="OXR60" s="41"/>
      <c r="OXS60" s="41"/>
      <c r="OXT60" s="41"/>
      <c r="OXU60" s="41"/>
      <c r="OXV60" s="41"/>
      <c r="OXW60" s="41"/>
      <c r="OXX60" s="41"/>
      <c r="OXY60" s="41"/>
      <c r="OXZ60" s="41"/>
      <c r="OYA60" s="41"/>
      <c r="OYB60" s="41"/>
      <c r="OYC60" s="41"/>
      <c r="OYD60" s="41"/>
      <c r="OYE60" s="41"/>
      <c r="OYF60" s="41"/>
      <c r="OYG60" s="41"/>
      <c r="OYH60" s="41"/>
      <c r="OYI60" s="41"/>
      <c r="OYJ60" s="41"/>
      <c r="OYK60" s="41"/>
      <c r="OYL60" s="41"/>
      <c r="OYM60" s="41"/>
      <c r="OYN60" s="41"/>
      <c r="OYO60" s="41"/>
      <c r="OYP60" s="41"/>
      <c r="OYQ60" s="41"/>
      <c r="OYR60" s="41"/>
      <c r="OYS60" s="41"/>
      <c r="OYT60" s="41"/>
      <c r="OYU60" s="41"/>
      <c r="OYV60" s="41"/>
      <c r="OYW60" s="41"/>
      <c r="OYX60" s="41"/>
      <c r="OYY60" s="41"/>
      <c r="OYZ60" s="41"/>
      <c r="OZA60" s="41"/>
      <c r="OZB60" s="41"/>
      <c r="OZC60" s="41"/>
      <c r="OZD60" s="41"/>
      <c r="OZE60" s="41"/>
      <c r="OZF60" s="41"/>
      <c r="OZG60" s="41"/>
      <c r="OZH60" s="41"/>
      <c r="OZI60" s="41"/>
      <c r="OZJ60" s="41"/>
      <c r="OZK60" s="41"/>
      <c r="OZL60" s="41"/>
      <c r="OZM60" s="41"/>
      <c r="OZN60" s="41"/>
      <c r="OZO60" s="41"/>
      <c r="OZP60" s="41"/>
      <c r="OZQ60" s="41"/>
      <c r="OZR60" s="41"/>
      <c r="OZS60" s="41"/>
      <c r="OZT60" s="41"/>
      <c r="OZU60" s="41"/>
      <c r="OZV60" s="41"/>
      <c r="OZW60" s="41"/>
      <c r="OZX60" s="41"/>
      <c r="OZY60" s="41"/>
      <c r="OZZ60" s="41"/>
      <c r="PAA60" s="41"/>
      <c r="PAB60" s="41"/>
      <c r="PAC60" s="41"/>
      <c r="PAD60" s="41"/>
      <c r="PAE60" s="41"/>
      <c r="PAF60" s="41"/>
      <c r="PAG60" s="41"/>
      <c r="PAH60" s="41"/>
      <c r="PAI60" s="41"/>
      <c r="PAJ60" s="41"/>
      <c r="PAK60" s="41"/>
      <c r="PAL60" s="41"/>
      <c r="PAM60" s="41"/>
      <c r="PAN60" s="41"/>
      <c r="PAO60" s="41"/>
      <c r="PAP60" s="41"/>
      <c r="PAQ60" s="41"/>
      <c r="PAR60" s="41"/>
      <c r="PAS60" s="41"/>
      <c r="PAT60" s="41"/>
      <c r="PAU60" s="41"/>
      <c r="PAV60" s="41"/>
      <c r="PAW60" s="41"/>
      <c r="PAX60" s="41"/>
      <c r="PAY60" s="41"/>
      <c r="PAZ60" s="41"/>
      <c r="PBA60" s="41"/>
      <c r="PBB60" s="41"/>
      <c r="PBC60" s="41"/>
      <c r="PBD60" s="41"/>
      <c r="PBE60" s="41"/>
      <c r="PBF60" s="41"/>
      <c r="PBG60" s="41"/>
      <c r="PBH60" s="41"/>
      <c r="PBI60" s="41"/>
      <c r="PBJ60" s="41"/>
      <c r="PBK60" s="41"/>
      <c r="PBL60" s="41"/>
      <c r="PBM60" s="41"/>
      <c r="PBN60" s="41"/>
      <c r="PBO60" s="41"/>
      <c r="PBP60" s="41"/>
      <c r="PBQ60" s="41"/>
      <c r="PBR60" s="41"/>
      <c r="PBS60" s="41"/>
      <c r="PBT60" s="41"/>
      <c r="PBU60" s="41"/>
      <c r="PBV60" s="41"/>
      <c r="PBW60" s="41"/>
      <c r="PBX60" s="41"/>
      <c r="PBY60" s="41"/>
      <c r="PBZ60" s="41"/>
      <c r="PCA60" s="41"/>
      <c r="PCB60" s="41"/>
      <c r="PCC60" s="41"/>
      <c r="PCD60" s="41"/>
      <c r="PCE60" s="41"/>
      <c r="PCF60" s="41"/>
      <c r="PCG60" s="41"/>
      <c r="PCH60" s="41"/>
      <c r="PCI60" s="41"/>
      <c r="PCJ60" s="41"/>
      <c r="PCK60" s="41"/>
      <c r="PCL60" s="41"/>
      <c r="PCM60" s="41"/>
      <c r="PCN60" s="41"/>
      <c r="PCO60" s="41"/>
      <c r="PCP60" s="41"/>
      <c r="PCQ60" s="41"/>
      <c r="PCR60" s="41"/>
      <c r="PCS60" s="41"/>
      <c r="PCT60" s="41"/>
      <c r="PCU60" s="41"/>
      <c r="PCV60" s="41"/>
      <c r="PCW60" s="41"/>
      <c r="PCX60" s="41"/>
      <c r="PCY60" s="41"/>
      <c r="PCZ60" s="41"/>
      <c r="PDA60" s="41"/>
      <c r="PDB60" s="41"/>
      <c r="PDC60" s="41"/>
      <c r="PDD60" s="41"/>
      <c r="PDE60" s="41"/>
      <c r="PDF60" s="41"/>
      <c r="PDG60" s="41"/>
      <c r="PDH60" s="41"/>
      <c r="PDI60" s="41"/>
      <c r="PDJ60" s="41"/>
      <c r="PDK60" s="41"/>
      <c r="PDL60" s="41"/>
      <c r="PDM60" s="41"/>
      <c r="PDN60" s="41"/>
      <c r="PDO60" s="41"/>
      <c r="PDP60" s="41"/>
      <c r="PDQ60" s="41"/>
      <c r="PDR60" s="41"/>
      <c r="PDS60" s="41"/>
      <c r="PDT60" s="41"/>
      <c r="PDU60" s="41"/>
      <c r="PDV60" s="41"/>
      <c r="PDW60" s="41"/>
      <c r="PDX60" s="41"/>
      <c r="PDY60" s="41"/>
      <c r="PDZ60" s="41"/>
      <c r="PEA60" s="41"/>
      <c r="PEB60" s="41"/>
      <c r="PEC60" s="41"/>
      <c r="PED60" s="41"/>
      <c r="PEE60" s="41"/>
      <c r="PEF60" s="41"/>
      <c r="PEG60" s="41"/>
      <c r="PEH60" s="41"/>
      <c r="PEI60" s="41"/>
      <c r="PEJ60" s="41"/>
      <c r="PEK60" s="41"/>
      <c r="PEL60" s="41"/>
      <c r="PEM60" s="41"/>
      <c r="PEN60" s="41"/>
      <c r="PEO60" s="41"/>
      <c r="PEP60" s="41"/>
      <c r="PEQ60" s="41"/>
      <c r="PER60" s="41"/>
      <c r="PES60" s="41"/>
      <c r="PET60" s="41"/>
      <c r="PEU60" s="41"/>
      <c r="PEV60" s="41"/>
      <c r="PEW60" s="41"/>
      <c r="PEX60" s="41"/>
      <c r="PEY60" s="41"/>
      <c r="PEZ60" s="41"/>
      <c r="PFA60" s="41"/>
      <c r="PFB60" s="41"/>
      <c r="PFC60" s="41"/>
      <c r="PFD60" s="41"/>
      <c r="PFE60" s="41"/>
      <c r="PFF60" s="41"/>
      <c r="PFG60" s="41"/>
      <c r="PFH60" s="41"/>
      <c r="PFI60" s="41"/>
      <c r="PFJ60" s="41"/>
      <c r="PFK60" s="41"/>
      <c r="PFL60" s="41"/>
      <c r="PFM60" s="41"/>
      <c r="PFN60" s="41"/>
      <c r="PFO60" s="41"/>
      <c r="PFP60" s="41"/>
      <c r="PFQ60" s="41"/>
      <c r="PFR60" s="41"/>
      <c r="PFS60" s="41"/>
      <c r="PFT60" s="41"/>
      <c r="PFU60" s="41"/>
      <c r="PFV60" s="41"/>
      <c r="PFW60" s="41"/>
      <c r="PFX60" s="41"/>
      <c r="PFY60" s="41"/>
      <c r="PFZ60" s="41"/>
      <c r="PGA60" s="41"/>
      <c r="PGB60" s="41"/>
      <c r="PGC60" s="41"/>
      <c r="PGD60" s="41"/>
      <c r="PGE60" s="41"/>
      <c r="PGF60" s="41"/>
      <c r="PGG60" s="41"/>
      <c r="PGH60" s="41"/>
      <c r="PGI60" s="41"/>
      <c r="PGJ60" s="41"/>
      <c r="PGK60" s="41"/>
      <c r="PGL60" s="41"/>
      <c r="PGM60" s="41"/>
      <c r="PGN60" s="41"/>
      <c r="PGO60" s="41"/>
      <c r="PGP60" s="41"/>
      <c r="PGQ60" s="41"/>
      <c r="PGR60" s="41"/>
      <c r="PGS60" s="41"/>
      <c r="PGT60" s="41"/>
      <c r="PGU60" s="41"/>
      <c r="PGV60" s="41"/>
      <c r="PGW60" s="41"/>
      <c r="PGX60" s="41"/>
      <c r="PGY60" s="41"/>
      <c r="PGZ60" s="41"/>
      <c r="PHA60" s="41"/>
      <c r="PHB60" s="41"/>
      <c r="PHC60" s="41"/>
      <c r="PHD60" s="41"/>
      <c r="PHE60" s="41"/>
      <c r="PHF60" s="41"/>
      <c r="PHG60" s="41"/>
      <c r="PHH60" s="41"/>
      <c r="PHI60" s="41"/>
      <c r="PHJ60" s="41"/>
      <c r="PHK60" s="41"/>
      <c r="PHL60" s="41"/>
      <c r="PHM60" s="41"/>
      <c r="PHN60" s="41"/>
      <c r="PHO60" s="41"/>
      <c r="PHP60" s="41"/>
      <c r="PHQ60" s="41"/>
      <c r="PHR60" s="41"/>
      <c r="PHS60" s="41"/>
      <c r="PHT60" s="41"/>
      <c r="PHU60" s="41"/>
      <c r="PHV60" s="41"/>
      <c r="PHW60" s="41"/>
      <c r="PHX60" s="41"/>
      <c r="PHY60" s="41"/>
      <c r="PHZ60" s="41"/>
      <c r="PIA60" s="41"/>
      <c r="PIB60" s="41"/>
      <c r="PIC60" s="41"/>
      <c r="PID60" s="41"/>
      <c r="PIE60" s="41"/>
      <c r="PIF60" s="41"/>
      <c r="PIG60" s="41"/>
      <c r="PIH60" s="41"/>
      <c r="PII60" s="41"/>
      <c r="PIJ60" s="41"/>
      <c r="PIK60" s="41"/>
      <c r="PIL60" s="41"/>
      <c r="PIM60" s="41"/>
      <c r="PIN60" s="41"/>
      <c r="PIO60" s="41"/>
      <c r="PIP60" s="41"/>
      <c r="PIQ60" s="41"/>
      <c r="PIR60" s="41"/>
      <c r="PIS60" s="41"/>
      <c r="PIT60" s="41"/>
      <c r="PIU60" s="41"/>
      <c r="PIV60" s="41"/>
      <c r="PIW60" s="41"/>
      <c r="PIX60" s="41"/>
      <c r="PIY60" s="41"/>
      <c r="PIZ60" s="41"/>
      <c r="PJA60" s="41"/>
      <c r="PJB60" s="41"/>
      <c r="PJC60" s="41"/>
      <c r="PJD60" s="41"/>
      <c r="PJE60" s="41"/>
      <c r="PJF60" s="41"/>
      <c r="PJG60" s="41"/>
      <c r="PJH60" s="41"/>
      <c r="PJI60" s="41"/>
      <c r="PJJ60" s="41"/>
      <c r="PJK60" s="41"/>
      <c r="PJL60" s="41"/>
      <c r="PJM60" s="41"/>
      <c r="PJN60" s="41"/>
      <c r="PJO60" s="41"/>
      <c r="PJP60" s="41"/>
      <c r="PJQ60" s="41"/>
      <c r="PJR60" s="41"/>
      <c r="PJS60" s="41"/>
      <c r="PJT60" s="41"/>
      <c r="PJU60" s="41"/>
      <c r="PJV60" s="41"/>
      <c r="PJW60" s="41"/>
      <c r="PJX60" s="41"/>
      <c r="PJY60" s="41"/>
      <c r="PJZ60" s="41"/>
      <c r="PKA60" s="41"/>
      <c r="PKB60" s="41"/>
      <c r="PKC60" s="41"/>
      <c r="PKD60" s="41"/>
      <c r="PKE60" s="41"/>
      <c r="PKF60" s="41"/>
      <c r="PKG60" s="41"/>
      <c r="PKH60" s="41"/>
      <c r="PKI60" s="41"/>
      <c r="PKJ60" s="41"/>
      <c r="PKK60" s="41"/>
      <c r="PKL60" s="41"/>
      <c r="PKM60" s="41"/>
      <c r="PKN60" s="41"/>
      <c r="PKO60" s="41"/>
      <c r="PKP60" s="41"/>
      <c r="PKQ60" s="41"/>
      <c r="PKR60" s="41"/>
      <c r="PKS60" s="41"/>
      <c r="PKT60" s="41"/>
      <c r="PKU60" s="41"/>
      <c r="PKV60" s="41"/>
      <c r="PKW60" s="41"/>
      <c r="PKX60" s="41"/>
      <c r="PKY60" s="41"/>
      <c r="PKZ60" s="41"/>
      <c r="PLA60" s="41"/>
      <c r="PLB60" s="41"/>
      <c r="PLC60" s="41"/>
      <c r="PLD60" s="41"/>
      <c r="PLE60" s="41"/>
      <c r="PLF60" s="41"/>
      <c r="PLG60" s="41"/>
      <c r="PLH60" s="41"/>
      <c r="PLI60" s="41"/>
      <c r="PLJ60" s="41"/>
      <c r="PLK60" s="41"/>
      <c r="PLL60" s="41"/>
      <c r="PLM60" s="41"/>
      <c r="PLN60" s="41"/>
      <c r="PLO60" s="41"/>
      <c r="PLP60" s="41"/>
      <c r="PLQ60" s="41"/>
      <c r="PLR60" s="41"/>
      <c r="PLS60" s="41"/>
      <c r="PLT60" s="41"/>
      <c r="PLU60" s="41"/>
      <c r="PLV60" s="41"/>
      <c r="PLW60" s="41"/>
      <c r="PLX60" s="41"/>
      <c r="PLY60" s="41"/>
      <c r="PLZ60" s="41"/>
      <c r="PMA60" s="41"/>
      <c r="PMB60" s="41"/>
      <c r="PMC60" s="41"/>
      <c r="PMD60" s="41"/>
      <c r="PME60" s="41"/>
      <c r="PMF60" s="41"/>
      <c r="PMG60" s="41"/>
      <c r="PMH60" s="41"/>
      <c r="PMI60" s="41"/>
      <c r="PMJ60" s="41"/>
      <c r="PMK60" s="41"/>
      <c r="PML60" s="41"/>
      <c r="PMM60" s="41"/>
      <c r="PMN60" s="41"/>
      <c r="PMO60" s="41"/>
      <c r="PMP60" s="41"/>
      <c r="PMQ60" s="41"/>
      <c r="PMR60" s="41"/>
      <c r="PMS60" s="41"/>
      <c r="PMT60" s="41"/>
      <c r="PMU60" s="41"/>
      <c r="PMV60" s="41"/>
      <c r="PMW60" s="41"/>
      <c r="PMX60" s="41"/>
      <c r="PMY60" s="41"/>
      <c r="PMZ60" s="41"/>
      <c r="PNA60" s="41"/>
      <c r="PNB60" s="41"/>
      <c r="PNC60" s="41"/>
      <c r="PND60" s="41"/>
      <c r="PNE60" s="41"/>
      <c r="PNF60" s="41"/>
      <c r="PNG60" s="41"/>
      <c r="PNH60" s="41"/>
      <c r="PNI60" s="41"/>
      <c r="PNJ60" s="41"/>
      <c r="PNK60" s="41"/>
      <c r="PNL60" s="41"/>
      <c r="PNM60" s="41"/>
      <c r="PNN60" s="41"/>
      <c r="PNO60" s="41"/>
      <c r="PNP60" s="41"/>
      <c r="PNQ60" s="41"/>
      <c r="PNR60" s="41"/>
      <c r="PNS60" s="41"/>
      <c r="PNT60" s="41"/>
      <c r="PNU60" s="41"/>
      <c r="PNV60" s="41"/>
      <c r="PNW60" s="41"/>
      <c r="PNX60" s="41"/>
      <c r="PNY60" s="41"/>
      <c r="PNZ60" s="41"/>
      <c r="POA60" s="41"/>
      <c r="POB60" s="41"/>
      <c r="POC60" s="41"/>
      <c r="POD60" s="41"/>
      <c r="POE60" s="41"/>
      <c r="POF60" s="41"/>
      <c r="POG60" s="41"/>
      <c r="POH60" s="41"/>
      <c r="POI60" s="41"/>
      <c r="POJ60" s="41"/>
      <c r="POK60" s="41"/>
      <c r="POL60" s="41"/>
      <c r="POM60" s="41"/>
      <c r="PON60" s="41"/>
      <c r="POO60" s="41"/>
      <c r="POP60" s="41"/>
      <c r="POQ60" s="41"/>
      <c r="POR60" s="41"/>
      <c r="POS60" s="41"/>
      <c r="POT60" s="41"/>
      <c r="POU60" s="41"/>
      <c r="POV60" s="41"/>
      <c r="POW60" s="41"/>
      <c r="POX60" s="41"/>
      <c r="POY60" s="41"/>
      <c r="POZ60" s="41"/>
      <c r="PPA60" s="41"/>
      <c r="PPB60" s="41"/>
      <c r="PPC60" s="41"/>
      <c r="PPD60" s="41"/>
      <c r="PPE60" s="41"/>
      <c r="PPF60" s="41"/>
      <c r="PPG60" s="41"/>
      <c r="PPH60" s="41"/>
      <c r="PPI60" s="41"/>
      <c r="PPJ60" s="41"/>
      <c r="PPK60" s="41"/>
      <c r="PPL60" s="41"/>
      <c r="PPM60" s="41"/>
      <c r="PPN60" s="41"/>
      <c r="PPO60" s="41"/>
      <c r="PPP60" s="41"/>
      <c r="PPQ60" s="41"/>
      <c r="PPR60" s="41"/>
      <c r="PPS60" s="41"/>
      <c r="PPT60" s="41"/>
      <c r="PPU60" s="41"/>
      <c r="PPV60" s="41"/>
      <c r="PPW60" s="41"/>
      <c r="PPX60" s="41"/>
      <c r="PPY60" s="41"/>
      <c r="PPZ60" s="41"/>
      <c r="PQA60" s="41"/>
      <c r="PQB60" s="41"/>
      <c r="PQC60" s="41"/>
      <c r="PQD60" s="41"/>
      <c r="PQE60" s="41"/>
      <c r="PQF60" s="41"/>
      <c r="PQG60" s="41"/>
      <c r="PQH60" s="41"/>
      <c r="PQI60" s="41"/>
      <c r="PQJ60" s="41"/>
      <c r="PQK60" s="41"/>
      <c r="PQL60" s="41"/>
      <c r="PQM60" s="41"/>
      <c r="PQN60" s="41"/>
      <c r="PQO60" s="41"/>
      <c r="PQP60" s="41"/>
      <c r="PQQ60" s="41"/>
      <c r="PQR60" s="41"/>
      <c r="PQS60" s="41"/>
      <c r="PQT60" s="41"/>
      <c r="PQU60" s="41"/>
      <c r="PQV60" s="41"/>
      <c r="PQW60" s="41"/>
      <c r="PQX60" s="41"/>
      <c r="PQY60" s="41"/>
      <c r="PQZ60" s="41"/>
      <c r="PRA60" s="41"/>
      <c r="PRB60" s="41"/>
      <c r="PRC60" s="41"/>
      <c r="PRD60" s="41"/>
      <c r="PRE60" s="41"/>
      <c r="PRF60" s="41"/>
      <c r="PRG60" s="41"/>
      <c r="PRH60" s="41"/>
      <c r="PRI60" s="41"/>
      <c r="PRJ60" s="41"/>
      <c r="PRK60" s="41"/>
      <c r="PRL60" s="41"/>
      <c r="PRM60" s="41"/>
      <c r="PRN60" s="41"/>
      <c r="PRO60" s="41"/>
      <c r="PRP60" s="41"/>
      <c r="PRQ60" s="41"/>
      <c r="PRR60" s="41"/>
      <c r="PRS60" s="41"/>
      <c r="PRT60" s="41"/>
      <c r="PRU60" s="41"/>
      <c r="PRV60" s="41"/>
      <c r="PRW60" s="41"/>
      <c r="PRX60" s="41"/>
      <c r="PRY60" s="41"/>
      <c r="PRZ60" s="41"/>
      <c r="PSA60" s="41"/>
      <c r="PSB60" s="41"/>
      <c r="PSC60" s="41"/>
      <c r="PSD60" s="41"/>
      <c r="PSE60" s="41"/>
      <c r="PSF60" s="41"/>
      <c r="PSG60" s="41"/>
      <c r="PSH60" s="41"/>
      <c r="PSI60" s="41"/>
      <c r="PSJ60" s="41"/>
      <c r="PSK60" s="41"/>
      <c r="PSL60" s="41"/>
      <c r="PSM60" s="41"/>
      <c r="PSN60" s="41"/>
      <c r="PSO60" s="41"/>
      <c r="PSP60" s="41"/>
      <c r="PSQ60" s="41"/>
      <c r="PSR60" s="41"/>
      <c r="PSS60" s="41"/>
      <c r="PST60" s="41"/>
      <c r="PSU60" s="41"/>
      <c r="PSV60" s="41"/>
      <c r="PSW60" s="41"/>
      <c r="PSX60" s="41"/>
      <c r="PSY60" s="41"/>
      <c r="PSZ60" s="41"/>
      <c r="PTA60" s="41"/>
      <c r="PTB60" s="41"/>
      <c r="PTC60" s="41"/>
      <c r="PTD60" s="41"/>
      <c r="PTE60" s="41"/>
      <c r="PTF60" s="41"/>
      <c r="PTG60" s="41"/>
      <c r="PTH60" s="41"/>
      <c r="PTI60" s="41"/>
      <c r="PTJ60" s="41"/>
      <c r="PTK60" s="41"/>
      <c r="PTL60" s="41"/>
      <c r="PTM60" s="41"/>
      <c r="PTN60" s="41"/>
      <c r="PTO60" s="41"/>
      <c r="PTP60" s="41"/>
      <c r="PTQ60" s="41"/>
      <c r="PTR60" s="41"/>
      <c r="PTS60" s="41"/>
      <c r="PTT60" s="41"/>
      <c r="PTU60" s="41"/>
      <c r="PTV60" s="41"/>
      <c r="PTW60" s="41"/>
      <c r="PTX60" s="41"/>
      <c r="PTY60" s="41"/>
      <c r="PTZ60" s="41"/>
      <c r="PUA60" s="41"/>
      <c r="PUB60" s="41"/>
      <c r="PUC60" s="41"/>
      <c r="PUD60" s="41"/>
      <c r="PUE60" s="41"/>
      <c r="PUF60" s="41"/>
      <c r="PUG60" s="41"/>
      <c r="PUH60" s="41"/>
      <c r="PUI60" s="41"/>
      <c r="PUJ60" s="41"/>
      <c r="PUK60" s="41"/>
      <c r="PUL60" s="41"/>
      <c r="PUM60" s="41"/>
      <c r="PUN60" s="41"/>
      <c r="PUO60" s="41"/>
      <c r="PUP60" s="41"/>
      <c r="PUQ60" s="41"/>
      <c r="PUR60" s="41"/>
      <c r="PUS60" s="41"/>
      <c r="PUT60" s="41"/>
      <c r="PUU60" s="41"/>
      <c r="PUV60" s="41"/>
      <c r="PUW60" s="41"/>
      <c r="PUX60" s="41"/>
      <c r="PUY60" s="41"/>
      <c r="PUZ60" s="41"/>
      <c r="PVA60" s="41"/>
      <c r="PVB60" s="41"/>
      <c r="PVC60" s="41"/>
      <c r="PVD60" s="41"/>
      <c r="PVE60" s="41"/>
      <c r="PVF60" s="41"/>
      <c r="PVG60" s="41"/>
      <c r="PVH60" s="41"/>
      <c r="PVI60" s="41"/>
      <c r="PVJ60" s="41"/>
      <c r="PVK60" s="41"/>
      <c r="PVL60" s="41"/>
      <c r="PVM60" s="41"/>
      <c r="PVN60" s="41"/>
      <c r="PVO60" s="41"/>
      <c r="PVP60" s="41"/>
      <c r="PVQ60" s="41"/>
      <c r="PVR60" s="41"/>
      <c r="PVS60" s="41"/>
      <c r="PVT60" s="41"/>
      <c r="PVU60" s="41"/>
      <c r="PVV60" s="41"/>
      <c r="PVW60" s="41"/>
      <c r="PVX60" s="41"/>
      <c r="PVY60" s="41"/>
      <c r="PVZ60" s="41"/>
      <c r="PWA60" s="41"/>
      <c r="PWB60" s="41"/>
      <c r="PWC60" s="41"/>
      <c r="PWD60" s="41"/>
      <c r="PWE60" s="41"/>
      <c r="PWF60" s="41"/>
      <c r="PWG60" s="41"/>
      <c r="PWH60" s="41"/>
      <c r="PWI60" s="41"/>
      <c r="PWJ60" s="41"/>
      <c r="PWK60" s="41"/>
      <c r="PWL60" s="41"/>
      <c r="PWM60" s="41"/>
      <c r="PWN60" s="41"/>
      <c r="PWO60" s="41"/>
      <c r="PWP60" s="41"/>
      <c r="PWQ60" s="41"/>
      <c r="PWR60" s="41"/>
      <c r="PWS60" s="41"/>
      <c r="PWT60" s="41"/>
      <c r="PWU60" s="41"/>
      <c r="PWV60" s="41"/>
      <c r="PWW60" s="41"/>
      <c r="PWX60" s="41"/>
      <c r="PWY60" s="41"/>
      <c r="PWZ60" s="41"/>
      <c r="PXA60" s="41"/>
      <c r="PXB60" s="41"/>
      <c r="PXC60" s="41"/>
      <c r="PXD60" s="41"/>
      <c r="PXE60" s="41"/>
      <c r="PXF60" s="41"/>
      <c r="PXG60" s="41"/>
      <c r="PXH60" s="41"/>
      <c r="PXI60" s="41"/>
      <c r="PXJ60" s="41"/>
      <c r="PXK60" s="41"/>
      <c r="PXL60" s="41"/>
      <c r="PXM60" s="41"/>
      <c r="PXN60" s="41"/>
      <c r="PXO60" s="41"/>
      <c r="PXP60" s="41"/>
      <c r="PXQ60" s="41"/>
      <c r="PXR60" s="41"/>
      <c r="PXS60" s="41"/>
      <c r="PXT60" s="41"/>
      <c r="PXU60" s="41"/>
      <c r="PXV60" s="41"/>
      <c r="PXW60" s="41"/>
      <c r="PXX60" s="41"/>
      <c r="PXY60" s="41"/>
      <c r="PXZ60" s="41"/>
      <c r="PYA60" s="41"/>
      <c r="PYB60" s="41"/>
      <c r="PYC60" s="41"/>
      <c r="PYD60" s="41"/>
      <c r="PYE60" s="41"/>
      <c r="PYF60" s="41"/>
      <c r="PYG60" s="41"/>
      <c r="PYH60" s="41"/>
      <c r="PYI60" s="41"/>
      <c r="PYJ60" s="41"/>
      <c r="PYK60" s="41"/>
      <c r="PYL60" s="41"/>
      <c r="PYM60" s="41"/>
      <c r="PYN60" s="41"/>
      <c r="PYO60" s="41"/>
      <c r="PYP60" s="41"/>
      <c r="PYQ60" s="41"/>
      <c r="PYR60" s="41"/>
      <c r="PYS60" s="41"/>
      <c r="PYT60" s="41"/>
      <c r="PYU60" s="41"/>
      <c r="PYV60" s="41"/>
      <c r="PYW60" s="41"/>
      <c r="PYX60" s="41"/>
      <c r="PYY60" s="41"/>
      <c r="PYZ60" s="41"/>
      <c r="PZA60" s="41"/>
      <c r="PZB60" s="41"/>
      <c r="PZC60" s="41"/>
      <c r="PZD60" s="41"/>
      <c r="PZE60" s="41"/>
      <c r="PZF60" s="41"/>
      <c r="PZG60" s="41"/>
      <c r="PZH60" s="41"/>
      <c r="PZI60" s="41"/>
      <c r="PZJ60" s="41"/>
      <c r="PZK60" s="41"/>
      <c r="PZL60" s="41"/>
      <c r="PZM60" s="41"/>
      <c r="PZN60" s="41"/>
      <c r="PZO60" s="41"/>
      <c r="PZP60" s="41"/>
      <c r="PZQ60" s="41"/>
      <c r="PZR60" s="41"/>
      <c r="PZS60" s="41"/>
      <c r="PZT60" s="41"/>
      <c r="PZU60" s="41"/>
      <c r="PZV60" s="41"/>
      <c r="PZW60" s="41"/>
      <c r="PZX60" s="41"/>
      <c r="PZY60" s="41"/>
      <c r="PZZ60" s="41"/>
      <c r="QAA60" s="41"/>
      <c r="QAB60" s="41"/>
      <c r="QAC60" s="41"/>
      <c r="QAD60" s="41"/>
      <c r="QAE60" s="41"/>
      <c r="QAF60" s="41"/>
      <c r="QAG60" s="41"/>
      <c r="QAH60" s="41"/>
      <c r="QAI60" s="41"/>
      <c r="QAJ60" s="41"/>
      <c r="QAK60" s="41"/>
      <c r="QAL60" s="41"/>
      <c r="QAM60" s="41"/>
      <c r="QAN60" s="41"/>
      <c r="QAO60" s="41"/>
      <c r="QAP60" s="41"/>
      <c r="QAQ60" s="41"/>
      <c r="QAR60" s="41"/>
      <c r="QAS60" s="41"/>
      <c r="QAT60" s="41"/>
      <c r="QAU60" s="41"/>
      <c r="QAV60" s="41"/>
      <c r="QAW60" s="41"/>
      <c r="QAX60" s="41"/>
      <c r="QAY60" s="41"/>
      <c r="QAZ60" s="41"/>
      <c r="QBA60" s="41"/>
      <c r="QBB60" s="41"/>
      <c r="QBC60" s="41"/>
      <c r="QBD60" s="41"/>
      <c r="QBE60" s="41"/>
      <c r="QBF60" s="41"/>
      <c r="QBG60" s="41"/>
      <c r="QBH60" s="41"/>
      <c r="QBI60" s="41"/>
      <c r="QBJ60" s="41"/>
      <c r="QBK60" s="41"/>
      <c r="QBL60" s="41"/>
      <c r="QBM60" s="41"/>
      <c r="QBN60" s="41"/>
      <c r="QBO60" s="41"/>
      <c r="QBP60" s="41"/>
      <c r="QBQ60" s="41"/>
      <c r="QBR60" s="41"/>
      <c r="QBS60" s="41"/>
      <c r="QBT60" s="41"/>
      <c r="QBU60" s="41"/>
      <c r="QBV60" s="41"/>
      <c r="QBW60" s="41"/>
      <c r="QBX60" s="41"/>
      <c r="QBY60" s="41"/>
      <c r="QBZ60" s="41"/>
      <c r="QCA60" s="41"/>
      <c r="QCB60" s="41"/>
      <c r="QCC60" s="41"/>
      <c r="QCD60" s="41"/>
      <c r="QCE60" s="41"/>
      <c r="QCF60" s="41"/>
      <c r="QCG60" s="41"/>
      <c r="QCH60" s="41"/>
      <c r="QCI60" s="41"/>
      <c r="QCJ60" s="41"/>
      <c r="QCK60" s="41"/>
      <c r="QCL60" s="41"/>
      <c r="QCM60" s="41"/>
      <c r="QCN60" s="41"/>
      <c r="QCO60" s="41"/>
      <c r="QCP60" s="41"/>
      <c r="QCQ60" s="41"/>
      <c r="QCR60" s="41"/>
      <c r="QCS60" s="41"/>
      <c r="QCT60" s="41"/>
      <c r="QCU60" s="41"/>
      <c r="QCV60" s="41"/>
      <c r="QCW60" s="41"/>
      <c r="QCX60" s="41"/>
      <c r="QCY60" s="41"/>
      <c r="QCZ60" s="41"/>
      <c r="QDA60" s="41"/>
      <c r="QDB60" s="41"/>
      <c r="QDC60" s="41"/>
      <c r="QDD60" s="41"/>
      <c r="QDE60" s="41"/>
      <c r="QDF60" s="41"/>
      <c r="QDG60" s="41"/>
      <c r="QDH60" s="41"/>
      <c r="QDI60" s="41"/>
      <c r="QDJ60" s="41"/>
      <c r="QDK60" s="41"/>
      <c r="QDL60" s="41"/>
      <c r="QDM60" s="41"/>
      <c r="QDN60" s="41"/>
      <c r="QDO60" s="41"/>
      <c r="QDP60" s="41"/>
      <c r="QDQ60" s="41"/>
      <c r="QDR60" s="41"/>
      <c r="QDS60" s="41"/>
      <c r="QDT60" s="41"/>
      <c r="QDU60" s="41"/>
      <c r="QDV60" s="41"/>
      <c r="QDW60" s="41"/>
      <c r="QDX60" s="41"/>
      <c r="QDY60" s="41"/>
      <c r="QDZ60" s="41"/>
      <c r="QEA60" s="41"/>
      <c r="QEB60" s="41"/>
      <c r="QEC60" s="41"/>
      <c r="QED60" s="41"/>
      <c r="QEE60" s="41"/>
      <c r="QEF60" s="41"/>
      <c r="QEG60" s="41"/>
      <c r="QEH60" s="41"/>
      <c r="QEI60" s="41"/>
      <c r="QEJ60" s="41"/>
      <c r="QEK60" s="41"/>
      <c r="QEL60" s="41"/>
      <c r="QEM60" s="41"/>
      <c r="QEN60" s="41"/>
      <c r="QEO60" s="41"/>
      <c r="QEP60" s="41"/>
      <c r="QEQ60" s="41"/>
      <c r="QER60" s="41"/>
      <c r="QES60" s="41"/>
      <c r="QET60" s="41"/>
      <c r="QEU60" s="41"/>
      <c r="QEV60" s="41"/>
      <c r="QEW60" s="41"/>
      <c r="QEX60" s="41"/>
      <c r="QEY60" s="41"/>
      <c r="QEZ60" s="41"/>
      <c r="QFA60" s="41"/>
      <c r="QFB60" s="41"/>
      <c r="QFC60" s="41"/>
      <c r="QFD60" s="41"/>
      <c r="QFE60" s="41"/>
      <c r="QFF60" s="41"/>
      <c r="QFG60" s="41"/>
      <c r="QFH60" s="41"/>
      <c r="QFI60" s="41"/>
      <c r="QFJ60" s="41"/>
      <c r="QFK60" s="41"/>
      <c r="QFL60" s="41"/>
      <c r="QFM60" s="41"/>
      <c r="QFN60" s="41"/>
      <c r="QFO60" s="41"/>
      <c r="QFP60" s="41"/>
      <c r="QFQ60" s="41"/>
      <c r="QFR60" s="41"/>
      <c r="QFS60" s="41"/>
      <c r="QFT60" s="41"/>
      <c r="QFU60" s="41"/>
      <c r="QFV60" s="41"/>
      <c r="QFW60" s="41"/>
      <c r="QFX60" s="41"/>
      <c r="QFY60" s="41"/>
      <c r="QFZ60" s="41"/>
      <c r="QGA60" s="41"/>
      <c r="QGB60" s="41"/>
      <c r="QGC60" s="41"/>
      <c r="QGD60" s="41"/>
      <c r="QGE60" s="41"/>
      <c r="QGF60" s="41"/>
      <c r="QGG60" s="41"/>
      <c r="QGH60" s="41"/>
      <c r="QGI60" s="41"/>
      <c r="QGJ60" s="41"/>
      <c r="QGK60" s="41"/>
      <c r="QGL60" s="41"/>
      <c r="QGM60" s="41"/>
      <c r="QGN60" s="41"/>
      <c r="QGO60" s="41"/>
      <c r="QGP60" s="41"/>
      <c r="QGQ60" s="41"/>
      <c r="QGR60" s="41"/>
      <c r="QGS60" s="41"/>
      <c r="QGT60" s="41"/>
      <c r="QGU60" s="41"/>
      <c r="QGV60" s="41"/>
      <c r="QGW60" s="41"/>
      <c r="QGX60" s="41"/>
      <c r="QGY60" s="41"/>
      <c r="QGZ60" s="41"/>
      <c r="QHA60" s="41"/>
      <c r="QHB60" s="41"/>
      <c r="QHC60" s="41"/>
      <c r="QHD60" s="41"/>
      <c r="QHE60" s="41"/>
      <c r="QHF60" s="41"/>
      <c r="QHG60" s="41"/>
      <c r="QHH60" s="41"/>
      <c r="QHI60" s="41"/>
      <c r="QHJ60" s="41"/>
      <c r="QHK60" s="41"/>
      <c r="QHL60" s="41"/>
      <c r="QHM60" s="41"/>
      <c r="QHN60" s="41"/>
      <c r="QHO60" s="41"/>
      <c r="QHP60" s="41"/>
      <c r="QHQ60" s="41"/>
      <c r="QHR60" s="41"/>
      <c r="QHS60" s="41"/>
      <c r="QHT60" s="41"/>
      <c r="QHU60" s="41"/>
      <c r="QHV60" s="41"/>
      <c r="QHW60" s="41"/>
      <c r="QHX60" s="41"/>
      <c r="QHY60" s="41"/>
      <c r="QHZ60" s="41"/>
      <c r="QIA60" s="41"/>
      <c r="QIB60" s="41"/>
      <c r="QIC60" s="41"/>
      <c r="QID60" s="41"/>
      <c r="QIE60" s="41"/>
      <c r="QIF60" s="41"/>
      <c r="QIG60" s="41"/>
      <c r="QIH60" s="41"/>
      <c r="QII60" s="41"/>
      <c r="QIJ60" s="41"/>
      <c r="QIK60" s="41"/>
      <c r="QIL60" s="41"/>
      <c r="QIM60" s="41"/>
      <c r="QIN60" s="41"/>
      <c r="QIO60" s="41"/>
      <c r="QIP60" s="41"/>
      <c r="QIQ60" s="41"/>
      <c r="QIR60" s="41"/>
      <c r="QIS60" s="41"/>
      <c r="QIT60" s="41"/>
      <c r="QIU60" s="41"/>
      <c r="QIV60" s="41"/>
      <c r="QIW60" s="41"/>
      <c r="QIX60" s="41"/>
      <c r="QIY60" s="41"/>
      <c r="QIZ60" s="41"/>
      <c r="QJA60" s="41"/>
      <c r="QJB60" s="41"/>
      <c r="QJC60" s="41"/>
      <c r="QJD60" s="41"/>
      <c r="QJE60" s="41"/>
      <c r="QJF60" s="41"/>
      <c r="QJG60" s="41"/>
      <c r="QJH60" s="41"/>
      <c r="QJI60" s="41"/>
      <c r="QJJ60" s="41"/>
      <c r="QJK60" s="41"/>
      <c r="QJL60" s="41"/>
      <c r="QJM60" s="41"/>
      <c r="QJN60" s="41"/>
      <c r="QJO60" s="41"/>
      <c r="QJP60" s="41"/>
      <c r="QJQ60" s="41"/>
      <c r="QJR60" s="41"/>
      <c r="QJS60" s="41"/>
      <c r="QJT60" s="41"/>
      <c r="QJU60" s="41"/>
      <c r="QJV60" s="41"/>
      <c r="QJW60" s="41"/>
      <c r="QJX60" s="41"/>
      <c r="QJY60" s="41"/>
      <c r="QJZ60" s="41"/>
      <c r="QKA60" s="41"/>
      <c r="QKB60" s="41"/>
      <c r="QKC60" s="41"/>
      <c r="QKD60" s="41"/>
      <c r="QKE60" s="41"/>
      <c r="QKF60" s="41"/>
      <c r="QKG60" s="41"/>
      <c r="QKH60" s="41"/>
      <c r="QKI60" s="41"/>
      <c r="QKJ60" s="41"/>
      <c r="QKK60" s="41"/>
      <c r="QKL60" s="41"/>
      <c r="QKM60" s="41"/>
      <c r="QKN60" s="41"/>
      <c r="QKO60" s="41"/>
      <c r="QKP60" s="41"/>
      <c r="QKQ60" s="41"/>
      <c r="QKR60" s="41"/>
      <c r="QKS60" s="41"/>
      <c r="QKT60" s="41"/>
      <c r="QKU60" s="41"/>
      <c r="QKV60" s="41"/>
      <c r="QKW60" s="41"/>
      <c r="QKX60" s="41"/>
      <c r="QKY60" s="41"/>
      <c r="QKZ60" s="41"/>
      <c r="QLA60" s="41"/>
      <c r="QLB60" s="41"/>
      <c r="QLC60" s="41"/>
      <c r="QLD60" s="41"/>
      <c r="QLE60" s="41"/>
      <c r="QLF60" s="41"/>
      <c r="QLG60" s="41"/>
      <c r="QLH60" s="41"/>
      <c r="QLI60" s="41"/>
      <c r="QLJ60" s="41"/>
      <c r="QLK60" s="41"/>
      <c r="QLL60" s="41"/>
      <c r="QLM60" s="41"/>
      <c r="QLN60" s="41"/>
      <c r="QLO60" s="41"/>
      <c r="QLP60" s="41"/>
      <c r="QLQ60" s="41"/>
      <c r="QLR60" s="41"/>
      <c r="QLS60" s="41"/>
      <c r="QLT60" s="41"/>
      <c r="QLU60" s="41"/>
      <c r="QLV60" s="41"/>
      <c r="QLW60" s="41"/>
      <c r="QLX60" s="41"/>
      <c r="QLY60" s="41"/>
      <c r="QLZ60" s="41"/>
      <c r="QMA60" s="41"/>
      <c r="QMB60" s="41"/>
      <c r="QMC60" s="41"/>
      <c r="QMD60" s="41"/>
      <c r="QME60" s="41"/>
      <c r="QMF60" s="41"/>
      <c r="QMG60" s="41"/>
      <c r="QMH60" s="41"/>
      <c r="QMI60" s="41"/>
      <c r="QMJ60" s="41"/>
      <c r="QMK60" s="41"/>
      <c r="QML60" s="41"/>
      <c r="QMM60" s="41"/>
      <c r="QMN60" s="41"/>
      <c r="QMO60" s="41"/>
      <c r="QMP60" s="41"/>
      <c r="QMQ60" s="41"/>
      <c r="QMR60" s="41"/>
      <c r="QMS60" s="41"/>
      <c r="QMT60" s="41"/>
      <c r="QMU60" s="41"/>
      <c r="QMV60" s="41"/>
      <c r="QMW60" s="41"/>
      <c r="QMX60" s="41"/>
      <c r="QMY60" s="41"/>
      <c r="QMZ60" s="41"/>
      <c r="QNA60" s="41"/>
      <c r="QNB60" s="41"/>
      <c r="QNC60" s="41"/>
      <c r="QND60" s="41"/>
      <c r="QNE60" s="41"/>
      <c r="QNF60" s="41"/>
      <c r="QNG60" s="41"/>
      <c r="QNH60" s="41"/>
      <c r="QNI60" s="41"/>
      <c r="QNJ60" s="41"/>
      <c r="QNK60" s="41"/>
      <c r="QNL60" s="41"/>
      <c r="QNM60" s="41"/>
      <c r="QNN60" s="41"/>
      <c r="QNO60" s="41"/>
      <c r="QNP60" s="41"/>
      <c r="QNQ60" s="41"/>
      <c r="QNR60" s="41"/>
      <c r="QNS60" s="41"/>
      <c r="QNT60" s="41"/>
      <c r="QNU60" s="41"/>
      <c r="QNV60" s="41"/>
      <c r="QNW60" s="41"/>
      <c r="QNX60" s="41"/>
      <c r="QNY60" s="41"/>
      <c r="QNZ60" s="41"/>
      <c r="QOA60" s="41"/>
      <c r="QOB60" s="41"/>
      <c r="QOC60" s="41"/>
      <c r="QOD60" s="41"/>
      <c r="QOE60" s="41"/>
      <c r="QOF60" s="41"/>
      <c r="QOG60" s="41"/>
      <c r="QOH60" s="41"/>
      <c r="QOI60" s="41"/>
      <c r="QOJ60" s="41"/>
      <c r="QOK60" s="41"/>
      <c r="QOL60" s="41"/>
      <c r="QOM60" s="41"/>
      <c r="QON60" s="41"/>
      <c r="QOO60" s="41"/>
      <c r="QOP60" s="41"/>
      <c r="QOQ60" s="41"/>
      <c r="QOR60" s="41"/>
      <c r="QOS60" s="41"/>
      <c r="QOT60" s="41"/>
      <c r="QOU60" s="41"/>
      <c r="QOV60" s="41"/>
      <c r="QOW60" s="41"/>
      <c r="QOX60" s="41"/>
      <c r="QOY60" s="41"/>
      <c r="QOZ60" s="41"/>
      <c r="QPA60" s="41"/>
      <c r="QPB60" s="41"/>
      <c r="QPC60" s="41"/>
      <c r="QPD60" s="41"/>
      <c r="QPE60" s="41"/>
      <c r="QPF60" s="41"/>
      <c r="QPG60" s="41"/>
      <c r="QPH60" s="41"/>
      <c r="QPI60" s="41"/>
      <c r="QPJ60" s="41"/>
      <c r="QPK60" s="41"/>
      <c r="QPL60" s="41"/>
      <c r="QPM60" s="41"/>
      <c r="QPN60" s="41"/>
      <c r="QPO60" s="41"/>
      <c r="QPP60" s="41"/>
      <c r="QPQ60" s="41"/>
      <c r="QPR60" s="41"/>
      <c r="QPS60" s="41"/>
      <c r="QPT60" s="41"/>
      <c r="QPU60" s="41"/>
      <c r="QPV60" s="41"/>
      <c r="QPW60" s="41"/>
      <c r="QPX60" s="41"/>
      <c r="QPY60" s="41"/>
      <c r="QPZ60" s="41"/>
      <c r="QQA60" s="41"/>
      <c r="QQB60" s="41"/>
      <c r="QQC60" s="41"/>
      <c r="QQD60" s="41"/>
      <c r="QQE60" s="41"/>
      <c r="QQF60" s="41"/>
      <c r="QQG60" s="41"/>
      <c r="QQH60" s="41"/>
      <c r="QQI60" s="41"/>
      <c r="QQJ60" s="41"/>
      <c r="QQK60" s="41"/>
      <c r="QQL60" s="41"/>
      <c r="QQM60" s="41"/>
      <c r="QQN60" s="41"/>
      <c r="QQO60" s="41"/>
      <c r="QQP60" s="41"/>
      <c r="QQQ60" s="41"/>
      <c r="QQR60" s="41"/>
      <c r="QQS60" s="41"/>
      <c r="QQT60" s="41"/>
      <c r="QQU60" s="41"/>
      <c r="QQV60" s="41"/>
      <c r="QQW60" s="41"/>
      <c r="QQX60" s="41"/>
      <c r="QQY60" s="41"/>
      <c r="QQZ60" s="41"/>
      <c r="QRA60" s="41"/>
      <c r="QRB60" s="41"/>
      <c r="QRC60" s="41"/>
      <c r="QRD60" s="41"/>
      <c r="QRE60" s="41"/>
      <c r="QRF60" s="41"/>
      <c r="QRG60" s="41"/>
      <c r="QRH60" s="41"/>
      <c r="QRI60" s="41"/>
      <c r="QRJ60" s="41"/>
      <c r="QRK60" s="41"/>
      <c r="QRL60" s="41"/>
      <c r="QRM60" s="41"/>
      <c r="QRN60" s="41"/>
      <c r="QRO60" s="41"/>
      <c r="QRP60" s="41"/>
      <c r="QRQ60" s="41"/>
      <c r="QRR60" s="41"/>
      <c r="QRS60" s="41"/>
      <c r="QRT60" s="41"/>
      <c r="QRU60" s="41"/>
      <c r="QRV60" s="41"/>
      <c r="QRW60" s="41"/>
      <c r="QRX60" s="41"/>
      <c r="QRY60" s="41"/>
      <c r="QRZ60" s="41"/>
      <c r="QSA60" s="41"/>
      <c r="QSB60" s="41"/>
      <c r="QSC60" s="41"/>
      <c r="QSD60" s="41"/>
      <c r="QSE60" s="41"/>
      <c r="QSF60" s="41"/>
      <c r="QSG60" s="41"/>
      <c r="QSH60" s="41"/>
      <c r="QSI60" s="41"/>
      <c r="QSJ60" s="41"/>
      <c r="QSK60" s="41"/>
      <c r="QSL60" s="41"/>
      <c r="QSM60" s="41"/>
      <c r="QSN60" s="41"/>
      <c r="QSO60" s="41"/>
      <c r="QSP60" s="41"/>
      <c r="QSQ60" s="41"/>
      <c r="QSR60" s="41"/>
      <c r="QSS60" s="41"/>
      <c r="QST60" s="41"/>
      <c r="QSU60" s="41"/>
      <c r="QSV60" s="41"/>
      <c r="QSW60" s="41"/>
      <c r="QSX60" s="41"/>
      <c r="QSY60" s="41"/>
      <c r="QSZ60" s="41"/>
      <c r="QTA60" s="41"/>
      <c r="QTB60" s="41"/>
      <c r="QTC60" s="41"/>
      <c r="QTD60" s="41"/>
      <c r="QTE60" s="41"/>
      <c r="QTF60" s="41"/>
      <c r="QTG60" s="41"/>
      <c r="QTH60" s="41"/>
      <c r="QTI60" s="41"/>
      <c r="QTJ60" s="41"/>
      <c r="QTK60" s="41"/>
      <c r="QTL60" s="41"/>
      <c r="QTM60" s="41"/>
      <c r="QTN60" s="41"/>
      <c r="QTO60" s="41"/>
      <c r="QTP60" s="41"/>
      <c r="QTQ60" s="41"/>
      <c r="QTR60" s="41"/>
      <c r="QTS60" s="41"/>
      <c r="QTT60" s="41"/>
      <c r="QTU60" s="41"/>
      <c r="QTV60" s="41"/>
      <c r="QTW60" s="41"/>
      <c r="QTX60" s="41"/>
      <c r="QTY60" s="41"/>
      <c r="QTZ60" s="41"/>
      <c r="QUA60" s="41"/>
      <c r="QUB60" s="41"/>
      <c r="QUC60" s="41"/>
      <c r="QUD60" s="41"/>
      <c r="QUE60" s="41"/>
      <c r="QUF60" s="41"/>
      <c r="QUG60" s="41"/>
      <c r="QUH60" s="41"/>
      <c r="QUI60" s="41"/>
      <c r="QUJ60" s="41"/>
      <c r="QUK60" s="41"/>
      <c r="QUL60" s="41"/>
      <c r="QUM60" s="41"/>
      <c r="QUN60" s="41"/>
      <c r="QUO60" s="41"/>
      <c r="QUP60" s="41"/>
      <c r="QUQ60" s="41"/>
      <c r="QUR60" s="41"/>
      <c r="QUS60" s="41"/>
      <c r="QUT60" s="41"/>
      <c r="QUU60" s="41"/>
      <c r="QUV60" s="41"/>
      <c r="QUW60" s="41"/>
      <c r="QUX60" s="41"/>
      <c r="QUY60" s="41"/>
      <c r="QUZ60" s="41"/>
      <c r="QVA60" s="41"/>
      <c r="QVB60" s="41"/>
      <c r="QVC60" s="41"/>
      <c r="QVD60" s="41"/>
      <c r="QVE60" s="41"/>
      <c r="QVF60" s="41"/>
      <c r="QVG60" s="41"/>
      <c r="QVH60" s="41"/>
      <c r="QVI60" s="41"/>
      <c r="QVJ60" s="41"/>
      <c r="QVK60" s="41"/>
      <c r="QVL60" s="41"/>
      <c r="QVM60" s="41"/>
      <c r="QVN60" s="41"/>
      <c r="QVO60" s="41"/>
      <c r="QVP60" s="41"/>
      <c r="QVQ60" s="41"/>
      <c r="QVR60" s="41"/>
      <c r="QVS60" s="41"/>
      <c r="QVT60" s="41"/>
      <c r="QVU60" s="41"/>
      <c r="QVV60" s="41"/>
      <c r="QVW60" s="41"/>
      <c r="QVX60" s="41"/>
      <c r="QVY60" s="41"/>
      <c r="QVZ60" s="41"/>
      <c r="QWA60" s="41"/>
      <c r="QWB60" s="41"/>
      <c r="QWC60" s="41"/>
      <c r="QWD60" s="41"/>
      <c r="QWE60" s="41"/>
      <c r="QWF60" s="41"/>
      <c r="QWG60" s="41"/>
      <c r="QWH60" s="41"/>
      <c r="QWI60" s="41"/>
      <c r="QWJ60" s="41"/>
      <c r="QWK60" s="41"/>
      <c r="QWL60" s="41"/>
      <c r="QWM60" s="41"/>
      <c r="QWN60" s="41"/>
      <c r="QWO60" s="41"/>
      <c r="QWP60" s="41"/>
      <c r="QWQ60" s="41"/>
      <c r="QWR60" s="41"/>
      <c r="QWS60" s="41"/>
      <c r="QWT60" s="41"/>
      <c r="QWU60" s="41"/>
      <c r="QWV60" s="41"/>
      <c r="QWW60" s="41"/>
      <c r="QWX60" s="41"/>
      <c r="QWY60" s="41"/>
      <c r="QWZ60" s="41"/>
      <c r="QXA60" s="41"/>
      <c r="QXB60" s="41"/>
      <c r="QXC60" s="41"/>
      <c r="QXD60" s="41"/>
      <c r="QXE60" s="41"/>
      <c r="QXF60" s="41"/>
      <c r="QXG60" s="41"/>
      <c r="QXH60" s="41"/>
      <c r="QXI60" s="41"/>
      <c r="QXJ60" s="41"/>
      <c r="QXK60" s="41"/>
      <c r="QXL60" s="41"/>
      <c r="QXM60" s="41"/>
      <c r="QXN60" s="41"/>
      <c r="QXO60" s="41"/>
      <c r="QXP60" s="41"/>
      <c r="QXQ60" s="41"/>
      <c r="QXR60" s="41"/>
      <c r="QXS60" s="41"/>
      <c r="QXT60" s="41"/>
      <c r="QXU60" s="41"/>
      <c r="QXV60" s="41"/>
      <c r="QXW60" s="41"/>
      <c r="QXX60" s="41"/>
      <c r="QXY60" s="41"/>
      <c r="QXZ60" s="41"/>
      <c r="QYA60" s="41"/>
      <c r="QYB60" s="41"/>
      <c r="QYC60" s="41"/>
      <c r="QYD60" s="41"/>
      <c r="QYE60" s="41"/>
      <c r="QYF60" s="41"/>
      <c r="QYG60" s="41"/>
      <c r="QYH60" s="41"/>
      <c r="QYI60" s="41"/>
      <c r="QYJ60" s="41"/>
      <c r="QYK60" s="41"/>
      <c r="QYL60" s="41"/>
      <c r="QYM60" s="41"/>
      <c r="QYN60" s="41"/>
      <c r="QYO60" s="41"/>
      <c r="QYP60" s="41"/>
      <c r="QYQ60" s="41"/>
      <c r="QYR60" s="41"/>
      <c r="QYS60" s="41"/>
      <c r="QYT60" s="41"/>
      <c r="QYU60" s="41"/>
      <c r="QYV60" s="41"/>
      <c r="QYW60" s="41"/>
      <c r="QYX60" s="41"/>
      <c r="QYY60" s="41"/>
      <c r="QYZ60" s="41"/>
      <c r="QZA60" s="41"/>
      <c r="QZB60" s="41"/>
      <c r="QZC60" s="41"/>
      <c r="QZD60" s="41"/>
      <c r="QZE60" s="41"/>
      <c r="QZF60" s="41"/>
      <c r="QZG60" s="41"/>
      <c r="QZH60" s="41"/>
      <c r="QZI60" s="41"/>
      <c r="QZJ60" s="41"/>
      <c r="QZK60" s="41"/>
      <c r="QZL60" s="41"/>
      <c r="QZM60" s="41"/>
      <c r="QZN60" s="41"/>
      <c r="QZO60" s="41"/>
      <c r="QZP60" s="41"/>
      <c r="QZQ60" s="41"/>
      <c r="QZR60" s="41"/>
      <c r="QZS60" s="41"/>
      <c r="QZT60" s="41"/>
      <c r="QZU60" s="41"/>
      <c r="QZV60" s="41"/>
      <c r="QZW60" s="41"/>
      <c r="QZX60" s="41"/>
      <c r="QZY60" s="41"/>
      <c r="QZZ60" s="41"/>
      <c r="RAA60" s="41"/>
      <c r="RAB60" s="41"/>
      <c r="RAC60" s="41"/>
      <c r="RAD60" s="41"/>
      <c r="RAE60" s="41"/>
      <c r="RAF60" s="41"/>
      <c r="RAG60" s="41"/>
      <c r="RAH60" s="41"/>
      <c r="RAI60" s="41"/>
      <c r="RAJ60" s="41"/>
      <c r="RAK60" s="41"/>
      <c r="RAL60" s="41"/>
      <c r="RAM60" s="41"/>
      <c r="RAN60" s="41"/>
      <c r="RAO60" s="41"/>
      <c r="RAP60" s="41"/>
      <c r="RAQ60" s="41"/>
      <c r="RAR60" s="41"/>
      <c r="RAS60" s="41"/>
      <c r="RAT60" s="41"/>
      <c r="RAU60" s="41"/>
      <c r="RAV60" s="41"/>
      <c r="RAW60" s="41"/>
      <c r="RAX60" s="41"/>
      <c r="RAY60" s="41"/>
      <c r="RAZ60" s="41"/>
      <c r="RBA60" s="41"/>
      <c r="RBB60" s="41"/>
      <c r="RBC60" s="41"/>
      <c r="RBD60" s="41"/>
      <c r="RBE60" s="41"/>
      <c r="RBF60" s="41"/>
      <c r="RBG60" s="41"/>
      <c r="RBH60" s="41"/>
      <c r="RBI60" s="41"/>
      <c r="RBJ60" s="41"/>
      <c r="RBK60" s="41"/>
      <c r="RBL60" s="41"/>
      <c r="RBM60" s="41"/>
      <c r="RBN60" s="41"/>
      <c r="RBO60" s="41"/>
      <c r="RBP60" s="41"/>
      <c r="RBQ60" s="41"/>
      <c r="RBR60" s="41"/>
      <c r="RBS60" s="41"/>
      <c r="RBT60" s="41"/>
      <c r="RBU60" s="41"/>
      <c r="RBV60" s="41"/>
      <c r="RBW60" s="41"/>
      <c r="RBX60" s="41"/>
      <c r="RBY60" s="41"/>
      <c r="RBZ60" s="41"/>
      <c r="RCA60" s="41"/>
      <c r="RCB60" s="41"/>
      <c r="RCC60" s="41"/>
      <c r="RCD60" s="41"/>
      <c r="RCE60" s="41"/>
      <c r="RCF60" s="41"/>
      <c r="RCG60" s="41"/>
      <c r="RCH60" s="41"/>
      <c r="RCI60" s="41"/>
      <c r="RCJ60" s="41"/>
      <c r="RCK60" s="41"/>
      <c r="RCL60" s="41"/>
      <c r="RCM60" s="41"/>
      <c r="RCN60" s="41"/>
      <c r="RCO60" s="41"/>
      <c r="RCP60" s="41"/>
      <c r="RCQ60" s="41"/>
      <c r="RCR60" s="41"/>
      <c r="RCS60" s="41"/>
      <c r="RCT60" s="41"/>
      <c r="RCU60" s="41"/>
      <c r="RCV60" s="41"/>
      <c r="RCW60" s="41"/>
      <c r="RCX60" s="41"/>
      <c r="RCY60" s="41"/>
      <c r="RCZ60" s="41"/>
      <c r="RDA60" s="41"/>
      <c r="RDB60" s="41"/>
      <c r="RDC60" s="41"/>
      <c r="RDD60" s="41"/>
      <c r="RDE60" s="41"/>
      <c r="RDF60" s="41"/>
      <c r="RDG60" s="41"/>
      <c r="RDH60" s="41"/>
      <c r="RDI60" s="41"/>
      <c r="RDJ60" s="41"/>
      <c r="RDK60" s="41"/>
      <c r="RDL60" s="41"/>
      <c r="RDM60" s="41"/>
      <c r="RDN60" s="41"/>
      <c r="RDO60" s="41"/>
      <c r="RDP60" s="41"/>
      <c r="RDQ60" s="41"/>
      <c r="RDR60" s="41"/>
      <c r="RDS60" s="41"/>
      <c r="RDT60" s="41"/>
      <c r="RDU60" s="41"/>
      <c r="RDV60" s="41"/>
      <c r="RDW60" s="41"/>
      <c r="RDX60" s="41"/>
      <c r="RDY60" s="41"/>
      <c r="RDZ60" s="41"/>
      <c r="REA60" s="41"/>
      <c r="REB60" s="41"/>
      <c r="REC60" s="41"/>
      <c r="RED60" s="41"/>
      <c r="REE60" s="41"/>
      <c r="REF60" s="41"/>
      <c r="REG60" s="41"/>
      <c r="REH60" s="41"/>
      <c r="REI60" s="41"/>
      <c r="REJ60" s="41"/>
      <c r="REK60" s="41"/>
      <c r="REL60" s="41"/>
      <c r="REM60" s="41"/>
      <c r="REN60" s="41"/>
      <c r="REO60" s="41"/>
      <c r="REP60" s="41"/>
      <c r="REQ60" s="41"/>
      <c r="RER60" s="41"/>
      <c r="RES60" s="41"/>
      <c r="RET60" s="41"/>
      <c r="REU60" s="41"/>
      <c r="REV60" s="41"/>
      <c r="REW60" s="41"/>
      <c r="REX60" s="41"/>
      <c r="REY60" s="41"/>
      <c r="REZ60" s="41"/>
      <c r="RFA60" s="41"/>
      <c r="RFB60" s="41"/>
      <c r="RFC60" s="41"/>
      <c r="RFD60" s="41"/>
      <c r="RFE60" s="41"/>
      <c r="RFF60" s="41"/>
      <c r="RFG60" s="41"/>
      <c r="RFH60" s="41"/>
      <c r="RFI60" s="41"/>
      <c r="RFJ60" s="41"/>
      <c r="RFK60" s="41"/>
      <c r="RFL60" s="41"/>
      <c r="RFM60" s="41"/>
      <c r="RFN60" s="41"/>
      <c r="RFO60" s="41"/>
      <c r="RFP60" s="41"/>
      <c r="RFQ60" s="41"/>
      <c r="RFR60" s="41"/>
      <c r="RFS60" s="41"/>
      <c r="RFT60" s="41"/>
      <c r="RFU60" s="41"/>
      <c r="RFV60" s="41"/>
      <c r="RFW60" s="41"/>
      <c r="RFX60" s="41"/>
      <c r="RFY60" s="41"/>
      <c r="RFZ60" s="41"/>
      <c r="RGA60" s="41"/>
      <c r="RGB60" s="41"/>
      <c r="RGC60" s="41"/>
      <c r="RGD60" s="41"/>
      <c r="RGE60" s="41"/>
      <c r="RGF60" s="41"/>
      <c r="RGG60" s="41"/>
      <c r="RGH60" s="41"/>
      <c r="RGI60" s="41"/>
      <c r="RGJ60" s="41"/>
      <c r="RGK60" s="41"/>
      <c r="RGL60" s="41"/>
      <c r="RGM60" s="41"/>
      <c r="RGN60" s="41"/>
      <c r="RGO60" s="41"/>
      <c r="RGP60" s="41"/>
      <c r="RGQ60" s="41"/>
      <c r="RGR60" s="41"/>
      <c r="RGS60" s="41"/>
      <c r="RGT60" s="41"/>
      <c r="RGU60" s="41"/>
      <c r="RGV60" s="41"/>
      <c r="RGW60" s="41"/>
      <c r="RGX60" s="41"/>
      <c r="RGY60" s="41"/>
      <c r="RGZ60" s="41"/>
      <c r="RHA60" s="41"/>
      <c r="RHB60" s="41"/>
      <c r="RHC60" s="41"/>
      <c r="RHD60" s="41"/>
      <c r="RHE60" s="41"/>
      <c r="RHF60" s="41"/>
      <c r="RHG60" s="41"/>
      <c r="RHH60" s="41"/>
      <c r="RHI60" s="41"/>
      <c r="RHJ60" s="41"/>
      <c r="RHK60" s="41"/>
      <c r="RHL60" s="41"/>
      <c r="RHM60" s="41"/>
      <c r="RHN60" s="41"/>
      <c r="RHO60" s="41"/>
      <c r="RHP60" s="41"/>
      <c r="RHQ60" s="41"/>
      <c r="RHR60" s="41"/>
      <c r="RHS60" s="41"/>
      <c r="RHT60" s="41"/>
      <c r="RHU60" s="41"/>
      <c r="RHV60" s="41"/>
      <c r="RHW60" s="41"/>
      <c r="RHX60" s="41"/>
      <c r="RHY60" s="41"/>
      <c r="RHZ60" s="41"/>
      <c r="RIA60" s="41"/>
      <c r="RIB60" s="41"/>
      <c r="RIC60" s="41"/>
      <c r="RID60" s="41"/>
      <c r="RIE60" s="41"/>
      <c r="RIF60" s="41"/>
      <c r="RIG60" s="41"/>
      <c r="RIH60" s="41"/>
      <c r="RII60" s="41"/>
      <c r="RIJ60" s="41"/>
      <c r="RIK60" s="41"/>
      <c r="RIL60" s="41"/>
      <c r="RIM60" s="41"/>
      <c r="RIN60" s="41"/>
      <c r="RIO60" s="41"/>
      <c r="RIP60" s="41"/>
      <c r="RIQ60" s="41"/>
      <c r="RIR60" s="41"/>
      <c r="RIS60" s="41"/>
      <c r="RIT60" s="41"/>
      <c r="RIU60" s="41"/>
      <c r="RIV60" s="41"/>
      <c r="RIW60" s="41"/>
      <c r="RIX60" s="41"/>
      <c r="RIY60" s="41"/>
      <c r="RIZ60" s="41"/>
      <c r="RJA60" s="41"/>
      <c r="RJB60" s="41"/>
      <c r="RJC60" s="41"/>
      <c r="RJD60" s="41"/>
      <c r="RJE60" s="41"/>
      <c r="RJF60" s="41"/>
      <c r="RJG60" s="41"/>
      <c r="RJH60" s="41"/>
      <c r="RJI60" s="41"/>
      <c r="RJJ60" s="41"/>
      <c r="RJK60" s="41"/>
      <c r="RJL60" s="41"/>
      <c r="RJM60" s="41"/>
      <c r="RJN60" s="41"/>
      <c r="RJO60" s="41"/>
      <c r="RJP60" s="41"/>
      <c r="RJQ60" s="41"/>
      <c r="RJR60" s="41"/>
      <c r="RJS60" s="41"/>
      <c r="RJT60" s="41"/>
      <c r="RJU60" s="41"/>
      <c r="RJV60" s="41"/>
      <c r="RJW60" s="41"/>
      <c r="RJX60" s="41"/>
      <c r="RJY60" s="41"/>
      <c r="RJZ60" s="41"/>
      <c r="RKA60" s="41"/>
      <c r="RKB60" s="41"/>
      <c r="RKC60" s="41"/>
      <c r="RKD60" s="41"/>
      <c r="RKE60" s="41"/>
      <c r="RKF60" s="41"/>
      <c r="RKG60" s="41"/>
      <c r="RKH60" s="41"/>
      <c r="RKI60" s="41"/>
      <c r="RKJ60" s="41"/>
      <c r="RKK60" s="41"/>
      <c r="RKL60" s="41"/>
      <c r="RKM60" s="41"/>
      <c r="RKN60" s="41"/>
      <c r="RKO60" s="41"/>
      <c r="RKP60" s="41"/>
      <c r="RKQ60" s="41"/>
      <c r="RKR60" s="41"/>
      <c r="RKS60" s="41"/>
      <c r="RKT60" s="41"/>
      <c r="RKU60" s="41"/>
      <c r="RKV60" s="41"/>
      <c r="RKW60" s="41"/>
      <c r="RKX60" s="41"/>
      <c r="RKY60" s="41"/>
      <c r="RKZ60" s="41"/>
      <c r="RLA60" s="41"/>
      <c r="RLB60" s="41"/>
      <c r="RLC60" s="41"/>
      <c r="RLD60" s="41"/>
      <c r="RLE60" s="41"/>
      <c r="RLF60" s="41"/>
      <c r="RLG60" s="41"/>
      <c r="RLH60" s="41"/>
      <c r="RLI60" s="41"/>
      <c r="RLJ60" s="41"/>
      <c r="RLK60" s="41"/>
      <c r="RLL60" s="41"/>
      <c r="RLM60" s="41"/>
      <c r="RLN60" s="41"/>
      <c r="RLO60" s="41"/>
      <c r="RLP60" s="41"/>
      <c r="RLQ60" s="41"/>
      <c r="RLR60" s="41"/>
      <c r="RLS60" s="41"/>
      <c r="RLT60" s="41"/>
      <c r="RLU60" s="41"/>
      <c r="RLV60" s="41"/>
      <c r="RLW60" s="41"/>
      <c r="RLX60" s="41"/>
      <c r="RLY60" s="41"/>
      <c r="RLZ60" s="41"/>
      <c r="RMA60" s="41"/>
      <c r="RMB60" s="41"/>
      <c r="RMC60" s="41"/>
      <c r="RMD60" s="41"/>
      <c r="RME60" s="41"/>
      <c r="RMF60" s="41"/>
      <c r="RMG60" s="41"/>
      <c r="RMH60" s="41"/>
      <c r="RMI60" s="41"/>
      <c r="RMJ60" s="41"/>
      <c r="RMK60" s="41"/>
      <c r="RML60" s="41"/>
      <c r="RMM60" s="41"/>
      <c r="RMN60" s="41"/>
      <c r="RMO60" s="41"/>
      <c r="RMP60" s="41"/>
      <c r="RMQ60" s="41"/>
      <c r="RMR60" s="41"/>
      <c r="RMS60" s="41"/>
      <c r="RMT60" s="41"/>
      <c r="RMU60" s="41"/>
      <c r="RMV60" s="41"/>
      <c r="RMW60" s="41"/>
      <c r="RMX60" s="41"/>
      <c r="RMY60" s="41"/>
      <c r="RMZ60" s="41"/>
      <c r="RNA60" s="41"/>
      <c r="RNB60" s="41"/>
      <c r="RNC60" s="41"/>
      <c r="RND60" s="41"/>
      <c r="RNE60" s="41"/>
      <c r="RNF60" s="41"/>
      <c r="RNG60" s="41"/>
      <c r="RNH60" s="41"/>
      <c r="RNI60" s="41"/>
      <c r="RNJ60" s="41"/>
      <c r="RNK60" s="41"/>
      <c r="RNL60" s="41"/>
      <c r="RNM60" s="41"/>
      <c r="RNN60" s="41"/>
      <c r="RNO60" s="41"/>
      <c r="RNP60" s="41"/>
      <c r="RNQ60" s="41"/>
      <c r="RNR60" s="41"/>
      <c r="RNS60" s="41"/>
      <c r="RNT60" s="41"/>
      <c r="RNU60" s="41"/>
      <c r="RNV60" s="41"/>
      <c r="RNW60" s="41"/>
      <c r="RNX60" s="41"/>
      <c r="RNY60" s="41"/>
      <c r="RNZ60" s="41"/>
      <c r="ROA60" s="41"/>
      <c r="ROB60" s="41"/>
      <c r="ROC60" s="41"/>
      <c r="ROD60" s="41"/>
      <c r="ROE60" s="41"/>
      <c r="ROF60" s="41"/>
      <c r="ROG60" s="41"/>
      <c r="ROH60" s="41"/>
      <c r="ROI60" s="41"/>
      <c r="ROJ60" s="41"/>
      <c r="ROK60" s="41"/>
      <c r="ROL60" s="41"/>
      <c r="ROM60" s="41"/>
      <c r="RON60" s="41"/>
      <c r="ROO60" s="41"/>
      <c r="ROP60" s="41"/>
      <c r="ROQ60" s="41"/>
      <c r="ROR60" s="41"/>
      <c r="ROS60" s="41"/>
      <c r="ROT60" s="41"/>
      <c r="ROU60" s="41"/>
      <c r="ROV60" s="41"/>
      <c r="ROW60" s="41"/>
      <c r="ROX60" s="41"/>
      <c r="ROY60" s="41"/>
      <c r="ROZ60" s="41"/>
      <c r="RPA60" s="41"/>
      <c r="RPB60" s="41"/>
      <c r="RPC60" s="41"/>
      <c r="RPD60" s="41"/>
      <c r="RPE60" s="41"/>
      <c r="RPF60" s="41"/>
      <c r="RPG60" s="41"/>
      <c r="RPH60" s="41"/>
      <c r="RPI60" s="41"/>
      <c r="RPJ60" s="41"/>
      <c r="RPK60" s="41"/>
      <c r="RPL60" s="41"/>
      <c r="RPM60" s="41"/>
      <c r="RPN60" s="41"/>
      <c r="RPO60" s="41"/>
      <c r="RPP60" s="41"/>
      <c r="RPQ60" s="41"/>
      <c r="RPR60" s="41"/>
      <c r="RPS60" s="41"/>
      <c r="RPT60" s="41"/>
      <c r="RPU60" s="41"/>
      <c r="RPV60" s="41"/>
      <c r="RPW60" s="41"/>
      <c r="RPX60" s="41"/>
      <c r="RPY60" s="41"/>
      <c r="RPZ60" s="41"/>
      <c r="RQA60" s="41"/>
      <c r="RQB60" s="41"/>
      <c r="RQC60" s="41"/>
      <c r="RQD60" s="41"/>
      <c r="RQE60" s="41"/>
      <c r="RQF60" s="41"/>
      <c r="RQG60" s="41"/>
      <c r="RQH60" s="41"/>
      <c r="RQI60" s="41"/>
      <c r="RQJ60" s="41"/>
      <c r="RQK60" s="41"/>
      <c r="RQL60" s="41"/>
      <c r="RQM60" s="41"/>
      <c r="RQN60" s="41"/>
      <c r="RQO60" s="41"/>
      <c r="RQP60" s="41"/>
      <c r="RQQ60" s="41"/>
      <c r="RQR60" s="41"/>
      <c r="RQS60" s="41"/>
      <c r="RQT60" s="41"/>
      <c r="RQU60" s="41"/>
      <c r="RQV60" s="41"/>
      <c r="RQW60" s="41"/>
      <c r="RQX60" s="41"/>
      <c r="RQY60" s="41"/>
      <c r="RQZ60" s="41"/>
      <c r="RRA60" s="41"/>
      <c r="RRB60" s="41"/>
      <c r="RRC60" s="41"/>
      <c r="RRD60" s="41"/>
      <c r="RRE60" s="41"/>
      <c r="RRF60" s="41"/>
      <c r="RRG60" s="41"/>
      <c r="RRH60" s="41"/>
      <c r="RRI60" s="41"/>
      <c r="RRJ60" s="41"/>
      <c r="RRK60" s="41"/>
      <c r="RRL60" s="41"/>
      <c r="RRM60" s="41"/>
      <c r="RRN60" s="41"/>
      <c r="RRO60" s="41"/>
      <c r="RRP60" s="41"/>
      <c r="RRQ60" s="41"/>
      <c r="RRR60" s="41"/>
      <c r="RRS60" s="41"/>
      <c r="RRT60" s="41"/>
      <c r="RRU60" s="41"/>
      <c r="RRV60" s="41"/>
      <c r="RRW60" s="41"/>
      <c r="RRX60" s="41"/>
      <c r="RRY60" s="41"/>
      <c r="RRZ60" s="41"/>
      <c r="RSA60" s="41"/>
      <c r="RSB60" s="41"/>
      <c r="RSC60" s="41"/>
      <c r="RSD60" s="41"/>
      <c r="RSE60" s="41"/>
      <c r="RSF60" s="41"/>
      <c r="RSG60" s="41"/>
      <c r="RSH60" s="41"/>
      <c r="RSI60" s="41"/>
      <c r="RSJ60" s="41"/>
      <c r="RSK60" s="41"/>
      <c r="RSL60" s="41"/>
      <c r="RSM60" s="41"/>
      <c r="RSN60" s="41"/>
      <c r="RSO60" s="41"/>
      <c r="RSP60" s="41"/>
      <c r="RSQ60" s="41"/>
      <c r="RSR60" s="41"/>
      <c r="RSS60" s="41"/>
      <c r="RST60" s="41"/>
      <c r="RSU60" s="41"/>
      <c r="RSV60" s="41"/>
      <c r="RSW60" s="41"/>
      <c r="RSX60" s="41"/>
      <c r="RSY60" s="41"/>
      <c r="RSZ60" s="41"/>
      <c r="RTA60" s="41"/>
      <c r="RTB60" s="41"/>
      <c r="RTC60" s="41"/>
      <c r="RTD60" s="41"/>
      <c r="RTE60" s="41"/>
      <c r="RTF60" s="41"/>
      <c r="RTG60" s="41"/>
      <c r="RTH60" s="41"/>
      <c r="RTI60" s="41"/>
      <c r="RTJ60" s="41"/>
      <c r="RTK60" s="41"/>
      <c r="RTL60" s="41"/>
      <c r="RTM60" s="41"/>
      <c r="RTN60" s="41"/>
      <c r="RTO60" s="41"/>
      <c r="RTP60" s="41"/>
      <c r="RTQ60" s="41"/>
      <c r="RTR60" s="41"/>
      <c r="RTS60" s="41"/>
      <c r="RTT60" s="41"/>
      <c r="RTU60" s="41"/>
      <c r="RTV60" s="41"/>
      <c r="RTW60" s="41"/>
      <c r="RTX60" s="41"/>
      <c r="RTY60" s="41"/>
      <c r="RTZ60" s="41"/>
      <c r="RUA60" s="41"/>
      <c r="RUB60" s="41"/>
      <c r="RUC60" s="41"/>
      <c r="RUD60" s="41"/>
      <c r="RUE60" s="41"/>
      <c r="RUF60" s="41"/>
      <c r="RUG60" s="41"/>
      <c r="RUH60" s="41"/>
      <c r="RUI60" s="41"/>
      <c r="RUJ60" s="41"/>
      <c r="RUK60" s="41"/>
      <c r="RUL60" s="41"/>
      <c r="RUM60" s="41"/>
      <c r="RUN60" s="41"/>
      <c r="RUO60" s="41"/>
      <c r="RUP60" s="41"/>
      <c r="RUQ60" s="41"/>
      <c r="RUR60" s="41"/>
      <c r="RUS60" s="41"/>
      <c r="RUT60" s="41"/>
      <c r="RUU60" s="41"/>
      <c r="RUV60" s="41"/>
      <c r="RUW60" s="41"/>
      <c r="RUX60" s="41"/>
      <c r="RUY60" s="41"/>
      <c r="RUZ60" s="41"/>
      <c r="RVA60" s="41"/>
      <c r="RVB60" s="41"/>
      <c r="RVC60" s="41"/>
      <c r="RVD60" s="41"/>
      <c r="RVE60" s="41"/>
      <c r="RVF60" s="41"/>
      <c r="RVG60" s="41"/>
      <c r="RVH60" s="41"/>
      <c r="RVI60" s="41"/>
      <c r="RVJ60" s="41"/>
      <c r="RVK60" s="41"/>
      <c r="RVL60" s="41"/>
      <c r="RVM60" s="41"/>
      <c r="RVN60" s="41"/>
      <c r="RVO60" s="41"/>
      <c r="RVP60" s="41"/>
      <c r="RVQ60" s="41"/>
      <c r="RVR60" s="41"/>
      <c r="RVS60" s="41"/>
      <c r="RVT60" s="41"/>
      <c r="RVU60" s="41"/>
      <c r="RVV60" s="41"/>
      <c r="RVW60" s="41"/>
      <c r="RVX60" s="41"/>
      <c r="RVY60" s="41"/>
      <c r="RVZ60" s="41"/>
      <c r="RWA60" s="41"/>
      <c r="RWB60" s="41"/>
      <c r="RWC60" s="41"/>
      <c r="RWD60" s="41"/>
      <c r="RWE60" s="41"/>
      <c r="RWF60" s="41"/>
      <c r="RWG60" s="41"/>
      <c r="RWH60" s="41"/>
      <c r="RWI60" s="41"/>
      <c r="RWJ60" s="41"/>
      <c r="RWK60" s="41"/>
      <c r="RWL60" s="41"/>
      <c r="RWM60" s="41"/>
      <c r="RWN60" s="41"/>
      <c r="RWO60" s="41"/>
      <c r="RWP60" s="41"/>
      <c r="RWQ60" s="41"/>
      <c r="RWR60" s="41"/>
      <c r="RWS60" s="41"/>
      <c r="RWT60" s="41"/>
      <c r="RWU60" s="41"/>
      <c r="RWV60" s="41"/>
      <c r="RWW60" s="41"/>
      <c r="RWX60" s="41"/>
      <c r="RWY60" s="41"/>
      <c r="RWZ60" s="41"/>
      <c r="RXA60" s="41"/>
      <c r="RXB60" s="41"/>
      <c r="RXC60" s="41"/>
      <c r="RXD60" s="41"/>
      <c r="RXE60" s="41"/>
      <c r="RXF60" s="41"/>
      <c r="RXG60" s="41"/>
      <c r="RXH60" s="41"/>
      <c r="RXI60" s="41"/>
      <c r="RXJ60" s="41"/>
      <c r="RXK60" s="41"/>
      <c r="RXL60" s="41"/>
      <c r="RXM60" s="41"/>
      <c r="RXN60" s="41"/>
      <c r="RXO60" s="41"/>
      <c r="RXP60" s="41"/>
      <c r="RXQ60" s="41"/>
      <c r="RXR60" s="41"/>
      <c r="RXS60" s="41"/>
      <c r="RXT60" s="41"/>
      <c r="RXU60" s="41"/>
      <c r="RXV60" s="41"/>
      <c r="RXW60" s="41"/>
      <c r="RXX60" s="41"/>
      <c r="RXY60" s="41"/>
      <c r="RXZ60" s="41"/>
      <c r="RYA60" s="41"/>
      <c r="RYB60" s="41"/>
      <c r="RYC60" s="41"/>
      <c r="RYD60" s="41"/>
      <c r="RYE60" s="41"/>
      <c r="RYF60" s="41"/>
      <c r="RYG60" s="41"/>
      <c r="RYH60" s="41"/>
      <c r="RYI60" s="41"/>
      <c r="RYJ60" s="41"/>
      <c r="RYK60" s="41"/>
      <c r="RYL60" s="41"/>
      <c r="RYM60" s="41"/>
      <c r="RYN60" s="41"/>
      <c r="RYO60" s="41"/>
      <c r="RYP60" s="41"/>
      <c r="RYQ60" s="41"/>
      <c r="RYR60" s="41"/>
      <c r="RYS60" s="41"/>
      <c r="RYT60" s="41"/>
      <c r="RYU60" s="41"/>
      <c r="RYV60" s="41"/>
      <c r="RYW60" s="41"/>
      <c r="RYX60" s="41"/>
      <c r="RYY60" s="41"/>
      <c r="RYZ60" s="41"/>
      <c r="RZA60" s="41"/>
      <c r="RZB60" s="41"/>
      <c r="RZC60" s="41"/>
      <c r="RZD60" s="41"/>
      <c r="RZE60" s="41"/>
      <c r="RZF60" s="41"/>
      <c r="RZG60" s="41"/>
      <c r="RZH60" s="41"/>
      <c r="RZI60" s="41"/>
      <c r="RZJ60" s="41"/>
      <c r="RZK60" s="41"/>
      <c r="RZL60" s="41"/>
      <c r="RZM60" s="41"/>
      <c r="RZN60" s="41"/>
      <c r="RZO60" s="41"/>
      <c r="RZP60" s="41"/>
      <c r="RZQ60" s="41"/>
      <c r="RZR60" s="41"/>
      <c r="RZS60" s="41"/>
      <c r="RZT60" s="41"/>
      <c r="RZU60" s="41"/>
      <c r="RZV60" s="41"/>
      <c r="RZW60" s="41"/>
      <c r="RZX60" s="41"/>
      <c r="RZY60" s="41"/>
      <c r="RZZ60" s="41"/>
      <c r="SAA60" s="41"/>
      <c r="SAB60" s="41"/>
      <c r="SAC60" s="41"/>
      <c r="SAD60" s="41"/>
      <c r="SAE60" s="41"/>
      <c r="SAF60" s="41"/>
      <c r="SAG60" s="41"/>
      <c r="SAH60" s="41"/>
      <c r="SAI60" s="41"/>
      <c r="SAJ60" s="41"/>
      <c r="SAK60" s="41"/>
      <c r="SAL60" s="41"/>
      <c r="SAM60" s="41"/>
      <c r="SAN60" s="41"/>
      <c r="SAO60" s="41"/>
      <c r="SAP60" s="41"/>
      <c r="SAQ60" s="41"/>
      <c r="SAR60" s="41"/>
      <c r="SAS60" s="41"/>
      <c r="SAT60" s="41"/>
      <c r="SAU60" s="41"/>
      <c r="SAV60" s="41"/>
      <c r="SAW60" s="41"/>
      <c r="SAX60" s="41"/>
      <c r="SAY60" s="41"/>
      <c r="SAZ60" s="41"/>
      <c r="SBA60" s="41"/>
      <c r="SBB60" s="41"/>
      <c r="SBC60" s="41"/>
      <c r="SBD60" s="41"/>
      <c r="SBE60" s="41"/>
      <c r="SBF60" s="41"/>
      <c r="SBG60" s="41"/>
      <c r="SBH60" s="41"/>
      <c r="SBI60" s="41"/>
      <c r="SBJ60" s="41"/>
      <c r="SBK60" s="41"/>
      <c r="SBL60" s="41"/>
      <c r="SBM60" s="41"/>
      <c r="SBN60" s="41"/>
      <c r="SBO60" s="41"/>
      <c r="SBP60" s="41"/>
      <c r="SBQ60" s="41"/>
      <c r="SBR60" s="41"/>
      <c r="SBS60" s="41"/>
      <c r="SBT60" s="41"/>
      <c r="SBU60" s="41"/>
      <c r="SBV60" s="41"/>
      <c r="SBW60" s="41"/>
      <c r="SBX60" s="41"/>
      <c r="SBY60" s="41"/>
      <c r="SBZ60" s="41"/>
      <c r="SCA60" s="41"/>
      <c r="SCB60" s="41"/>
      <c r="SCC60" s="41"/>
      <c r="SCD60" s="41"/>
      <c r="SCE60" s="41"/>
      <c r="SCF60" s="41"/>
      <c r="SCG60" s="41"/>
      <c r="SCH60" s="41"/>
      <c r="SCI60" s="41"/>
      <c r="SCJ60" s="41"/>
      <c r="SCK60" s="41"/>
      <c r="SCL60" s="41"/>
      <c r="SCM60" s="41"/>
      <c r="SCN60" s="41"/>
      <c r="SCO60" s="41"/>
      <c r="SCP60" s="41"/>
      <c r="SCQ60" s="41"/>
      <c r="SCR60" s="41"/>
      <c r="SCS60" s="41"/>
      <c r="SCT60" s="41"/>
      <c r="SCU60" s="41"/>
      <c r="SCV60" s="41"/>
      <c r="SCW60" s="41"/>
      <c r="SCX60" s="41"/>
      <c r="SCY60" s="41"/>
      <c r="SCZ60" s="41"/>
      <c r="SDA60" s="41"/>
      <c r="SDB60" s="41"/>
      <c r="SDC60" s="41"/>
      <c r="SDD60" s="41"/>
      <c r="SDE60" s="41"/>
      <c r="SDF60" s="41"/>
      <c r="SDG60" s="41"/>
      <c r="SDH60" s="41"/>
      <c r="SDI60" s="41"/>
      <c r="SDJ60" s="41"/>
      <c r="SDK60" s="41"/>
      <c r="SDL60" s="41"/>
      <c r="SDM60" s="41"/>
      <c r="SDN60" s="41"/>
      <c r="SDO60" s="41"/>
      <c r="SDP60" s="41"/>
      <c r="SDQ60" s="41"/>
      <c r="SDR60" s="41"/>
      <c r="SDS60" s="41"/>
      <c r="SDT60" s="41"/>
      <c r="SDU60" s="41"/>
      <c r="SDV60" s="41"/>
      <c r="SDW60" s="41"/>
      <c r="SDX60" s="41"/>
      <c r="SDY60" s="41"/>
      <c r="SDZ60" s="41"/>
      <c r="SEA60" s="41"/>
      <c r="SEB60" s="41"/>
      <c r="SEC60" s="41"/>
      <c r="SED60" s="41"/>
      <c r="SEE60" s="41"/>
      <c r="SEF60" s="41"/>
      <c r="SEG60" s="41"/>
      <c r="SEH60" s="41"/>
      <c r="SEI60" s="41"/>
      <c r="SEJ60" s="41"/>
      <c r="SEK60" s="41"/>
      <c r="SEL60" s="41"/>
      <c r="SEM60" s="41"/>
      <c r="SEN60" s="41"/>
      <c r="SEO60" s="41"/>
      <c r="SEP60" s="41"/>
      <c r="SEQ60" s="41"/>
      <c r="SER60" s="41"/>
      <c r="SES60" s="41"/>
      <c r="SET60" s="41"/>
      <c r="SEU60" s="41"/>
      <c r="SEV60" s="41"/>
      <c r="SEW60" s="41"/>
      <c r="SEX60" s="41"/>
      <c r="SEY60" s="41"/>
      <c r="SEZ60" s="41"/>
      <c r="SFA60" s="41"/>
      <c r="SFB60" s="41"/>
      <c r="SFC60" s="41"/>
      <c r="SFD60" s="41"/>
      <c r="SFE60" s="41"/>
      <c r="SFF60" s="41"/>
      <c r="SFG60" s="41"/>
      <c r="SFH60" s="41"/>
      <c r="SFI60" s="41"/>
      <c r="SFJ60" s="41"/>
      <c r="SFK60" s="41"/>
      <c r="SFL60" s="41"/>
      <c r="SFM60" s="41"/>
      <c r="SFN60" s="41"/>
      <c r="SFO60" s="41"/>
      <c r="SFP60" s="41"/>
      <c r="SFQ60" s="41"/>
      <c r="SFR60" s="41"/>
      <c r="SFS60" s="41"/>
      <c r="SFT60" s="41"/>
      <c r="SFU60" s="41"/>
      <c r="SFV60" s="41"/>
      <c r="SFW60" s="41"/>
      <c r="SFX60" s="41"/>
      <c r="SFY60" s="41"/>
      <c r="SFZ60" s="41"/>
      <c r="SGA60" s="41"/>
      <c r="SGB60" s="41"/>
      <c r="SGC60" s="41"/>
      <c r="SGD60" s="41"/>
      <c r="SGE60" s="41"/>
      <c r="SGF60" s="41"/>
      <c r="SGG60" s="41"/>
      <c r="SGH60" s="41"/>
      <c r="SGI60" s="41"/>
      <c r="SGJ60" s="41"/>
      <c r="SGK60" s="41"/>
      <c r="SGL60" s="41"/>
      <c r="SGM60" s="41"/>
      <c r="SGN60" s="41"/>
      <c r="SGO60" s="41"/>
      <c r="SGP60" s="41"/>
      <c r="SGQ60" s="41"/>
      <c r="SGR60" s="41"/>
      <c r="SGS60" s="41"/>
      <c r="SGT60" s="41"/>
      <c r="SGU60" s="41"/>
      <c r="SGV60" s="41"/>
      <c r="SGW60" s="41"/>
      <c r="SGX60" s="41"/>
      <c r="SGY60" s="41"/>
      <c r="SGZ60" s="41"/>
      <c r="SHA60" s="41"/>
      <c r="SHB60" s="41"/>
      <c r="SHC60" s="41"/>
      <c r="SHD60" s="41"/>
      <c r="SHE60" s="41"/>
      <c r="SHF60" s="41"/>
      <c r="SHG60" s="41"/>
      <c r="SHH60" s="41"/>
      <c r="SHI60" s="41"/>
      <c r="SHJ60" s="41"/>
      <c r="SHK60" s="41"/>
      <c r="SHL60" s="41"/>
      <c r="SHM60" s="41"/>
      <c r="SHN60" s="41"/>
      <c r="SHO60" s="41"/>
      <c r="SHP60" s="41"/>
      <c r="SHQ60" s="41"/>
      <c r="SHR60" s="41"/>
      <c r="SHS60" s="41"/>
      <c r="SHT60" s="41"/>
      <c r="SHU60" s="41"/>
      <c r="SHV60" s="41"/>
      <c r="SHW60" s="41"/>
      <c r="SHX60" s="41"/>
      <c r="SHY60" s="41"/>
      <c r="SHZ60" s="41"/>
      <c r="SIA60" s="41"/>
      <c r="SIB60" s="41"/>
      <c r="SIC60" s="41"/>
      <c r="SID60" s="41"/>
      <c r="SIE60" s="41"/>
      <c r="SIF60" s="41"/>
      <c r="SIG60" s="41"/>
      <c r="SIH60" s="41"/>
      <c r="SII60" s="41"/>
      <c r="SIJ60" s="41"/>
      <c r="SIK60" s="41"/>
      <c r="SIL60" s="41"/>
      <c r="SIM60" s="41"/>
      <c r="SIN60" s="41"/>
      <c r="SIO60" s="41"/>
      <c r="SIP60" s="41"/>
      <c r="SIQ60" s="41"/>
      <c r="SIR60" s="41"/>
      <c r="SIS60" s="41"/>
      <c r="SIT60" s="41"/>
      <c r="SIU60" s="41"/>
      <c r="SIV60" s="41"/>
      <c r="SIW60" s="41"/>
      <c r="SIX60" s="41"/>
      <c r="SIY60" s="41"/>
      <c r="SIZ60" s="41"/>
      <c r="SJA60" s="41"/>
      <c r="SJB60" s="41"/>
      <c r="SJC60" s="41"/>
      <c r="SJD60" s="41"/>
      <c r="SJE60" s="41"/>
      <c r="SJF60" s="41"/>
      <c r="SJG60" s="41"/>
      <c r="SJH60" s="41"/>
      <c r="SJI60" s="41"/>
      <c r="SJJ60" s="41"/>
      <c r="SJK60" s="41"/>
      <c r="SJL60" s="41"/>
      <c r="SJM60" s="41"/>
      <c r="SJN60" s="41"/>
      <c r="SJO60" s="41"/>
      <c r="SJP60" s="41"/>
      <c r="SJQ60" s="41"/>
      <c r="SJR60" s="41"/>
      <c r="SJS60" s="41"/>
      <c r="SJT60" s="41"/>
      <c r="SJU60" s="41"/>
      <c r="SJV60" s="41"/>
      <c r="SJW60" s="41"/>
      <c r="SJX60" s="41"/>
      <c r="SJY60" s="41"/>
      <c r="SJZ60" s="41"/>
      <c r="SKA60" s="41"/>
      <c r="SKB60" s="41"/>
      <c r="SKC60" s="41"/>
      <c r="SKD60" s="41"/>
      <c r="SKE60" s="41"/>
      <c r="SKF60" s="41"/>
      <c r="SKG60" s="41"/>
      <c r="SKH60" s="41"/>
      <c r="SKI60" s="41"/>
      <c r="SKJ60" s="41"/>
      <c r="SKK60" s="41"/>
      <c r="SKL60" s="41"/>
      <c r="SKM60" s="41"/>
      <c r="SKN60" s="41"/>
      <c r="SKO60" s="41"/>
      <c r="SKP60" s="41"/>
      <c r="SKQ60" s="41"/>
      <c r="SKR60" s="41"/>
      <c r="SKS60" s="41"/>
      <c r="SKT60" s="41"/>
      <c r="SKU60" s="41"/>
      <c r="SKV60" s="41"/>
      <c r="SKW60" s="41"/>
      <c r="SKX60" s="41"/>
      <c r="SKY60" s="41"/>
      <c r="SKZ60" s="41"/>
      <c r="SLA60" s="41"/>
      <c r="SLB60" s="41"/>
      <c r="SLC60" s="41"/>
      <c r="SLD60" s="41"/>
      <c r="SLE60" s="41"/>
      <c r="SLF60" s="41"/>
      <c r="SLG60" s="41"/>
      <c r="SLH60" s="41"/>
      <c r="SLI60" s="41"/>
      <c r="SLJ60" s="41"/>
      <c r="SLK60" s="41"/>
      <c r="SLL60" s="41"/>
      <c r="SLM60" s="41"/>
      <c r="SLN60" s="41"/>
      <c r="SLO60" s="41"/>
      <c r="SLP60" s="41"/>
      <c r="SLQ60" s="41"/>
      <c r="SLR60" s="41"/>
      <c r="SLS60" s="41"/>
      <c r="SLT60" s="41"/>
      <c r="SLU60" s="41"/>
      <c r="SLV60" s="41"/>
      <c r="SLW60" s="41"/>
      <c r="SLX60" s="41"/>
      <c r="SLY60" s="41"/>
      <c r="SLZ60" s="41"/>
      <c r="SMA60" s="41"/>
      <c r="SMB60" s="41"/>
      <c r="SMC60" s="41"/>
      <c r="SMD60" s="41"/>
      <c r="SME60" s="41"/>
      <c r="SMF60" s="41"/>
      <c r="SMG60" s="41"/>
      <c r="SMH60" s="41"/>
      <c r="SMI60" s="41"/>
      <c r="SMJ60" s="41"/>
      <c r="SMK60" s="41"/>
      <c r="SML60" s="41"/>
      <c r="SMM60" s="41"/>
      <c r="SMN60" s="41"/>
      <c r="SMO60" s="41"/>
      <c r="SMP60" s="41"/>
      <c r="SMQ60" s="41"/>
      <c r="SMR60" s="41"/>
      <c r="SMS60" s="41"/>
      <c r="SMT60" s="41"/>
      <c r="SMU60" s="41"/>
      <c r="SMV60" s="41"/>
      <c r="SMW60" s="41"/>
      <c r="SMX60" s="41"/>
      <c r="SMY60" s="41"/>
      <c r="SMZ60" s="41"/>
      <c r="SNA60" s="41"/>
      <c r="SNB60" s="41"/>
      <c r="SNC60" s="41"/>
      <c r="SND60" s="41"/>
      <c r="SNE60" s="41"/>
      <c r="SNF60" s="41"/>
      <c r="SNG60" s="41"/>
      <c r="SNH60" s="41"/>
      <c r="SNI60" s="41"/>
      <c r="SNJ60" s="41"/>
      <c r="SNK60" s="41"/>
      <c r="SNL60" s="41"/>
      <c r="SNM60" s="41"/>
      <c r="SNN60" s="41"/>
      <c r="SNO60" s="41"/>
      <c r="SNP60" s="41"/>
      <c r="SNQ60" s="41"/>
      <c r="SNR60" s="41"/>
      <c r="SNS60" s="41"/>
      <c r="SNT60" s="41"/>
      <c r="SNU60" s="41"/>
      <c r="SNV60" s="41"/>
      <c r="SNW60" s="41"/>
      <c r="SNX60" s="41"/>
      <c r="SNY60" s="41"/>
      <c r="SNZ60" s="41"/>
      <c r="SOA60" s="41"/>
      <c r="SOB60" s="41"/>
      <c r="SOC60" s="41"/>
      <c r="SOD60" s="41"/>
      <c r="SOE60" s="41"/>
      <c r="SOF60" s="41"/>
      <c r="SOG60" s="41"/>
      <c r="SOH60" s="41"/>
      <c r="SOI60" s="41"/>
      <c r="SOJ60" s="41"/>
      <c r="SOK60" s="41"/>
      <c r="SOL60" s="41"/>
      <c r="SOM60" s="41"/>
      <c r="SON60" s="41"/>
      <c r="SOO60" s="41"/>
      <c r="SOP60" s="41"/>
      <c r="SOQ60" s="41"/>
      <c r="SOR60" s="41"/>
      <c r="SOS60" s="41"/>
      <c r="SOT60" s="41"/>
      <c r="SOU60" s="41"/>
      <c r="SOV60" s="41"/>
      <c r="SOW60" s="41"/>
      <c r="SOX60" s="41"/>
      <c r="SOY60" s="41"/>
      <c r="SOZ60" s="41"/>
      <c r="SPA60" s="41"/>
      <c r="SPB60" s="41"/>
      <c r="SPC60" s="41"/>
      <c r="SPD60" s="41"/>
      <c r="SPE60" s="41"/>
      <c r="SPF60" s="41"/>
      <c r="SPG60" s="41"/>
      <c r="SPH60" s="41"/>
      <c r="SPI60" s="41"/>
      <c r="SPJ60" s="41"/>
      <c r="SPK60" s="41"/>
      <c r="SPL60" s="41"/>
      <c r="SPM60" s="41"/>
      <c r="SPN60" s="41"/>
      <c r="SPO60" s="41"/>
      <c r="SPP60" s="41"/>
      <c r="SPQ60" s="41"/>
      <c r="SPR60" s="41"/>
      <c r="SPS60" s="41"/>
      <c r="SPT60" s="41"/>
      <c r="SPU60" s="41"/>
      <c r="SPV60" s="41"/>
      <c r="SPW60" s="41"/>
      <c r="SPX60" s="41"/>
      <c r="SPY60" s="41"/>
      <c r="SPZ60" s="41"/>
      <c r="SQA60" s="41"/>
      <c r="SQB60" s="41"/>
      <c r="SQC60" s="41"/>
      <c r="SQD60" s="41"/>
      <c r="SQE60" s="41"/>
      <c r="SQF60" s="41"/>
      <c r="SQG60" s="41"/>
      <c r="SQH60" s="41"/>
      <c r="SQI60" s="41"/>
      <c r="SQJ60" s="41"/>
      <c r="SQK60" s="41"/>
      <c r="SQL60" s="41"/>
      <c r="SQM60" s="41"/>
      <c r="SQN60" s="41"/>
      <c r="SQO60" s="41"/>
      <c r="SQP60" s="41"/>
      <c r="SQQ60" s="41"/>
      <c r="SQR60" s="41"/>
      <c r="SQS60" s="41"/>
      <c r="SQT60" s="41"/>
      <c r="SQU60" s="41"/>
      <c r="SQV60" s="41"/>
      <c r="SQW60" s="41"/>
      <c r="SQX60" s="41"/>
      <c r="SQY60" s="41"/>
      <c r="SQZ60" s="41"/>
      <c r="SRA60" s="41"/>
      <c r="SRB60" s="41"/>
      <c r="SRC60" s="41"/>
      <c r="SRD60" s="41"/>
      <c r="SRE60" s="41"/>
      <c r="SRF60" s="41"/>
      <c r="SRG60" s="41"/>
      <c r="SRH60" s="41"/>
      <c r="SRI60" s="41"/>
      <c r="SRJ60" s="41"/>
      <c r="SRK60" s="41"/>
      <c r="SRL60" s="41"/>
      <c r="SRM60" s="41"/>
      <c r="SRN60" s="41"/>
      <c r="SRO60" s="41"/>
      <c r="SRP60" s="41"/>
      <c r="SRQ60" s="41"/>
      <c r="SRR60" s="41"/>
      <c r="SRS60" s="41"/>
      <c r="SRT60" s="41"/>
      <c r="SRU60" s="41"/>
      <c r="SRV60" s="41"/>
      <c r="SRW60" s="41"/>
      <c r="SRX60" s="41"/>
      <c r="SRY60" s="41"/>
      <c r="SRZ60" s="41"/>
      <c r="SSA60" s="41"/>
      <c r="SSB60" s="41"/>
      <c r="SSC60" s="41"/>
      <c r="SSD60" s="41"/>
      <c r="SSE60" s="41"/>
      <c r="SSF60" s="41"/>
      <c r="SSG60" s="41"/>
      <c r="SSH60" s="41"/>
      <c r="SSI60" s="41"/>
      <c r="SSJ60" s="41"/>
      <c r="SSK60" s="41"/>
      <c r="SSL60" s="41"/>
      <c r="SSM60" s="41"/>
      <c r="SSN60" s="41"/>
      <c r="SSO60" s="41"/>
      <c r="SSP60" s="41"/>
      <c r="SSQ60" s="41"/>
      <c r="SSR60" s="41"/>
      <c r="SSS60" s="41"/>
      <c r="SST60" s="41"/>
      <c r="SSU60" s="41"/>
      <c r="SSV60" s="41"/>
      <c r="SSW60" s="41"/>
      <c r="SSX60" s="41"/>
      <c r="SSY60" s="41"/>
      <c r="SSZ60" s="41"/>
      <c r="STA60" s="41"/>
      <c r="STB60" s="41"/>
      <c r="STC60" s="41"/>
      <c r="STD60" s="41"/>
      <c r="STE60" s="41"/>
      <c r="STF60" s="41"/>
      <c r="STG60" s="41"/>
      <c r="STH60" s="41"/>
      <c r="STI60" s="41"/>
      <c r="STJ60" s="41"/>
      <c r="STK60" s="41"/>
      <c r="STL60" s="41"/>
      <c r="STM60" s="41"/>
      <c r="STN60" s="41"/>
      <c r="STO60" s="41"/>
      <c r="STP60" s="41"/>
      <c r="STQ60" s="41"/>
      <c r="STR60" s="41"/>
      <c r="STS60" s="41"/>
      <c r="STT60" s="41"/>
      <c r="STU60" s="41"/>
      <c r="STV60" s="41"/>
      <c r="STW60" s="41"/>
      <c r="STX60" s="41"/>
      <c r="STY60" s="41"/>
      <c r="STZ60" s="41"/>
      <c r="SUA60" s="41"/>
      <c r="SUB60" s="41"/>
      <c r="SUC60" s="41"/>
      <c r="SUD60" s="41"/>
      <c r="SUE60" s="41"/>
      <c r="SUF60" s="41"/>
      <c r="SUG60" s="41"/>
      <c r="SUH60" s="41"/>
      <c r="SUI60" s="41"/>
      <c r="SUJ60" s="41"/>
      <c r="SUK60" s="41"/>
      <c r="SUL60" s="41"/>
      <c r="SUM60" s="41"/>
      <c r="SUN60" s="41"/>
      <c r="SUO60" s="41"/>
      <c r="SUP60" s="41"/>
      <c r="SUQ60" s="41"/>
      <c r="SUR60" s="41"/>
      <c r="SUS60" s="41"/>
      <c r="SUT60" s="41"/>
      <c r="SUU60" s="41"/>
      <c r="SUV60" s="41"/>
      <c r="SUW60" s="41"/>
      <c r="SUX60" s="41"/>
      <c r="SUY60" s="41"/>
      <c r="SUZ60" s="41"/>
      <c r="SVA60" s="41"/>
      <c r="SVB60" s="41"/>
      <c r="SVC60" s="41"/>
      <c r="SVD60" s="41"/>
      <c r="SVE60" s="41"/>
      <c r="SVF60" s="41"/>
      <c r="SVG60" s="41"/>
      <c r="SVH60" s="41"/>
      <c r="SVI60" s="41"/>
      <c r="SVJ60" s="41"/>
      <c r="SVK60" s="41"/>
      <c r="SVL60" s="41"/>
      <c r="SVM60" s="41"/>
      <c r="SVN60" s="41"/>
      <c r="SVO60" s="41"/>
      <c r="SVP60" s="41"/>
      <c r="SVQ60" s="41"/>
      <c r="SVR60" s="41"/>
      <c r="SVS60" s="41"/>
      <c r="SVT60" s="41"/>
      <c r="SVU60" s="41"/>
      <c r="SVV60" s="41"/>
      <c r="SVW60" s="41"/>
      <c r="SVX60" s="41"/>
      <c r="SVY60" s="41"/>
      <c r="SVZ60" s="41"/>
      <c r="SWA60" s="41"/>
      <c r="SWB60" s="41"/>
      <c r="SWC60" s="41"/>
      <c r="SWD60" s="41"/>
      <c r="SWE60" s="41"/>
      <c r="SWF60" s="41"/>
      <c r="SWG60" s="41"/>
      <c r="SWH60" s="41"/>
      <c r="SWI60" s="41"/>
      <c r="SWJ60" s="41"/>
      <c r="SWK60" s="41"/>
      <c r="SWL60" s="41"/>
      <c r="SWM60" s="41"/>
      <c r="SWN60" s="41"/>
      <c r="SWO60" s="41"/>
      <c r="SWP60" s="41"/>
      <c r="SWQ60" s="41"/>
      <c r="SWR60" s="41"/>
      <c r="SWS60" s="41"/>
      <c r="SWT60" s="41"/>
      <c r="SWU60" s="41"/>
      <c r="SWV60" s="41"/>
      <c r="SWW60" s="41"/>
      <c r="SWX60" s="41"/>
      <c r="SWY60" s="41"/>
      <c r="SWZ60" s="41"/>
      <c r="SXA60" s="41"/>
      <c r="SXB60" s="41"/>
      <c r="SXC60" s="41"/>
      <c r="SXD60" s="41"/>
      <c r="SXE60" s="41"/>
      <c r="SXF60" s="41"/>
      <c r="SXG60" s="41"/>
      <c r="SXH60" s="41"/>
      <c r="SXI60" s="41"/>
      <c r="SXJ60" s="41"/>
      <c r="SXK60" s="41"/>
      <c r="SXL60" s="41"/>
      <c r="SXM60" s="41"/>
      <c r="SXN60" s="41"/>
      <c r="SXO60" s="41"/>
      <c r="SXP60" s="41"/>
      <c r="SXQ60" s="41"/>
      <c r="SXR60" s="41"/>
      <c r="SXS60" s="41"/>
      <c r="SXT60" s="41"/>
      <c r="SXU60" s="41"/>
      <c r="SXV60" s="41"/>
      <c r="SXW60" s="41"/>
      <c r="SXX60" s="41"/>
      <c r="SXY60" s="41"/>
      <c r="SXZ60" s="41"/>
      <c r="SYA60" s="41"/>
      <c r="SYB60" s="41"/>
      <c r="SYC60" s="41"/>
      <c r="SYD60" s="41"/>
      <c r="SYE60" s="41"/>
      <c r="SYF60" s="41"/>
      <c r="SYG60" s="41"/>
      <c r="SYH60" s="41"/>
      <c r="SYI60" s="41"/>
      <c r="SYJ60" s="41"/>
      <c r="SYK60" s="41"/>
      <c r="SYL60" s="41"/>
      <c r="SYM60" s="41"/>
      <c r="SYN60" s="41"/>
      <c r="SYO60" s="41"/>
      <c r="SYP60" s="41"/>
      <c r="SYQ60" s="41"/>
      <c r="SYR60" s="41"/>
      <c r="SYS60" s="41"/>
      <c r="SYT60" s="41"/>
      <c r="SYU60" s="41"/>
      <c r="SYV60" s="41"/>
      <c r="SYW60" s="41"/>
      <c r="SYX60" s="41"/>
      <c r="SYY60" s="41"/>
      <c r="SYZ60" s="41"/>
      <c r="SZA60" s="41"/>
      <c r="SZB60" s="41"/>
      <c r="SZC60" s="41"/>
      <c r="SZD60" s="41"/>
      <c r="SZE60" s="41"/>
      <c r="SZF60" s="41"/>
      <c r="SZG60" s="41"/>
      <c r="SZH60" s="41"/>
      <c r="SZI60" s="41"/>
      <c r="SZJ60" s="41"/>
      <c r="SZK60" s="41"/>
      <c r="SZL60" s="41"/>
      <c r="SZM60" s="41"/>
      <c r="SZN60" s="41"/>
      <c r="SZO60" s="41"/>
      <c r="SZP60" s="41"/>
      <c r="SZQ60" s="41"/>
      <c r="SZR60" s="41"/>
      <c r="SZS60" s="41"/>
      <c r="SZT60" s="41"/>
      <c r="SZU60" s="41"/>
      <c r="SZV60" s="41"/>
      <c r="SZW60" s="41"/>
      <c r="SZX60" s="41"/>
      <c r="SZY60" s="41"/>
      <c r="SZZ60" s="41"/>
      <c r="TAA60" s="41"/>
      <c r="TAB60" s="41"/>
      <c r="TAC60" s="41"/>
      <c r="TAD60" s="41"/>
      <c r="TAE60" s="41"/>
      <c r="TAF60" s="41"/>
      <c r="TAG60" s="41"/>
      <c r="TAH60" s="41"/>
      <c r="TAI60" s="41"/>
      <c r="TAJ60" s="41"/>
      <c r="TAK60" s="41"/>
      <c r="TAL60" s="41"/>
      <c r="TAM60" s="41"/>
      <c r="TAN60" s="41"/>
      <c r="TAO60" s="41"/>
      <c r="TAP60" s="41"/>
      <c r="TAQ60" s="41"/>
      <c r="TAR60" s="41"/>
      <c r="TAS60" s="41"/>
      <c r="TAT60" s="41"/>
      <c r="TAU60" s="41"/>
      <c r="TAV60" s="41"/>
      <c r="TAW60" s="41"/>
      <c r="TAX60" s="41"/>
      <c r="TAY60" s="41"/>
      <c r="TAZ60" s="41"/>
      <c r="TBA60" s="41"/>
      <c r="TBB60" s="41"/>
      <c r="TBC60" s="41"/>
      <c r="TBD60" s="41"/>
      <c r="TBE60" s="41"/>
      <c r="TBF60" s="41"/>
      <c r="TBG60" s="41"/>
      <c r="TBH60" s="41"/>
      <c r="TBI60" s="41"/>
      <c r="TBJ60" s="41"/>
      <c r="TBK60" s="41"/>
      <c r="TBL60" s="41"/>
      <c r="TBM60" s="41"/>
      <c r="TBN60" s="41"/>
      <c r="TBO60" s="41"/>
      <c r="TBP60" s="41"/>
      <c r="TBQ60" s="41"/>
      <c r="TBR60" s="41"/>
      <c r="TBS60" s="41"/>
      <c r="TBT60" s="41"/>
      <c r="TBU60" s="41"/>
      <c r="TBV60" s="41"/>
      <c r="TBW60" s="41"/>
      <c r="TBX60" s="41"/>
      <c r="TBY60" s="41"/>
      <c r="TBZ60" s="41"/>
      <c r="TCA60" s="41"/>
      <c r="TCB60" s="41"/>
      <c r="TCC60" s="41"/>
      <c r="TCD60" s="41"/>
      <c r="TCE60" s="41"/>
      <c r="TCF60" s="41"/>
      <c r="TCG60" s="41"/>
      <c r="TCH60" s="41"/>
      <c r="TCI60" s="41"/>
      <c r="TCJ60" s="41"/>
      <c r="TCK60" s="41"/>
      <c r="TCL60" s="41"/>
      <c r="TCM60" s="41"/>
      <c r="TCN60" s="41"/>
      <c r="TCO60" s="41"/>
      <c r="TCP60" s="41"/>
      <c r="TCQ60" s="41"/>
      <c r="TCR60" s="41"/>
      <c r="TCS60" s="41"/>
      <c r="TCT60" s="41"/>
      <c r="TCU60" s="41"/>
      <c r="TCV60" s="41"/>
      <c r="TCW60" s="41"/>
      <c r="TCX60" s="41"/>
      <c r="TCY60" s="41"/>
      <c r="TCZ60" s="41"/>
      <c r="TDA60" s="41"/>
      <c r="TDB60" s="41"/>
      <c r="TDC60" s="41"/>
      <c r="TDD60" s="41"/>
      <c r="TDE60" s="41"/>
      <c r="TDF60" s="41"/>
      <c r="TDG60" s="41"/>
      <c r="TDH60" s="41"/>
      <c r="TDI60" s="41"/>
      <c r="TDJ60" s="41"/>
      <c r="TDK60" s="41"/>
      <c r="TDL60" s="41"/>
      <c r="TDM60" s="41"/>
      <c r="TDN60" s="41"/>
      <c r="TDO60" s="41"/>
      <c r="TDP60" s="41"/>
      <c r="TDQ60" s="41"/>
      <c r="TDR60" s="41"/>
      <c r="TDS60" s="41"/>
      <c r="TDT60" s="41"/>
      <c r="TDU60" s="41"/>
      <c r="TDV60" s="41"/>
      <c r="TDW60" s="41"/>
      <c r="TDX60" s="41"/>
      <c r="TDY60" s="41"/>
      <c r="TDZ60" s="41"/>
      <c r="TEA60" s="41"/>
      <c r="TEB60" s="41"/>
      <c r="TEC60" s="41"/>
      <c r="TED60" s="41"/>
      <c r="TEE60" s="41"/>
      <c r="TEF60" s="41"/>
      <c r="TEG60" s="41"/>
      <c r="TEH60" s="41"/>
      <c r="TEI60" s="41"/>
      <c r="TEJ60" s="41"/>
      <c r="TEK60" s="41"/>
      <c r="TEL60" s="41"/>
      <c r="TEM60" s="41"/>
      <c r="TEN60" s="41"/>
      <c r="TEO60" s="41"/>
      <c r="TEP60" s="41"/>
      <c r="TEQ60" s="41"/>
      <c r="TER60" s="41"/>
      <c r="TES60" s="41"/>
      <c r="TET60" s="41"/>
      <c r="TEU60" s="41"/>
      <c r="TEV60" s="41"/>
      <c r="TEW60" s="41"/>
      <c r="TEX60" s="41"/>
      <c r="TEY60" s="41"/>
      <c r="TEZ60" s="41"/>
      <c r="TFA60" s="41"/>
      <c r="TFB60" s="41"/>
      <c r="TFC60" s="41"/>
      <c r="TFD60" s="41"/>
      <c r="TFE60" s="41"/>
      <c r="TFF60" s="41"/>
      <c r="TFG60" s="41"/>
      <c r="TFH60" s="41"/>
      <c r="TFI60" s="41"/>
      <c r="TFJ60" s="41"/>
      <c r="TFK60" s="41"/>
      <c r="TFL60" s="41"/>
      <c r="TFM60" s="41"/>
      <c r="TFN60" s="41"/>
      <c r="TFO60" s="41"/>
      <c r="TFP60" s="41"/>
      <c r="TFQ60" s="41"/>
      <c r="TFR60" s="41"/>
      <c r="TFS60" s="41"/>
      <c r="TFT60" s="41"/>
      <c r="TFU60" s="41"/>
      <c r="TFV60" s="41"/>
      <c r="TFW60" s="41"/>
      <c r="TFX60" s="41"/>
      <c r="TFY60" s="41"/>
      <c r="TFZ60" s="41"/>
      <c r="TGA60" s="41"/>
      <c r="TGB60" s="41"/>
      <c r="TGC60" s="41"/>
      <c r="TGD60" s="41"/>
      <c r="TGE60" s="41"/>
      <c r="TGF60" s="41"/>
      <c r="TGG60" s="41"/>
      <c r="TGH60" s="41"/>
      <c r="TGI60" s="41"/>
      <c r="TGJ60" s="41"/>
      <c r="TGK60" s="41"/>
      <c r="TGL60" s="41"/>
      <c r="TGM60" s="41"/>
      <c r="TGN60" s="41"/>
      <c r="TGO60" s="41"/>
      <c r="TGP60" s="41"/>
      <c r="TGQ60" s="41"/>
      <c r="TGR60" s="41"/>
      <c r="TGS60" s="41"/>
      <c r="TGT60" s="41"/>
      <c r="TGU60" s="41"/>
      <c r="TGV60" s="41"/>
      <c r="TGW60" s="41"/>
      <c r="TGX60" s="41"/>
      <c r="TGY60" s="41"/>
      <c r="TGZ60" s="41"/>
      <c r="THA60" s="41"/>
      <c r="THB60" s="41"/>
      <c r="THC60" s="41"/>
      <c r="THD60" s="41"/>
      <c r="THE60" s="41"/>
      <c r="THF60" s="41"/>
      <c r="THG60" s="41"/>
      <c r="THH60" s="41"/>
      <c r="THI60" s="41"/>
      <c r="THJ60" s="41"/>
      <c r="THK60" s="41"/>
      <c r="THL60" s="41"/>
      <c r="THM60" s="41"/>
      <c r="THN60" s="41"/>
      <c r="THO60" s="41"/>
      <c r="THP60" s="41"/>
      <c r="THQ60" s="41"/>
      <c r="THR60" s="41"/>
      <c r="THS60" s="41"/>
      <c r="THT60" s="41"/>
      <c r="THU60" s="41"/>
      <c r="THV60" s="41"/>
      <c r="THW60" s="41"/>
      <c r="THX60" s="41"/>
      <c r="THY60" s="41"/>
      <c r="THZ60" s="41"/>
      <c r="TIA60" s="41"/>
      <c r="TIB60" s="41"/>
      <c r="TIC60" s="41"/>
      <c r="TID60" s="41"/>
      <c r="TIE60" s="41"/>
      <c r="TIF60" s="41"/>
      <c r="TIG60" s="41"/>
      <c r="TIH60" s="41"/>
      <c r="TII60" s="41"/>
      <c r="TIJ60" s="41"/>
      <c r="TIK60" s="41"/>
      <c r="TIL60" s="41"/>
      <c r="TIM60" s="41"/>
      <c r="TIN60" s="41"/>
      <c r="TIO60" s="41"/>
      <c r="TIP60" s="41"/>
      <c r="TIQ60" s="41"/>
      <c r="TIR60" s="41"/>
      <c r="TIS60" s="41"/>
      <c r="TIT60" s="41"/>
      <c r="TIU60" s="41"/>
      <c r="TIV60" s="41"/>
      <c r="TIW60" s="41"/>
      <c r="TIX60" s="41"/>
      <c r="TIY60" s="41"/>
      <c r="TIZ60" s="41"/>
      <c r="TJA60" s="41"/>
      <c r="TJB60" s="41"/>
      <c r="TJC60" s="41"/>
      <c r="TJD60" s="41"/>
      <c r="TJE60" s="41"/>
      <c r="TJF60" s="41"/>
      <c r="TJG60" s="41"/>
      <c r="TJH60" s="41"/>
      <c r="TJI60" s="41"/>
      <c r="TJJ60" s="41"/>
      <c r="TJK60" s="41"/>
      <c r="TJL60" s="41"/>
      <c r="TJM60" s="41"/>
      <c r="TJN60" s="41"/>
      <c r="TJO60" s="41"/>
      <c r="TJP60" s="41"/>
      <c r="TJQ60" s="41"/>
      <c r="TJR60" s="41"/>
      <c r="TJS60" s="41"/>
      <c r="TJT60" s="41"/>
      <c r="TJU60" s="41"/>
      <c r="TJV60" s="41"/>
      <c r="TJW60" s="41"/>
      <c r="TJX60" s="41"/>
      <c r="TJY60" s="41"/>
      <c r="TJZ60" s="41"/>
      <c r="TKA60" s="41"/>
      <c r="TKB60" s="41"/>
      <c r="TKC60" s="41"/>
      <c r="TKD60" s="41"/>
      <c r="TKE60" s="41"/>
      <c r="TKF60" s="41"/>
      <c r="TKG60" s="41"/>
      <c r="TKH60" s="41"/>
      <c r="TKI60" s="41"/>
      <c r="TKJ60" s="41"/>
      <c r="TKK60" s="41"/>
      <c r="TKL60" s="41"/>
      <c r="TKM60" s="41"/>
      <c r="TKN60" s="41"/>
      <c r="TKO60" s="41"/>
      <c r="TKP60" s="41"/>
      <c r="TKQ60" s="41"/>
      <c r="TKR60" s="41"/>
      <c r="TKS60" s="41"/>
      <c r="TKT60" s="41"/>
      <c r="TKU60" s="41"/>
      <c r="TKV60" s="41"/>
      <c r="TKW60" s="41"/>
      <c r="TKX60" s="41"/>
      <c r="TKY60" s="41"/>
      <c r="TKZ60" s="41"/>
      <c r="TLA60" s="41"/>
      <c r="TLB60" s="41"/>
      <c r="TLC60" s="41"/>
      <c r="TLD60" s="41"/>
      <c r="TLE60" s="41"/>
      <c r="TLF60" s="41"/>
      <c r="TLG60" s="41"/>
      <c r="TLH60" s="41"/>
      <c r="TLI60" s="41"/>
      <c r="TLJ60" s="41"/>
      <c r="TLK60" s="41"/>
      <c r="TLL60" s="41"/>
      <c r="TLM60" s="41"/>
      <c r="TLN60" s="41"/>
      <c r="TLO60" s="41"/>
      <c r="TLP60" s="41"/>
      <c r="TLQ60" s="41"/>
      <c r="TLR60" s="41"/>
      <c r="TLS60" s="41"/>
      <c r="TLT60" s="41"/>
      <c r="TLU60" s="41"/>
      <c r="TLV60" s="41"/>
      <c r="TLW60" s="41"/>
      <c r="TLX60" s="41"/>
      <c r="TLY60" s="41"/>
      <c r="TLZ60" s="41"/>
      <c r="TMA60" s="41"/>
      <c r="TMB60" s="41"/>
      <c r="TMC60" s="41"/>
      <c r="TMD60" s="41"/>
      <c r="TME60" s="41"/>
      <c r="TMF60" s="41"/>
      <c r="TMG60" s="41"/>
      <c r="TMH60" s="41"/>
      <c r="TMI60" s="41"/>
      <c r="TMJ60" s="41"/>
      <c r="TMK60" s="41"/>
      <c r="TML60" s="41"/>
      <c r="TMM60" s="41"/>
      <c r="TMN60" s="41"/>
      <c r="TMO60" s="41"/>
      <c r="TMP60" s="41"/>
      <c r="TMQ60" s="41"/>
      <c r="TMR60" s="41"/>
      <c r="TMS60" s="41"/>
      <c r="TMT60" s="41"/>
      <c r="TMU60" s="41"/>
      <c r="TMV60" s="41"/>
      <c r="TMW60" s="41"/>
      <c r="TMX60" s="41"/>
      <c r="TMY60" s="41"/>
      <c r="TMZ60" s="41"/>
      <c r="TNA60" s="41"/>
      <c r="TNB60" s="41"/>
      <c r="TNC60" s="41"/>
      <c r="TND60" s="41"/>
      <c r="TNE60" s="41"/>
      <c r="TNF60" s="41"/>
      <c r="TNG60" s="41"/>
      <c r="TNH60" s="41"/>
      <c r="TNI60" s="41"/>
      <c r="TNJ60" s="41"/>
      <c r="TNK60" s="41"/>
      <c r="TNL60" s="41"/>
      <c r="TNM60" s="41"/>
      <c r="TNN60" s="41"/>
      <c r="TNO60" s="41"/>
      <c r="TNP60" s="41"/>
      <c r="TNQ60" s="41"/>
      <c r="TNR60" s="41"/>
      <c r="TNS60" s="41"/>
      <c r="TNT60" s="41"/>
      <c r="TNU60" s="41"/>
      <c r="TNV60" s="41"/>
      <c r="TNW60" s="41"/>
      <c r="TNX60" s="41"/>
      <c r="TNY60" s="41"/>
      <c r="TNZ60" s="41"/>
      <c r="TOA60" s="41"/>
      <c r="TOB60" s="41"/>
      <c r="TOC60" s="41"/>
      <c r="TOD60" s="41"/>
      <c r="TOE60" s="41"/>
      <c r="TOF60" s="41"/>
      <c r="TOG60" s="41"/>
      <c r="TOH60" s="41"/>
      <c r="TOI60" s="41"/>
      <c r="TOJ60" s="41"/>
      <c r="TOK60" s="41"/>
      <c r="TOL60" s="41"/>
      <c r="TOM60" s="41"/>
      <c r="TON60" s="41"/>
      <c r="TOO60" s="41"/>
      <c r="TOP60" s="41"/>
      <c r="TOQ60" s="41"/>
      <c r="TOR60" s="41"/>
      <c r="TOS60" s="41"/>
      <c r="TOT60" s="41"/>
      <c r="TOU60" s="41"/>
      <c r="TOV60" s="41"/>
      <c r="TOW60" s="41"/>
      <c r="TOX60" s="41"/>
      <c r="TOY60" s="41"/>
      <c r="TOZ60" s="41"/>
      <c r="TPA60" s="41"/>
      <c r="TPB60" s="41"/>
      <c r="TPC60" s="41"/>
      <c r="TPD60" s="41"/>
      <c r="TPE60" s="41"/>
      <c r="TPF60" s="41"/>
      <c r="TPG60" s="41"/>
      <c r="TPH60" s="41"/>
      <c r="TPI60" s="41"/>
      <c r="TPJ60" s="41"/>
      <c r="TPK60" s="41"/>
      <c r="TPL60" s="41"/>
      <c r="TPM60" s="41"/>
      <c r="TPN60" s="41"/>
      <c r="TPO60" s="41"/>
      <c r="TPP60" s="41"/>
      <c r="TPQ60" s="41"/>
      <c r="TPR60" s="41"/>
      <c r="TPS60" s="41"/>
      <c r="TPT60" s="41"/>
      <c r="TPU60" s="41"/>
      <c r="TPV60" s="41"/>
      <c r="TPW60" s="41"/>
      <c r="TPX60" s="41"/>
      <c r="TPY60" s="41"/>
      <c r="TPZ60" s="41"/>
      <c r="TQA60" s="41"/>
      <c r="TQB60" s="41"/>
      <c r="TQC60" s="41"/>
      <c r="TQD60" s="41"/>
      <c r="TQE60" s="41"/>
      <c r="TQF60" s="41"/>
      <c r="TQG60" s="41"/>
      <c r="TQH60" s="41"/>
      <c r="TQI60" s="41"/>
      <c r="TQJ60" s="41"/>
      <c r="TQK60" s="41"/>
      <c r="TQL60" s="41"/>
      <c r="TQM60" s="41"/>
      <c r="TQN60" s="41"/>
      <c r="TQO60" s="41"/>
      <c r="TQP60" s="41"/>
      <c r="TQQ60" s="41"/>
      <c r="TQR60" s="41"/>
      <c r="TQS60" s="41"/>
      <c r="TQT60" s="41"/>
      <c r="TQU60" s="41"/>
      <c r="TQV60" s="41"/>
      <c r="TQW60" s="41"/>
      <c r="TQX60" s="41"/>
      <c r="TQY60" s="41"/>
      <c r="TQZ60" s="41"/>
      <c r="TRA60" s="41"/>
      <c r="TRB60" s="41"/>
      <c r="TRC60" s="41"/>
      <c r="TRD60" s="41"/>
      <c r="TRE60" s="41"/>
      <c r="TRF60" s="41"/>
      <c r="TRG60" s="41"/>
      <c r="TRH60" s="41"/>
      <c r="TRI60" s="41"/>
      <c r="TRJ60" s="41"/>
      <c r="TRK60" s="41"/>
      <c r="TRL60" s="41"/>
      <c r="TRM60" s="41"/>
      <c r="TRN60" s="41"/>
      <c r="TRO60" s="41"/>
      <c r="TRP60" s="41"/>
      <c r="TRQ60" s="41"/>
      <c r="TRR60" s="41"/>
      <c r="TRS60" s="41"/>
      <c r="TRT60" s="41"/>
      <c r="TRU60" s="41"/>
      <c r="TRV60" s="41"/>
      <c r="TRW60" s="41"/>
      <c r="TRX60" s="41"/>
      <c r="TRY60" s="41"/>
      <c r="TRZ60" s="41"/>
      <c r="TSA60" s="41"/>
      <c r="TSB60" s="41"/>
      <c r="TSC60" s="41"/>
      <c r="TSD60" s="41"/>
      <c r="TSE60" s="41"/>
      <c r="TSF60" s="41"/>
      <c r="TSG60" s="41"/>
      <c r="TSH60" s="41"/>
      <c r="TSI60" s="41"/>
      <c r="TSJ60" s="41"/>
      <c r="TSK60" s="41"/>
      <c r="TSL60" s="41"/>
      <c r="TSM60" s="41"/>
      <c r="TSN60" s="41"/>
      <c r="TSO60" s="41"/>
      <c r="TSP60" s="41"/>
      <c r="TSQ60" s="41"/>
      <c r="TSR60" s="41"/>
      <c r="TSS60" s="41"/>
      <c r="TST60" s="41"/>
      <c r="TSU60" s="41"/>
      <c r="TSV60" s="41"/>
      <c r="TSW60" s="41"/>
      <c r="TSX60" s="41"/>
      <c r="TSY60" s="41"/>
      <c r="TSZ60" s="41"/>
      <c r="TTA60" s="41"/>
      <c r="TTB60" s="41"/>
      <c r="TTC60" s="41"/>
      <c r="TTD60" s="41"/>
      <c r="TTE60" s="41"/>
      <c r="TTF60" s="41"/>
      <c r="TTG60" s="41"/>
      <c r="TTH60" s="41"/>
      <c r="TTI60" s="41"/>
      <c r="TTJ60" s="41"/>
      <c r="TTK60" s="41"/>
      <c r="TTL60" s="41"/>
      <c r="TTM60" s="41"/>
      <c r="TTN60" s="41"/>
      <c r="TTO60" s="41"/>
      <c r="TTP60" s="41"/>
      <c r="TTQ60" s="41"/>
      <c r="TTR60" s="41"/>
      <c r="TTS60" s="41"/>
      <c r="TTT60" s="41"/>
      <c r="TTU60" s="41"/>
      <c r="TTV60" s="41"/>
      <c r="TTW60" s="41"/>
      <c r="TTX60" s="41"/>
      <c r="TTY60" s="41"/>
      <c r="TTZ60" s="41"/>
      <c r="TUA60" s="41"/>
      <c r="TUB60" s="41"/>
      <c r="TUC60" s="41"/>
      <c r="TUD60" s="41"/>
      <c r="TUE60" s="41"/>
      <c r="TUF60" s="41"/>
      <c r="TUG60" s="41"/>
      <c r="TUH60" s="41"/>
      <c r="TUI60" s="41"/>
      <c r="TUJ60" s="41"/>
      <c r="TUK60" s="41"/>
      <c r="TUL60" s="41"/>
      <c r="TUM60" s="41"/>
      <c r="TUN60" s="41"/>
      <c r="TUO60" s="41"/>
      <c r="TUP60" s="41"/>
      <c r="TUQ60" s="41"/>
      <c r="TUR60" s="41"/>
      <c r="TUS60" s="41"/>
      <c r="TUT60" s="41"/>
      <c r="TUU60" s="41"/>
      <c r="TUV60" s="41"/>
      <c r="TUW60" s="41"/>
      <c r="TUX60" s="41"/>
      <c r="TUY60" s="41"/>
      <c r="TUZ60" s="41"/>
      <c r="TVA60" s="41"/>
      <c r="TVB60" s="41"/>
      <c r="TVC60" s="41"/>
      <c r="TVD60" s="41"/>
      <c r="TVE60" s="41"/>
      <c r="TVF60" s="41"/>
      <c r="TVG60" s="41"/>
      <c r="TVH60" s="41"/>
      <c r="TVI60" s="41"/>
      <c r="TVJ60" s="41"/>
      <c r="TVK60" s="41"/>
      <c r="TVL60" s="41"/>
      <c r="TVM60" s="41"/>
      <c r="TVN60" s="41"/>
      <c r="TVO60" s="41"/>
      <c r="TVP60" s="41"/>
      <c r="TVQ60" s="41"/>
      <c r="TVR60" s="41"/>
      <c r="TVS60" s="41"/>
      <c r="TVT60" s="41"/>
      <c r="TVU60" s="41"/>
      <c r="TVV60" s="41"/>
      <c r="TVW60" s="41"/>
      <c r="TVX60" s="41"/>
      <c r="TVY60" s="41"/>
      <c r="TVZ60" s="41"/>
      <c r="TWA60" s="41"/>
      <c r="TWB60" s="41"/>
      <c r="TWC60" s="41"/>
      <c r="TWD60" s="41"/>
      <c r="TWE60" s="41"/>
      <c r="TWF60" s="41"/>
      <c r="TWG60" s="41"/>
      <c r="TWH60" s="41"/>
      <c r="TWI60" s="41"/>
      <c r="TWJ60" s="41"/>
      <c r="TWK60" s="41"/>
      <c r="TWL60" s="41"/>
      <c r="TWM60" s="41"/>
      <c r="TWN60" s="41"/>
      <c r="TWO60" s="41"/>
      <c r="TWP60" s="41"/>
      <c r="TWQ60" s="41"/>
      <c r="TWR60" s="41"/>
      <c r="TWS60" s="41"/>
      <c r="TWT60" s="41"/>
      <c r="TWU60" s="41"/>
      <c r="TWV60" s="41"/>
      <c r="TWW60" s="41"/>
      <c r="TWX60" s="41"/>
      <c r="TWY60" s="41"/>
      <c r="TWZ60" s="41"/>
      <c r="TXA60" s="41"/>
      <c r="TXB60" s="41"/>
      <c r="TXC60" s="41"/>
      <c r="TXD60" s="41"/>
      <c r="TXE60" s="41"/>
      <c r="TXF60" s="41"/>
      <c r="TXG60" s="41"/>
      <c r="TXH60" s="41"/>
      <c r="TXI60" s="41"/>
      <c r="TXJ60" s="41"/>
      <c r="TXK60" s="41"/>
      <c r="TXL60" s="41"/>
      <c r="TXM60" s="41"/>
      <c r="TXN60" s="41"/>
      <c r="TXO60" s="41"/>
      <c r="TXP60" s="41"/>
      <c r="TXQ60" s="41"/>
      <c r="TXR60" s="41"/>
      <c r="TXS60" s="41"/>
      <c r="TXT60" s="41"/>
      <c r="TXU60" s="41"/>
      <c r="TXV60" s="41"/>
      <c r="TXW60" s="41"/>
      <c r="TXX60" s="41"/>
      <c r="TXY60" s="41"/>
      <c r="TXZ60" s="41"/>
      <c r="TYA60" s="41"/>
      <c r="TYB60" s="41"/>
      <c r="TYC60" s="41"/>
      <c r="TYD60" s="41"/>
      <c r="TYE60" s="41"/>
      <c r="TYF60" s="41"/>
      <c r="TYG60" s="41"/>
      <c r="TYH60" s="41"/>
      <c r="TYI60" s="41"/>
      <c r="TYJ60" s="41"/>
      <c r="TYK60" s="41"/>
      <c r="TYL60" s="41"/>
      <c r="TYM60" s="41"/>
      <c r="TYN60" s="41"/>
      <c r="TYO60" s="41"/>
      <c r="TYP60" s="41"/>
      <c r="TYQ60" s="41"/>
      <c r="TYR60" s="41"/>
      <c r="TYS60" s="41"/>
      <c r="TYT60" s="41"/>
      <c r="TYU60" s="41"/>
      <c r="TYV60" s="41"/>
      <c r="TYW60" s="41"/>
      <c r="TYX60" s="41"/>
      <c r="TYY60" s="41"/>
      <c r="TYZ60" s="41"/>
      <c r="TZA60" s="41"/>
      <c r="TZB60" s="41"/>
      <c r="TZC60" s="41"/>
      <c r="TZD60" s="41"/>
      <c r="TZE60" s="41"/>
      <c r="TZF60" s="41"/>
      <c r="TZG60" s="41"/>
      <c r="TZH60" s="41"/>
      <c r="TZI60" s="41"/>
      <c r="TZJ60" s="41"/>
      <c r="TZK60" s="41"/>
      <c r="TZL60" s="41"/>
      <c r="TZM60" s="41"/>
      <c r="TZN60" s="41"/>
      <c r="TZO60" s="41"/>
      <c r="TZP60" s="41"/>
      <c r="TZQ60" s="41"/>
      <c r="TZR60" s="41"/>
      <c r="TZS60" s="41"/>
      <c r="TZT60" s="41"/>
      <c r="TZU60" s="41"/>
      <c r="TZV60" s="41"/>
      <c r="TZW60" s="41"/>
      <c r="TZX60" s="41"/>
      <c r="TZY60" s="41"/>
      <c r="TZZ60" s="41"/>
      <c r="UAA60" s="41"/>
      <c r="UAB60" s="41"/>
      <c r="UAC60" s="41"/>
      <c r="UAD60" s="41"/>
      <c r="UAE60" s="41"/>
      <c r="UAF60" s="41"/>
      <c r="UAG60" s="41"/>
      <c r="UAH60" s="41"/>
      <c r="UAI60" s="41"/>
      <c r="UAJ60" s="41"/>
      <c r="UAK60" s="41"/>
      <c r="UAL60" s="41"/>
      <c r="UAM60" s="41"/>
      <c r="UAN60" s="41"/>
      <c r="UAO60" s="41"/>
      <c r="UAP60" s="41"/>
      <c r="UAQ60" s="41"/>
      <c r="UAR60" s="41"/>
      <c r="UAS60" s="41"/>
      <c r="UAT60" s="41"/>
      <c r="UAU60" s="41"/>
      <c r="UAV60" s="41"/>
      <c r="UAW60" s="41"/>
      <c r="UAX60" s="41"/>
      <c r="UAY60" s="41"/>
      <c r="UAZ60" s="41"/>
      <c r="UBA60" s="41"/>
      <c r="UBB60" s="41"/>
      <c r="UBC60" s="41"/>
      <c r="UBD60" s="41"/>
      <c r="UBE60" s="41"/>
      <c r="UBF60" s="41"/>
      <c r="UBG60" s="41"/>
      <c r="UBH60" s="41"/>
      <c r="UBI60" s="41"/>
      <c r="UBJ60" s="41"/>
      <c r="UBK60" s="41"/>
      <c r="UBL60" s="41"/>
      <c r="UBM60" s="41"/>
      <c r="UBN60" s="41"/>
      <c r="UBO60" s="41"/>
      <c r="UBP60" s="41"/>
      <c r="UBQ60" s="41"/>
      <c r="UBR60" s="41"/>
      <c r="UBS60" s="41"/>
      <c r="UBT60" s="41"/>
      <c r="UBU60" s="41"/>
      <c r="UBV60" s="41"/>
      <c r="UBW60" s="41"/>
      <c r="UBX60" s="41"/>
      <c r="UBY60" s="41"/>
      <c r="UBZ60" s="41"/>
      <c r="UCA60" s="41"/>
      <c r="UCB60" s="41"/>
      <c r="UCC60" s="41"/>
      <c r="UCD60" s="41"/>
      <c r="UCE60" s="41"/>
      <c r="UCF60" s="41"/>
      <c r="UCG60" s="41"/>
      <c r="UCH60" s="41"/>
      <c r="UCI60" s="41"/>
      <c r="UCJ60" s="41"/>
      <c r="UCK60" s="41"/>
      <c r="UCL60" s="41"/>
      <c r="UCM60" s="41"/>
      <c r="UCN60" s="41"/>
      <c r="UCO60" s="41"/>
      <c r="UCP60" s="41"/>
      <c r="UCQ60" s="41"/>
      <c r="UCR60" s="41"/>
      <c r="UCS60" s="41"/>
      <c r="UCT60" s="41"/>
      <c r="UCU60" s="41"/>
      <c r="UCV60" s="41"/>
      <c r="UCW60" s="41"/>
      <c r="UCX60" s="41"/>
      <c r="UCY60" s="41"/>
      <c r="UCZ60" s="41"/>
      <c r="UDA60" s="41"/>
      <c r="UDB60" s="41"/>
      <c r="UDC60" s="41"/>
      <c r="UDD60" s="41"/>
      <c r="UDE60" s="41"/>
      <c r="UDF60" s="41"/>
      <c r="UDG60" s="41"/>
      <c r="UDH60" s="41"/>
      <c r="UDI60" s="41"/>
      <c r="UDJ60" s="41"/>
      <c r="UDK60" s="41"/>
      <c r="UDL60" s="41"/>
      <c r="UDM60" s="41"/>
      <c r="UDN60" s="41"/>
      <c r="UDO60" s="41"/>
      <c r="UDP60" s="41"/>
      <c r="UDQ60" s="41"/>
      <c r="UDR60" s="41"/>
      <c r="UDS60" s="41"/>
      <c r="UDT60" s="41"/>
      <c r="UDU60" s="41"/>
      <c r="UDV60" s="41"/>
      <c r="UDW60" s="41"/>
      <c r="UDX60" s="41"/>
      <c r="UDY60" s="41"/>
      <c r="UDZ60" s="41"/>
      <c r="UEA60" s="41"/>
      <c r="UEB60" s="41"/>
      <c r="UEC60" s="41"/>
      <c r="UED60" s="41"/>
      <c r="UEE60" s="41"/>
      <c r="UEF60" s="41"/>
      <c r="UEG60" s="41"/>
      <c r="UEH60" s="41"/>
      <c r="UEI60" s="41"/>
      <c r="UEJ60" s="41"/>
      <c r="UEK60" s="41"/>
      <c r="UEL60" s="41"/>
      <c r="UEM60" s="41"/>
      <c r="UEN60" s="41"/>
      <c r="UEO60" s="41"/>
      <c r="UEP60" s="41"/>
      <c r="UEQ60" s="41"/>
      <c r="UER60" s="41"/>
      <c r="UES60" s="41"/>
      <c r="UET60" s="41"/>
      <c r="UEU60" s="41"/>
      <c r="UEV60" s="41"/>
      <c r="UEW60" s="41"/>
      <c r="UEX60" s="41"/>
      <c r="UEY60" s="41"/>
      <c r="UEZ60" s="41"/>
      <c r="UFA60" s="41"/>
      <c r="UFB60" s="41"/>
      <c r="UFC60" s="41"/>
      <c r="UFD60" s="41"/>
      <c r="UFE60" s="41"/>
      <c r="UFF60" s="41"/>
      <c r="UFG60" s="41"/>
      <c r="UFH60" s="41"/>
      <c r="UFI60" s="41"/>
      <c r="UFJ60" s="41"/>
      <c r="UFK60" s="41"/>
      <c r="UFL60" s="41"/>
      <c r="UFM60" s="41"/>
      <c r="UFN60" s="41"/>
      <c r="UFO60" s="41"/>
      <c r="UFP60" s="41"/>
      <c r="UFQ60" s="41"/>
      <c r="UFR60" s="41"/>
      <c r="UFS60" s="41"/>
      <c r="UFT60" s="41"/>
      <c r="UFU60" s="41"/>
      <c r="UFV60" s="41"/>
      <c r="UFW60" s="41"/>
      <c r="UFX60" s="41"/>
      <c r="UFY60" s="41"/>
      <c r="UFZ60" s="41"/>
      <c r="UGA60" s="41"/>
      <c r="UGB60" s="41"/>
      <c r="UGC60" s="41"/>
      <c r="UGD60" s="41"/>
      <c r="UGE60" s="41"/>
      <c r="UGF60" s="41"/>
      <c r="UGG60" s="41"/>
      <c r="UGH60" s="41"/>
      <c r="UGI60" s="41"/>
      <c r="UGJ60" s="41"/>
      <c r="UGK60" s="41"/>
      <c r="UGL60" s="41"/>
      <c r="UGM60" s="41"/>
      <c r="UGN60" s="41"/>
      <c r="UGO60" s="41"/>
      <c r="UGP60" s="41"/>
      <c r="UGQ60" s="41"/>
      <c r="UGR60" s="41"/>
      <c r="UGS60" s="41"/>
      <c r="UGT60" s="41"/>
      <c r="UGU60" s="41"/>
      <c r="UGV60" s="41"/>
      <c r="UGW60" s="41"/>
      <c r="UGX60" s="41"/>
      <c r="UGY60" s="41"/>
      <c r="UGZ60" s="41"/>
      <c r="UHA60" s="41"/>
      <c r="UHB60" s="41"/>
      <c r="UHC60" s="41"/>
      <c r="UHD60" s="41"/>
      <c r="UHE60" s="41"/>
      <c r="UHF60" s="41"/>
      <c r="UHG60" s="41"/>
      <c r="UHH60" s="41"/>
      <c r="UHI60" s="41"/>
      <c r="UHJ60" s="41"/>
      <c r="UHK60" s="41"/>
      <c r="UHL60" s="41"/>
      <c r="UHM60" s="41"/>
      <c r="UHN60" s="41"/>
      <c r="UHO60" s="41"/>
      <c r="UHP60" s="41"/>
      <c r="UHQ60" s="41"/>
      <c r="UHR60" s="41"/>
      <c r="UHS60" s="41"/>
      <c r="UHT60" s="41"/>
      <c r="UHU60" s="41"/>
      <c r="UHV60" s="41"/>
      <c r="UHW60" s="41"/>
      <c r="UHX60" s="41"/>
      <c r="UHY60" s="41"/>
      <c r="UHZ60" s="41"/>
      <c r="UIA60" s="41"/>
      <c r="UIB60" s="41"/>
      <c r="UIC60" s="41"/>
      <c r="UID60" s="41"/>
      <c r="UIE60" s="41"/>
      <c r="UIF60" s="41"/>
      <c r="UIG60" s="41"/>
      <c r="UIH60" s="41"/>
      <c r="UII60" s="41"/>
      <c r="UIJ60" s="41"/>
      <c r="UIK60" s="41"/>
      <c r="UIL60" s="41"/>
      <c r="UIM60" s="41"/>
      <c r="UIN60" s="41"/>
      <c r="UIO60" s="41"/>
      <c r="UIP60" s="41"/>
      <c r="UIQ60" s="41"/>
      <c r="UIR60" s="41"/>
      <c r="UIS60" s="41"/>
      <c r="UIT60" s="41"/>
      <c r="UIU60" s="41"/>
      <c r="UIV60" s="41"/>
      <c r="UIW60" s="41"/>
      <c r="UIX60" s="41"/>
      <c r="UIY60" s="41"/>
      <c r="UIZ60" s="41"/>
      <c r="UJA60" s="41"/>
      <c r="UJB60" s="41"/>
      <c r="UJC60" s="41"/>
      <c r="UJD60" s="41"/>
      <c r="UJE60" s="41"/>
      <c r="UJF60" s="41"/>
      <c r="UJG60" s="41"/>
      <c r="UJH60" s="41"/>
      <c r="UJI60" s="41"/>
      <c r="UJJ60" s="41"/>
      <c r="UJK60" s="41"/>
      <c r="UJL60" s="41"/>
      <c r="UJM60" s="41"/>
      <c r="UJN60" s="41"/>
      <c r="UJO60" s="41"/>
      <c r="UJP60" s="41"/>
      <c r="UJQ60" s="41"/>
      <c r="UJR60" s="41"/>
      <c r="UJS60" s="41"/>
      <c r="UJT60" s="41"/>
      <c r="UJU60" s="41"/>
      <c r="UJV60" s="41"/>
      <c r="UJW60" s="41"/>
      <c r="UJX60" s="41"/>
      <c r="UJY60" s="41"/>
      <c r="UJZ60" s="41"/>
      <c r="UKA60" s="41"/>
      <c r="UKB60" s="41"/>
      <c r="UKC60" s="41"/>
      <c r="UKD60" s="41"/>
      <c r="UKE60" s="41"/>
      <c r="UKF60" s="41"/>
      <c r="UKG60" s="41"/>
      <c r="UKH60" s="41"/>
      <c r="UKI60" s="41"/>
      <c r="UKJ60" s="41"/>
      <c r="UKK60" s="41"/>
      <c r="UKL60" s="41"/>
      <c r="UKM60" s="41"/>
      <c r="UKN60" s="41"/>
      <c r="UKO60" s="41"/>
      <c r="UKP60" s="41"/>
      <c r="UKQ60" s="41"/>
      <c r="UKR60" s="41"/>
      <c r="UKS60" s="41"/>
      <c r="UKT60" s="41"/>
      <c r="UKU60" s="41"/>
      <c r="UKV60" s="41"/>
      <c r="UKW60" s="41"/>
      <c r="UKX60" s="41"/>
      <c r="UKY60" s="41"/>
      <c r="UKZ60" s="41"/>
      <c r="ULA60" s="41"/>
      <c r="ULB60" s="41"/>
      <c r="ULC60" s="41"/>
      <c r="ULD60" s="41"/>
      <c r="ULE60" s="41"/>
      <c r="ULF60" s="41"/>
      <c r="ULG60" s="41"/>
      <c r="ULH60" s="41"/>
      <c r="ULI60" s="41"/>
      <c r="ULJ60" s="41"/>
      <c r="ULK60" s="41"/>
      <c r="ULL60" s="41"/>
      <c r="ULM60" s="41"/>
      <c r="ULN60" s="41"/>
      <c r="ULO60" s="41"/>
      <c r="ULP60" s="41"/>
      <c r="ULQ60" s="41"/>
      <c r="ULR60" s="41"/>
      <c r="ULS60" s="41"/>
      <c r="ULT60" s="41"/>
      <c r="ULU60" s="41"/>
      <c r="ULV60" s="41"/>
      <c r="ULW60" s="41"/>
      <c r="ULX60" s="41"/>
      <c r="ULY60" s="41"/>
      <c r="ULZ60" s="41"/>
      <c r="UMA60" s="41"/>
      <c r="UMB60" s="41"/>
      <c r="UMC60" s="41"/>
      <c r="UMD60" s="41"/>
      <c r="UME60" s="41"/>
      <c r="UMF60" s="41"/>
      <c r="UMG60" s="41"/>
      <c r="UMH60" s="41"/>
      <c r="UMI60" s="41"/>
      <c r="UMJ60" s="41"/>
      <c r="UMK60" s="41"/>
      <c r="UML60" s="41"/>
      <c r="UMM60" s="41"/>
      <c r="UMN60" s="41"/>
      <c r="UMO60" s="41"/>
      <c r="UMP60" s="41"/>
      <c r="UMQ60" s="41"/>
      <c r="UMR60" s="41"/>
      <c r="UMS60" s="41"/>
      <c r="UMT60" s="41"/>
      <c r="UMU60" s="41"/>
      <c r="UMV60" s="41"/>
      <c r="UMW60" s="41"/>
      <c r="UMX60" s="41"/>
      <c r="UMY60" s="41"/>
      <c r="UMZ60" s="41"/>
      <c r="UNA60" s="41"/>
      <c r="UNB60" s="41"/>
      <c r="UNC60" s="41"/>
      <c r="UND60" s="41"/>
      <c r="UNE60" s="41"/>
      <c r="UNF60" s="41"/>
      <c r="UNG60" s="41"/>
      <c r="UNH60" s="41"/>
      <c r="UNI60" s="41"/>
      <c r="UNJ60" s="41"/>
      <c r="UNK60" s="41"/>
      <c r="UNL60" s="41"/>
      <c r="UNM60" s="41"/>
      <c r="UNN60" s="41"/>
      <c r="UNO60" s="41"/>
      <c r="UNP60" s="41"/>
      <c r="UNQ60" s="41"/>
      <c r="UNR60" s="41"/>
      <c r="UNS60" s="41"/>
      <c r="UNT60" s="41"/>
      <c r="UNU60" s="41"/>
      <c r="UNV60" s="41"/>
      <c r="UNW60" s="41"/>
      <c r="UNX60" s="41"/>
      <c r="UNY60" s="41"/>
      <c r="UNZ60" s="41"/>
      <c r="UOA60" s="41"/>
      <c r="UOB60" s="41"/>
      <c r="UOC60" s="41"/>
      <c r="UOD60" s="41"/>
      <c r="UOE60" s="41"/>
      <c r="UOF60" s="41"/>
      <c r="UOG60" s="41"/>
      <c r="UOH60" s="41"/>
      <c r="UOI60" s="41"/>
      <c r="UOJ60" s="41"/>
      <c r="UOK60" s="41"/>
      <c r="UOL60" s="41"/>
      <c r="UOM60" s="41"/>
      <c r="UON60" s="41"/>
      <c r="UOO60" s="41"/>
      <c r="UOP60" s="41"/>
      <c r="UOQ60" s="41"/>
      <c r="UOR60" s="41"/>
      <c r="UOS60" s="41"/>
      <c r="UOT60" s="41"/>
      <c r="UOU60" s="41"/>
      <c r="UOV60" s="41"/>
      <c r="UOW60" s="41"/>
      <c r="UOX60" s="41"/>
      <c r="UOY60" s="41"/>
      <c r="UOZ60" s="41"/>
      <c r="UPA60" s="41"/>
      <c r="UPB60" s="41"/>
      <c r="UPC60" s="41"/>
      <c r="UPD60" s="41"/>
      <c r="UPE60" s="41"/>
      <c r="UPF60" s="41"/>
      <c r="UPG60" s="41"/>
      <c r="UPH60" s="41"/>
      <c r="UPI60" s="41"/>
      <c r="UPJ60" s="41"/>
      <c r="UPK60" s="41"/>
      <c r="UPL60" s="41"/>
      <c r="UPM60" s="41"/>
      <c r="UPN60" s="41"/>
      <c r="UPO60" s="41"/>
      <c r="UPP60" s="41"/>
      <c r="UPQ60" s="41"/>
      <c r="UPR60" s="41"/>
      <c r="UPS60" s="41"/>
      <c r="UPT60" s="41"/>
      <c r="UPU60" s="41"/>
      <c r="UPV60" s="41"/>
      <c r="UPW60" s="41"/>
      <c r="UPX60" s="41"/>
      <c r="UPY60" s="41"/>
      <c r="UPZ60" s="41"/>
      <c r="UQA60" s="41"/>
      <c r="UQB60" s="41"/>
      <c r="UQC60" s="41"/>
      <c r="UQD60" s="41"/>
      <c r="UQE60" s="41"/>
      <c r="UQF60" s="41"/>
      <c r="UQG60" s="41"/>
      <c r="UQH60" s="41"/>
      <c r="UQI60" s="41"/>
      <c r="UQJ60" s="41"/>
      <c r="UQK60" s="41"/>
      <c r="UQL60" s="41"/>
      <c r="UQM60" s="41"/>
      <c r="UQN60" s="41"/>
      <c r="UQO60" s="41"/>
      <c r="UQP60" s="41"/>
      <c r="UQQ60" s="41"/>
      <c r="UQR60" s="41"/>
      <c r="UQS60" s="41"/>
      <c r="UQT60" s="41"/>
      <c r="UQU60" s="41"/>
      <c r="UQV60" s="41"/>
      <c r="UQW60" s="41"/>
      <c r="UQX60" s="41"/>
      <c r="UQY60" s="41"/>
      <c r="UQZ60" s="41"/>
      <c r="URA60" s="41"/>
      <c r="URB60" s="41"/>
      <c r="URC60" s="41"/>
      <c r="URD60" s="41"/>
      <c r="URE60" s="41"/>
      <c r="URF60" s="41"/>
      <c r="URG60" s="41"/>
      <c r="URH60" s="41"/>
      <c r="URI60" s="41"/>
      <c r="URJ60" s="41"/>
      <c r="URK60" s="41"/>
      <c r="URL60" s="41"/>
      <c r="URM60" s="41"/>
      <c r="URN60" s="41"/>
      <c r="URO60" s="41"/>
      <c r="URP60" s="41"/>
      <c r="URQ60" s="41"/>
      <c r="URR60" s="41"/>
      <c r="URS60" s="41"/>
      <c r="URT60" s="41"/>
      <c r="URU60" s="41"/>
      <c r="URV60" s="41"/>
      <c r="URW60" s="41"/>
      <c r="URX60" s="41"/>
      <c r="URY60" s="41"/>
      <c r="URZ60" s="41"/>
      <c r="USA60" s="41"/>
      <c r="USB60" s="41"/>
      <c r="USC60" s="41"/>
      <c r="USD60" s="41"/>
      <c r="USE60" s="41"/>
      <c r="USF60" s="41"/>
      <c r="USG60" s="41"/>
      <c r="USH60" s="41"/>
      <c r="USI60" s="41"/>
      <c r="USJ60" s="41"/>
      <c r="USK60" s="41"/>
      <c r="USL60" s="41"/>
      <c r="USM60" s="41"/>
      <c r="USN60" s="41"/>
      <c r="USO60" s="41"/>
      <c r="USP60" s="41"/>
      <c r="USQ60" s="41"/>
      <c r="USR60" s="41"/>
      <c r="USS60" s="41"/>
      <c r="UST60" s="41"/>
      <c r="USU60" s="41"/>
      <c r="USV60" s="41"/>
      <c r="USW60" s="41"/>
      <c r="USX60" s="41"/>
      <c r="USY60" s="41"/>
      <c r="USZ60" s="41"/>
      <c r="UTA60" s="41"/>
      <c r="UTB60" s="41"/>
      <c r="UTC60" s="41"/>
      <c r="UTD60" s="41"/>
      <c r="UTE60" s="41"/>
      <c r="UTF60" s="41"/>
      <c r="UTG60" s="41"/>
      <c r="UTH60" s="41"/>
      <c r="UTI60" s="41"/>
      <c r="UTJ60" s="41"/>
      <c r="UTK60" s="41"/>
      <c r="UTL60" s="41"/>
      <c r="UTM60" s="41"/>
      <c r="UTN60" s="41"/>
      <c r="UTO60" s="41"/>
      <c r="UTP60" s="41"/>
      <c r="UTQ60" s="41"/>
      <c r="UTR60" s="41"/>
      <c r="UTS60" s="41"/>
      <c r="UTT60" s="41"/>
      <c r="UTU60" s="41"/>
      <c r="UTV60" s="41"/>
      <c r="UTW60" s="41"/>
      <c r="UTX60" s="41"/>
      <c r="UTY60" s="41"/>
      <c r="UTZ60" s="41"/>
      <c r="UUA60" s="41"/>
      <c r="UUB60" s="41"/>
      <c r="UUC60" s="41"/>
      <c r="UUD60" s="41"/>
      <c r="UUE60" s="41"/>
      <c r="UUF60" s="41"/>
      <c r="UUG60" s="41"/>
      <c r="UUH60" s="41"/>
      <c r="UUI60" s="41"/>
      <c r="UUJ60" s="41"/>
      <c r="UUK60" s="41"/>
      <c r="UUL60" s="41"/>
      <c r="UUM60" s="41"/>
      <c r="UUN60" s="41"/>
      <c r="UUO60" s="41"/>
      <c r="UUP60" s="41"/>
      <c r="UUQ60" s="41"/>
      <c r="UUR60" s="41"/>
      <c r="UUS60" s="41"/>
      <c r="UUT60" s="41"/>
      <c r="UUU60" s="41"/>
      <c r="UUV60" s="41"/>
      <c r="UUW60" s="41"/>
      <c r="UUX60" s="41"/>
      <c r="UUY60" s="41"/>
      <c r="UUZ60" s="41"/>
      <c r="UVA60" s="41"/>
      <c r="UVB60" s="41"/>
      <c r="UVC60" s="41"/>
      <c r="UVD60" s="41"/>
      <c r="UVE60" s="41"/>
      <c r="UVF60" s="41"/>
      <c r="UVG60" s="41"/>
      <c r="UVH60" s="41"/>
      <c r="UVI60" s="41"/>
      <c r="UVJ60" s="41"/>
      <c r="UVK60" s="41"/>
      <c r="UVL60" s="41"/>
      <c r="UVM60" s="41"/>
      <c r="UVN60" s="41"/>
      <c r="UVO60" s="41"/>
      <c r="UVP60" s="41"/>
      <c r="UVQ60" s="41"/>
      <c r="UVR60" s="41"/>
      <c r="UVS60" s="41"/>
      <c r="UVT60" s="41"/>
      <c r="UVU60" s="41"/>
      <c r="UVV60" s="41"/>
      <c r="UVW60" s="41"/>
      <c r="UVX60" s="41"/>
      <c r="UVY60" s="41"/>
      <c r="UVZ60" s="41"/>
      <c r="UWA60" s="41"/>
      <c r="UWB60" s="41"/>
      <c r="UWC60" s="41"/>
      <c r="UWD60" s="41"/>
      <c r="UWE60" s="41"/>
      <c r="UWF60" s="41"/>
      <c r="UWG60" s="41"/>
      <c r="UWH60" s="41"/>
      <c r="UWI60" s="41"/>
      <c r="UWJ60" s="41"/>
      <c r="UWK60" s="41"/>
      <c r="UWL60" s="41"/>
      <c r="UWM60" s="41"/>
      <c r="UWN60" s="41"/>
      <c r="UWO60" s="41"/>
      <c r="UWP60" s="41"/>
      <c r="UWQ60" s="41"/>
      <c r="UWR60" s="41"/>
      <c r="UWS60" s="41"/>
      <c r="UWT60" s="41"/>
      <c r="UWU60" s="41"/>
      <c r="UWV60" s="41"/>
      <c r="UWW60" s="41"/>
      <c r="UWX60" s="41"/>
      <c r="UWY60" s="41"/>
      <c r="UWZ60" s="41"/>
      <c r="UXA60" s="41"/>
      <c r="UXB60" s="41"/>
      <c r="UXC60" s="41"/>
      <c r="UXD60" s="41"/>
      <c r="UXE60" s="41"/>
      <c r="UXF60" s="41"/>
      <c r="UXG60" s="41"/>
      <c r="UXH60" s="41"/>
      <c r="UXI60" s="41"/>
      <c r="UXJ60" s="41"/>
      <c r="UXK60" s="41"/>
      <c r="UXL60" s="41"/>
      <c r="UXM60" s="41"/>
      <c r="UXN60" s="41"/>
      <c r="UXO60" s="41"/>
      <c r="UXP60" s="41"/>
      <c r="UXQ60" s="41"/>
      <c r="UXR60" s="41"/>
      <c r="UXS60" s="41"/>
      <c r="UXT60" s="41"/>
      <c r="UXU60" s="41"/>
      <c r="UXV60" s="41"/>
      <c r="UXW60" s="41"/>
      <c r="UXX60" s="41"/>
      <c r="UXY60" s="41"/>
      <c r="UXZ60" s="41"/>
      <c r="UYA60" s="41"/>
      <c r="UYB60" s="41"/>
      <c r="UYC60" s="41"/>
      <c r="UYD60" s="41"/>
      <c r="UYE60" s="41"/>
      <c r="UYF60" s="41"/>
      <c r="UYG60" s="41"/>
      <c r="UYH60" s="41"/>
      <c r="UYI60" s="41"/>
      <c r="UYJ60" s="41"/>
      <c r="UYK60" s="41"/>
      <c r="UYL60" s="41"/>
      <c r="UYM60" s="41"/>
      <c r="UYN60" s="41"/>
      <c r="UYO60" s="41"/>
      <c r="UYP60" s="41"/>
      <c r="UYQ60" s="41"/>
      <c r="UYR60" s="41"/>
      <c r="UYS60" s="41"/>
      <c r="UYT60" s="41"/>
      <c r="UYU60" s="41"/>
      <c r="UYV60" s="41"/>
      <c r="UYW60" s="41"/>
      <c r="UYX60" s="41"/>
      <c r="UYY60" s="41"/>
      <c r="UYZ60" s="41"/>
      <c r="UZA60" s="41"/>
      <c r="UZB60" s="41"/>
      <c r="UZC60" s="41"/>
      <c r="UZD60" s="41"/>
      <c r="UZE60" s="41"/>
      <c r="UZF60" s="41"/>
      <c r="UZG60" s="41"/>
      <c r="UZH60" s="41"/>
      <c r="UZI60" s="41"/>
      <c r="UZJ60" s="41"/>
      <c r="UZK60" s="41"/>
      <c r="UZL60" s="41"/>
      <c r="UZM60" s="41"/>
      <c r="UZN60" s="41"/>
      <c r="UZO60" s="41"/>
      <c r="UZP60" s="41"/>
      <c r="UZQ60" s="41"/>
      <c r="UZR60" s="41"/>
      <c r="UZS60" s="41"/>
      <c r="UZT60" s="41"/>
      <c r="UZU60" s="41"/>
      <c r="UZV60" s="41"/>
      <c r="UZW60" s="41"/>
      <c r="UZX60" s="41"/>
      <c r="UZY60" s="41"/>
      <c r="UZZ60" s="41"/>
      <c r="VAA60" s="41"/>
      <c r="VAB60" s="41"/>
      <c r="VAC60" s="41"/>
      <c r="VAD60" s="41"/>
      <c r="VAE60" s="41"/>
      <c r="VAF60" s="41"/>
      <c r="VAG60" s="41"/>
      <c r="VAH60" s="41"/>
      <c r="VAI60" s="41"/>
      <c r="VAJ60" s="41"/>
      <c r="VAK60" s="41"/>
      <c r="VAL60" s="41"/>
      <c r="VAM60" s="41"/>
      <c r="VAN60" s="41"/>
      <c r="VAO60" s="41"/>
      <c r="VAP60" s="41"/>
      <c r="VAQ60" s="41"/>
      <c r="VAR60" s="41"/>
      <c r="VAS60" s="41"/>
      <c r="VAT60" s="41"/>
      <c r="VAU60" s="41"/>
      <c r="VAV60" s="41"/>
      <c r="VAW60" s="41"/>
      <c r="VAX60" s="41"/>
      <c r="VAY60" s="41"/>
      <c r="VAZ60" s="41"/>
      <c r="VBA60" s="41"/>
      <c r="VBB60" s="41"/>
      <c r="VBC60" s="41"/>
      <c r="VBD60" s="41"/>
      <c r="VBE60" s="41"/>
      <c r="VBF60" s="41"/>
      <c r="VBG60" s="41"/>
      <c r="VBH60" s="41"/>
      <c r="VBI60" s="41"/>
      <c r="VBJ60" s="41"/>
      <c r="VBK60" s="41"/>
      <c r="VBL60" s="41"/>
      <c r="VBM60" s="41"/>
      <c r="VBN60" s="41"/>
      <c r="VBO60" s="41"/>
      <c r="VBP60" s="41"/>
      <c r="VBQ60" s="41"/>
      <c r="VBR60" s="41"/>
      <c r="VBS60" s="41"/>
      <c r="VBT60" s="41"/>
      <c r="VBU60" s="41"/>
      <c r="VBV60" s="41"/>
      <c r="VBW60" s="41"/>
      <c r="VBX60" s="41"/>
      <c r="VBY60" s="41"/>
      <c r="VBZ60" s="41"/>
      <c r="VCA60" s="41"/>
      <c r="VCB60" s="41"/>
      <c r="VCC60" s="41"/>
      <c r="VCD60" s="41"/>
      <c r="VCE60" s="41"/>
      <c r="VCF60" s="41"/>
      <c r="VCG60" s="41"/>
      <c r="VCH60" s="41"/>
      <c r="VCI60" s="41"/>
      <c r="VCJ60" s="41"/>
      <c r="VCK60" s="41"/>
      <c r="VCL60" s="41"/>
      <c r="VCM60" s="41"/>
      <c r="VCN60" s="41"/>
      <c r="VCO60" s="41"/>
      <c r="VCP60" s="41"/>
      <c r="VCQ60" s="41"/>
      <c r="VCR60" s="41"/>
      <c r="VCS60" s="41"/>
      <c r="VCT60" s="41"/>
      <c r="VCU60" s="41"/>
      <c r="VCV60" s="41"/>
      <c r="VCW60" s="41"/>
      <c r="VCX60" s="41"/>
      <c r="VCY60" s="41"/>
      <c r="VCZ60" s="41"/>
      <c r="VDA60" s="41"/>
      <c r="VDB60" s="41"/>
      <c r="VDC60" s="41"/>
      <c r="VDD60" s="41"/>
      <c r="VDE60" s="41"/>
      <c r="VDF60" s="41"/>
      <c r="VDG60" s="41"/>
      <c r="VDH60" s="41"/>
      <c r="VDI60" s="41"/>
      <c r="VDJ60" s="41"/>
      <c r="VDK60" s="41"/>
      <c r="VDL60" s="41"/>
      <c r="VDM60" s="41"/>
      <c r="VDN60" s="41"/>
      <c r="VDO60" s="41"/>
      <c r="VDP60" s="41"/>
      <c r="VDQ60" s="41"/>
      <c r="VDR60" s="41"/>
      <c r="VDS60" s="41"/>
      <c r="VDT60" s="41"/>
      <c r="VDU60" s="41"/>
      <c r="VDV60" s="41"/>
      <c r="VDW60" s="41"/>
      <c r="VDX60" s="41"/>
      <c r="VDY60" s="41"/>
      <c r="VDZ60" s="41"/>
      <c r="VEA60" s="41"/>
      <c r="VEB60" s="41"/>
      <c r="VEC60" s="41"/>
      <c r="VED60" s="41"/>
      <c r="VEE60" s="41"/>
      <c r="VEF60" s="41"/>
      <c r="VEG60" s="41"/>
      <c r="VEH60" s="41"/>
      <c r="VEI60" s="41"/>
      <c r="VEJ60" s="41"/>
      <c r="VEK60" s="41"/>
      <c r="VEL60" s="41"/>
      <c r="VEM60" s="41"/>
      <c r="VEN60" s="41"/>
      <c r="VEO60" s="41"/>
      <c r="VEP60" s="41"/>
      <c r="VEQ60" s="41"/>
      <c r="VER60" s="41"/>
      <c r="VES60" s="41"/>
      <c r="VET60" s="41"/>
      <c r="VEU60" s="41"/>
      <c r="VEV60" s="41"/>
      <c r="VEW60" s="41"/>
      <c r="VEX60" s="41"/>
      <c r="VEY60" s="41"/>
      <c r="VEZ60" s="41"/>
      <c r="VFA60" s="41"/>
      <c r="VFB60" s="41"/>
      <c r="VFC60" s="41"/>
      <c r="VFD60" s="41"/>
      <c r="VFE60" s="41"/>
      <c r="VFF60" s="41"/>
      <c r="VFG60" s="41"/>
      <c r="VFH60" s="41"/>
      <c r="VFI60" s="41"/>
      <c r="VFJ60" s="41"/>
      <c r="VFK60" s="41"/>
      <c r="VFL60" s="41"/>
      <c r="VFM60" s="41"/>
      <c r="VFN60" s="41"/>
      <c r="VFO60" s="41"/>
      <c r="VFP60" s="41"/>
      <c r="VFQ60" s="41"/>
      <c r="VFR60" s="41"/>
      <c r="VFS60" s="41"/>
      <c r="VFT60" s="41"/>
      <c r="VFU60" s="41"/>
      <c r="VFV60" s="41"/>
      <c r="VFW60" s="41"/>
      <c r="VFX60" s="41"/>
      <c r="VFY60" s="41"/>
      <c r="VFZ60" s="41"/>
      <c r="VGA60" s="41"/>
      <c r="VGB60" s="41"/>
      <c r="VGC60" s="41"/>
      <c r="VGD60" s="41"/>
      <c r="VGE60" s="41"/>
      <c r="VGF60" s="41"/>
      <c r="VGG60" s="41"/>
      <c r="VGH60" s="41"/>
      <c r="VGI60" s="41"/>
      <c r="VGJ60" s="41"/>
      <c r="VGK60" s="41"/>
      <c r="VGL60" s="41"/>
      <c r="VGM60" s="41"/>
      <c r="VGN60" s="41"/>
      <c r="VGO60" s="41"/>
      <c r="VGP60" s="41"/>
      <c r="VGQ60" s="41"/>
      <c r="VGR60" s="41"/>
      <c r="VGS60" s="41"/>
      <c r="VGT60" s="41"/>
      <c r="VGU60" s="41"/>
      <c r="VGV60" s="41"/>
      <c r="VGW60" s="41"/>
      <c r="VGX60" s="41"/>
      <c r="VGY60" s="41"/>
      <c r="VGZ60" s="41"/>
      <c r="VHA60" s="41"/>
      <c r="VHB60" s="41"/>
      <c r="VHC60" s="41"/>
      <c r="VHD60" s="41"/>
      <c r="VHE60" s="41"/>
      <c r="VHF60" s="41"/>
      <c r="VHG60" s="41"/>
      <c r="VHH60" s="41"/>
      <c r="VHI60" s="41"/>
      <c r="VHJ60" s="41"/>
      <c r="VHK60" s="41"/>
      <c r="VHL60" s="41"/>
      <c r="VHM60" s="41"/>
      <c r="VHN60" s="41"/>
      <c r="VHO60" s="41"/>
      <c r="VHP60" s="41"/>
      <c r="VHQ60" s="41"/>
      <c r="VHR60" s="41"/>
      <c r="VHS60" s="41"/>
      <c r="VHT60" s="41"/>
      <c r="VHU60" s="41"/>
      <c r="VHV60" s="41"/>
      <c r="VHW60" s="41"/>
      <c r="VHX60" s="41"/>
      <c r="VHY60" s="41"/>
      <c r="VHZ60" s="41"/>
      <c r="VIA60" s="41"/>
      <c r="VIB60" s="41"/>
      <c r="VIC60" s="41"/>
      <c r="VID60" s="41"/>
      <c r="VIE60" s="41"/>
      <c r="VIF60" s="41"/>
      <c r="VIG60" s="41"/>
      <c r="VIH60" s="41"/>
      <c r="VII60" s="41"/>
      <c r="VIJ60" s="41"/>
      <c r="VIK60" s="41"/>
      <c r="VIL60" s="41"/>
      <c r="VIM60" s="41"/>
      <c r="VIN60" s="41"/>
      <c r="VIO60" s="41"/>
      <c r="VIP60" s="41"/>
      <c r="VIQ60" s="41"/>
      <c r="VIR60" s="41"/>
      <c r="VIS60" s="41"/>
      <c r="VIT60" s="41"/>
      <c r="VIU60" s="41"/>
      <c r="VIV60" s="41"/>
      <c r="VIW60" s="41"/>
      <c r="VIX60" s="41"/>
      <c r="VIY60" s="41"/>
      <c r="VIZ60" s="41"/>
      <c r="VJA60" s="41"/>
      <c r="VJB60" s="41"/>
      <c r="VJC60" s="41"/>
      <c r="VJD60" s="41"/>
      <c r="VJE60" s="41"/>
      <c r="VJF60" s="41"/>
      <c r="VJG60" s="41"/>
      <c r="VJH60" s="41"/>
      <c r="VJI60" s="41"/>
      <c r="VJJ60" s="41"/>
      <c r="VJK60" s="41"/>
      <c r="VJL60" s="41"/>
      <c r="VJM60" s="41"/>
      <c r="VJN60" s="41"/>
      <c r="VJO60" s="41"/>
      <c r="VJP60" s="41"/>
      <c r="VJQ60" s="41"/>
      <c r="VJR60" s="41"/>
      <c r="VJS60" s="41"/>
      <c r="VJT60" s="41"/>
      <c r="VJU60" s="41"/>
      <c r="VJV60" s="41"/>
      <c r="VJW60" s="41"/>
      <c r="VJX60" s="41"/>
      <c r="VJY60" s="41"/>
      <c r="VJZ60" s="41"/>
      <c r="VKA60" s="41"/>
      <c r="VKB60" s="41"/>
      <c r="VKC60" s="41"/>
      <c r="VKD60" s="41"/>
      <c r="VKE60" s="41"/>
      <c r="VKF60" s="41"/>
      <c r="VKG60" s="41"/>
      <c r="VKH60" s="41"/>
      <c r="VKI60" s="41"/>
      <c r="VKJ60" s="41"/>
      <c r="VKK60" s="41"/>
      <c r="VKL60" s="41"/>
      <c r="VKM60" s="41"/>
      <c r="VKN60" s="41"/>
      <c r="VKO60" s="41"/>
      <c r="VKP60" s="41"/>
      <c r="VKQ60" s="41"/>
      <c r="VKR60" s="41"/>
      <c r="VKS60" s="41"/>
      <c r="VKT60" s="41"/>
      <c r="VKU60" s="41"/>
      <c r="VKV60" s="41"/>
      <c r="VKW60" s="41"/>
      <c r="VKX60" s="41"/>
      <c r="VKY60" s="41"/>
      <c r="VKZ60" s="41"/>
      <c r="VLA60" s="41"/>
      <c r="VLB60" s="41"/>
      <c r="VLC60" s="41"/>
      <c r="VLD60" s="41"/>
      <c r="VLE60" s="41"/>
      <c r="VLF60" s="41"/>
      <c r="VLG60" s="41"/>
      <c r="VLH60" s="41"/>
      <c r="VLI60" s="41"/>
      <c r="VLJ60" s="41"/>
      <c r="VLK60" s="41"/>
      <c r="VLL60" s="41"/>
      <c r="VLM60" s="41"/>
      <c r="VLN60" s="41"/>
      <c r="VLO60" s="41"/>
      <c r="VLP60" s="41"/>
      <c r="VLQ60" s="41"/>
      <c r="VLR60" s="41"/>
      <c r="VLS60" s="41"/>
      <c r="VLT60" s="41"/>
      <c r="VLU60" s="41"/>
      <c r="VLV60" s="41"/>
      <c r="VLW60" s="41"/>
      <c r="VLX60" s="41"/>
      <c r="VLY60" s="41"/>
      <c r="VLZ60" s="41"/>
      <c r="VMA60" s="41"/>
      <c r="VMB60" s="41"/>
      <c r="VMC60" s="41"/>
      <c r="VMD60" s="41"/>
      <c r="VME60" s="41"/>
      <c r="VMF60" s="41"/>
      <c r="VMG60" s="41"/>
      <c r="VMH60" s="41"/>
      <c r="VMI60" s="41"/>
      <c r="VMJ60" s="41"/>
      <c r="VMK60" s="41"/>
      <c r="VML60" s="41"/>
      <c r="VMM60" s="41"/>
      <c r="VMN60" s="41"/>
      <c r="VMO60" s="41"/>
      <c r="VMP60" s="41"/>
      <c r="VMQ60" s="41"/>
      <c r="VMR60" s="41"/>
      <c r="VMS60" s="41"/>
      <c r="VMT60" s="41"/>
      <c r="VMU60" s="41"/>
      <c r="VMV60" s="41"/>
      <c r="VMW60" s="41"/>
      <c r="VMX60" s="41"/>
      <c r="VMY60" s="41"/>
      <c r="VMZ60" s="41"/>
      <c r="VNA60" s="41"/>
      <c r="VNB60" s="41"/>
      <c r="VNC60" s="41"/>
      <c r="VND60" s="41"/>
      <c r="VNE60" s="41"/>
      <c r="VNF60" s="41"/>
      <c r="VNG60" s="41"/>
      <c r="VNH60" s="41"/>
      <c r="VNI60" s="41"/>
      <c r="VNJ60" s="41"/>
      <c r="VNK60" s="41"/>
      <c r="VNL60" s="41"/>
      <c r="VNM60" s="41"/>
      <c r="VNN60" s="41"/>
      <c r="VNO60" s="41"/>
      <c r="VNP60" s="41"/>
      <c r="VNQ60" s="41"/>
      <c r="VNR60" s="41"/>
      <c r="VNS60" s="41"/>
      <c r="VNT60" s="41"/>
      <c r="VNU60" s="41"/>
      <c r="VNV60" s="41"/>
      <c r="VNW60" s="41"/>
      <c r="VNX60" s="41"/>
      <c r="VNY60" s="41"/>
      <c r="VNZ60" s="41"/>
      <c r="VOA60" s="41"/>
      <c r="VOB60" s="41"/>
      <c r="VOC60" s="41"/>
      <c r="VOD60" s="41"/>
      <c r="VOE60" s="41"/>
      <c r="VOF60" s="41"/>
      <c r="VOG60" s="41"/>
      <c r="VOH60" s="41"/>
      <c r="VOI60" s="41"/>
      <c r="VOJ60" s="41"/>
      <c r="VOK60" s="41"/>
      <c r="VOL60" s="41"/>
      <c r="VOM60" s="41"/>
      <c r="VON60" s="41"/>
      <c r="VOO60" s="41"/>
      <c r="VOP60" s="41"/>
      <c r="VOQ60" s="41"/>
      <c r="VOR60" s="41"/>
      <c r="VOS60" s="41"/>
      <c r="VOT60" s="41"/>
      <c r="VOU60" s="41"/>
      <c r="VOV60" s="41"/>
      <c r="VOW60" s="41"/>
      <c r="VOX60" s="41"/>
      <c r="VOY60" s="41"/>
      <c r="VOZ60" s="41"/>
      <c r="VPA60" s="41"/>
      <c r="VPB60" s="41"/>
      <c r="VPC60" s="41"/>
      <c r="VPD60" s="41"/>
      <c r="VPE60" s="41"/>
      <c r="VPF60" s="41"/>
      <c r="VPG60" s="41"/>
      <c r="VPH60" s="41"/>
      <c r="VPI60" s="41"/>
      <c r="VPJ60" s="41"/>
      <c r="VPK60" s="41"/>
      <c r="VPL60" s="41"/>
      <c r="VPM60" s="41"/>
      <c r="VPN60" s="41"/>
      <c r="VPO60" s="41"/>
      <c r="VPP60" s="41"/>
      <c r="VPQ60" s="41"/>
      <c r="VPR60" s="41"/>
      <c r="VPS60" s="41"/>
      <c r="VPT60" s="41"/>
      <c r="VPU60" s="41"/>
      <c r="VPV60" s="41"/>
      <c r="VPW60" s="41"/>
      <c r="VPX60" s="41"/>
      <c r="VPY60" s="41"/>
      <c r="VPZ60" s="41"/>
      <c r="VQA60" s="41"/>
      <c r="VQB60" s="41"/>
      <c r="VQC60" s="41"/>
      <c r="VQD60" s="41"/>
      <c r="VQE60" s="41"/>
      <c r="VQF60" s="41"/>
      <c r="VQG60" s="41"/>
      <c r="VQH60" s="41"/>
      <c r="VQI60" s="41"/>
      <c r="VQJ60" s="41"/>
      <c r="VQK60" s="41"/>
      <c r="VQL60" s="41"/>
      <c r="VQM60" s="41"/>
      <c r="VQN60" s="41"/>
      <c r="VQO60" s="41"/>
      <c r="VQP60" s="41"/>
      <c r="VQQ60" s="41"/>
      <c r="VQR60" s="41"/>
      <c r="VQS60" s="41"/>
      <c r="VQT60" s="41"/>
      <c r="VQU60" s="41"/>
      <c r="VQV60" s="41"/>
      <c r="VQW60" s="41"/>
      <c r="VQX60" s="41"/>
      <c r="VQY60" s="41"/>
      <c r="VQZ60" s="41"/>
      <c r="VRA60" s="41"/>
      <c r="VRB60" s="41"/>
      <c r="VRC60" s="41"/>
      <c r="VRD60" s="41"/>
      <c r="VRE60" s="41"/>
      <c r="VRF60" s="41"/>
      <c r="VRG60" s="41"/>
      <c r="VRH60" s="41"/>
      <c r="VRI60" s="41"/>
      <c r="VRJ60" s="41"/>
      <c r="VRK60" s="41"/>
      <c r="VRL60" s="41"/>
      <c r="VRM60" s="41"/>
      <c r="VRN60" s="41"/>
      <c r="VRO60" s="41"/>
      <c r="VRP60" s="41"/>
      <c r="VRQ60" s="41"/>
      <c r="VRR60" s="41"/>
      <c r="VRS60" s="41"/>
      <c r="VRT60" s="41"/>
      <c r="VRU60" s="41"/>
      <c r="VRV60" s="41"/>
      <c r="VRW60" s="41"/>
      <c r="VRX60" s="41"/>
      <c r="VRY60" s="41"/>
      <c r="VRZ60" s="41"/>
      <c r="VSA60" s="41"/>
      <c r="VSB60" s="41"/>
      <c r="VSC60" s="41"/>
      <c r="VSD60" s="41"/>
      <c r="VSE60" s="41"/>
      <c r="VSF60" s="41"/>
      <c r="VSG60" s="41"/>
      <c r="VSH60" s="41"/>
      <c r="VSI60" s="41"/>
      <c r="VSJ60" s="41"/>
      <c r="VSK60" s="41"/>
      <c r="VSL60" s="41"/>
      <c r="VSM60" s="41"/>
      <c r="VSN60" s="41"/>
      <c r="VSO60" s="41"/>
      <c r="VSP60" s="41"/>
      <c r="VSQ60" s="41"/>
      <c r="VSR60" s="41"/>
      <c r="VSS60" s="41"/>
      <c r="VST60" s="41"/>
      <c r="VSU60" s="41"/>
      <c r="VSV60" s="41"/>
      <c r="VSW60" s="41"/>
      <c r="VSX60" s="41"/>
      <c r="VSY60" s="41"/>
      <c r="VSZ60" s="41"/>
      <c r="VTA60" s="41"/>
      <c r="VTB60" s="41"/>
      <c r="VTC60" s="41"/>
      <c r="VTD60" s="41"/>
      <c r="VTE60" s="41"/>
      <c r="VTF60" s="41"/>
      <c r="VTG60" s="41"/>
      <c r="VTH60" s="41"/>
      <c r="VTI60" s="41"/>
      <c r="VTJ60" s="41"/>
      <c r="VTK60" s="41"/>
      <c r="VTL60" s="41"/>
      <c r="VTM60" s="41"/>
      <c r="VTN60" s="41"/>
      <c r="VTO60" s="41"/>
      <c r="VTP60" s="41"/>
      <c r="VTQ60" s="41"/>
      <c r="VTR60" s="41"/>
      <c r="VTS60" s="41"/>
      <c r="VTT60" s="41"/>
      <c r="VTU60" s="41"/>
      <c r="VTV60" s="41"/>
      <c r="VTW60" s="41"/>
      <c r="VTX60" s="41"/>
      <c r="VTY60" s="41"/>
      <c r="VTZ60" s="41"/>
      <c r="VUA60" s="41"/>
      <c r="VUB60" s="41"/>
      <c r="VUC60" s="41"/>
      <c r="VUD60" s="41"/>
      <c r="VUE60" s="41"/>
      <c r="VUF60" s="41"/>
      <c r="VUG60" s="41"/>
      <c r="VUH60" s="41"/>
      <c r="VUI60" s="41"/>
      <c r="VUJ60" s="41"/>
      <c r="VUK60" s="41"/>
      <c r="VUL60" s="41"/>
      <c r="VUM60" s="41"/>
      <c r="VUN60" s="41"/>
      <c r="VUO60" s="41"/>
      <c r="VUP60" s="41"/>
      <c r="VUQ60" s="41"/>
      <c r="VUR60" s="41"/>
      <c r="VUS60" s="41"/>
      <c r="VUT60" s="41"/>
      <c r="VUU60" s="41"/>
      <c r="VUV60" s="41"/>
      <c r="VUW60" s="41"/>
      <c r="VUX60" s="41"/>
      <c r="VUY60" s="41"/>
      <c r="VUZ60" s="41"/>
      <c r="VVA60" s="41"/>
      <c r="VVB60" s="41"/>
      <c r="VVC60" s="41"/>
      <c r="VVD60" s="41"/>
      <c r="VVE60" s="41"/>
      <c r="VVF60" s="41"/>
      <c r="VVG60" s="41"/>
      <c r="VVH60" s="41"/>
      <c r="VVI60" s="41"/>
      <c r="VVJ60" s="41"/>
      <c r="VVK60" s="41"/>
      <c r="VVL60" s="41"/>
      <c r="VVM60" s="41"/>
      <c r="VVN60" s="41"/>
      <c r="VVO60" s="41"/>
      <c r="VVP60" s="41"/>
      <c r="VVQ60" s="41"/>
      <c r="VVR60" s="41"/>
      <c r="VVS60" s="41"/>
      <c r="VVT60" s="41"/>
      <c r="VVU60" s="41"/>
      <c r="VVV60" s="41"/>
      <c r="VVW60" s="41"/>
      <c r="VVX60" s="41"/>
      <c r="VVY60" s="41"/>
      <c r="VVZ60" s="41"/>
      <c r="VWA60" s="41"/>
      <c r="VWB60" s="41"/>
      <c r="VWC60" s="41"/>
      <c r="VWD60" s="41"/>
      <c r="VWE60" s="41"/>
      <c r="VWF60" s="41"/>
      <c r="VWG60" s="41"/>
      <c r="VWH60" s="41"/>
      <c r="VWI60" s="41"/>
      <c r="VWJ60" s="41"/>
      <c r="VWK60" s="41"/>
      <c r="VWL60" s="41"/>
      <c r="VWM60" s="41"/>
      <c r="VWN60" s="41"/>
      <c r="VWO60" s="41"/>
      <c r="VWP60" s="41"/>
      <c r="VWQ60" s="41"/>
      <c r="VWR60" s="41"/>
      <c r="VWS60" s="41"/>
      <c r="VWT60" s="41"/>
      <c r="VWU60" s="41"/>
      <c r="VWV60" s="41"/>
      <c r="VWW60" s="41"/>
      <c r="VWX60" s="41"/>
      <c r="VWY60" s="41"/>
      <c r="VWZ60" s="41"/>
      <c r="VXA60" s="41"/>
      <c r="VXB60" s="41"/>
      <c r="VXC60" s="41"/>
      <c r="VXD60" s="41"/>
      <c r="VXE60" s="41"/>
      <c r="VXF60" s="41"/>
      <c r="VXG60" s="41"/>
      <c r="VXH60" s="41"/>
      <c r="VXI60" s="41"/>
      <c r="VXJ60" s="41"/>
      <c r="VXK60" s="41"/>
      <c r="VXL60" s="41"/>
      <c r="VXM60" s="41"/>
      <c r="VXN60" s="41"/>
      <c r="VXO60" s="41"/>
      <c r="VXP60" s="41"/>
      <c r="VXQ60" s="41"/>
      <c r="VXR60" s="41"/>
      <c r="VXS60" s="41"/>
      <c r="VXT60" s="41"/>
      <c r="VXU60" s="41"/>
      <c r="VXV60" s="41"/>
      <c r="VXW60" s="41"/>
      <c r="VXX60" s="41"/>
      <c r="VXY60" s="41"/>
      <c r="VXZ60" s="41"/>
      <c r="VYA60" s="41"/>
      <c r="VYB60" s="41"/>
      <c r="VYC60" s="41"/>
      <c r="VYD60" s="41"/>
      <c r="VYE60" s="41"/>
      <c r="VYF60" s="41"/>
      <c r="VYG60" s="41"/>
      <c r="VYH60" s="41"/>
      <c r="VYI60" s="41"/>
      <c r="VYJ60" s="41"/>
      <c r="VYK60" s="41"/>
      <c r="VYL60" s="41"/>
      <c r="VYM60" s="41"/>
      <c r="VYN60" s="41"/>
      <c r="VYO60" s="41"/>
      <c r="VYP60" s="41"/>
      <c r="VYQ60" s="41"/>
      <c r="VYR60" s="41"/>
      <c r="VYS60" s="41"/>
      <c r="VYT60" s="41"/>
      <c r="VYU60" s="41"/>
      <c r="VYV60" s="41"/>
      <c r="VYW60" s="41"/>
      <c r="VYX60" s="41"/>
      <c r="VYY60" s="41"/>
      <c r="VYZ60" s="41"/>
      <c r="VZA60" s="41"/>
      <c r="VZB60" s="41"/>
      <c r="VZC60" s="41"/>
      <c r="VZD60" s="41"/>
      <c r="VZE60" s="41"/>
      <c r="VZF60" s="41"/>
      <c r="VZG60" s="41"/>
      <c r="VZH60" s="41"/>
      <c r="VZI60" s="41"/>
      <c r="VZJ60" s="41"/>
      <c r="VZK60" s="41"/>
      <c r="VZL60" s="41"/>
      <c r="VZM60" s="41"/>
      <c r="VZN60" s="41"/>
      <c r="VZO60" s="41"/>
      <c r="VZP60" s="41"/>
      <c r="VZQ60" s="41"/>
      <c r="VZR60" s="41"/>
      <c r="VZS60" s="41"/>
      <c r="VZT60" s="41"/>
      <c r="VZU60" s="41"/>
      <c r="VZV60" s="41"/>
      <c r="VZW60" s="41"/>
      <c r="VZX60" s="41"/>
      <c r="VZY60" s="41"/>
      <c r="VZZ60" s="41"/>
      <c r="WAA60" s="41"/>
      <c r="WAB60" s="41"/>
      <c r="WAC60" s="41"/>
      <c r="WAD60" s="41"/>
      <c r="WAE60" s="41"/>
      <c r="WAF60" s="41"/>
      <c r="WAG60" s="41"/>
      <c r="WAH60" s="41"/>
      <c r="WAI60" s="41"/>
      <c r="WAJ60" s="41"/>
      <c r="WAK60" s="41"/>
      <c r="WAL60" s="41"/>
      <c r="WAM60" s="41"/>
      <c r="WAN60" s="41"/>
      <c r="WAO60" s="41"/>
      <c r="WAP60" s="41"/>
      <c r="WAQ60" s="41"/>
      <c r="WAR60" s="41"/>
      <c r="WAS60" s="41"/>
      <c r="WAT60" s="41"/>
      <c r="WAU60" s="41"/>
      <c r="WAV60" s="41"/>
      <c r="WAW60" s="41"/>
      <c r="WAX60" s="41"/>
      <c r="WAY60" s="41"/>
      <c r="WAZ60" s="41"/>
      <c r="WBA60" s="41"/>
      <c r="WBB60" s="41"/>
      <c r="WBC60" s="41"/>
      <c r="WBD60" s="41"/>
      <c r="WBE60" s="41"/>
      <c r="WBF60" s="41"/>
      <c r="WBG60" s="41"/>
      <c r="WBH60" s="41"/>
      <c r="WBI60" s="41"/>
      <c r="WBJ60" s="41"/>
      <c r="WBK60" s="41"/>
      <c r="WBL60" s="41"/>
      <c r="WBM60" s="41"/>
      <c r="WBN60" s="41"/>
      <c r="WBO60" s="41"/>
      <c r="WBP60" s="41"/>
      <c r="WBQ60" s="41"/>
      <c r="WBR60" s="41"/>
      <c r="WBS60" s="41"/>
      <c r="WBT60" s="41"/>
      <c r="WBU60" s="41"/>
      <c r="WBV60" s="41"/>
      <c r="WBW60" s="41"/>
      <c r="WBX60" s="41"/>
      <c r="WBY60" s="41"/>
      <c r="WBZ60" s="41"/>
      <c r="WCA60" s="41"/>
      <c r="WCB60" s="41"/>
      <c r="WCC60" s="41"/>
      <c r="WCD60" s="41"/>
      <c r="WCE60" s="41"/>
      <c r="WCF60" s="41"/>
      <c r="WCG60" s="41"/>
      <c r="WCH60" s="41"/>
      <c r="WCI60" s="41"/>
      <c r="WCJ60" s="41"/>
      <c r="WCK60" s="41"/>
      <c r="WCL60" s="41"/>
      <c r="WCM60" s="41"/>
      <c r="WCN60" s="41"/>
      <c r="WCO60" s="41"/>
      <c r="WCP60" s="41"/>
      <c r="WCQ60" s="41"/>
      <c r="WCR60" s="41"/>
      <c r="WCS60" s="41"/>
      <c r="WCT60" s="41"/>
      <c r="WCU60" s="41"/>
      <c r="WCV60" s="41"/>
      <c r="WCW60" s="41"/>
      <c r="WCX60" s="41"/>
      <c r="WCY60" s="41"/>
      <c r="WCZ60" s="41"/>
      <c r="WDA60" s="41"/>
      <c r="WDB60" s="41"/>
      <c r="WDC60" s="41"/>
      <c r="WDD60" s="41"/>
      <c r="WDE60" s="41"/>
      <c r="WDF60" s="41"/>
      <c r="WDG60" s="41"/>
      <c r="WDH60" s="41"/>
      <c r="WDI60" s="41"/>
      <c r="WDJ60" s="41"/>
      <c r="WDK60" s="41"/>
      <c r="WDL60" s="41"/>
      <c r="WDM60" s="41"/>
      <c r="WDN60" s="41"/>
      <c r="WDO60" s="41"/>
      <c r="WDP60" s="41"/>
      <c r="WDQ60" s="41"/>
      <c r="WDR60" s="41"/>
      <c r="WDS60" s="41"/>
      <c r="WDT60" s="41"/>
      <c r="WDU60" s="41"/>
      <c r="WDV60" s="41"/>
      <c r="WDW60" s="41"/>
      <c r="WDX60" s="41"/>
      <c r="WDY60" s="41"/>
      <c r="WDZ60" s="41"/>
      <c r="WEA60" s="41"/>
      <c r="WEB60" s="41"/>
      <c r="WEC60" s="41"/>
      <c r="WED60" s="41"/>
      <c r="WEE60" s="41"/>
      <c r="WEF60" s="41"/>
      <c r="WEG60" s="41"/>
      <c r="WEH60" s="41"/>
      <c r="WEI60" s="41"/>
      <c r="WEJ60" s="41"/>
      <c r="WEK60" s="41"/>
      <c r="WEL60" s="41"/>
      <c r="WEM60" s="41"/>
      <c r="WEN60" s="41"/>
      <c r="WEO60" s="41"/>
      <c r="WEP60" s="41"/>
      <c r="WEQ60" s="41"/>
      <c r="WER60" s="41"/>
      <c r="WES60" s="41"/>
      <c r="WET60" s="41"/>
      <c r="WEU60" s="41"/>
      <c r="WEV60" s="41"/>
      <c r="WEW60" s="41"/>
      <c r="WEX60" s="41"/>
      <c r="WEY60" s="41"/>
      <c r="WEZ60" s="41"/>
      <c r="WFA60" s="41"/>
      <c r="WFB60" s="41"/>
      <c r="WFC60" s="41"/>
      <c r="WFD60" s="41"/>
      <c r="WFE60" s="41"/>
      <c r="WFF60" s="41"/>
      <c r="WFG60" s="41"/>
      <c r="WFH60" s="41"/>
      <c r="WFI60" s="41"/>
      <c r="WFJ60" s="41"/>
      <c r="WFK60" s="41"/>
      <c r="WFL60" s="41"/>
      <c r="WFM60" s="41"/>
      <c r="WFN60" s="41"/>
      <c r="WFO60" s="41"/>
      <c r="WFP60" s="41"/>
      <c r="WFQ60" s="41"/>
      <c r="WFR60" s="41"/>
      <c r="WFS60" s="41"/>
      <c r="WFT60" s="41"/>
      <c r="WFU60" s="41"/>
      <c r="WFV60" s="41"/>
      <c r="WFW60" s="41"/>
      <c r="WFX60" s="41"/>
      <c r="WFY60" s="41"/>
      <c r="WFZ60" s="41"/>
      <c r="WGA60" s="41"/>
      <c r="WGB60" s="41"/>
      <c r="WGC60" s="41"/>
      <c r="WGD60" s="41"/>
      <c r="WGE60" s="41"/>
      <c r="WGF60" s="41"/>
      <c r="WGG60" s="41"/>
      <c r="WGH60" s="41"/>
      <c r="WGI60" s="41"/>
      <c r="WGJ60" s="41"/>
      <c r="WGK60" s="41"/>
      <c r="WGL60" s="41"/>
      <c r="WGM60" s="41"/>
      <c r="WGN60" s="41"/>
      <c r="WGO60" s="41"/>
      <c r="WGP60" s="41"/>
      <c r="WGQ60" s="41"/>
      <c r="WGR60" s="41"/>
      <c r="WGS60" s="41"/>
      <c r="WGT60" s="41"/>
      <c r="WGU60" s="41"/>
      <c r="WGV60" s="41"/>
      <c r="WGW60" s="41"/>
      <c r="WGX60" s="41"/>
      <c r="WGY60" s="41"/>
      <c r="WGZ60" s="41"/>
      <c r="WHA60" s="41"/>
      <c r="WHB60" s="41"/>
      <c r="WHC60" s="41"/>
      <c r="WHD60" s="41"/>
      <c r="WHE60" s="41"/>
      <c r="WHF60" s="41"/>
      <c r="WHG60" s="41"/>
      <c r="WHH60" s="41"/>
      <c r="WHI60" s="41"/>
      <c r="WHJ60" s="41"/>
      <c r="WHK60" s="41"/>
      <c r="WHL60" s="41"/>
      <c r="WHM60" s="41"/>
      <c r="WHN60" s="41"/>
      <c r="WHO60" s="41"/>
      <c r="WHP60" s="41"/>
      <c r="WHQ60" s="41"/>
      <c r="WHR60" s="41"/>
      <c r="WHS60" s="41"/>
      <c r="WHT60" s="41"/>
      <c r="WHU60" s="41"/>
      <c r="WHV60" s="41"/>
      <c r="WHW60" s="41"/>
      <c r="WHX60" s="41"/>
      <c r="WHY60" s="41"/>
      <c r="WHZ60" s="41"/>
      <c r="WIA60" s="41"/>
      <c r="WIB60" s="41"/>
      <c r="WIC60" s="41"/>
      <c r="WID60" s="41"/>
      <c r="WIE60" s="41"/>
      <c r="WIF60" s="41"/>
      <c r="WIG60" s="41"/>
      <c r="WIH60" s="41"/>
      <c r="WII60" s="41"/>
      <c r="WIJ60" s="41"/>
      <c r="WIK60" s="41"/>
      <c r="WIL60" s="41"/>
      <c r="WIM60" s="41"/>
      <c r="WIN60" s="41"/>
      <c r="WIO60" s="41"/>
      <c r="WIP60" s="41"/>
      <c r="WIQ60" s="41"/>
      <c r="WIR60" s="41"/>
      <c r="WIS60" s="41"/>
      <c r="WIT60" s="41"/>
      <c r="WIU60" s="41"/>
      <c r="WIV60" s="41"/>
      <c r="WIW60" s="41"/>
      <c r="WIX60" s="41"/>
      <c r="WIY60" s="41"/>
      <c r="WIZ60" s="41"/>
      <c r="WJA60" s="41"/>
      <c r="WJB60" s="41"/>
      <c r="WJC60" s="41"/>
      <c r="WJD60" s="41"/>
      <c r="WJE60" s="41"/>
      <c r="WJF60" s="41"/>
      <c r="WJG60" s="41"/>
      <c r="WJH60" s="41"/>
      <c r="WJI60" s="41"/>
      <c r="WJJ60" s="41"/>
      <c r="WJK60" s="41"/>
      <c r="WJL60" s="41"/>
      <c r="WJM60" s="41"/>
      <c r="WJN60" s="41"/>
      <c r="WJO60" s="41"/>
      <c r="WJP60" s="41"/>
      <c r="WJQ60" s="41"/>
      <c r="WJR60" s="41"/>
      <c r="WJS60" s="41"/>
      <c r="WJT60" s="41"/>
      <c r="WJU60" s="41"/>
      <c r="WJV60" s="41"/>
      <c r="WJW60" s="41"/>
      <c r="WJX60" s="41"/>
      <c r="WJY60" s="41"/>
      <c r="WJZ60" s="41"/>
      <c r="WKA60" s="41"/>
      <c r="WKB60" s="41"/>
      <c r="WKC60" s="41"/>
      <c r="WKD60" s="41"/>
      <c r="WKE60" s="41"/>
      <c r="WKF60" s="41"/>
      <c r="WKG60" s="41"/>
      <c r="WKH60" s="41"/>
      <c r="WKI60" s="41"/>
      <c r="WKJ60" s="41"/>
      <c r="WKK60" s="41"/>
      <c r="WKL60" s="41"/>
      <c r="WKM60" s="41"/>
      <c r="WKN60" s="41"/>
      <c r="WKO60" s="41"/>
      <c r="WKP60" s="41"/>
      <c r="WKQ60" s="41"/>
      <c r="WKR60" s="41"/>
      <c r="WKS60" s="41"/>
      <c r="WKT60" s="41"/>
      <c r="WKU60" s="41"/>
      <c r="WKV60" s="41"/>
      <c r="WKW60" s="41"/>
      <c r="WKX60" s="41"/>
      <c r="WKY60" s="41"/>
      <c r="WKZ60" s="41"/>
      <c r="WLA60" s="41"/>
      <c r="WLB60" s="41"/>
      <c r="WLC60" s="41"/>
      <c r="WLD60" s="41"/>
      <c r="WLE60" s="41"/>
      <c r="WLF60" s="41"/>
      <c r="WLG60" s="41"/>
      <c r="WLH60" s="41"/>
      <c r="WLI60" s="41"/>
      <c r="WLJ60" s="41"/>
      <c r="WLK60" s="41"/>
      <c r="WLL60" s="41"/>
      <c r="WLM60" s="41"/>
      <c r="WLN60" s="41"/>
      <c r="WLO60" s="41"/>
      <c r="WLP60" s="41"/>
      <c r="WLQ60" s="41"/>
      <c r="WLR60" s="41"/>
      <c r="WLS60" s="41"/>
      <c r="WLT60" s="41"/>
      <c r="WLU60" s="41"/>
      <c r="WLV60" s="41"/>
      <c r="WLW60" s="41"/>
      <c r="WLX60" s="41"/>
      <c r="WLY60" s="41"/>
      <c r="WLZ60" s="41"/>
      <c r="WMA60" s="41"/>
      <c r="WMB60" s="41"/>
      <c r="WMC60" s="41"/>
      <c r="WMD60" s="41"/>
      <c r="WME60" s="41"/>
      <c r="WMF60" s="41"/>
      <c r="WMG60" s="41"/>
      <c r="WMH60" s="41"/>
      <c r="WMI60" s="41"/>
      <c r="WMJ60" s="41"/>
      <c r="WMK60" s="41"/>
      <c r="WML60" s="41"/>
      <c r="WMM60" s="41"/>
      <c r="WMN60" s="41"/>
      <c r="WMO60" s="41"/>
      <c r="WMP60" s="41"/>
      <c r="WMQ60" s="41"/>
      <c r="WMR60" s="41"/>
      <c r="WMS60" s="41"/>
      <c r="WMT60" s="41"/>
      <c r="WMU60" s="41"/>
      <c r="WMV60" s="41"/>
      <c r="WMW60" s="41"/>
      <c r="WMX60" s="41"/>
      <c r="WMY60" s="41"/>
      <c r="WMZ60" s="41"/>
      <c r="WNA60" s="41"/>
      <c r="WNB60" s="41"/>
      <c r="WNC60" s="41"/>
      <c r="WND60" s="41"/>
      <c r="WNE60" s="41"/>
      <c r="WNF60" s="41"/>
      <c r="WNG60" s="41"/>
      <c r="WNH60" s="41"/>
      <c r="WNI60" s="41"/>
      <c r="WNJ60" s="41"/>
      <c r="WNK60" s="41"/>
      <c r="WNL60" s="41"/>
      <c r="WNM60" s="41"/>
      <c r="WNN60" s="41"/>
      <c r="WNO60" s="41"/>
      <c r="WNP60" s="41"/>
      <c r="WNQ60" s="41"/>
      <c r="WNR60" s="41"/>
      <c r="WNS60" s="41"/>
      <c r="WNT60" s="41"/>
      <c r="WNU60" s="41"/>
      <c r="WNV60" s="41"/>
      <c r="WNW60" s="41"/>
      <c r="WNX60" s="41"/>
      <c r="WNY60" s="41"/>
      <c r="WNZ60" s="41"/>
      <c r="WOA60" s="41"/>
      <c r="WOB60" s="41"/>
      <c r="WOC60" s="41"/>
      <c r="WOD60" s="41"/>
      <c r="WOE60" s="41"/>
      <c r="WOF60" s="41"/>
      <c r="WOG60" s="41"/>
      <c r="WOH60" s="41"/>
      <c r="WOI60" s="41"/>
      <c r="WOJ60" s="41"/>
      <c r="WOK60" s="41"/>
      <c r="WOL60" s="41"/>
      <c r="WOM60" s="41"/>
      <c r="WON60" s="41"/>
      <c r="WOO60" s="41"/>
      <c r="WOP60" s="41"/>
      <c r="WOQ60" s="41"/>
      <c r="WOR60" s="41"/>
      <c r="WOS60" s="41"/>
      <c r="WOT60" s="41"/>
      <c r="WOU60" s="41"/>
      <c r="WOV60" s="41"/>
      <c r="WOW60" s="41"/>
      <c r="WOX60" s="41"/>
      <c r="WOY60" s="41"/>
      <c r="WOZ60" s="41"/>
      <c r="WPA60" s="41"/>
      <c r="WPB60" s="41"/>
      <c r="WPC60" s="41"/>
      <c r="WPD60" s="41"/>
      <c r="WPE60" s="41"/>
      <c r="WPF60" s="41"/>
      <c r="WPG60" s="41"/>
      <c r="WPH60" s="41"/>
      <c r="WPI60" s="41"/>
      <c r="WPJ60" s="41"/>
      <c r="WPK60" s="41"/>
      <c r="WPL60" s="41"/>
      <c r="WPM60" s="41"/>
      <c r="WPN60" s="41"/>
      <c r="WPO60" s="41"/>
      <c r="WPP60" s="41"/>
      <c r="WPQ60" s="41"/>
      <c r="WPR60" s="41"/>
      <c r="WPS60" s="41"/>
      <c r="WPT60" s="41"/>
      <c r="WPU60" s="41"/>
      <c r="WPV60" s="41"/>
      <c r="WPW60" s="41"/>
      <c r="WPX60" s="41"/>
      <c r="WPY60" s="41"/>
      <c r="WPZ60" s="41"/>
      <c r="WQA60" s="41"/>
      <c r="WQB60" s="41"/>
      <c r="WQC60" s="41"/>
      <c r="WQD60" s="41"/>
      <c r="WQE60" s="41"/>
      <c r="WQF60" s="41"/>
      <c r="WQG60" s="41"/>
      <c r="WQH60" s="41"/>
      <c r="WQI60" s="41"/>
      <c r="WQJ60" s="41"/>
      <c r="WQK60" s="41"/>
      <c r="WQL60" s="41"/>
      <c r="WQM60" s="41"/>
      <c r="WQN60" s="41"/>
      <c r="WQO60" s="41"/>
      <c r="WQP60" s="41"/>
      <c r="WQQ60" s="41"/>
      <c r="WQR60" s="41"/>
      <c r="WQS60" s="41"/>
      <c r="WQT60" s="41"/>
      <c r="WQU60" s="41"/>
      <c r="WQV60" s="41"/>
      <c r="WQW60" s="41"/>
      <c r="WQX60" s="41"/>
      <c r="WQY60" s="41"/>
      <c r="WQZ60" s="41"/>
      <c r="WRA60" s="41"/>
      <c r="WRB60" s="41"/>
      <c r="WRC60" s="41"/>
      <c r="WRD60" s="41"/>
      <c r="WRE60" s="41"/>
      <c r="WRF60" s="41"/>
      <c r="WRG60" s="41"/>
      <c r="WRH60" s="41"/>
      <c r="WRI60" s="41"/>
      <c r="WRJ60" s="41"/>
      <c r="WRK60" s="41"/>
      <c r="WRL60" s="41"/>
      <c r="WRM60" s="41"/>
      <c r="WRN60" s="41"/>
      <c r="WRO60" s="41"/>
      <c r="WRP60" s="41"/>
      <c r="WRQ60" s="41"/>
      <c r="WRR60" s="41"/>
      <c r="WRS60" s="41"/>
      <c r="WRT60" s="41"/>
      <c r="WRU60" s="41"/>
      <c r="WRV60" s="41"/>
      <c r="WRW60" s="41"/>
      <c r="WRX60" s="41"/>
      <c r="WRY60" s="41"/>
      <c r="WRZ60" s="41"/>
      <c r="WSA60" s="41"/>
      <c r="WSB60" s="41"/>
      <c r="WSC60" s="41"/>
      <c r="WSD60" s="41"/>
      <c r="WSE60" s="41"/>
      <c r="WSF60" s="41"/>
      <c r="WSG60" s="41"/>
      <c r="WSH60" s="41"/>
      <c r="WSI60" s="41"/>
      <c r="WSJ60" s="41"/>
      <c r="WSK60" s="41"/>
      <c r="WSL60" s="41"/>
      <c r="WSM60" s="41"/>
      <c r="WSN60" s="41"/>
      <c r="WSO60" s="41"/>
      <c r="WSP60" s="41"/>
      <c r="WSQ60" s="41"/>
      <c r="WSR60" s="41"/>
      <c r="WSS60" s="41"/>
      <c r="WST60" s="41"/>
      <c r="WSU60" s="41"/>
      <c r="WSV60" s="41"/>
      <c r="WSW60" s="41"/>
      <c r="WSX60" s="41"/>
      <c r="WSY60" s="41"/>
      <c r="WSZ60" s="41"/>
      <c r="WTA60" s="41"/>
      <c r="WTB60" s="41"/>
      <c r="WTC60" s="41"/>
      <c r="WTD60" s="41"/>
      <c r="WTE60" s="41"/>
      <c r="WTF60" s="41"/>
      <c r="WTG60" s="41"/>
      <c r="WTH60" s="41"/>
      <c r="WTI60" s="41"/>
      <c r="WTJ60" s="41"/>
      <c r="WTK60" s="41"/>
      <c r="WTL60" s="41"/>
      <c r="WTM60" s="41"/>
      <c r="WTN60" s="41"/>
      <c r="WTO60" s="41"/>
      <c r="WTP60" s="41"/>
      <c r="WTQ60" s="41"/>
      <c r="WTR60" s="41"/>
      <c r="WTS60" s="41"/>
      <c r="WTT60" s="41"/>
      <c r="WTU60" s="41"/>
      <c r="WTV60" s="41"/>
      <c r="WTW60" s="41"/>
      <c r="WTX60" s="41"/>
      <c r="WTY60" s="41"/>
      <c r="WTZ60" s="41"/>
      <c r="WUA60" s="41"/>
      <c r="WUB60" s="41"/>
      <c r="WUC60" s="41"/>
      <c r="WUD60" s="41"/>
      <c r="WUE60" s="41"/>
      <c r="WUF60" s="41"/>
      <c r="WUG60" s="41"/>
      <c r="WUH60" s="41"/>
      <c r="WUI60" s="41"/>
      <c r="WUJ60" s="41"/>
      <c r="WUK60" s="41"/>
      <c r="WUL60" s="41"/>
      <c r="WUM60" s="41"/>
      <c r="WUN60" s="41"/>
      <c r="WUO60" s="41"/>
      <c r="WUP60" s="41"/>
      <c r="WUQ60" s="41"/>
      <c r="WUR60" s="41"/>
      <c r="WUS60" s="41"/>
      <c r="WUT60" s="41"/>
      <c r="WUU60" s="41"/>
      <c r="WUV60" s="41"/>
      <c r="WUW60" s="41"/>
      <c r="WUX60" s="41"/>
      <c r="WUY60" s="41"/>
      <c r="WUZ60" s="41"/>
      <c r="WVA60" s="41"/>
      <c r="WVB60" s="41"/>
      <c r="WVC60" s="41"/>
      <c r="WVD60" s="41"/>
      <c r="WVE60" s="41"/>
      <c r="WVF60" s="41"/>
      <c r="WVG60" s="41"/>
      <c r="WVH60" s="41"/>
      <c r="WVI60" s="41"/>
      <c r="WVJ60" s="41"/>
      <c r="WVK60" s="41"/>
      <c r="WVL60" s="41"/>
      <c r="WVM60" s="41"/>
      <c r="WVN60" s="41"/>
      <c r="WVO60" s="41"/>
      <c r="WVP60" s="41"/>
      <c r="WVQ60" s="41"/>
      <c r="WVR60" s="41"/>
      <c r="WVS60" s="41"/>
      <c r="WVT60" s="41"/>
      <c r="WVU60" s="41"/>
      <c r="WVV60" s="41"/>
      <c r="WVW60" s="41"/>
      <c r="WVX60" s="41"/>
      <c r="WVY60" s="41"/>
      <c r="WVZ60" s="41"/>
      <c r="WWA60" s="41"/>
      <c r="WWB60" s="41"/>
      <c r="WWC60" s="41"/>
      <c r="WWD60" s="41"/>
      <c r="WWE60" s="41"/>
      <c r="WWF60" s="41"/>
      <c r="WWG60" s="41"/>
      <c r="WWH60" s="41"/>
      <c r="WWI60" s="41"/>
      <c r="WWJ60" s="41"/>
      <c r="WWK60" s="41"/>
      <c r="WWL60" s="41"/>
      <c r="WWM60" s="41"/>
      <c r="WWN60" s="41"/>
      <c r="WWO60" s="41"/>
      <c r="WWP60" s="41"/>
      <c r="WWQ60" s="41"/>
      <c r="WWR60" s="41"/>
      <c r="WWS60" s="41"/>
      <c r="WWT60" s="41"/>
      <c r="WWU60" s="41"/>
      <c r="WWV60" s="41"/>
      <c r="WWW60" s="41"/>
      <c r="WWX60" s="41"/>
      <c r="WWY60" s="41"/>
      <c r="WWZ60" s="41"/>
      <c r="WXA60" s="41"/>
      <c r="WXB60" s="41"/>
      <c r="WXC60" s="41"/>
      <c r="WXD60" s="41"/>
      <c r="WXE60" s="41"/>
      <c r="WXF60" s="41"/>
      <c r="WXG60" s="41"/>
      <c r="WXH60" s="41"/>
      <c r="WXI60" s="41"/>
      <c r="WXJ60" s="41"/>
      <c r="WXK60" s="41"/>
      <c r="WXL60" s="41"/>
      <c r="WXM60" s="41"/>
      <c r="WXN60" s="41"/>
      <c r="WXO60" s="41"/>
      <c r="WXP60" s="41"/>
      <c r="WXQ60" s="41"/>
      <c r="WXR60" s="41"/>
      <c r="WXS60" s="41"/>
      <c r="WXT60" s="41"/>
      <c r="WXU60" s="41"/>
      <c r="WXV60" s="41"/>
      <c r="WXW60" s="41"/>
      <c r="WXX60" s="41"/>
      <c r="WXY60" s="41"/>
      <c r="WXZ60" s="41"/>
      <c r="WYA60" s="41"/>
      <c r="WYB60" s="41"/>
      <c r="WYC60" s="41"/>
      <c r="WYD60" s="41"/>
      <c r="WYE60" s="41"/>
      <c r="WYF60" s="41"/>
      <c r="WYG60" s="41"/>
      <c r="WYH60" s="41"/>
      <c r="WYI60" s="41"/>
      <c r="WYJ60" s="41"/>
      <c r="WYK60" s="41"/>
      <c r="WYL60" s="41"/>
      <c r="WYM60" s="41"/>
      <c r="WYN60" s="41"/>
      <c r="WYO60" s="41"/>
      <c r="WYP60" s="41"/>
      <c r="WYQ60" s="41"/>
      <c r="WYR60" s="41"/>
      <c r="WYS60" s="41"/>
      <c r="WYT60" s="41"/>
      <c r="WYU60" s="41"/>
      <c r="WYV60" s="41"/>
      <c r="WYW60" s="41"/>
      <c r="WYX60" s="41"/>
      <c r="WYY60" s="41"/>
      <c r="WYZ60" s="41"/>
      <c r="WZA60" s="41"/>
      <c r="WZB60" s="41"/>
      <c r="WZC60" s="41"/>
      <c r="WZD60" s="41"/>
      <c r="WZE60" s="41"/>
      <c r="WZF60" s="41"/>
      <c r="WZG60" s="41"/>
      <c r="WZH60" s="41"/>
      <c r="WZI60" s="41"/>
      <c r="WZJ60" s="41"/>
      <c r="WZK60" s="41"/>
      <c r="WZL60" s="41"/>
      <c r="WZM60" s="41"/>
      <c r="WZN60" s="41"/>
      <c r="WZO60" s="41"/>
      <c r="WZP60" s="41"/>
      <c r="WZQ60" s="41"/>
      <c r="WZR60" s="41"/>
      <c r="WZS60" s="41"/>
      <c r="WZT60" s="41"/>
      <c r="WZU60" s="41"/>
      <c r="WZV60" s="41"/>
      <c r="WZW60" s="41"/>
      <c r="WZX60" s="41"/>
      <c r="WZY60" s="41"/>
      <c r="WZZ60" s="41"/>
      <c r="XAA60" s="41"/>
      <c r="XAB60" s="41"/>
      <c r="XAC60" s="41"/>
      <c r="XAD60" s="41"/>
      <c r="XAE60" s="41"/>
      <c r="XAF60" s="41"/>
      <c r="XAG60" s="41"/>
      <c r="XAH60" s="41"/>
      <c r="XAI60" s="41"/>
      <c r="XAJ60" s="41"/>
      <c r="XAK60" s="41"/>
      <c r="XAL60" s="41"/>
      <c r="XAM60" s="41"/>
      <c r="XAN60" s="41"/>
      <c r="XAO60" s="41"/>
      <c r="XAP60" s="41"/>
      <c r="XAQ60" s="41"/>
      <c r="XAR60" s="41"/>
      <c r="XAS60" s="41"/>
      <c r="XAT60" s="41"/>
      <c r="XAU60" s="41"/>
      <c r="XAV60" s="41"/>
      <c r="XAW60" s="41"/>
      <c r="XAX60" s="41"/>
      <c r="XAY60" s="41"/>
      <c r="XAZ60" s="41"/>
      <c r="XBA60" s="41"/>
      <c r="XBB60" s="41"/>
      <c r="XBC60" s="41"/>
      <c r="XBD60" s="41"/>
      <c r="XBE60" s="41"/>
      <c r="XBF60" s="41"/>
      <c r="XBG60" s="41"/>
      <c r="XBH60" s="41"/>
      <c r="XBI60" s="41"/>
      <c r="XBJ60" s="41"/>
      <c r="XBK60" s="41"/>
      <c r="XBL60" s="41"/>
      <c r="XBM60" s="41"/>
      <c r="XBN60" s="41"/>
      <c r="XBO60" s="41"/>
      <c r="XBP60" s="41"/>
      <c r="XBQ60" s="41"/>
      <c r="XBR60" s="41"/>
      <c r="XBS60" s="41"/>
      <c r="XBT60" s="41"/>
      <c r="XBU60" s="41"/>
      <c r="XBV60" s="41"/>
      <c r="XBW60" s="41"/>
      <c r="XBX60" s="41"/>
      <c r="XBY60" s="41"/>
      <c r="XBZ60" s="41"/>
      <c r="XCA60" s="41"/>
      <c r="XCB60" s="41"/>
      <c r="XCC60" s="41"/>
      <c r="XCD60" s="41"/>
      <c r="XCE60" s="41"/>
      <c r="XCF60" s="41"/>
      <c r="XCG60" s="41"/>
      <c r="XCH60" s="41"/>
      <c r="XCI60" s="41"/>
      <c r="XCJ60" s="41"/>
      <c r="XCK60" s="41"/>
      <c r="XCL60" s="41"/>
      <c r="XCM60" s="41"/>
      <c r="XCN60" s="41"/>
      <c r="XCO60" s="41"/>
      <c r="XCP60" s="41"/>
      <c r="XCQ60" s="41"/>
      <c r="XCR60" s="41"/>
      <c r="XCS60" s="41"/>
      <c r="XCT60" s="41"/>
      <c r="XCU60" s="41"/>
      <c r="XCV60" s="41"/>
      <c r="XCW60" s="41"/>
      <c r="XCX60" s="41"/>
      <c r="XCY60" s="41"/>
      <c r="XCZ60" s="41"/>
      <c r="XDA60" s="41"/>
      <c r="XDB60" s="41"/>
      <c r="XDC60" s="41"/>
      <c r="XDD60" s="41"/>
      <c r="XDE60" s="41"/>
      <c r="XDF60" s="41"/>
      <c r="XDG60" s="41"/>
      <c r="XDH60" s="41"/>
      <c r="XDI60" s="41"/>
      <c r="XDJ60" s="41"/>
      <c r="XDK60" s="41"/>
      <c r="XDL60" s="41"/>
      <c r="XDM60" s="41"/>
      <c r="XDN60" s="41"/>
      <c r="XDO60" s="41"/>
      <c r="XDP60" s="41"/>
      <c r="XDQ60" s="41"/>
      <c r="XDR60" s="41"/>
      <c r="XDS60" s="41"/>
      <c r="XDT60" s="41"/>
      <c r="XDU60" s="41"/>
      <c r="XDV60" s="41"/>
      <c r="XDW60" s="41"/>
      <c r="XDX60" s="41"/>
      <c r="XDY60" s="41"/>
      <c r="XDZ60" s="41"/>
      <c r="XEA60" s="41"/>
      <c r="XEB60" s="41"/>
      <c r="XEC60" s="41"/>
      <c r="XED60" s="41"/>
      <c r="XEE60" s="41"/>
      <c r="XEF60" s="41"/>
      <c r="XEG60" s="41"/>
      <c r="XEH60" s="41"/>
      <c r="XEI60" s="41"/>
      <c r="XEJ60" s="41"/>
      <c r="XEK60" s="41"/>
      <c r="XEL60" s="41"/>
      <c r="XEM60" s="41"/>
      <c r="XEN60" s="41"/>
      <c r="XEO60" s="41"/>
      <c r="XEP60" s="41"/>
      <c r="XEQ60" s="41"/>
      <c r="XER60" s="41"/>
      <c r="XES60" s="41"/>
      <c r="XET60" s="41"/>
      <c r="XEU60" s="41"/>
      <c r="XEV60" s="41"/>
      <c r="XEW60" s="41"/>
      <c r="XEX60" s="41"/>
      <c r="XEY60" s="41"/>
      <c r="XEZ60" s="41"/>
      <c r="XFA60" s="41"/>
      <c r="XFB60" s="41"/>
      <c r="XFC60" s="41"/>
      <c r="XFD60" s="41"/>
    </row>
    <row r="61" spans="1:16384"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  <c r="SM61" s="41"/>
      <c r="SN61" s="41"/>
      <c r="SO61" s="41"/>
      <c r="SP61" s="41"/>
      <c r="SQ61" s="41"/>
      <c r="SR61" s="41"/>
      <c r="SS61" s="41"/>
      <c r="ST61" s="41"/>
      <c r="SU61" s="41"/>
      <c r="SV61" s="41"/>
      <c r="SW61" s="41"/>
      <c r="SX61" s="41"/>
      <c r="SY61" s="41"/>
      <c r="SZ61" s="41"/>
      <c r="TA61" s="41"/>
      <c r="TB61" s="41"/>
      <c r="TC61" s="41"/>
      <c r="TD61" s="41"/>
      <c r="TE61" s="41"/>
      <c r="TF61" s="41"/>
      <c r="TG61" s="41"/>
      <c r="TH61" s="41"/>
      <c r="TI61" s="41"/>
      <c r="TJ61" s="41"/>
      <c r="TK61" s="41"/>
      <c r="TL61" s="41"/>
      <c r="TM61" s="41"/>
      <c r="TN61" s="41"/>
      <c r="TO61" s="41"/>
      <c r="TP61" s="41"/>
      <c r="TQ61" s="41"/>
      <c r="TR61" s="41"/>
      <c r="TS61" s="41"/>
      <c r="TT61" s="41"/>
      <c r="TU61" s="41"/>
      <c r="TV61" s="41"/>
      <c r="TW61" s="41"/>
      <c r="TX61" s="41"/>
      <c r="TY61" s="41"/>
      <c r="TZ61" s="41"/>
      <c r="UA61" s="41"/>
      <c r="UB61" s="41"/>
      <c r="UC61" s="41"/>
      <c r="UD61" s="41"/>
      <c r="UE61" s="41"/>
      <c r="UF61" s="41"/>
      <c r="UG61" s="41"/>
      <c r="UH61" s="41"/>
      <c r="UI61" s="41"/>
      <c r="UJ61" s="41"/>
      <c r="UK61" s="41"/>
      <c r="UL61" s="41"/>
      <c r="UM61" s="41"/>
      <c r="UN61" s="41"/>
      <c r="UO61" s="41"/>
      <c r="UP61" s="41"/>
      <c r="UQ61" s="41"/>
      <c r="UR61" s="41"/>
      <c r="US61" s="41"/>
      <c r="UT61" s="41"/>
      <c r="UU61" s="41"/>
      <c r="UV61" s="41"/>
      <c r="UW61" s="41"/>
      <c r="UX61" s="41"/>
      <c r="UY61" s="41"/>
      <c r="UZ61" s="41"/>
      <c r="VA61" s="41"/>
      <c r="VB61" s="41"/>
      <c r="VC61" s="41"/>
      <c r="VD61" s="41"/>
      <c r="VE61" s="41"/>
      <c r="VF61" s="41"/>
      <c r="VG61" s="41"/>
      <c r="VH61" s="41"/>
      <c r="VI61" s="41"/>
      <c r="VJ61" s="41"/>
      <c r="VK61" s="41"/>
      <c r="VL61" s="41"/>
      <c r="VM61" s="41"/>
      <c r="VN61" s="41"/>
      <c r="VO61" s="41"/>
      <c r="VP61" s="41"/>
      <c r="VQ61" s="41"/>
      <c r="VR61" s="41"/>
      <c r="VS61" s="41"/>
      <c r="VT61" s="41"/>
      <c r="VU61" s="41"/>
      <c r="VV61" s="41"/>
      <c r="VW61" s="41"/>
      <c r="VX61" s="41"/>
      <c r="VY61" s="41"/>
      <c r="VZ61" s="41"/>
      <c r="WA61" s="41"/>
      <c r="WB61" s="41"/>
      <c r="WC61" s="41"/>
      <c r="WD61" s="41"/>
      <c r="WE61" s="41"/>
      <c r="WF61" s="41"/>
      <c r="WG61" s="41"/>
      <c r="WH61" s="41"/>
      <c r="WI61" s="41"/>
      <c r="WJ61" s="41"/>
      <c r="WK61" s="41"/>
      <c r="WL61" s="41"/>
      <c r="WM61" s="41"/>
      <c r="WN61" s="41"/>
      <c r="WO61" s="41"/>
      <c r="WP61" s="41"/>
      <c r="WQ61" s="41"/>
      <c r="WR61" s="41"/>
      <c r="WS61" s="41"/>
      <c r="WT61" s="41"/>
      <c r="WU61" s="41"/>
      <c r="WV61" s="41"/>
      <c r="WW61" s="41"/>
      <c r="WX61" s="41"/>
      <c r="WY61" s="41"/>
      <c r="WZ61" s="41"/>
      <c r="XA61" s="41"/>
      <c r="XB61" s="41"/>
      <c r="XC61" s="41"/>
      <c r="XD61" s="41"/>
      <c r="XE61" s="41"/>
      <c r="XF61" s="41"/>
      <c r="XG61" s="41"/>
      <c r="XH61" s="41"/>
      <c r="XI61" s="41"/>
      <c r="XJ61" s="41"/>
      <c r="XK61" s="41"/>
      <c r="XL61" s="41"/>
      <c r="XM61" s="41"/>
      <c r="XN61" s="41"/>
      <c r="XO61" s="41"/>
      <c r="XP61" s="41"/>
      <c r="XQ61" s="41"/>
      <c r="XR61" s="41"/>
      <c r="XS61" s="41"/>
      <c r="XT61" s="41"/>
      <c r="XU61" s="41"/>
      <c r="XV61" s="41"/>
      <c r="XW61" s="41"/>
      <c r="XX61" s="41"/>
      <c r="XY61" s="41"/>
      <c r="XZ61" s="41"/>
      <c r="YA61" s="41"/>
      <c r="YB61" s="41"/>
      <c r="YC61" s="41"/>
      <c r="YD61" s="41"/>
      <c r="YE61" s="41"/>
      <c r="YF61" s="41"/>
      <c r="YG61" s="41"/>
      <c r="YH61" s="41"/>
      <c r="YI61" s="41"/>
      <c r="YJ61" s="41"/>
      <c r="YK61" s="41"/>
      <c r="YL61" s="41"/>
      <c r="YM61" s="41"/>
      <c r="YN61" s="41"/>
      <c r="YO61" s="41"/>
      <c r="YP61" s="41"/>
      <c r="YQ61" s="41"/>
      <c r="YR61" s="41"/>
      <c r="YS61" s="41"/>
      <c r="YT61" s="41"/>
      <c r="YU61" s="41"/>
      <c r="YV61" s="41"/>
      <c r="YW61" s="41"/>
      <c r="YX61" s="41"/>
      <c r="YY61" s="41"/>
      <c r="YZ61" s="41"/>
      <c r="ZA61" s="41"/>
      <c r="ZB61" s="41"/>
      <c r="ZC61" s="41"/>
      <c r="ZD61" s="41"/>
      <c r="ZE61" s="41"/>
      <c r="ZF61" s="41"/>
      <c r="ZG61" s="41"/>
      <c r="ZH61" s="41"/>
      <c r="ZI61" s="41"/>
      <c r="ZJ61" s="41"/>
      <c r="ZK61" s="41"/>
      <c r="ZL61" s="41"/>
      <c r="ZM61" s="41"/>
      <c r="ZN61" s="41"/>
      <c r="ZO61" s="41"/>
      <c r="ZP61" s="41"/>
      <c r="ZQ61" s="41"/>
      <c r="ZR61" s="41"/>
      <c r="ZS61" s="41"/>
      <c r="ZT61" s="41"/>
      <c r="ZU61" s="41"/>
      <c r="ZV61" s="41"/>
      <c r="ZW61" s="41"/>
      <c r="ZX61" s="41"/>
      <c r="ZY61" s="41"/>
      <c r="ZZ61" s="41"/>
      <c r="AAA61" s="41"/>
      <c r="AAB61" s="41"/>
      <c r="AAC61" s="41"/>
      <c r="AAD61" s="41"/>
      <c r="AAE61" s="41"/>
      <c r="AAF61" s="41"/>
      <c r="AAG61" s="41"/>
      <c r="AAH61" s="41"/>
      <c r="AAI61" s="41"/>
      <c r="AAJ61" s="41"/>
      <c r="AAK61" s="41"/>
      <c r="AAL61" s="41"/>
      <c r="AAM61" s="41"/>
      <c r="AAN61" s="41"/>
      <c r="AAO61" s="41"/>
      <c r="AAP61" s="41"/>
      <c r="AAQ61" s="41"/>
      <c r="AAR61" s="41"/>
      <c r="AAS61" s="41"/>
      <c r="AAT61" s="41"/>
      <c r="AAU61" s="41"/>
      <c r="AAV61" s="41"/>
      <c r="AAW61" s="41"/>
      <c r="AAX61" s="41"/>
      <c r="AAY61" s="41"/>
      <c r="AAZ61" s="41"/>
      <c r="ABA61" s="41"/>
      <c r="ABB61" s="41"/>
      <c r="ABC61" s="41"/>
      <c r="ABD61" s="41"/>
      <c r="ABE61" s="41"/>
      <c r="ABF61" s="41"/>
      <c r="ABG61" s="41"/>
      <c r="ABH61" s="41"/>
      <c r="ABI61" s="41"/>
      <c r="ABJ61" s="41"/>
      <c r="ABK61" s="41"/>
      <c r="ABL61" s="41"/>
      <c r="ABM61" s="41"/>
      <c r="ABN61" s="41"/>
      <c r="ABO61" s="41"/>
      <c r="ABP61" s="41"/>
      <c r="ABQ61" s="41"/>
      <c r="ABR61" s="41"/>
      <c r="ABS61" s="41"/>
      <c r="ABT61" s="41"/>
      <c r="ABU61" s="41"/>
      <c r="ABV61" s="41"/>
      <c r="ABW61" s="41"/>
      <c r="ABX61" s="41"/>
      <c r="ABY61" s="41"/>
      <c r="ABZ61" s="41"/>
      <c r="ACA61" s="41"/>
      <c r="ACB61" s="41"/>
      <c r="ACC61" s="41"/>
      <c r="ACD61" s="41"/>
      <c r="ACE61" s="41"/>
      <c r="ACF61" s="41"/>
      <c r="ACG61" s="41"/>
      <c r="ACH61" s="41"/>
      <c r="ACI61" s="41"/>
      <c r="ACJ61" s="41"/>
      <c r="ACK61" s="41"/>
      <c r="ACL61" s="41"/>
      <c r="ACM61" s="41"/>
      <c r="ACN61" s="41"/>
      <c r="ACO61" s="41"/>
      <c r="ACP61" s="41"/>
      <c r="ACQ61" s="41"/>
      <c r="ACR61" s="41"/>
      <c r="ACS61" s="41"/>
      <c r="ACT61" s="41"/>
      <c r="ACU61" s="41"/>
      <c r="ACV61" s="41"/>
      <c r="ACW61" s="41"/>
      <c r="ACX61" s="41"/>
      <c r="ACY61" s="41"/>
      <c r="ACZ61" s="41"/>
      <c r="ADA61" s="41"/>
      <c r="ADB61" s="41"/>
      <c r="ADC61" s="41"/>
      <c r="ADD61" s="41"/>
      <c r="ADE61" s="41"/>
      <c r="ADF61" s="41"/>
      <c r="ADG61" s="41"/>
      <c r="ADH61" s="41"/>
      <c r="ADI61" s="41"/>
      <c r="ADJ61" s="41"/>
      <c r="ADK61" s="41"/>
      <c r="ADL61" s="41"/>
      <c r="ADM61" s="41"/>
      <c r="ADN61" s="41"/>
      <c r="ADO61" s="41"/>
      <c r="ADP61" s="41"/>
      <c r="ADQ61" s="41"/>
      <c r="ADR61" s="41"/>
      <c r="ADS61" s="41"/>
      <c r="ADT61" s="41"/>
      <c r="ADU61" s="41"/>
      <c r="ADV61" s="41"/>
      <c r="ADW61" s="41"/>
      <c r="ADX61" s="41"/>
      <c r="ADY61" s="41"/>
      <c r="ADZ61" s="41"/>
      <c r="AEA61" s="41"/>
      <c r="AEB61" s="41"/>
      <c r="AEC61" s="41"/>
      <c r="AED61" s="41"/>
      <c r="AEE61" s="41"/>
      <c r="AEF61" s="41"/>
      <c r="AEG61" s="41"/>
      <c r="AEH61" s="41"/>
      <c r="AEI61" s="41"/>
      <c r="AEJ61" s="41"/>
      <c r="AEK61" s="41"/>
      <c r="AEL61" s="41"/>
      <c r="AEM61" s="41"/>
      <c r="AEN61" s="41"/>
      <c r="AEO61" s="41"/>
      <c r="AEP61" s="41"/>
      <c r="AEQ61" s="41"/>
      <c r="AER61" s="41"/>
      <c r="AES61" s="41"/>
      <c r="AET61" s="41"/>
      <c r="AEU61" s="41"/>
      <c r="AEV61" s="41"/>
      <c r="AEW61" s="41"/>
      <c r="AEX61" s="41"/>
      <c r="AEY61" s="41"/>
      <c r="AEZ61" s="41"/>
      <c r="AFA61" s="41"/>
      <c r="AFB61" s="41"/>
      <c r="AFC61" s="41"/>
      <c r="AFD61" s="41"/>
      <c r="AFE61" s="41"/>
      <c r="AFF61" s="41"/>
      <c r="AFG61" s="41"/>
      <c r="AFH61" s="41"/>
      <c r="AFI61" s="41"/>
      <c r="AFJ61" s="41"/>
      <c r="AFK61" s="41"/>
      <c r="AFL61" s="41"/>
      <c r="AFM61" s="41"/>
      <c r="AFN61" s="41"/>
      <c r="AFO61" s="41"/>
      <c r="AFP61" s="41"/>
      <c r="AFQ61" s="41"/>
      <c r="AFR61" s="41"/>
      <c r="AFS61" s="41"/>
      <c r="AFT61" s="41"/>
      <c r="AFU61" s="41"/>
      <c r="AFV61" s="41"/>
      <c r="AFW61" s="41"/>
      <c r="AFX61" s="41"/>
      <c r="AFY61" s="41"/>
      <c r="AFZ61" s="41"/>
      <c r="AGA61" s="41"/>
      <c r="AGB61" s="41"/>
      <c r="AGC61" s="41"/>
      <c r="AGD61" s="41"/>
      <c r="AGE61" s="41"/>
      <c r="AGF61" s="41"/>
      <c r="AGG61" s="41"/>
      <c r="AGH61" s="41"/>
      <c r="AGI61" s="41"/>
      <c r="AGJ61" s="41"/>
      <c r="AGK61" s="41"/>
      <c r="AGL61" s="41"/>
      <c r="AGM61" s="41"/>
      <c r="AGN61" s="41"/>
      <c r="AGO61" s="41"/>
      <c r="AGP61" s="41"/>
      <c r="AGQ61" s="41"/>
      <c r="AGR61" s="41"/>
      <c r="AGS61" s="41"/>
      <c r="AGT61" s="41"/>
      <c r="AGU61" s="41"/>
      <c r="AGV61" s="41"/>
      <c r="AGW61" s="41"/>
      <c r="AGX61" s="41"/>
      <c r="AGY61" s="41"/>
      <c r="AGZ61" s="41"/>
      <c r="AHA61" s="41"/>
      <c r="AHB61" s="41"/>
      <c r="AHC61" s="41"/>
      <c r="AHD61" s="41"/>
      <c r="AHE61" s="41"/>
      <c r="AHF61" s="41"/>
      <c r="AHG61" s="41"/>
      <c r="AHH61" s="41"/>
      <c r="AHI61" s="41"/>
      <c r="AHJ61" s="41"/>
      <c r="AHK61" s="41"/>
      <c r="AHL61" s="41"/>
      <c r="AHM61" s="41"/>
      <c r="AHN61" s="41"/>
      <c r="AHO61" s="41"/>
      <c r="AHP61" s="41"/>
      <c r="AHQ61" s="41"/>
      <c r="AHR61" s="41"/>
      <c r="AHS61" s="41"/>
      <c r="AHT61" s="41"/>
      <c r="AHU61" s="41"/>
      <c r="AHV61" s="41"/>
      <c r="AHW61" s="41"/>
      <c r="AHX61" s="41"/>
      <c r="AHY61" s="41"/>
      <c r="AHZ61" s="41"/>
      <c r="AIA61" s="41"/>
      <c r="AIB61" s="41"/>
      <c r="AIC61" s="41"/>
      <c r="AID61" s="41"/>
      <c r="AIE61" s="41"/>
      <c r="AIF61" s="41"/>
      <c r="AIG61" s="41"/>
      <c r="AIH61" s="41"/>
      <c r="AII61" s="41"/>
      <c r="AIJ61" s="41"/>
      <c r="AIK61" s="41"/>
      <c r="AIL61" s="41"/>
      <c r="AIM61" s="41"/>
      <c r="AIN61" s="41"/>
      <c r="AIO61" s="41"/>
      <c r="AIP61" s="41"/>
      <c r="AIQ61" s="41"/>
      <c r="AIR61" s="41"/>
      <c r="AIS61" s="41"/>
      <c r="AIT61" s="41"/>
      <c r="AIU61" s="41"/>
      <c r="AIV61" s="41"/>
      <c r="AIW61" s="41"/>
      <c r="AIX61" s="41"/>
      <c r="AIY61" s="41"/>
      <c r="AIZ61" s="41"/>
      <c r="AJA61" s="41"/>
      <c r="AJB61" s="41"/>
      <c r="AJC61" s="41"/>
      <c r="AJD61" s="41"/>
      <c r="AJE61" s="41"/>
      <c r="AJF61" s="41"/>
      <c r="AJG61" s="41"/>
      <c r="AJH61" s="41"/>
      <c r="AJI61" s="41"/>
      <c r="AJJ61" s="41"/>
      <c r="AJK61" s="41"/>
      <c r="AJL61" s="41"/>
      <c r="AJM61" s="41"/>
      <c r="AJN61" s="41"/>
      <c r="AJO61" s="41"/>
      <c r="AJP61" s="41"/>
      <c r="AJQ61" s="41"/>
      <c r="AJR61" s="41"/>
      <c r="AJS61" s="41"/>
      <c r="AJT61" s="41"/>
      <c r="AJU61" s="41"/>
      <c r="AJV61" s="41"/>
      <c r="AJW61" s="41"/>
      <c r="AJX61" s="41"/>
      <c r="AJY61" s="41"/>
      <c r="AJZ61" s="41"/>
      <c r="AKA61" s="41"/>
      <c r="AKB61" s="41"/>
      <c r="AKC61" s="41"/>
      <c r="AKD61" s="41"/>
      <c r="AKE61" s="41"/>
      <c r="AKF61" s="41"/>
      <c r="AKG61" s="41"/>
      <c r="AKH61" s="41"/>
      <c r="AKI61" s="41"/>
      <c r="AKJ61" s="41"/>
      <c r="AKK61" s="41"/>
      <c r="AKL61" s="41"/>
      <c r="AKM61" s="41"/>
      <c r="AKN61" s="41"/>
      <c r="AKO61" s="41"/>
      <c r="AKP61" s="41"/>
      <c r="AKQ61" s="41"/>
      <c r="AKR61" s="41"/>
      <c r="AKS61" s="41"/>
      <c r="AKT61" s="41"/>
      <c r="AKU61" s="41"/>
      <c r="AKV61" s="41"/>
      <c r="AKW61" s="41"/>
      <c r="AKX61" s="41"/>
      <c r="AKY61" s="41"/>
      <c r="AKZ61" s="41"/>
      <c r="ALA61" s="41"/>
      <c r="ALB61" s="41"/>
      <c r="ALC61" s="41"/>
      <c r="ALD61" s="41"/>
      <c r="ALE61" s="41"/>
      <c r="ALF61" s="41"/>
      <c r="ALG61" s="41"/>
      <c r="ALH61" s="41"/>
      <c r="ALI61" s="41"/>
      <c r="ALJ61" s="41"/>
      <c r="ALK61" s="41"/>
      <c r="ALL61" s="41"/>
      <c r="ALM61" s="41"/>
      <c r="ALN61" s="41"/>
      <c r="ALO61" s="41"/>
      <c r="ALP61" s="41"/>
      <c r="ALQ61" s="41"/>
      <c r="ALR61" s="41"/>
      <c r="ALS61" s="41"/>
      <c r="ALT61" s="41"/>
      <c r="ALU61" s="41"/>
      <c r="ALV61" s="41"/>
      <c r="ALW61" s="41"/>
      <c r="ALX61" s="41"/>
      <c r="ALY61" s="41"/>
      <c r="ALZ61" s="41"/>
      <c r="AMA61" s="41"/>
      <c r="AMB61" s="41"/>
      <c r="AMC61" s="41"/>
      <c r="AMD61" s="41"/>
      <c r="AME61" s="41"/>
      <c r="AMF61" s="41"/>
      <c r="AMG61" s="41"/>
      <c r="AMH61" s="41"/>
      <c r="AMI61" s="41"/>
      <c r="AMJ61" s="41"/>
      <c r="AMK61" s="41"/>
      <c r="AML61" s="41"/>
      <c r="AMM61" s="41"/>
      <c r="AMN61" s="41"/>
      <c r="AMO61" s="41"/>
      <c r="AMP61" s="41"/>
      <c r="AMQ61" s="41"/>
      <c r="AMR61" s="41"/>
      <c r="AMS61" s="41"/>
      <c r="AMT61" s="41"/>
      <c r="AMU61" s="41"/>
      <c r="AMV61" s="41"/>
      <c r="AMW61" s="41"/>
      <c r="AMX61" s="41"/>
      <c r="AMY61" s="41"/>
      <c r="AMZ61" s="41"/>
      <c r="ANA61" s="41"/>
      <c r="ANB61" s="41"/>
      <c r="ANC61" s="41"/>
      <c r="AND61" s="41"/>
      <c r="ANE61" s="41"/>
      <c r="ANF61" s="41"/>
      <c r="ANG61" s="41"/>
      <c r="ANH61" s="41"/>
      <c r="ANI61" s="41"/>
      <c r="ANJ61" s="41"/>
      <c r="ANK61" s="41"/>
      <c r="ANL61" s="41"/>
      <c r="ANM61" s="41"/>
      <c r="ANN61" s="41"/>
      <c r="ANO61" s="41"/>
      <c r="ANP61" s="41"/>
      <c r="ANQ61" s="41"/>
      <c r="ANR61" s="41"/>
      <c r="ANS61" s="41"/>
      <c r="ANT61" s="41"/>
      <c r="ANU61" s="41"/>
      <c r="ANV61" s="41"/>
      <c r="ANW61" s="41"/>
      <c r="ANX61" s="41"/>
      <c r="ANY61" s="41"/>
      <c r="ANZ61" s="41"/>
      <c r="AOA61" s="41"/>
      <c r="AOB61" s="41"/>
      <c r="AOC61" s="41"/>
      <c r="AOD61" s="41"/>
      <c r="AOE61" s="41"/>
      <c r="AOF61" s="41"/>
      <c r="AOG61" s="41"/>
      <c r="AOH61" s="41"/>
      <c r="AOI61" s="41"/>
      <c r="AOJ61" s="41"/>
      <c r="AOK61" s="41"/>
      <c r="AOL61" s="41"/>
      <c r="AOM61" s="41"/>
      <c r="AON61" s="41"/>
      <c r="AOO61" s="41"/>
      <c r="AOP61" s="41"/>
      <c r="AOQ61" s="41"/>
      <c r="AOR61" s="41"/>
      <c r="AOS61" s="41"/>
      <c r="AOT61" s="41"/>
      <c r="AOU61" s="41"/>
      <c r="AOV61" s="41"/>
      <c r="AOW61" s="41"/>
      <c r="AOX61" s="41"/>
      <c r="AOY61" s="41"/>
      <c r="AOZ61" s="41"/>
      <c r="APA61" s="41"/>
      <c r="APB61" s="41"/>
      <c r="APC61" s="41"/>
      <c r="APD61" s="41"/>
      <c r="APE61" s="41"/>
      <c r="APF61" s="41"/>
      <c r="APG61" s="41"/>
      <c r="APH61" s="41"/>
      <c r="API61" s="41"/>
      <c r="APJ61" s="41"/>
      <c r="APK61" s="41"/>
      <c r="APL61" s="41"/>
      <c r="APM61" s="41"/>
      <c r="APN61" s="41"/>
      <c r="APO61" s="41"/>
      <c r="APP61" s="41"/>
      <c r="APQ61" s="41"/>
      <c r="APR61" s="41"/>
      <c r="APS61" s="41"/>
      <c r="APT61" s="41"/>
      <c r="APU61" s="41"/>
      <c r="APV61" s="41"/>
      <c r="APW61" s="41"/>
      <c r="APX61" s="41"/>
      <c r="APY61" s="41"/>
      <c r="APZ61" s="41"/>
      <c r="AQA61" s="41"/>
      <c r="AQB61" s="41"/>
      <c r="AQC61" s="41"/>
      <c r="AQD61" s="41"/>
      <c r="AQE61" s="41"/>
      <c r="AQF61" s="41"/>
      <c r="AQG61" s="41"/>
      <c r="AQH61" s="41"/>
      <c r="AQI61" s="41"/>
      <c r="AQJ61" s="41"/>
      <c r="AQK61" s="41"/>
      <c r="AQL61" s="41"/>
      <c r="AQM61" s="41"/>
      <c r="AQN61" s="41"/>
      <c r="AQO61" s="41"/>
      <c r="AQP61" s="41"/>
      <c r="AQQ61" s="41"/>
      <c r="AQR61" s="41"/>
      <c r="AQS61" s="41"/>
      <c r="AQT61" s="41"/>
      <c r="AQU61" s="41"/>
      <c r="AQV61" s="41"/>
      <c r="AQW61" s="41"/>
      <c r="AQX61" s="41"/>
      <c r="AQY61" s="41"/>
      <c r="AQZ61" s="41"/>
      <c r="ARA61" s="41"/>
      <c r="ARB61" s="41"/>
      <c r="ARC61" s="41"/>
      <c r="ARD61" s="41"/>
      <c r="ARE61" s="41"/>
      <c r="ARF61" s="41"/>
      <c r="ARG61" s="41"/>
      <c r="ARH61" s="41"/>
      <c r="ARI61" s="41"/>
      <c r="ARJ61" s="41"/>
      <c r="ARK61" s="41"/>
      <c r="ARL61" s="41"/>
      <c r="ARM61" s="41"/>
      <c r="ARN61" s="41"/>
      <c r="ARO61" s="41"/>
      <c r="ARP61" s="41"/>
      <c r="ARQ61" s="41"/>
      <c r="ARR61" s="41"/>
      <c r="ARS61" s="41"/>
      <c r="ART61" s="41"/>
      <c r="ARU61" s="41"/>
      <c r="ARV61" s="41"/>
      <c r="ARW61" s="41"/>
      <c r="ARX61" s="41"/>
      <c r="ARY61" s="41"/>
      <c r="ARZ61" s="41"/>
      <c r="ASA61" s="41"/>
      <c r="ASB61" s="41"/>
      <c r="ASC61" s="41"/>
      <c r="ASD61" s="41"/>
      <c r="ASE61" s="41"/>
      <c r="ASF61" s="41"/>
      <c r="ASG61" s="41"/>
      <c r="ASH61" s="41"/>
      <c r="ASI61" s="41"/>
      <c r="ASJ61" s="41"/>
      <c r="ASK61" s="41"/>
      <c r="ASL61" s="41"/>
      <c r="ASM61" s="41"/>
      <c r="ASN61" s="41"/>
      <c r="ASO61" s="41"/>
      <c r="ASP61" s="41"/>
      <c r="ASQ61" s="41"/>
      <c r="ASR61" s="41"/>
      <c r="ASS61" s="41"/>
      <c r="AST61" s="41"/>
      <c r="ASU61" s="41"/>
      <c r="ASV61" s="41"/>
      <c r="ASW61" s="41"/>
      <c r="ASX61" s="41"/>
      <c r="ASY61" s="41"/>
      <c r="ASZ61" s="41"/>
      <c r="ATA61" s="41"/>
      <c r="ATB61" s="41"/>
      <c r="ATC61" s="41"/>
      <c r="ATD61" s="41"/>
      <c r="ATE61" s="41"/>
      <c r="ATF61" s="41"/>
      <c r="ATG61" s="41"/>
      <c r="ATH61" s="41"/>
      <c r="ATI61" s="41"/>
      <c r="ATJ61" s="41"/>
      <c r="ATK61" s="41"/>
      <c r="ATL61" s="41"/>
      <c r="ATM61" s="41"/>
      <c r="ATN61" s="41"/>
      <c r="ATO61" s="41"/>
      <c r="ATP61" s="41"/>
      <c r="ATQ61" s="41"/>
      <c r="ATR61" s="41"/>
      <c r="ATS61" s="41"/>
      <c r="ATT61" s="41"/>
      <c r="ATU61" s="41"/>
      <c r="ATV61" s="41"/>
      <c r="ATW61" s="41"/>
      <c r="ATX61" s="41"/>
      <c r="ATY61" s="41"/>
      <c r="ATZ61" s="41"/>
      <c r="AUA61" s="41"/>
      <c r="AUB61" s="41"/>
      <c r="AUC61" s="41"/>
      <c r="AUD61" s="41"/>
      <c r="AUE61" s="41"/>
      <c r="AUF61" s="41"/>
      <c r="AUG61" s="41"/>
      <c r="AUH61" s="41"/>
      <c r="AUI61" s="41"/>
      <c r="AUJ61" s="41"/>
      <c r="AUK61" s="41"/>
      <c r="AUL61" s="41"/>
      <c r="AUM61" s="41"/>
      <c r="AUN61" s="41"/>
      <c r="AUO61" s="41"/>
      <c r="AUP61" s="41"/>
      <c r="AUQ61" s="41"/>
      <c r="AUR61" s="41"/>
      <c r="AUS61" s="41"/>
      <c r="AUT61" s="41"/>
      <c r="AUU61" s="41"/>
      <c r="AUV61" s="41"/>
      <c r="AUW61" s="41"/>
      <c r="AUX61" s="41"/>
      <c r="AUY61" s="41"/>
      <c r="AUZ61" s="41"/>
      <c r="AVA61" s="41"/>
      <c r="AVB61" s="41"/>
      <c r="AVC61" s="41"/>
      <c r="AVD61" s="41"/>
      <c r="AVE61" s="41"/>
      <c r="AVF61" s="41"/>
      <c r="AVG61" s="41"/>
      <c r="AVH61" s="41"/>
      <c r="AVI61" s="41"/>
      <c r="AVJ61" s="41"/>
      <c r="AVK61" s="41"/>
      <c r="AVL61" s="41"/>
      <c r="AVM61" s="41"/>
      <c r="AVN61" s="41"/>
      <c r="AVO61" s="41"/>
      <c r="AVP61" s="41"/>
      <c r="AVQ61" s="41"/>
      <c r="AVR61" s="41"/>
      <c r="AVS61" s="41"/>
      <c r="AVT61" s="41"/>
      <c r="AVU61" s="41"/>
      <c r="AVV61" s="41"/>
      <c r="AVW61" s="41"/>
      <c r="AVX61" s="41"/>
      <c r="AVY61" s="41"/>
      <c r="AVZ61" s="41"/>
      <c r="AWA61" s="41"/>
      <c r="AWB61" s="41"/>
      <c r="AWC61" s="41"/>
      <c r="AWD61" s="41"/>
      <c r="AWE61" s="41"/>
      <c r="AWF61" s="41"/>
      <c r="AWG61" s="41"/>
      <c r="AWH61" s="41"/>
      <c r="AWI61" s="41"/>
      <c r="AWJ61" s="41"/>
      <c r="AWK61" s="41"/>
      <c r="AWL61" s="41"/>
      <c r="AWM61" s="41"/>
      <c r="AWN61" s="41"/>
      <c r="AWO61" s="41"/>
      <c r="AWP61" s="41"/>
      <c r="AWQ61" s="41"/>
      <c r="AWR61" s="41"/>
      <c r="AWS61" s="41"/>
      <c r="AWT61" s="41"/>
      <c r="AWU61" s="41"/>
      <c r="AWV61" s="41"/>
      <c r="AWW61" s="41"/>
      <c r="AWX61" s="41"/>
      <c r="AWY61" s="41"/>
      <c r="AWZ61" s="41"/>
      <c r="AXA61" s="41"/>
      <c r="AXB61" s="41"/>
      <c r="AXC61" s="41"/>
      <c r="AXD61" s="41"/>
      <c r="AXE61" s="41"/>
      <c r="AXF61" s="41"/>
      <c r="AXG61" s="41"/>
      <c r="AXH61" s="41"/>
      <c r="AXI61" s="41"/>
      <c r="AXJ61" s="41"/>
      <c r="AXK61" s="41"/>
      <c r="AXL61" s="41"/>
      <c r="AXM61" s="41"/>
      <c r="AXN61" s="41"/>
      <c r="AXO61" s="41"/>
      <c r="AXP61" s="41"/>
      <c r="AXQ61" s="41"/>
      <c r="AXR61" s="41"/>
      <c r="AXS61" s="41"/>
      <c r="AXT61" s="41"/>
      <c r="AXU61" s="41"/>
      <c r="AXV61" s="41"/>
      <c r="AXW61" s="41"/>
      <c r="AXX61" s="41"/>
      <c r="AXY61" s="41"/>
      <c r="AXZ61" s="41"/>
      <c r="AYA61" s="41"/>
      <c r="AYB61" s="41"/>
      <c r="AYC61" s="41"/>
      <c r="AYD61" s="41"/>
      <c r="AYE61" s="41"/>
      <c r="AYF61" s="41"/>
      <c r="AYG61" s="41"/>
      <c r="AYH61" s="41"/>
      <c r="AYI61" s="41"/>
      <c r="AYJ61" s="41"/>
      <c r="AYK61" s="41"/>
      <c r="AYL61" s="41"/>
      <c r="AYM61" s="41"/>
      <c r="AYN61" s="41"/>
      <c r="AYO61" s="41"/>
      <c r="AYP61" s="41"/>
      <c r="AYQ61" s="41"/>
      <c r="AYR61" s="41"/>
      <c r="AYS61" s="41"/>
      <c r="AYT61" s="41"/>
      <c r="AYU61" s="41"/>
      <c r="AYV61" s="41"/>
      <c r="AYW61" s="41"/>
      <c r="AYX61" s="41"/>
      <c r="AYY61" s="41"/>
      <c r="AYZ61" s="41"/>
      <c r="AZA61" s="41"/>
      <c r="AZB61" s="41"/>
      <c r="AZC61" s="41"/>
      <c r="AZD61" s="41"/>
      <c r="AZE61" s="41"/>
      <c r="AZF61" s="41"/>
      <c r="AZG61" s="41"/>
      <c r="AZH61" s="41"/>
      <c r="AZI61" s="41"/>
      <c r="AZJ61" s="41"/>
      <c r="AZK61" s="41"/>
      <c r="AZL61" s="41"/>
      <c r="AZM61" s="41"/>
      <c r="AZN61" s="41"/>
      <c r="AZO61" s="41"/>
      <c r="AZP61" s="41"/>
      <c r="AZQ61" s="41"/>
      <c r="AZR61" s="41"/>
      <c r="AZS61" s="41"/>
      <c r="AZT61" s="41"/>
      <c r="AZU61" s="41"/>
      <c r="AZV61" s="41"/>
      <c r="AZW61" s="41"/>
      <c r="AZX61" s="41"/>
      <c r="AZY61" s="41"/>
      <c r="AZZ61" s="41"/>
      <c r="BAA61" s="41"/>
      <c r="BAB61" s="41"/>
      <c r="BAC61" s="41"/>
      <c r="BAD61" s="41"/>
      <c r="BAE61" s="41"/>
      <c r="BAF61" s="41"/>
      <c r="BAG61" s="41"/>
      <c r="BAH61" s="41"/>
      <c r="BAI61" s="41"/>
      <c r="BAJ61" s="41"/>
      <c r="BAK61" s="41"/>
      <c r="BAL61" s="41"/>
      <c r="BAM61" s="41"/>
      <c r="BAN61" s="41"/>
      <c r="BAO61" s="41"/>
      <c r="BAP61" s="41"/>
      <c r="BAQ61" s="41"/>
      <c r="BAR61" s="41"/>
      <c r="BAS61" s="41"/>
      <c r="BAT61" s="41"/>
      <c r="BAU61" s="41"/>
      <c r="BAV61" s="41"/>
      <c r="BAW61" s="41"/>
      <c r="BAX61" s="41"/>
      <c r="BAY61" s="41"/>
      <c r="BAZ61" s="41"/>
      <c r="BBA61" s="41"/>
      <c r="BBB61" s="41"/>
      <c r="BBC61" s="41"/>
      <c r="BBD61" s="41"/>
      <c r="BBE61" s="41"/>
      <c r="BBF61" s="41"/>
      <c r="BBG61" s="41"/>
      <c r="BBH61" s="41"/>
      <c r="BBI61" s="41"/>
      <c r="BBJ61" s="41"/>
      <c r="BBK61" s="41"/>
      <c r="BBL61" s="41"/>
      <c r="BBM61" s="41"/>
      <c r="BBN61" s="41"/>
      <c r="BBO61" s="41"/>
      <c r="BBP61" s="41"/>
      <c r="BBQ61" s="41"/>
      <c r="BBR61" s="41"/>
      <c r="BBS61" s="41"/>
      <c r="BBT61" s="41"/>
      <c r="BBU61" s="41"/>
      <c r="BBV61" s="41"/>
      <c r="BBW61" s="41"/>
      <c r="BBX61" s="41"/>
      <c r="BBY61" s="41"/>
      <c r="BBZ61" s="41"/>
      <c r="BCA61" s="41"/>
      <c r="BCB61" s="41"/>
      <c r="BCC61" s="41"/>
      <c r="BCD61" s="41"/>
      <c r="BCE61" s="41"/>
      <c r="BCF61" s="41"/>
      <c r="BCG61" s="41"/>
      <c r="BCH61" s="41"/>
      <c r="BCI61" s="41"/>
      <c r="BCJ61" s="41"/>
      <c r="BCK61" s="41"/>
      <c r="BCL61" s="41"/>
      <c r="BCM61" s="41"/>
      <c r="BCN61" s="41"/>
      <c r="BCO61" s="41"/>
      <c r="BCP61" s="41"/>
      <c r="BCQ61" s="41"/>
      <c r="BCR61" s="41"/>
      <c r="BCS61" s="41"/>
      <c r="BCT61" s="41"/>
      <c r="BCU61" s="41"/>
      <c r="BCV61" s="41"/>
      <c r="BCW61" s="41"/>
      <c r="BCX61" s="41"/>
      <c r="BCY61" s="41"/>
      <c r="BCZ61" s="41"/>
      <c r="BDA61" s="41"/>
      <c r="BDB61" s="41"/>
      <c r="BDC61" s="41"/>
      <c r="BDD61" s="41"/>
      <c r="BDE61" s="41"/>
      <c r="BDF61" s="41"/>
      <c r="BDG61" s="41"/>
      <c r="BDH61" s="41"/>
      <c r="BDI61" s="41"/>
      <c r="BDJ61" s="41"/>
      <c r="BDK61" s="41"/>
      <c r="BDL61" s="41"/>
      <c r="BDM61" s="41"/>
      <c r="BDN61" s="41"/>
      <c r="BDO61" s="41"/>
      <c r="BDP61" s="41"/>
      <c r="BDQ61" s="41"/>
      <c r="BDR61" s="41"/>
      <c r="BDS61" s="41"/>
      <c r="BDT61" s="41"/>
      <c r="BDU61" s="41"/>
      <c r="BDV61" s="41"/>
      <c r="BDW61" s="41"/>
      <c r="BDX61" s="41"/>
      <c r="BDY61" s="41"/>
      <c r="BDZ61" s="41"/>
      <c r="BEA61" s="41"/>
      <c r="BEB61" s="41"/>
      <c r="BEC61" s="41"/>
      <c r="BED61" s="41"/>
      <c r="BEE61" s="41"/>
      <c r="BEF61" s="41"/>
      <c r="BEG61" s="41"/>
      <c r="BEH61" s="41"/>
      <c r="BEI61" s="41"/>
      <c r="BEJ61" s="41"/>
      <c r="BEK61" s="41"/>
      <c r="BEL61" s="41"/>
      <c r="BEM61" s="41"/>
      <c r="BEN61" s="41"/>
      <c r="BEO61" s="41"/>
      <c r="BEP61" s="41"/>
      <c r="BEQ61" s="41"/>
      <c r="BER61" s="41"/>
      <c r="BES61" s="41"/>
      <c r="BET61" s="41"/>
      <c r="BEU61" s="41"/>
      <c r="BEV61" s="41"/>
      <c r="BEW61" s="41"/>
      <c r="BEX61" s="41"/>
      <c r="BEY61" s="41"/>
      <c r="BEZ61" s="41"/>
      <c r="BFA61" s="41"/>
      <c r="BFB61" s="41"/>
      <c r="BFC61" s="41"/>
      <c r="BFD61" s="41"/>
      <c r="BFE61" s="41"/>
      <c r="BFF61" s="41"/>
      <c r="BFG61" s="41"/>
      <c r="BFH61" s="41"/>
      <c r="BFI61" s="41"/>
      <c r="BFJ61" s="41"/>
      <c r="BFK61" s="41"/>
      <c r="BFL61" s="41"/>
      <c r="BFM61" s="41"/>
      <c r="BFN61" s="41"/>
      <c r="BFO61" s="41"/>
      <c r="BFP61" s="41"/>
      <c r="BFQ61" s="41"/>
      <c r="BFR61" s="41"/>
      <c r="BFS61" s="41"/>
      <c r="BFT61" s="41"/>
      <c r="BFU61" s="41"/>
      <c r="BFV61" s="41"/>
      <c r="BFW61" s="41"/>
      <c r="BFX61" s="41"/>
      <c r="BFY61" s="41"/>
      <c r="BFZ61" s="41"/>
      <c r="BGA61" s="41"/>
      <c r="BGB61" s="41"/>
      <c r="BGC61" s="41"/>
      <c r="BGD61" s="41"/>
      <c r="BGE61" s="41"/>
      <c r="BGF61" s="41"/>
      <c r="BGG61" s="41"/>
      <c r="BGH61" s="41"/>
      <c r="BGI61" s="41"/>
      <c r="BGJ61" s="41"/>
      <c r="BGK61" s="41"/>
      <c r="BGL61" s="41"/>
      <c r="BGM61" s="41"/>
      <c r="BGN61" s="41"/>
      <c r="BGO61" s="41"/>
      <c r="BGP61" s="41"/>
      <c r="BGQ61" s="41"/>
      <c r="BGR61" s="41"/>
      <c r="BGS61" s="41"/>
      <c r="BGT61" s="41"/>
      <c r="BGU61" s="41"/>
      <c r="BGV61" s="41"/>
      <c r="BGW61" s="41"/>
      <c r="BGX61" s="41"/>
      <c r="BGY61" s="41"/>
      <c r="BGZ61" s="41"/>
      <c r="BHA61" s="41"/>
      <c r="BHB61" s="41"/>
      <c r="BHC61" s="41"/>
      <c r="BHD61" s="41"/>
      <c r="BHE61" s="41"/>
      <c r="BHF61" s="41"/>
      <c r="BHG61" s="41"/>
      <c r="BHH61" s="41"/>
      <c r="BHI61" s="41"/>
      <c r="BHJ61" s="41"/>
      <c r="BHK61" s="41"/>
      <c r="BHL61" s="41"/>
      <c r="BHM61" s="41"/>
      <c r="BHN61" s="41"/>
      <c r="BHO61" s="41"/>
      <c r="BHP61" s="41"/>
      <c r="BHQ61" s="41"/>
      <c r="BHR61" s="41"/>
      <c r="BHS61" s="41"/>
      <c r="BHT61" s="41"/>
      <c r="BHU61" s="41"/>
      <c r="BHV61" s="41"/>
      <c r="BHW61" s="41"/>
      <c r="BHX61" s="41"/>
      <c r="BHY61" s="41"/>
      <c r="BHZ61" s="41"/>
      <c r="BIA61" s="41"/>
      <c r="BIB61" s="41"/>
      <c r="BIC61" s="41"/>
      <c r="BID61" s="41"/>
      <c r="BIE61" s="41"/>
      <c r="BIF61" s="41"/>
      <c r="BIG61" s="41"/>
      <c r="BIH61" s="41"/>
      <c r="BII61" s="41"/>
      <c r="BIJ61" s="41"/>
      <c r="BIK61" s="41"/>
      <c r="BIL61" s="41"/>
      <c r="BIM61" s="41"/>
      <c r="BIN61" s="41"/>
      <c r="BIO61" s="41"/>
      <c r="BIP61" s="41"/>
      <c r="BIQ61" s="41"/>
      <c r="BIR61" s="41"/>
      <c r="BIS61" s="41"/>
      <c r="BIT61" s="41"/>
      <c r="BIU61" s="41"/>
      <c r="BIV61" s="41"/>
      <c r="BIW61" s="41"/>
      <c r="BIX61" s="41"/>
      <c r="BIY61" s="41"/>
      <c r="BIZ61" s="41"/>
      <c r="BJA61" s="41"/>
      <c r="BJB61" s="41"/>
      <c r="BJC61" s="41"/>
      <c r="BJD61" s="41"/>
      <c r="BJE61" s="41"/>
      <c r="BJF61" s="41"/>
      <c r="BJG61" s="41"/>
      <c r="BJH61" s="41"/>
      <c r="BJI61" s="41"/>
      <c r="BJJ61" s="41"/>
      <c r="BJK61" s="41"/>
      <c r="BJL61" s="41"/>
      <c r="BJM61" s="41"/>
      <c r="BJN61" s="41"/>
      <c r="BJO61" s="41"/>
      <c r="BJP61" s="41"/>
      <c r="BJQ61" s="41"/>
      <c r="BJR61" s="41"/>
      <c r="BJS61" s="41"/>
      <c r="BJT61" s="41"/>
      <c r="BJU61" s="41"/>
      <c r="BJV61" s="41"/>
      <c r="BJW61" s="41"/>
      <c r="BJX61" s="41"/>
      <c r="BJY61" s="41"/>
      <c r="BJZ61" s="41"/>
      <c r="BKA61" s="41"/>
      <c r="BKB61" s="41"/>
      <c r="BKC61" s="41"/>
      <c r="BKD61" s="41"/>
      <c r="BKE61" s="41"/>
      <c r="BKF61" s="41"/>
      <c r="BKG61" s="41"/>
      <c r="BKH61" s="41"/>
      <c r="BKI61" s="41"/>
      <c r="BKJ61" s="41"/>
      <c r="BKK61" s="41"/>
      <c r="BKL61" s="41"/>
      <c r="BKM61" s="41"/>
      <c r="BKN61" s="41"/>
      <c r="BKO61" s="41"/>
      <c r="BKP61" s="41"/>
      <c r="BKQ61" s="41"/>
      <c r="BKR61" s="41"/>
      <c r="BKS61" s="41"/>
      <c r="BKT61" s="41"/>
      <c r="BKU61" s="41"/>
      <c r="BKV61" s="41"/>
      <c r="BKW61" s="41"/>
      <c r="BKX61" s="41"/>
      <c r="BKY61" s="41"/>
      <c r="BKZ61" s="41"/>
      <c r="BLA61" s="41"/>
      <c r="BLB61" s="41"/>
      <c r="BLC61" s="41"/>
      <c r="BLD61" s="41"/>
      <c r="BLE61" s="41"/>
      <c r="BLF61" s="41"/>
      <c r="BLG61" s="41"/>
      <c r="BLH61" s="41"/>
      <c r="BLI61" s="41"/>
      <c r="BLJ61" s="41"/>
      <c r="BLK61" s="41"/>
      <c r="BLL61" s="41"/>
      <c r="BLM61" s="41"/>
      <c r="BLN61" s="41"/>
      <c r="BLO61" s="41"/>
      <c r="BLP61" s="41"/>
      <c r="BLQ61" s="41"/>
      <c r="BLR61" s="41"/>
      <c r="BLS61" s="41"/>
      <c r="BLT61" s="41"/>
      <c r="BLU61" s="41"/>
      <c r="BLV61" s="41"/>
      <c r="BLW61" s="41"/>
      <c r="BLX61" s="41"/>
      <c r="BLY61" s="41"/>
      <c r="BLZ61" s="41"/>
      <c r="BMA61" s="41"/>
      <c r="BMB61" s="41"/>
      <c r="BMC61" s="41"/>
      <c r="BMD61" s="41"/>
      <c r="BME61" s="41"/>
      <c r="BMF61" s="41"/>
      <c r="BMG61" s="41"/>
      <c r="BMH61" s="41"/>
      <c r="BMI61" s="41"/>
      <c r="BMJ61" s="41"/>
      <c r="BMK61" s="41"/>
      <c r="BML61" s="41"/>
      <c r="BMM61" s="41"/>
      <c r="BMN61" s="41"/>
      <c r="BMO61" s="41"/>
      <c r="BMP61" s="41"/>
      <c r="BMQ61" s="41"/>
      <c r="BMR61" s="41"/>
      <c r="BMS61" s="41"/>
      <c r="BMT61" s="41"/>
      <c r="BMU61" s="41"/>
      <c r="BMV61" s="41"/>
      <c r="BMW61" s="41"/>
      <c r="BMX61" s="41"/>
      <c r="BMY61" s="41"/>
      <c r="BMZ61" s="41"/>
      <c r="BNA61" s="41"/>
      <c r="BNB61" s="41"/>
      <c r="BNC61" s="41"/>
      <c r="BND61" s="41"/>
      <c r="BNE61" s="41"/>
      <c r="BNF61" s="41"/>
      <c r="BNG61" s="41"/>
      <c r="BNH61" s="41"/>
      <c r="BNI61" s="41"/>
      <c r="BNJ61" s="41"/>
      <c r="BNK61" s="41"/>
      <c r="BNL61" s="41"/>
      <c r="BNM61" s="41"/>
      <c r="BNN61" s="41"/>
      <c r="BNO61" s="41"/>
      <c r="BNP61" s="41"/>
      <c r="BNQ61" s="41"/>
      <c r="BNR61" s="41"/>
      <c r="BNS61" s="41"/>
      <c r="BNT61" s="41"/>
      <c r="BNU61" s="41"/>
      <c r="BNV61" s="41"/>
      <c r="BNW61" s="41"/>
      <c r="BNX61" s="41"/>
      <c r="BNY61" s="41"/>
      <c r="BNZ61" s="41"/>
      <c r="BOA61" s="41"/>
      <c r="BOB61" s="41"/>
      <c r="BOC61" s="41"/>
      <c r="BOD61" s="41"/>
      <c r="BOE61" s="41"/>
      <c r="BOF61" s="41"/>
      <c r="BOG61" s="41"/>
      <c r="BOH61" s="41"/>
      <c r="BOI61" s="41"/>
      <c r="BOJ61" s="41"/>
      <c r="BOK61" s="41"/>
      <c r="BOL61" s="41"/>
      <c r="BOM61" s="41"/>
      <c r="BON61" s="41"/>
      <c r="BOO61" s="41"/>
      <c r="BOP61" s="41"/>
      <c r="BOQ61" s="41"/>
      <c r="BOR61" s="41"/>
      <c r="BOS61" s="41"/>
      <c r="BOT61" s="41"/>
      <c r="BOU61" s="41"/>
      <c r="BOV61" s="41"/>
      <c r="BOW61" s="41"/>
      <c r="BOX61" s="41"/>
      <c r="BOY61" s="41"/>
      <c r="BOZ61" s="41"/>
      <c r="BPA61" s="41"/>
      <c r="BPB61" s="41"/>
      <c r="BPC61" s="41"/>
      <c r="BPD61" s="41"/>
      <c r="BPE61" s="41"/>
      <c r="BPF61" s="41"/>
      <c r="BPG61" s="41"/>
      <c r="BPH61" s="41"/>
      <c r="BPI61" s="41"/>
      <c r="BPJ61" s="41"/>
      <c r="BPK61" s="41"/>
      <c r="BPL61" s="41"/>
      <c r="BPM61" s="41"/>
      <c r="BPN61" s="41"/>
      <c r="BPO61" s="41"/>
      <c r="BPP61" s="41"/>
      <c r="BPQ61" s="41"/>
      <c r="BPR61" s="41"/>
      <c r="BPS61" s="41"/>
      <c r="BPT61" s="41"/>
      <c r="BPU61" s="41"/>
      <c r="BPV61" s="41"/>
      <c r="BPW61" s="41"/>
      <c r="BPX61" s="41"/>
      <c r="BPY61" s="41"/>
      <c r="BPZ61" s="41"/>
      <c r="BQA61" s="41"/>
      <c r="BQB61" s="41"/>
      <c r="BQC61" s="41"/>
      <c r="BQD61" s="41"/>
      <c r="BQE61" s="41"/>
      <c r="BQF61" s="41"/>
      <c r="BQG61" s="41"/>
      <c r="BQH61" s="41"/>
      <c r="BQI61" s="41"/>
      <c r="BQJ61" s="41"/>
      <c r="BQK61" s="41"/>
      <c r="BQL61" s="41"/>
      <c r="BQM61" s="41"/>
      <c r="BQN61" s="41"/>
      <c r="BQO61" s="41"/>
      <c r="BQP61" s="41"/>
      <c r="BQQ61" s="41"/>
      <c r="BQR61" s="41"/>
      <c r="BQS61" s="41"/>
      <c r="BQT61" s="41"/>
      <c r="BQU61" s="41"/>
      <c r="BQV61" s="41"/>
      <c r="BQW61" s="41"/>
      <c r="BQX61" s="41"/>
      <c r="BQY61" s="41"/>
      <c r="BQZ61" s="41"/>
      <c r="BRA61" s="41"/>
      <c r="BRB61" s="41"/>
      <c r="BRC61" s="41"/>
      <c r="BRD61" s="41"/>
      <c r="BRE61" s="41"/>
      <c r="BRF61" s="41"/>
      <c r="BRG61" s="41"/>
      <c r="BRH61" s="41"/>
      <c r="BRI61" s="41"/>
      <c r="BRJ61" s="41"/>
      <c r="BRK61" s="41"/>
      <c r="BRL61" s="41"/>
      <c r="BRM61" s="41"/>
      <c r="BRN61" s="41"/>
      <c r="BRO61" s="41"/>
      <c r="BRP61" s="41"/>
      <c r="BRQ61" s="41"/>
      <c r="BRR61" s="41"/>
      <c r="BRS61" s="41"/>
      <c r="BRT61" s="41"/>
      <c r="BRU61" s="41"/>
      <c r="BRV61" s="41"/>
      <c r="BRW61" s="41"/>
      <c r="BRX61" s="41"/>
      <c r="BRY61" s="41"/>
      <c r="BRZ61" s="41"/>
      <c r="BSA61" s="41"/>
      <c r="BSB61" s="41"/>
      <c r="BSC61" s="41"/>
      <c r="BSD61" s="41"/>
      <c r="BSE61" s="41"/>
      <c r="BSF61" s="41"/>
      <c r="BSG61" s="41"/>
      <c r="BSH61" s="41"/>
      <c r="BSI61" s="41"/>
      <c r="BSJ61" s="41"/>
      <c r="BSK61" s="41"/>
      <c r="BSL61" s="41"/>
      <c r="BSM61" s="41"/>
      <c r="BSN61" s="41"/>
      <c r="BSO61" s="41"/>
      <c r="BSP61" s="41"/>
      <c r="BSQ61" s="41"/>
      <c r="BSR61" s="41"/>
      <c r="BSS61" s="41"/>
      <c r="BST61" s="41"/>
      <c r="BSU61" s="41"/>
      <c r="BSV61" s="41"/>
      <c r="BSW61" s="41"/>
      <c r="BSX61" s="41"/>
      <c r="BSY61" s="41"/>
      <c r="BSZ61" s="41"/>
      <c r="BTA61" s="41"/>
      <c r="BTB61" s="41"/>
      <c r="BTC61" s="41"/>
      <c r="BTD61" s="41"/>
      <c r="BTE61" s="41"/>
      <c r="BTF61" s="41"/>
      <c r="BTG61" s="41"/>
      <c r="BTH61" s="41"/>
      <c r="BTI61" s="41"/>
      <c r="BTJ61" s="41"/>
      <c r="BTK61" s="41"/>
      <c r="BTL61" s="41"/>
      <c r="BTM61" s="41"/>
      <c r="BTN61" s="41"/>
      <c r="BTO61" s="41"/>
      <c r="BTP61" s="41"/>
      <c r="BTQ61" s="41"/>
      <c r="BTR61" s="41"/>
      <c r="BTS61" s="41"/>
      <c r="BTT61" s="41"/>
      <c r="BTU61" s="41"/>
      <c r="BTV61" s="41"/>
      <c r="BTW61" s="41"/>
      <c r="BTX61" s="41"/>
      <c r="BTY61" s="41"/>
      <c r="BTZ61" s="41"/>
      <c r="BUA61" s="41"/>
      <c r="BUB61" s="41"/>
      <c r="BUC61" s="41"/>
      <c r="BUD61" s="41"/>
      <c r="BUE61" s="41"/>
      <c r="BUF61" s="41"/>
      <c r="BUG61" s="41"/>
      <c r="BUH61" s="41"/>
      <c r="BUI61" s="41"/>
      <c r="BUJ61" s="41"/>
      <c r="BUK61" s="41"/>
      <c r="BUL61" s="41"/>
      <c r="BUM61" s="41"/>
      <c r="BUN61" s="41"/>
      <c r="BUO61" s="41"/>
      <c r="BUP61" s="41"/>
      <c r="BUQ61" s="41"/>
      <c r="BUR61" s="41"/>
      <c r="BUS61" s="41"/>
      <c r="BUT61" s="41"/>
      <c r="BUU61" s="41"/>
      <c r="BUV61" s="41"/>
      <c r="BUW61" s="41"/>
      <c r="BUX61" s="41"/>
      <c r="BUY61" s="41"/>
      <c r="BUZ61" s="41"/>
      <c r="BVA61" s="41"/>
      <c r="BVB61" s="41"/>
      <c r="BVC61" s="41"/>
      <c r="BVD61" s="41"/>
      <c r="BVE61" s="41"/>
      <c r="BVF61" s="41"/>
      <c r="BVG61" s="41"/>
      <c r="BVH61" s="41"/>
      <c r="BVI61" s="41"/>
      <c r="BVJ61" s="41"/>
      <c r="BVK61" s="41"/>
      <c r="BVL61" s="41"/>
      <c r="BVM61" s="41"/>
      <c r="BVN61" s="41"/>
      <c r="BVO61" s="41"/>
      <c r="BVP61" s="41"/>
      <c r="BVQ61" s="41"/>
      <c r="BVR61" s="41"/>
      <c r="BVS61" s="41"/>
      <c r="BVT61" s="41"/>
      <c r="BVU61" s="41"/>
      <c r="BVV61" s="41"/>
      <c r="BVW61" s="41"/>
      <c r="BVX61" s="41"/>
      <c r="BVY61" s="41"/>
      <c r="BVZ61" s="41"/>
      <c r="BWA61" s="41"/>
      <c r="BWB61" s="41"/>
      <c r="BWC61" s="41"/>
      <c r="BWD61" s="41"/>
      <c r="BWE61" s="41"/>
      <c r="BWF61" s="41"/>
      <c r="BWG61" s="41"/>
      <c r="BWH61" s="41"/>
      <c r="BWI61" s="41"/>
      <c r="BWJ61" s="41"/>
      <c r="BWK61" s="41"/>
      <c r="BWL61" s="41"/>
      <c r="BWM61" s="41"/>
      <c r="BWN61" s="41"/>
      <c r="BWO61" s="41"/>
      <c r="BWP61" s="41"/>
      <c r="BWQ61" s="41"/>
      <c r="BWR61" s="41"/>
      <c r="BWS61" s="41"/>
      <c r="BWT61" s="41"/>
      <c r="BWU61" s="41"/>
      <c r="BWV61" s="41"/>
      <c r="BWW61" s="41"/>
      <c r="BWX61" s="41"/>
      <c r="BWY61" s="41"/>
      <c r="BWZ61" s="41"/>
      <c r="BXA61" s="41"/>
      <c r="BXB61" s="41"/>
      <c r="BXC61" s="41"/>
      <c r="BXD61" s="41"/>
      <c r="BXE61" s="41"/>
      <c r="BXF61" s="41"/>
      <c r="BXG61" s="41"/>
      <c r="BXH61" s="41"/>
      <c r="BXI61" s="41"/>
      <c r="BXJ61" s="41"/>
      <c r="BXK61" s="41"/>
      <c r="BXL61" s="41"/>
      <c r="BXM61" s="41"/>
      <c r="BXN61" s="41"/>
      <c r="BXO61" s="41"/>
      <c r="BXP61" s="41"/>
      <c r="BXQ61" s="41"/>
      <c r="BXR61" s="41"/>
      <c r="BXS61" s="41"/>
      <c r="BXT61" s="41"/>
      <c r="BXU61" s="41"/>
      <c r="BXV61" s="41"/>
      <c r="BXW61" s="41"/>
      <c r="BXX61" s="41"/>
      <c r="BXY61" s="41"/>
      <c r="BXZ61" s="41"/>
      <c r="BYA61" s="41"/>
      <c r="BYB61" s="41"/>
      <c r="BYC61" s="41"/>
      <c r="BYD61" s="41"/>
      <c r="BYE61" s="41"/>
      <c r="BYF61" s="41"/>
      <c r="BYG61" s="41"/>
      <c r="BYH61" s="41"/>
      <c r="BYI61" s="41"/>
      <c r="BYJ61" s="41"/>
      <c r="BYK61" s="41"/>
      <c r="BYL61" s="41"/>
      <c r="BYM61" s="41"/>
      <c r="BYN61" s="41"/>
      <c r="BYO61" s="41"/>
      <c r="BYP61" s="41"/>
      <c r="BYQ61" s="41"/>
      <c r="BYR61" s="41"/>
      <c r="BYS61" s="41"/>
      <c r="BYT61" s="41"/>
      <c r="BYU61" s="41"/>
      <c r="BYV61" s="41"/>
      <c r="BYW61" s="41"/>
      <c r="BYX61" s="41"/>
      <c r="BYY61" s="41"/>
      <c r="BYZ61" s="41"/>
      <c r="BZA61" s="41"/>
      <c r="BZB61" s="41"/>
      <c r="BZC61" s="41"/>
      <c r="BZD61" s="41"/>
      <c r="BZE61" s="41"/>
      <c r="BZF61" s="41"/>
      <c r="BZG61" s="41"/>
      <c r="BZH61" s="41"/>
      <c r="BZI61" s="41"/>
      <c r="BZJ61" s="41"/>
      <c r="BZK61" s="41"/>
      <c r="BZL61" s="41"/>
      <c r="BZM61" s="41"/>
      <c r="BZN61" s="41"/>
      <c r="BZO61" s="41"/>
      <c r="BZP61" s="41"/>
      <c r="BZQ61" s="41"/>
      <c r="BZR61" s="41"/>
      <c r="BZS61" s="41"/>
      <c r="BZT61" s="41"/>
      <c r="BZU61" s="41"/>
      <c r="BZV61" s="41"/>
      <c r="BZW61" s="41"/>
      <c r="BZX61" s="41"/>
      <c r="BZY61" s="41"/>
      <c r="BZZ61" s="41"/>
      <c r="CAA61" s="41"/>
      <c r="CAB61" s="41"/>
      <c r="CAC61" s="41"/>
      <c r="CAD61" s="41"/>
      <c r="CAE61" s="41"/>
      <c r="CAF61" s="41"/>
      <c r="CAG61" s="41"/>
      <c r="CAH61" s="41"/>
      <c r="CAI61" s="41"/>
      <c r="CAJ61" s="41"/>
      <c r="CAK61" s="41"/>
      <c r="CAL61" s="41"/>
      <c r="CAM61" s="41"/>
      <c r="CAN61" s="41"/>
      <c r="CAO61" s="41"/>
      <c r="CAP61" s="41"/>
      <c r="CAQ61" s="41"/>
      <c r="CAR61" s="41"/>
      <c r="CAS61" s="41"/>
      <c r="CAT61" s="41"/>
      <c r="CAU61" s="41"/>
      <c r="CAV61" s="41"/>
      <c r="CAW61" s="41"/>
      <c r="CAX61" s="41"/>
      <c r="CAY61" s="41"/>
      <c r="CAZ61" s="41"/>
      <c r="CBA61" s="41"/>
      <c r="CBB61" s="41"/>
      <c r="CBC61" s="41"/>
      <c r="CBD61" s="41"/>
      <c r="CBE61" s="41"/>
      <c r="CBF61" s="41"/>
      <c r="CBG61" s="41"/>
      <c r="CBH61" s="41"/>
      <c r="CBI61" s="41"/>
      <c r="CBJ61" s="41"/>
      <c r="CBK61" s="41"/>
      <c r="CBL61" s="41"/>
      <c r="CBM61" s="41"/>
      <c r="CBN61" s="41"/>
      <c r="CBO61" s="41"/>
      <c r="CBP61" s="41"/>
      <c r="CBQ61" s="41"/>
      <c r="CBR61" s="41"/>
      <c r="CBS61" s="41"/>
      <c r="CBT61" s="41"/>
      <c r="CBU61" s="41"/>
      <c r="CBV61" s="41"/>
      <c r="CBW61" s="41"/>
      <c r="CBX61" s="41"/>
      <c r="CBY61" s="41"/>
      <c r="CBZ61" s="41"/>
      <c r="CCA61" s="41"/>
      <c r="CCB61" s="41"/>
      <c r="CCC61" s="41"/>
      <c r="CCD61" s="41"/>
      <c r="CCE61" s="41"/>
      <c r="CCF61" s="41"/>
      <c r="CCG61" s="41"/>
      <c r="CCH61" s="41"/>
      <c r="CCI61" s="41"/>
      <c r="CCJ61" s="41"/>
      <c r="CCK61" s="41"/>
      <c r="CCL61" s="41"/>
      <c r="CCM61" s="41"/>
      <c r="CCN61" s="41"/>
      <c r="CCO61" s="41"/>
      <c r="CCP61" s="41"/>
      <c r="CCQ61" s="41"/>
      <c r="CCR61" s="41"/>
      <c r="CCS61" s="41"/>
      <c r="CCT61" s="41"/>
      <c r="CCU61" s="41"/>
      <c r="CCV61" s="41"/>
      <c r="CCW61" s="41"/>
      <c r="CCX61" s="41"/>
      <c r="CCY61" s="41"/>
      <c r="CCZ61" s="41"/>
      <c r="CDA61" s="41"/>
      <c r="CDB61" s="41"/>
      <c r="CDC61" s="41"/>
      <c r="CDD61" s="41"/>
      <c r="CDE61" s="41"/>
      <c r="CDF61" s="41"/>
      <c r="CDG61" s="41"/>
      <c r="CDH61" s="41"/>
      <c r="CDI61" s="41"/>
      <c r="CDJ61" s="41"/>
      <c r="CDK61" s="41"/>
      <c r="CDL61" s="41"/>
      <c r="CDM61" s="41"/>
      <c r="CDN61" s="41"/>
      <c r="CDO61" s="41"/>
      <c r="CDP61" s="41"/>
      <c r="CDQ61" s="41"/>
      <c r="CDR61" s="41"/>
      <c r="CDS61" s="41"/>
      <c r="CDT61" s="41"/>
      <c r="CDU61" s="41"/>
      <c r="CDV61" s="41"/>
      <c r="CDW61" s="41"/>
      <c r="CDX61" s="41"/>
      <c r="CDY61" s="41"/>
      <c r="CDZ61" s="41"/>
      <c r="CEA61" s="41"/>
      <c r="CEB61" s="41"/>
      <c r="CEC61" s="41"/>
      <c r="CED61" s="41"/>
      <c r="CEE61" s="41"/>
      <c r="CEF61" s="41"/>
      <c r="CEG61" s="41"/>
      <c r="CEH61" s="41"/>
      <c r="CEI61" s="41"/>
      <c r="CEJ61" s="41"/>
      <c r="CEK61" s="41"/>
      <c r="CEL61" s="41"/>
      <c r="CEM61" s="41"/>
      <c r="CEN61" s="41"/>
      <c r="CEO61" s="41"/>
      <c r="CEP61" s="41"/>
      <c r="CEQ61" s="41"/>
      <c r="CER61" s="41"/>
      <c r="CES61" s="41"/>
      <c r="CET61" s="41"/>
      <c r="CEU61" s="41"/>
      <c r="CEV61" s="41"/>
      <c r="CEW61" s="41"/>
      <c r="CEX61" s="41"/>
      <c r="CEY61" s="41"/>
      <c r="CEZ61" s="41"/>
      <c r="CFA61" s="41"/>
      <c r="CFB61" s="41"/>
      <c r="CFC61" s="41"/>
      <c r="CFD61" s="41"/>
      <c r="CFE61" s="41"/>
      <c r="CFF61" s="41"/>
      <c r="CFG61" s="41"/>
      <c r="CFH61" s="41"/>
      <c r="CFI61" s="41"/>
      <c r="CFJ61" s="41"/>
      <c r="CFK61" s="41"/>
      <c r="CFL61" s="41"/>
      <c r="CFM61" s="41"/>
      <c r="CFN61" s="41"/>
      <c r="CFO61" s="41"/>
      <c r="CFP61" s="41"/>
      <c r="CFQ61" s="41"/>
      <c r="CFR61" s="41"/>
      <c r="CFS61" s="41"/>
      <c r="CFT61" s="41"/>
      <c r="CFU61" s="41"/>
      <c r="CFV61" s="41"/>
      <c r="CFW61" s="41"/>
      <c r="CFX61" s="41"/>
      <c r="CFY61" s="41"/>
      <c r="CFZ61" s="41"/>
      <c r="CGA61" s="41"/>
      <c r="CGB61" s="41"/>
      <c r="CGC61" s="41"/>
      <c r="CGD61" s="41"/>
      <c r="CGE61" s="41"/>
      <c r="CGF61" s="41"/>
      <c r="CGG61" s="41"/>
      <c r="CGH61" s="41"/>
      <c r="CGI61" s="41"/>
      <c r="CGJ61" s="41"/>
      <c r="CGK61" s="41"/>
      <c r="CGL61" s="41"/>
      <c r="CGM61" s="41"/>
      <c r="CGN61" s="41"/>
      <c r="CGO61" s="41"/>
      <c r="CGP61" s="41"/>
      <c r="CGQ61" s="41"/>
      <c r="CGR61" s="41"/>
      <c r="CGS61" s="41"/>
      <c r="CGT61" s="41"/>
      <c r="CGU61" s="41"/>
      <c r="CGV61" s="41"/>
      <c r="CGW61" s="41"/>
      <c r="CGX61" s="41"/>
      <c r="CGY61" s="41"/>
      <c r="CGZ61" s="41"/>
      <c r="CHA61" s="41"/>
      <c r="CHB61" s="41"/>
      <c r="CHC61" s="41"/>
      <c r="CHD61" s="41"/>
      <c r="CHE61" s="41"/>
      <c r="CHF61" s="41"/>
      <c r="CHG61" s="41"/>
      <c r="CHH61" s="41"/>
      <c r="CHI61" s="41"/>
      <c r="CHJ61" s="41"/>
      <c r="CHK61" s="41"/>
      <c r="CHL61" s="41"/>
      <c r="CHM61" s="41"/>
      <c r="CHN61" s="41"/>
      <c r="CHO61" s="41"/>
      <c r="CHP61" s="41"/>
      <c r="CHQ61" s="41"/>
      <c r="CHR61" s="41"/>
      <c r="CHS61" s="41"/>
      <c r="CHT61" s="41"/>
      <c r="CHU61" s="41"/>
      <c r="CHV61" s="41"/>
      <c r="CHW61" s="41"/>
      <c r="CHX61" s="41"/>
      <c r="CHY61" s="41"/>
      <c r="CHZ61" s="41"/>
      <c r="CIA61" s="41"/>
      <c r="CIB61" s="41"/>
      <c r="CIC61" s="41"/>
      <c r="CID61" s="41"/>
      <c r="CIE61" s="41"/>
      <c r="CIF61" s="41"/>
      <c r="CIG61" s="41"/>
      <c r="CIH61" s="41"/>
      <c r="CII61" s="41"/>
      <c r="CIJ61" s="41"/>
      <c r="CIK61" s="41"/>
      <c r="CIL61" s="41"/>
      <c r="CIM61" s="41"/>
      <c r="CIN61" s="41"/>
      <c r="CIO61" s="41"/>
      <c r="CIP61" s="41"/>
      <c r="CIQ61" s="41"/>
      <c r="CIR61" s="41"/>
      <c r="CIS61" s="41"/>
      <c r="CIT61" s="41"/>
      <c r="CIU61" s="41"/>
      <c r="CIV61" s="41"/>
      <c r="CIW61" s="41"/>
      <c r="CIX61" s="41"/>
      <c r="CIY61" s="41"/>
      <c r="CIZ61" s="41"/>
      <c r="CJA61" s="41"/>
      <c r="CJB61" s="41"/>
      <c r="CJC61" s="41"/>
      <c r="CJD61" s="41"/>
      <c r="CJE61" s="41"/>
      <c r="CJF61" s="41"/>
      <c r="CJG61" s="41"/>
      <c r="CJH61" s="41"/>
      <c r="CJI61" s="41"/>
      <c r="CJJ61" s="41"/>
      <c r="CJK61" s="41"/>
      <c r="CJL61" s="41"/>
      <c r="CJM61" s="41"/>
      <c r="CJN61" s="41"/>
      <c r="CJO61" s="41"/>
      <c r="CJP61" s="41"/>
      <c r="CJQ61" s="41"/>
      <c r="CJR61" s="41"/>
      <c r="CJS61" s="41"/>
      <c r="CJT61" s="41"/>
      <c r="CJU61" s="41"/>
      <c r="CJV61" s="41"/>
      <c r="CJW61" s="41"/>
      <c r="CJX61" s="41"/>
      <c r="CJY61" s="41"/>
      <c r="CJZ61" s="41"/>
      <c r="CKA61" s="41"/>
      <c r="CKB61" s="41"/>
      <c r="CKC61" s="41"/>
      <c r="CKD61" s="41"/>
      <c r="CKE61" s="41"/>
      <c r="CKF61" s="41"/>
      <c r="CKG61" s="41"/>
      <c r="CKH61" s="41"/>
      <c r="CKI61" s="41"/>
      <c r="CKJ61" s="41"/>
      <c r="CKK61" s="41"/>
      <c r="CKL61" s="41"/>
      <c r="CKM61" s="41"/>
      <c r="CKN61" s="41"/>
      <c r="CKO61" s="41"/>
      <c r="CKP61" s="41"/>
      <c r="CKQ61" s="41"/>
      <c r="CKR61" s="41"/>
      <c r="CKS61" s="41"/>
      <c r="CKT61" s="41"/>
      <c r="CKU61" s="41"/>
      <c r="CKV61" s="41"/>
      <c r="CKW61" s="41"/>
      <c r="CKX61" s="41"/>
      <c r="CKY61" s="41"/>
      <c r="CKZ61" s="41"/>
      <c r="CLA61" s="41"/>
      <c r="CLB61" s="41"/>
      <c r="CLC61" s="41"/>
      <c r="CLD61" s="41"/>
      <c r="CLE61" s="41"/>
      <c r="CLF61" s="41"/>
      <c r="CLG61" s="41"/>
      <c r="CLH61" s="41"/>
      <c r="CLI61" s="41"/>
      <c r="CLJ61" s="41"/>
      <c r="CLK61" s="41"/>
      <c r="CLL61" s="41"/>
      <c r="CLM61" s="41"/>
      <c r="CLN61" s="41"/>
      <c r="CLO61" s="41"/>
      <c r="CLP61" s="41"/>
      <c r="CLQ61" s="41"/>
      <c r="CLR61" s="41"/>
      <c r="CLS61" s="41"/>
      <c r="CLT61" s="41"/>
      <c r="CLU61" s="41"/>
      <c r="CLV61" s="41"/>
      <c r="CLW61" s="41"/>
      <c r="CLX61" s="41"/>
      <c r="CLY61" s="41"/>
      <c r="CLZ61" s="41"/>
      <c r="CMA61" s="41"/>
      <c r="CMB61" s="41"/>
      <c r="CMC61" s="41"/>
      <c r="CMD61" s="41"/>
      <c r="CME61" s="41"/>
      <c r="CMF61" s="41"/>
      <c r="CMG61" s="41"/>
      <c r="CMH61" s="41"/>
      <c r="CMI61" s="41"/>
      <c r="CMJ61" s="41"/>
      <c r="CMK61" s="41"/>
      <c r="CML61" s="41"/>
      <c r="CMM61" s="41"/>
      <c r="CMN61" s="41"/>
      <c r="CMO61" s="41"/>
      <c r="CMP61" s="41"/>
      <c r="CMQ61" s="41"/>
      <c r="CMR61" s="41"/>
      <c r="CMS61" s="41"/>
      <c r="CMT61" s="41"/>
      <c r="CMU61" s="41"/>
      <c r="CMV61" s="41"/>
      <c r="CMW61" s="41"/>
      <c r="CMX61" s="41"/>
      <c r="CMY61" s="41"/>
      <c r="CMZ61" s="41"/>
      <c r="CNA61" s="41"/>
      <c r="CNB61" s="41"/>
      <c r="CNC61" s="41"/>
      <c r="CND61" s="41"/>
      <c r="CNE61" s="41"/>
      <c r="CNF61" s="41"/>
      <c r="CNG61" s="41"/>
      <c r="CNH61" s="41"/>
      <c r="CNI61" s="41"/>
      <c r="CNJ61" s="41"/>
      <c r="CNK61" s="41"/>
      <c r="CNL61" s="41"/>
      <c r="CNM61" s="41"/>
      <c r="CNN61" s="41"/>
      <c r="CNO61" s="41"/>
      <c r="CNP61" s="41"/>
      <c r="CNQ61" s="41"/>
      <c r="CNR61" s="41"/>
      <c r="CNS61" s="41"/>
      <c r="CNT61" s="41"/>
      <c r="CNU61" s="41"/>
      <c r="CNV61" s="41"/>
      <c r="CNW61" s="41"/>
      <c r="CNX61" s="41"/>
      <c r="CNY61" s="41"/>
      <c r="CNZ61" s="41"/>
      <c r="COA61" s="41"/>
      <c r="COB61" s="41"/>
      <c r="COC61" s="41"/>
      <c r="COD61" s="41"/>
      <c r="COE61" s="41"/>
      <c r="COF61" s="41"/>
      <c r="COG61" s="41"/>
      <c r="COH61" s="41"/>
      <c r="COI61" s="41"/>
      <c r="COJ61" s="41"/>
      <c r="COK61" s="41"/>
      <c r="COL61" s="41"/>
      <c r="COM61" s="41"/>
      <c r="CON61" s="41"/>
      <c r="COO61" s="41"/>
      <c r="COP61" s="41"/>
      <c r="COQ61" s="41"/>
      <c r="COR61" s="41"/>
      <c r="COS61" s="41"/>
      <c r="COT61" s="41"/>
      <c r="COU61" s="41"/>
      <c r="COV61" s="41"/>
      <c r="COW61" s="41"/>
      <c r="COX61" s="41"/>
      <c r="COY61" s="41"/>
      <c r="COZ61" s="41"/>
      <c r="CPA61" s="41"/>
      <c r="CPB61" s="41"/>
      <c r="CPC61" s="41"/>
      <c r="CPD61" s="41"/>
      <c r="CPE61" s="41"/>
      <c r="CPF61" s="41"/>
      <c r="CPG61" s="41"/>
      <c r="CPH61" s="41"/>
      <c r="CPI61" s="41"/>
      <c r="CPJ61" s="41"/>
      <c r="CPK61" s="41"/>
      <c r="CPL61" s="41"/>
      <c r="CPM61" s="41"/>
      <c r="CPN61" s="41"/>
      <c r="CPO61" s="41"/>
      <c r="CPP61" s="41"/>
      <c r="CPQ61" s="41"/>
      <c r="CPR61" s="41"/>
      <c r="CPS61" s="41"/>
      <c r="CPT61" s="41"/>
      <c r="CPU61" s="41"/>
      <c r="CPV61" s="41"/>
      <c r="CPW61" s="41"/>
      <c r="CPX61" s="41"/>
      <c r="CPY61" s="41"/>
      <c r="CPZ61" s="41"/>
      <c r="CQA61" s="41"/>
      <c r="CQB61" s="41"/>
      <c r="CQC61" s="41"/>
      <c r="CQD61" s="41"/>
      <c r="CQE61" s="41"/>
      <c r="CQF61" s="41"/>
      <c r="CQG61" s="41"/>
      <c r="CQH61" s="41"/>
      <c r="CQI61" s="41"/>
      <c r="CQJ61" s="41"/>
      <c r="CQK61" s="41"/>
      <c r="CQL61" s="41"/>
      <c r="CQM61" s="41"/>
      <c r="CQN61" s="41"/>
      <c r="CQO61" s="41"/>
      <c r="CQP61" s="41"/>
      <c r="CQQ61" s="41"/>
      <c r="CQR61" s="41"/>
      <c r="CQS61" s="41"/>
      <c r="CQT61" s="41"/>
      <c r="CQU61" s="41"/>
      <c r="CQV61" s="41"/>
      <c r="CQW61" s="41"/>
      <c r="CQX61" s="41"/>
      <c r="CQY61" s="41"/>
      <c r="CQZ61" s="41"/>
      <c r="CRA61" s="41"/>
      <c r="CRB61" s="41"/>
      <c r="CRC61" s="41"/>
      <c r="CRD61" s="41"/>
      <c r="CRE61" s="41"/>
      <c r="CRF61" s="41"/>
      <c r="CRG61" s="41"/>
      <c r="CRH61" s="41"/>
      <c r="CRI61" s="41"/>
      <c r="CRJ61" s="41"/>
      <c r="CRK61" s="41"/>
      <c r="CRL61" s="41"/>
      <c r="CRM61" s="41"/>
      <c r="CRN61" s="41"/>
      <c r="CRO61" s="41"/>
      <c r="CRP61" s="41"/>
      <c r="CRQ61" s="41"/>
      <c r="CRR61" s="41"/>
      <c r="CRS61" s="41"/>
      <c r="CRT61" s="41"/>
      <c r="CRU61" s="41"/>
      <c r="CRV61" s="41"/>
      <c r="CRW61" s="41"/>
      <c r="CRX61" s="41"/>
      <c r="CRY61" s="41"/>
      <c r="CRZ61" s="41"/>
      <c r="CSA61" s="41"/>
      <c r="CSB61" s="41"/>
      <c r="CSC61" s="41"/>
      <c r="CSD61" s="41"/>
      <c r="CSE61" s="41"/>
      <c r="CSF61" s="41"/>
      <c r="CSG61" s="41"/>
      <c r="CSH61" s="41"/>
      <c r="CSI61" s="41"/>
      <c r="CSJ61" s="41"/>
      <c r="CSK61" s="41"/>
      <c r="CSL61" s="41"/>
      <c r="CSM61" s="41"/>
      <c r="CSN61" s="41"/>
      <c r="CSO61" s="41"/>
      <c r="CSP61" s="41"/>
      <c r="CSQ61" s="41"/>
      <c r="CSR61" s="41"/>
      <c r="CSS61" s="41"/>
      <c r="CST61" s="41"/>
      <c r="CSU61" s="41"/>
      <c r="CSV61" s="41"/>
      <c r="CSW61" s="41"/>
      <c r="CSX61" s="41"/>
      <c r="CSY61" s="41"/>
      <c r="CSZ61" s="41"/>
      <c r="CTA61" s="41"/>
      <c r="CTB61" s="41"/>
      <c r="CTC61" s="41"/>
      <c r="CTD61" s="41"/>
      <c r="CTE61" s="41"/>
      <c r="CTF61" s="41"/>
      <c r="CTG61" s="41"/>
      <c r="CTH61" s="41"/>
      <c r="CTI61" s="41"/>
      <c r="CTJ61" s="41"/>
      <c r="CTK61" s="41"/>
      <c r="CTL61" s="41"/>
      <c r="CTM61" s="41"/>
      <c r="CTN61" s="41"/>
      <c r="CTO61" s="41"/>
      <c r="CTP61" s="41"/>
      <c r="CTQ61" s="41"/>
      <c r="CTR61" s="41"/>
      <c r="CTS61" s="41"/>
      <c r="CTT61" s="41"/>
      <c r="CTU61" s="41"/>
      <c r="CTV61" s="41"/>
      <c r="CTW61" s="41"/>
      <c r="CTX61" s="41"/>
      <c r="CTY61" s="41"/>
      <c r="CTZ61" s="41"/>
      <c r="CUA61" s="41"/>
      <c r="CUB61" s="41"/>
      <c r="CUC61" s="41"/>
      <c r="CUD61" s="41"/>
      <c r="CUE61" s="41"/>
      <c r="CUF61" s="41"/>
      <c r="CUG61" s="41"/>
      <c r="CUH61" s="41"/>
      <c r="CUI61" s="41"/>
      <c r="CUJ61" s="41"/>
      <c r="CUK61" s="41"/>
      <c r="CUL61" s="41"/>
      <c r="CUM61" s="41"/>
      <c r="CUN61" s="41"/>
      <c r="CUO61" s="41"/>
      <c r="CUP61" s="41"/>
      <c r="CUQ61" s="41"/>
      <c r="CUR61" s="41"/>
      <c r="CUS61" s="41"/>
      <c r="CUT61" s="41"/>
      <c r="CUU61" s="41"/>
      <c r="CUV61" s="41"/>
      <c r="CUW61" s="41"/>
      <c r="CUX61" s="41"/>
      <c r="CUY61" s="41"/>
      <c r="CUZ61" s="41"/>
      <c r="CVA61" s="41"/>
      <c r="CVB61" s="41"/>
      <c r="CVC61" s="41"/>
      <c r="CVD61" s="41"/>
      <c r="CVE61" s="41"/>
      <c r="CVF61" s="41"/>
      <c r="CVG61" s="41"/>
      <c r="CVH61" s="41"/>
      <c r="CVI61" s="41"/>
      <c r="CVJ61" s="41"/>
      <c r="CVK61" s="41"/>
      <c r="CVL61" s="41"/>
      <c r="CVM61" s="41"/>
      <c r="CVN61" s="41"/>
      <c r="CVO61" s="41"/>
      <c r="CVP61" s="41"/>
      <c r="CVQ61" s="41"/>
      <c r="CVR61" s="41"/>
      <c r="CVS61" s="41"/>
      <c r="CVT61" s="41"/>
      <c r="CVU61" s="41"/>
      <c r="CVV61" s="41"/>
      <c r="CVW61" s="41"/>
      <c r="CVX61" s="41"/>
      <c r="CVY61" s="41"/>
      <c r="CVZ61" s="41"/>
      <c r="CWA61" s="41"/>
      <c r="CWB61" s="41"/>
      <c r="CWC61" s="41"/>
      <c r="CWD61" s="41"/>
      <c r="CWE61" s="41"/>
      <c r="CWF61" s="41"/>
      <c r="CWG61" s="41"/>
      <c r="CWH61" s="41"/>
      <c r="CWI61" s="41"/>
      <c r="CWJ61" s="41"/>
      <c r="CWK61" s="41"/>
      <c r="CWL61" s="41"/>
      <c r="CWM61" s="41"/>
      <c r="CWN61" s="41"/>
      <c r="CWO61" s="41"/>
      <c r="CWP61" s="41"/>
      <c r="CWQ61" s="41"/>
      <c r="CWR61" s="41"/>
      <c r="CWS61" s="41"/>
      <c r="CWT61" s="41"/>
      <c r="CWU61" s="41"/>
      <c r="CWV61" s="41"/>
      <c r="CWW61" s="41"/>
      <c r="CWX61" s="41"/>
      <c r="CWY61" s="41"/>
      <c r="CWZ61" s="41"/>
      <c r="CXA61" s="41"/>
      <c r="CXB61" s="41"/>
      <c r="CXC61" s="41"/>
      <c r="CXD61" s="41"/>
      <c r="CXE61" s="41"/>
      <c r="CXF61" s="41"/>
      <c r="CXG61" s="41"/>
      <c r="CXH61" s="41"/>
      <c r="CXI61" s="41"/>
      <c r="CXJ61" s="41"/>
      <c r="CXK61" s="41"/>
      <c r="CXL61" s="41"/>
      <c r="CXM61" s="41"/>
      <c r="CXN61" s="41"/>
      <c r="CXO61" s="41"/>
      <c r="CXP61" s="41"/>
      <c r="CXQ61" s="41"/>
      <c r="CXR61" s="41"/>
      <c r="CXS61" s="41"/>
      <c r="CXT61" s="41"/>
      <c r="CXU61" s="41"/>
      <c r="CXV61" s="41"/>
      <c r="CXW61" s="41"/>
      <c r="CXX61" s="41"/>
      <c r="CXY61" s="41"/>
      <c r="CXZ61" s="41"/>
      <c r="CYA61" s="41"/>
      <c r="CYB61" s="41"/>
      <c r="CYC61" s="41"/>
      <c r="CYD61" s="41"/>
      <c r="CYE61" s="41"/>
      <c r="CYF61" s="41"/>
      <c r="CYG61" s="41"/>
      <c r="CYH61" s="41"/>
      <c r="CYI61" s="41"/>
      <c r="CYJ61" s="41"/>
      <c r="CYK61" s="41"/>
      <c r="CYL61" s="41"/>
      <c r="CYM61" s="41"/>
      <c r="CYN61" s="41"/>
      <c r="CYO61" s="41"/>
      <c r="CYP61" s="41"/>
      <c r="CYQ61" s="41"/>
      <c r="CYR61" s="41"/>
      <c r="CYS61" s="41"/>
      <c r="CYT61" s="41"/>
      <c r="CYU61" s="41"/>
      <c r="CYV61" s="41"/>
      <c r="CYW61" s="41"/>
      <c r="CYX61" s="41"/>
      <c r="CYY61" s="41"/>
      <c r="CYZ61" s="41"/>
      <c r="CZA61" s="41"/>
      <c r="CZB61" s="41"/>
      <c r="CZC61" s="41"/>
      <c r="CZD61" s="41"/>
      <c r="CZE61" s="41"/>
      <c r="CZF61" s="41"/>
      <c r="CZG61" s="41"/>
      <c r="CZH61" s="41"/>
      <c r="CZI61" s="41"/>
      <c r="CZJ61" s="41"/>
      <c r="CZK61" s="41"/>
      <c r="CZL61" s="41"/>
      <c r="CZM61" s="41"/>
      <c r="CZN61" s="41"/>
      <c r="CZO61" s="41"/>
      <c r="CZP61" s="41"/>
      <c r="CZQ61" s="41"/>
      <c r="CZR61" s="41"/>
      <c r="CZS61" s="41"/>
      <c r="CZT61" s="41"/>
      <c r="CZU61" s="41"/>
      <c r="CZV61" s="41"/>
      <c r="CZW61" s="41"/>
      <c r="CZX61" s="41"/>
      <c r="CZY61" s="41"/>
      <c r="CZZ61" s="41"/>
      <c r="DAA61" s="41"/>
      <c r="DAB61" s="41"/>
      <c r="DAC61" s="41"/>
      <c r="DAD61" s="41"/>
      <c r="DAE61" s="41"/>
      <c r="DAF61" s="41"/>
      <c r="DAG61" s="41"/>
      <c r="DAH61" s="41"/>
      <c r="DAI61" s="41"/>
      <c r="DAJ61" s="41"/>
      <c r="DAK61" s="41"/>
      <c r="DAL61" s="41"/>
      <c r="DAM61" s="41"/>
      <c r="DAN61" s="41"/>
      <c r="DAO61" s="41"/>
      <c r="DAP61" s="41"/>
      <c r="DAQ61" s="41"/>
      <c r="DAR61" s="41"/>
      <c r="DAS61" s="41"/>
      <c r="DAT61" s="41"/>
      <c r="DAU61" s="41"/>
      <c r="DAV61" s="41"/>
      <c r="DAW61" s="41"/>
      <c r="DAX61" s="41"/>
      <c r="DAY61" s="41"/>
      <c r="DAZ61" s="41"/>
      <c r="DBA61" s="41"/>
      <c r="DBB61" s="41"/>
      <c r="DBC61" s="41"/>
      <c r="DBD61" s="41"/>
      <c r="DBE61" s="41"/>
      <c r="DBF61" s="41"/>
      <c r="DBG61" s="41"/>
      <c r="DBH61" s="41"/>
      <c r="DBI61" s="41"/>
      <c r="DBJ61" s="41"/>
      <c r="DBK61" s="41"/>
      <c r="DBL61" s="41"/>
      <c r="DBM61" s="41"/>
      <c r="DBN61" s="41"/>
      <c r="DBO61" s="41"/>
      <c r="DBP61" s="41"/>
      <c r="DBQ61" s="41"/>
      <c r="DBR61" s="41"/>
      <c r="DBS61" s="41"/>
      <c r="DBT61" s="41"/>
      <c r="DBU61" s="41"/>
      <c r="DBV61" s="41"/>
      <c r="DBW61" s="41"/>
      <c r="DBX61" s="41"/>
      <c r="DBY61" s="41"/>
      <c r="DBZ61" s="41"/>
      <c r="DCA61" s="41"/>
      <c r="DCB61" s="41"/>
      <c r="DCC61" s="41"/>
      <c r="DCD61" s="41"/>
      <c r="DCE61" s="41"/>
      <c r="DCF61" s="41"/>
      <c r="DCG61" s="41"/>
      <c r="DCH61" s="41"/>
      <c r="DCI61" s="41"/>
      <c r="DCJ61" s="41"/>
      <c r="DCK61" s="41"/>
      <c r="DCL61" s="41"/>
      <c r="DCM61" s="41"/>
      <c r="DCN61" s="41"/>
      <c r="DCO61" s="41"/>
      <c r="DCP61" s="41"/>
      <c r="DCQ61" s="41"/>
      <c r="DCR61" s="41"/>
      <c r="DCS61" s="41"/>
      <c r="DCT61" s="41"/>
      <c r="DCU61" s="41"/>
      <c r="DCV61" s="41"/>
      <c r="DCW61" s="41"/>
      <c r="DCX61" s="41"/>
      <c r="DCY61" s="41"/>
      <c r="DCZ61" s="41"/>
      <c r="DDA61" s="41"/>
      <c r="DDB61" s="41"/>
      <c r="DDC61" s="41"/>
      <c r="DDD61" s="41"/>
      <c r="DDE61" s="41"/>
      <c r="DDF61" s="41"/>
      <c r="DDG61" s="41"/>
      <c r="DDH61" s="41"/>
      <c r="DDI61" s="41"/>
      <c r="DDJ61" s="41"/>
      <c r="DDK61" s="41"/>
      <c r="DDL61" s="41"/>
      <c r="DDM61" s="41"/>
      <c r="DDN61" s="41"/>
      <c r="DDO61" s="41"/>
      <c r="DDP61" s="41"/>
      <c r="DDQ61" s="41"/>
      <c r="DDR61" s="41"/>
      <c r="DDS61" s="41"/>
      <c r="DDT61" s="41"/>
      <c r="DDU61" s="41"/>
      <c r="DDV61" s="41"/>
      <c r="DDW61" s="41"/>
      <c r="DDX61" s="41"/>
      <c r="DDY61" s="41"/>
      <c r="DDZ61" s="41"/>
      <c r="DEA61" s="41"/>
      <c r="DEB61" s="41"/>
      <c r="DEC61" s="41"/>
      <c r="DED61" s="41"/>
      <c r="DEE61" s="41"/>
      <c r="DEF61" s="41"/>
      <c r="DEG61" s="41"/>
      <c r="DEH61" s="41"/>
      <c r="DEI61" s="41"/>
      <c r="DEJ61" s="41"/>
      <c r="DEK61" s="41"/>
      <c r="DEL61" s="41"/>
      <c r="DEM61" s="41"/>
      <c r="DEN61" s="41"/>
      <c r="DEO61" s="41"/>
      <c r="DEP61" s="41"/>
      <c r="DEQ61" s="41"/>
      <c r="DER61" s="41"/>
      <c r="DES61" s="41"/>
      <c r="DET61" s="41"/>
      <c r="DEU61" s="41"/>
      <c r="DEV61" s="41"/>
      <c r="DEW61" s="41"/>
      <c r="DEX61" s="41"/>
      <c r="DEY61" s="41"/>
      <c r="DEZ61" s="41"/>
      <c r="DFA61" s="41"/>
      <c r="DFB61" s="41"/>
      <c r="DFC61" s="41"/>
      <c r="DFD61" s="41"/>
      <c r="DFE61" s="41"/>
      <c r="DFF61" s="41"/>
      <c r="DFG61" s="41"/>
      <c r="DFH61" s="41"/>
      <c r="DFI61" s="41"/>
      <c r="DFJ61" s="41"/>
      <c r="DFK61" s="41"/>
      <c r="DFL61" s="41"/>
      <c r="DFM61" s="41"/>
      <c r="DFN61" s="41"/>
      <c r="DFO61" s="41"/>
      <c r="DFP61" s="41"/>
      <c r="DFQ61" s="41"/>
      <c r="DFR61" s="41"/>
      <c r="DFS61" s="41"/>
      <c r="DFT61" s="41"/>
      <c r="DFU61" s="41"/>
      <c r="DFV61" s="41"/>
      <c r="DFW61" s="41"/>
      <c r="DFX61" s="41"/>
      <c r="DFY61" s="41"/>
      <c r="DFZ61" s="41"/>
      <c r="DGA61" s="41"/>
      <c r="DGB61" s="41"/>
      <c r="DGC61" s="41"/>
      <c r="DGD61" s="41"/>
      <c r="DGE61" s="41"/>
      <c r="DGF61" s="41"/>
      <c r="DGG61" s="41"/>
      <c r="DGH61" s="41"/>
      <c r="DGI61" s="41"/>
      <c r="DGJ61" s="41"/>
      <c r="DGK61" s="41"/>
      <c r="DGL61" s="41"/>
      <c r="DGM61" s="41"/>
      <c r="DGN61" s="41"/>
      <c r="DGO61" s="41"/>
      <c r="DGP61" s="41"/>
      <c r="DGQ61" s="41"/>
      <c r="DGR61" s="41"/>
      <c r="DGS61" s="41"/>
      <c r="DGT61" s="41"/>
      <c r="DGU61" s="41"/>
      <c r="DGV61" s="41"/>
      <c r="DGW61" s="41"/>
      <c r="DGX61" s="41"/>
      <c r="DGY61" s="41"/>
      <c r="DGZ61" s="41"/>
      <c r="DHA61" s="41"/>
      <c r="DHB61" s="41"/>
      <c r="DHC61" s="41"/>
      <c r="DHD61" s="41"/>
      <c r="DHE61" s="41"/>
      <c r="DHF61" s="41"/>
      <c r="DHG61" s="41"/>
      <c r="DHH61" s="41"/>
      <c r="DHI61" s="41"/>
      <c r="DHJ61" s="41"/>
      <c r="DHK61" s="41"/>
      <c r="DHL61" s="41"/>
      <c r="DHM61" s="41"/>
      <c r="DHN61" s="41"/>
      <c r="DHO61" s="41"/>
      <c r="DHP61" s="41"/>
      <c r="DHQ61" s="41"/>
      <c r="DHR61" s="41"/>
      <c r="DHS61" s="41"/>
      <c r="DHT61" s="41"/>
      <c r="DHU61" s="41"/>
      <c r="DHV61" s="41"/>
      <c r="DHW61" s="41"/>
      <c r="DHX61" s="41"/>
      <c r="DHY61" s="41"/>
      <c r="DHZ61" s="41"/>
      <c r="DIA61" s="41"/>
      <c r="DIB61" s="41"/>
      <c r="DIC61" s="41"/>
      <c r="DID61" s="41"/>
      <c r="DIE61" s="41"/>
      <c r="DIF61" s="41"/>
      <c r="DIG61" s="41"/>
      <c r="DIH61" s="41"/>
      <c r="DII61" s="41"/>
      <c r="DIJ61" s="41"/>
      <c r="DIK61" s="41"/>
      <c r="DIL61" s="41"/>
      <c r="DIM61" s="41"/>
      <c r="DIN61" s="41"/>
      <c r="DIO61" s="41"/>
      <c r="DIP61" s="41"/>
      <c r="DIQ61" s="41"/>
      <c r="DIR61" s="41"/>
      <c r="DIS61" s="41"/>
      <c r="DIT61" s="41"/>
      <c r="DIU61" s="41"/>
      <c r="DIV61" s="41"/>
      <c r="DIW61" s="41"/>
      <c r="DIX61" s="41"/>
      <c r="DIY61" s="41"/>
      <c r="DIZ61" s="41"/>
      <c r="DJA61" s="41"/>
      <c r="DJB61" s="41"/>
      <c r="DJC61" s="41"/>
      <c r="DJD61" s="41"/>
      <c r="DJE61" s="41"/>
      <c r="DJF61" s="41"/>
      <c r="DJG61" s="41"/>
      <c r="DJH61" s="41"/>
      <c r="DJI61" s="41"/>
      <c r="DJJ61" s="41"/>
      <c r="DJK61" s="41"/>
      <c r="DJL61" s="41"/>
      <c r="DJM61" s="41"/>
      <c r="DJN61" s="41"/>
      <c r="DJO61" s="41"/>
      <c r="DJP61" s="41"/>
      <c r="DJQ61" s="41"/>
      <c r="DJR61" s="41"/>
      <c r="DJS61" s="41"/>
      <c r="DJT61" s="41"/>
      <c r="DJU61" s="41"/>
      <c r="DJV61" s="41"/>
      <c r="DJW61" s="41"/>
      <c r="DJX61" s="41"/>
      <c r="DJY61" s="41"/>
      <c r="DJZ61" s="41"/>
      <c r="DKA61" s="41"/>
      <c r="DKB61" s="41"/>
      <c r="DKC61" s="41"/>
      <c r="DKD61" s="41"/>
      <c r="DKE61" s="41"/>
      <c r="DKF61" s="41"/>
      <c r="DKG61" s="41"/>
      <c r="DKH61" s="41"/>
      <c r="DKI61" s="41"/>
      <c r="DKJ61" s="41"/>
      <c r="DKK61" s="41"/>
      <c r="DKL61" s="41"/>
      <c r="DKM61" s="41"/>
      <c r="DKN61" s="41"/>
      <c r="DKO61" s="41"/>
      <c r="DKP61" s="41"/>
      <c r="DKQ61" s="41"/>
      <c r="DKR61" s="41"/>
      <c r="DKS61" s="41"/>
      <c r="DKT61" s="41"/>
      <c r="DKU61" s="41"/>
      <c r="DKV61" s="41"/>
      <c r="DKW61" s="41"/>
      <c r="DKX61" s="41"/>
      <c r="DKY61" s="41"/>
      <c r="DKZ61" s="41"/>
      <c r="DLA61" s="41"/>
      <c r="DLB61" s="41"/>
      <c r="DLC61" s="41"/>
      <c r="DLD61" s="41"/>
      <c r="DLE61" s="41"/>
      <c r="DLF61" s="41"/>
      <c r="DLG61" s="41"/>
      <c r="DLH61" s="41"/>
      <c r="DLI61" s="41"/>
      <c r="DLJ61" s="41"/>
      <c r="DLK61" s="41"/>
      <c r="DLL61" s="41"/>
      <c r="DLM61" s="41"/>
      <c r="DLN61" s="41"/>
      <c r="DLO61" s="41"/>
      <c r="DLP61" s="41"/>
      <c r="DLQ61" s="41"/>
      <c r="DLR61" s="41"/>
      <c r="DLS61" s="41"/>
      <c r="DLT61" s="41"/>
      <c r="DLU61" s="41"/>
      <c r="DLV61" s="41"/>
      <c r="DLW61" s="41"/>
      <c r="DLX61" s="41"/>
      <c r="DLY61" s="41"/>
      <c r="DLZ61" s="41"/>
      <c r="DMA61" s="41"/>
      <c r="DMB61" s="41"/>
      <c r="DMC61" s="41"/>
      <c r="DMD61" s="41"/>
      <c r="DME61" s="41"/>
      <c r="DMF61" s="41"/>
      <c r="DMG61" s="41"/>
      <c r="DMH61" s="41"/>
      <c r="DMI61" s="41"/>
      <c r="DMJ61" s="41"/>
      <c r="DMK61" s="41"/>
      <c r="DML61" s="41"/>
      <c r="DMM61" s="41"/>
      <c r="DMN61" s="41"/>
      <c r="DMO61" s="41"/>
      <c r="DMP61" s="41"/>
      <c r="DMQ61" s="41"/>
      <c r="DMR61" s="41"/>
      <c r="DMS61" s="41"/>
      <c r="DMT61" s="41"/>
      <c r="DMU61" s="41"/>
      <c r="DMV61" s="41"/>
      <c r="DMW61" s="41"/>
      <c r="DMX61" s="41"/>
      <c r="DMY61" s="41"/>
      <c r="DMZ61" s="41"/>
      <c r="DNA61" s="41"/>
      <c r="DNB61" s="41"/>
      <c r="DNC61" s="41"/>
      <c r="DND61" s="41"/>
      <c r="DNE61" s="41"/>
      <c r="DNF61" s="41"/>
      <c r="DNG61" s="41"/>
      <c r="DNH61" s="41"/>
      <c r="DNI61" s="41"/>
      <c r="DNJ61" s="41"/>
      <c r="DNK61" s="41"/>
      <c r="DNL61" s="41"/>
      <c r="DNM61" s="41"/>
      <c r="DNN61" s="41"/>
      <c r="DNO61" s="41"/>
      <c r="DNP61" s="41"/>
      <c r="DNQ61" s="41"/>
      <c r="DNR61" s="41"/>
      <c r="DNS61" s="41"/>
      <c r="DNT61" s="41"/>
      <c r="DNU61" s="41"/>
      <c r="DNV61" s="41"/>
      <c r="DNW61" s="41"/>
      <c r="DNX61" s="41"/>
      <c r="DNY61" s="41"/>
      <c r="DNZ61" s="41"/>
      <c r="DOA61" s="41"/>
      <c r="DOB61" s="41"/>
      <c r="DOC61" s="41"/>
      <c r="DOD61" s="41"/>
      <c r="DOE61" s="41"/>
      <c r="DOF61" s="41"/>
      <c r="DOG61" s="41"/>
      <c r="DOH61" s="41"/>
      <c r="DOI61" s="41"/>
      <c r="DOJ61" s="41"/>
      <c r="DOK61" s="41"/>
      <c r="DOL61" s="41"/>
      <c r="DOM61" s="41"/>
      <c r="DON61" s="41"/>
      <c r="DOO61" s="41"/>
      <c r="DOP61" s="41"/>
      <c r="DOQ61" s="41"/>
      <c r="DOR61" s="41"/>
      <c r="DOS61" s="41"/>
      <c r="DOT61" s="41"/>
      <c r="DOU61" s="41"/>
      <c r="DOV61" s="41"/>
      <c r="DOW61" s="41"/>
      <c r="DOX61" s="41"/>
      <c r="DOY61" s="41"/>
      <c r="DOZ61" s="41"/>
      <c r="DPA61" s="41"/>
      <c r="DPB61" s="41"/>
      <c r="DPC61" s="41"/>
      <c r="DPD61" s="41"/>
      <c r="DPE61" s="41"/>
      <c r="DPF61" s="41"/>
      <c r="DPG61" s="41"/>
      <c r="DPH61" s="41"/>
      <c r="DPI61" s="41"/>
      <c r="DPJ61" s="41"/>
      <c r="DPK61" s="41"/>
      <c r="DPL61" s="41"/>
      <c r="DPM61" s="41"/>
      <c r="DPN61" s="41"/>
      <c r="DPO61" s="41"/>
      <c r="DPP61" s="41"/>
      <c r="DPQ61" s="41"/>
      <c r="DPR61" s="41"/>
      <c r="DPS61" s="41"/>
      <c r="DPT61" s="41"/>
      <c r="DPU61" s="41"/>
      <c r="DPV61" s="41"/>
      <c r="DPW61" s="41"/>
      <c r="DPX61" s="41"/>
      <c r="DPY61" s="41"/>
      <c r="DPZ61" s="41"/>
      <c r="DQA61" s="41"/>
      <c r="DQB61" s="41"/>
      <c r="DQC61" s="41"/>
      <c r="DQD61" s="41"/>
      <c r="DQE61" s="41"/>
      <c r="DQF61" s="41"/>
      <c r="DQG61" s="41"/>
      <c r="DQH61" s="41"/>
      <c r="DQI61" s="41"/>
      <c r="DQJ61" s="41"/>
      <c r="DQK61" s="41"/>
      <c r="DQL61" s="41"/>
      <c r="DQM61" s="41"/>
      <c r="DQN61" s="41"/>
      <c r="DQO61" s="41"/>
      <c r="DQP61" s="41"/>
      <c r="DQQ61" s="41"/>
      <c r="DQR61" s="41"/>
      <c r="DQS61" s="41"/>
      <c r="DQT61" s="41"/>
      <c r="DQU61" s="41"/>
      <c r="DQV61" s="41"/>
      <c r="DQW61" s="41"/>
      <c r="DQX61" s="41"/>
      <c r="DQY61" s="41"/>
      <c r="DQZ61" s="41"/>
      <c r="DRA61" s="41"/>
      <c r="DRB61" s="41"/>
      <c r="DRC61" s="41"/>
      <c r="DRD61" s="41"/>
      <c r="DRE61" s="41"/>
      <c r="DRF61" s="41"/>
      <c r="DRG61" s="41"/>
      <c r="DRH61" s="41"/>
      <c r="DRI61" s="41"/>
      <c r="DRJ61" s="41"/>
      <c r="DRK61" s="41"/>
      <c r="DRL61" s="41"/>
      <c r="DRM61" s="41"/>
      <c r="DRN61" s="41"/>
      <c r="DRO61" s="41"/>
      <c r="DRP61" s="41"/>
      <c r="DRQ61" s="41"/>
      <c r="DRR61" s="41"/>
      <c r="DRS61" s="41"/>
      <c r="DRT61" s="41"/>
      <c r="DRU61" s="41"/>
      <c r="DRV61" s="41"/>
      <c r="DRW61" s="41"/>
      <c r="DRX61" s="41"/>
      <c r="DRY61" s="41"/>
      <c r="DRZ61" s="41"/>
      <c r="DSA61" s="41"/>
      <c r="DSB61" s="41"/>
      <c r="DSC61" s="41"/>
      <c r="DSD61" s="41"/>
      <c r="DSE61" s="41"/>
      <c r="DSF61" s="41"/>
      <c r="DSG61" s="41"/>
      <c r="DSH61" s="41"/>
      <c r="DSI61" s="41"/>
      <c r="DSJ61" s="41"/>
      <c r="DSK61" s="41"/>
      <c r="DSL61" s="41"/>
      <c r="DSM61" s="41"/>
      <c r="DSN61" s="41"/>
      <c r="DSO61" s="41"/>
      <c r="DSP61" s="41"/>
      <c r="DSQ61" s="41"/>
      <c r="DSR61" s="41"/>
      <c r="DSS61" s="41"/>
      <c r="DST61" s="41"/>
      <c r="DSU61" s="41"/>
      <c r="DSV61" s="41"/>
      <c r="DSW61" s="41"/>
      <c r="DSX61" s="41"/>
      <c r="DSY61" s="41"/>
      <c r="DSZ61" s="41"/>
      <c r="DTA61" s="41"/>
      <c r="DTB61" s="41"/>
      <c r="DTC61" s="41"/>
      <c r="DTD61" s="41"/>
      <c r="DTE61" s="41"/>
      <c r="DTF61" s="41"/>
      <c r="DTG61" s="41"/>
      <c r="DTH61" s="41"/>
      <c r="DTI61" s="41"/>
      <c r="DTJ61" s="41"/>
      <c r="DTK61" s="41"/>
      <c r="DTL61" s="41"/>
      <c r="DTM61" s="41"/>
      <c r="DTN61" s="41"/>
      <c r="DTO61" s="41"/>
      <c r="DTP61" s="41"/>
      <c r="DTQ61" s="41"/>
      <c r="DTR61" s="41"/>
      <c r="DTS61" s="41"/>
      <c r="DTT61" s="41"/>
      <c r="DTU61" s="41"/>
      <c r="DTV61" s="41"/>
      <c r="DTW61" s="41"/>
      <c r="DTX61" s="41"/>
      <c r="DTY61" s="41"/>
      <c r="DTZ61" s="41"/>
      <c r="DUA61" s="41"/>
      <c r="DUB61" s="41"/>
      <c r="DUC61" s="41"/>
      <c r="DUD61" s="41"/>
      <c r="DUE61" s="41"/>
      <c r="DUF61" s="41"/>
      <c r="DUG61" s="41"/>
      <c r="DUH61" s="41"/>
      <c r="DUI61" s="41"/>
      <c r="DUJ61" s="41"/>
      <c r="DUK61" s="41"/>
      <c r="DUL61" s="41"/>
      <c r="DUM61" s="41"/>
      <c r="DUN61" s="41"/>
      <c r="DUO61" s="41"/>
      <c r="DUP61" s="41"/>
      <c r="DUQ61" s="41"/>
      <c r="DUR61" s="41"/>
      <c r="DUS61" s="41"/>
      <c r="DUT61" s="41"/>
      <c r="DUU61" s="41"/>
      <c r="DUV61" s="41"/>
      <c r="DUW61" s="41"/>
      <c r="DUX61" s="41"/>
      <c r="DUY61" s="41"/>
      <c r="DUZ61" s="41"/>
      <c r="DVA61" s="41"/>
      <c r="DVB61" s="41"/>
      <c r="DVC61" s="41"/>
      <c r="DVD61" s="41"/>
      <c r="DVE61" s="41"/>
      <c r="DVF61" s="41"/>
      <c r="DVG61" s="41"/>
      <c r="DVH61" s="41"/>
      <c r="DVI61" s="41"/>
      <c r="DVJ61" s="41"/>
      <c r="DVK61" s="41"/>
      <c r="DVL61" s="41"/>
      <c r="DVM61" s="41"/>
      <c r="DVN61" s="41"/>
      <c r="DVO61" s="41"/>
      <c r="DVP61" s="41"/>
      <c r="DVQ61" s="41"/>
      <c r="DVR61" s="41"/>
      <c r="DVS61" s="41"/>
      <c r="DVT61" s="41"/>
      <c r="DVU61" s="41"/>
      <c r="DVV61" s="41"/>
      <c r="DVW61" s="41"/>
      <c r="DVX61" s="41"/>
      <c r="DVY61" s="41"/>
      <c r="DVZ61" s="41"/>
      <c r="DWA61" s="41"/>
      <c r="DWB61" s="41"/>
      <c r="DWC61" s="41"/>
      <c r="DWD61" s="41"/>
      <c r="DWE61" s="41"/>
      <c r="DWF61" s="41"/>
      <c r="DWG61" s="41"/>
      <c r="DWH61" s="41"/>
      <c r="DWI61" s="41"/>
      <c r="DWJ61" s="41"/>
      <c r="DWK61" s="41"/>
      <c r="DWL61" s="41"/>
      <c r="DWM61" s="41"/>
      <c r="DWN61" s="41"/>
      <c r="DWO61" s="41"/>
      <c r="DWP61" s="41"/>
      <c r="DWQ61" s="41"/>
      <c r="DWR61" s="41"/>
      <c r="DWS61" s="41"/>
      <c r="DWT61" s="41"/>
      <c r="DWU61" s="41"/>
      <c r="DWV61" s="41"/>
      <c r="DWW61" s="41"/>
      <c r="DWX61" s="41"/>
      <c r="DWY61" s="41"/>
      <c r="DWZ61" s="41"/>
      <c r="DXA61" s="41"/>
      <c r="DXB61" s="41"/>
      <c r="DXC61" s="41"/>
      <c r="DXD61" s="41"/>
      <c r="DXE61" s="41"/>
      <c r="DXF61" s="41"/>
      <c r="DXG61" s="41"/>
      <c r="DXH61" s="41"/>
      <c r="DXI61" s="41"/>
      <c r="DXJ61" s="41"/>
      <c r="DXK61" s="41"/>
      <c r="DXL61" s="41"/>
      <c r="DXM61" s="41"/>
      <c r="DXN61" s="41"/>
      <c r="DXO61" s="41"/>
      <c r="DXP61" s="41"/>
      <c r="DXQ61" s="41"/>
      <c r="DXR61" s="41"/>
      <c r="DXS61" s="41"/>
      <c r="DXT61" s="41"/>
      <c r="DXU61" s="41"/>
      <c r="DXV61" s="41"/>
      <c r="DXW61" s="41"/>
      <c r="DXX61" s="41"/>
      <c r="DXY61" s="41"/>
      <c r="DXZ61" s="41"/>
      <c r="DYA61" s="41"/>
      <c r="DYB61" s="41"/>
      <c r="DYC61" s="41"/>
      <c r="DYD61" s="41"/>
      <c r="DYE61" s="41"/>
      <c r="DYF61" s="41"/>
      <c r="DYG61" s="41"/>
      <c r="DYH61" s="41"/>
      <c r="DYI61" s="41"/>
      <c r="DYJ61" s="41"/>
      <c r="DYK61" s="41"/>
      <c r="DYL61" s="41"/>
      <c r="DYM61" s="41"/>
      <c r="DYN61" s="41"/>
      <c r="DYO61" s="41"/>
      <c r="DYP61" s="41"/>
      <c r="DYQ61" s="41"/>
      <c r="DYR61" s="41"/>
      <c r="DYS61" s="41"/>
      <c r="DYT61" s="41"/>
      <c r="DYU61" s="41"/>
      <c r="DYV61" s="41"/>
      <c r="DYW61" s="41"/>
      <c r="DYX61" s="41"/>
      <c r="DYY61" s="41"/>
      <c r="DYZ61" s="41"/>
      <c r="DZA61" s="41"/>
      <c r="DZB61" s="41"/>
      <c r="DZC61" s="41"/>
      <c r="DZD61" s="41"/>
      <c r="DZE61" s="41"/>
      <c r="DZF61" s="41"/>
      <c r="DZG61" s="41"/>
      <c r="DZH61" s="41"/>
      <c r="DZI61" s="41"/>
      <c r="DZJ61" s="41"/>
      <c r="DZK61" s="41"/>
      <c r="DZL61" s="41"/>
      <c r="DZM61" s="41"/>
      <c r="DZN61" s="41"/>
      <c r="DZO61" s="41"/>
      <c r="DZP61" s="41"/>
      <c r="DZQ61" s="41"/>
      <c r="DZR61" s="41"/>
      <c r="DZS61" s="41"/>
      <c r="DZT61" s="41"/>
      <c r="DZU61" s="41"/>
      <c r="DZV61" s="41"/>
      <c r="DZW61" s="41"/>
      <c r="DZX61" s="41"/>
      <c r="DZY61" s="41"/>
      <c r="DZZ61" s="41"/>
      <c r="EAA61" s="41"/>
      <c r="EAB61" s="41"/>
      <c r="EAC61" s="41"/>
      <c r="EAD61" s="41"/>
      <c r="EAE61" s="41"/>
      <c r="EAF61" s="41"/>
      <c r="EAG61" s="41"/>
      <c r="EAH61" s="41"/>
      <c r="EAI61" s="41"/>
      <c r="EAJ61" s="41"/>
      <c r="EAK61" s="41"/>
      <c r="EAL61" s="41"/>
      <c r="EAM61" s="41"/>
      <c r="EAN61" s="41"/>
      <c r="EAO61" s="41"/>
      <c r="EAP61" s="41"/>
      <c r="EAQ61" s="41"/>
      <c r="EAR61" s="41"/>
      <c r="EAS61" s="41"/>
      <c r="EAT61" s="41"/>
      <c r="EAU61" s="41"/>
      <c r="EAV61" s="41"/>
      <c r="EAW61" s="41"/>
      <c r="EAX61" s="41"/>
      <c r="EAY61" s="41"/>
      <c r="EAZ61" s="41"/>
      <c r="EBA61" s="41"/>
      <c r="EBB61" s="41"/>
      <c r="EBC61" s="41"/>
      <c r="EBD61" s="41"/>
      <c r="EBE61" s="41"/>
      <c r="EBF61" s="41"/>
      <c r="EBG61" s="41"/>
      <c r="EBH61" s="41"/>
      <c r="EBI61" s="41"/>
      <c r="EBJ61" s="41"/>
      <c r="EBK61" s="41"/>
      <c r="EBL61" s="41"/>
      <c r="EBM61" s="41"/>
      <c r="EBN61" s="41"/>
      <c r="EBO61" s="41"/>
      <c r="EBP61" s="41"/>
      <c r="EBQ61" s="41"/>
      <c r="EBR61" s="41"/>
      <c r="EBS61" s="41"/>
      <c r="EBT61" s="41"/>
      <c r="EBU61" s="41"/>
      <c r="EBV61" s="41"/>
      <c r="EBW61" s="41"/>
      <c r="EBX61" s="41"/>
      <c r="EBY61" s="41"/>
      <c r="EBZ61" s="41"/>
      <c r="ECA61" s="41"/>
      <c r="ECB61" s="41"/>
      <c r="ECC61" s="41"/>
      <c r="ECD61" s="41"/>
      <c r="ECE61" s="41"/>
      <c r="ECF61" s="41"/>
      <c r="ECG61" s="41"/>
      <c r="ECH61" s="41"/>
      <c r="ECI61" s="41"/>
      <c r="ECJ61" s="41"/>
      <c r="ECK61" s="41"/>
      <c r="ECL61" s="41"/>
      <c r="ECM61" s="41"/>
      <c r="ECN61" s="41"/>
      <c r="ECO61" s="41"/>
      <c r="ECP61" s="41"/>
      <c r="ECQ61" s="41"/>
      <c r="ECR61" s="41"/>
      <c r="ECS61" s="41"/>
      <c r="ECT61" s="41"/>
      <c r="ECU61" s="41"/>
      <c r="ECV61" s="41"/>
      <c r="ECW61" s="41"/>
      <c r="ECX61" s="41"/>
      <c r="ECY61" s="41"/>
      <c r="ECZ61" s="41"/>
      <c r="EDA61" s="41"/>
      <c r="EDB61" s="41"/>
      <c r="EDC61" s="41"/>
      <c r="EDD61" s="41"/>
      <c r="EDE61" s="41"/>
      <c r="EDF61" s="41"/>
      <c r="EDG61" s="41"/>
      <c r="EDH61" s="41"/>
      <c r="EDI61" s="41"/>
      <c r="EDJ61" s="41"/>
      <c r="EDK61" s="41"/>
      <c r="EDL61" s="41"/>
      <c r="EDM61" s="41"/>
      <c r="EDN61" s="41"/>
      <c r="EDO61" s="41"/>
      <c r="EDP61" s="41"/>
      <c r="EDQ61" s="41"/>
      <c r="EDR61" s="41"/>
      <c r="EDS61" s="41"/>
      <c r="EDT61" s="41"/>
      <c r="EDU61" s="41"/>
      <c r="EDV61" s="41"/>
      <c r="EDW61" s="41"/>
      <c r="EDX61" s="41"/>
      <c r="EDY61" s="41"/>
      <c r="EDZ61" s="41"/>
      <c r="EEA61" s="41"/>
      <c r="EEB61" s="41"/>
      <c r="EEC61" s="41"/>
      <c r="EED61" s="41"/>
      <c r="EEE61" s="41"/>
      <c r="EEF61" s="41"/>
      <c r="EEG61" s="41"/>
      <c r="EEH61" s="41"/>
      <c r="EEI61" s="41"/>
      <c r="EEJ61" s="41"/>
      <c r="EEK61" s="41"/>
      <c r="EEL61" s="41"/>
      <c r="EEM61" s="41"/>
      <c r="EEN61" s="41"/>
      <c r="EEO61" s="41"/>
      <c r="EEP61" s="41"/>
      <c r="EEQ61" s="41"/>
      <c r="EER61" s="41"/>
      <c r="EES61" s="41"/>
      <c r="EET61" s="41"/>
      <c r="EEU61" s="41"/>
      <c r="EEV61" s="41"/>
      <c r="EEW61" s="41"/>
      <c r="EEX61" s="41"/>
      <c r="EEY61" s="41"/>
      <c r="EEZ61" s="41"/>
      <c r="EFA61" s="41"/>
      <c r="EFB61" s="41"/>
      <c r="EFC61" s="41"/>
      <c r="EFD61" s="41"/>
      <c r="EFE61" s="41"/>
      <c r="EFF61" s="41"/>
      <c r="EFG61" s="41"/>
      <c r="EFH61" s="41"/>
      <c r="EFI61" s="41"/>
      <c r="EFJ61" s="41"/>
      <c r="EFK61" s="41"/>
      <c r="EFL61" s="41"/>
      <c r="EFM61" s="41"/>
      <c r="EFN61" s="41"/>
      <c r="EFO61" s="41"/>
      <c r="EFP61" s="41"/>
      <c r="EFQ61" s="41"/>
      <c r="EFR61" s="41"/>
      <c r="EFS61" s="41"/>
      <c r="EFT61" s="41"/>
      <c r="EFU61" s="41"/>
      <c r="EFV61" s="41"/>
      <c r="EFW61" s="41"/>
      <c r="EFX61" s="41"/>
      <c r="EFY61" s="41"/>
      <c r="EFZ61" s="41"/>
      <c r="EGA61" s="41"/>
      <c r="EGB61" s="41"/>
      <c r="EGC61" s="41"/>
      <c r="EGD61" s="41"/>
      <c r="EGE61" s="41"/>
      <c r="EGF61" s="41"/>
      <c r="EGG61" s="41"/>
      <c r="EGH61" s="41"/>
      <c r="EGI61" s="41"/>
      <c r="EGJ61" s="41"/>
      <c r="EGK61" s="41"/>
      <c r="EGL61" s="41"/>
      <c r="EGM61" s="41"/>
      <c r="EGN61" s="41"/>
      <c r="EGO61" s="41"/>
      <c r="EGP61" s="41"/>
      <c r="EGQ61" s="41"/>
      <c r="EGR61" s="41"/>
      <c r="EGS61" s="41"/>
      <c r="EGT61" s="41"/>
      <c r="EGU61" s="41"/>
      <c r="EGV61" s="41"/>
      <c r="EGW61" s="41"/>
      <c r="EGX61" s="41"/>
      <c r="EGY61" s="41"/>
      <c r="EGZ61" s="41"/>
      <c r="EHA61" s="41"/>
      <c r="EHB61" s="41"/>
      <c r="EHC61" s="41"/>
      <c r="EHD61" s="41"/>
      <c r="EHE61" s="41"/>
      <c r="EHF61" s="41"/>
      <c r="EHG61" s="41"/>
      <c r="EHH61" s="41"/>
      <c r="EHI61" s="41"/>
      <c r="EHJ61" s="41"/>
      <c r="EHK61" s="41"/>
      <c r="EHL61" s="41"/>
      <c r="EHM61" s="41"/>
      <c r="EHN61" s="41"/>
      <c r="EHO61" s="41"/>
      <c r="EHP61" s="41"/>
      <c r="EHQ61" s="41"/>
      <c r="EHR61" s="41"/>
      <c r="EHS61" s="41"/>
      <c r="EHT61" s="41"/>
      <c r="EHU61" s="41"/>
      <c r="EHV61" s="41"/>
      <c r="EHW61" s="41"/>
      <c r="EHX61" s="41"/>
      <c r="EHY61" s="41"/>
      <c r="EHZ61" s="41"/>
      <c r="EIA61" s="41"/>
      <c r="EIB61" s="41"/>
      <c r="EIC61" s="41"/>
      <c r="EID61" s="41"/>
      <c r="EIE61" s="41"/>
      <c r="EIF61" s="41"/>
      <c r="EIG61" s="41"/>
      <c r="EIH61" s="41"/>
      <c r="EII61" s="41"/>
      <c r="EIJ61" s="41"/>
      <c r="EIK61" s="41"/>
      <c r="EIL61" s="41"/>
      <c r="EIM61" s="41"/>
      <c r="EIN61" s="41"/>
      <c r="EIO61" s="41"/>
      <c r="EIP61" s="41"/>
      <c r="EIQ61" s="41"/>
      <c r="EIR61" s="41"/>
      <c r="EIS61" s="41"/>
      <c r="EIT61" s="41"/>
      <c r="EIU61" s="41"/>
      <c r="EIV61" s="41"/>
      <c r="EIW61" s="41"/>
      <c r="EIX61" s="41"/>
      <c r="EIY61" s="41"/>
      <c r="EIZ61" s="41"/>
      <c r="EJA61" s="41"/>
      <c r="EJB61" s="41"/>
      <c r="EJC61" s="41"/>
      <c r="EJD61" s="41"/>
      <c r="EJE61" s="41"/>
      <c r="EJF61" s="41"/>
      <c r="EJG61" s="41"/>
      <c r="EJH61" s="41"/>
      <c r="EJI61" s="41"/>
      <c r="EJJ61" s="41"/>
      <c r="EJK61" s="41"/>
      <c r="EJL61" s="41"/>
      <c r="EJM61" s="41"/>
      <c r="EJN61" s="41"/>
      <c r="EJO61" s="41"/>
      <c r="EJP61" s="41"/>
      <c r="EJQ61" s="41"/>
      <c r="EJR61" s="41"/>
      <c r="EJS61" s="41"/>
      <c r="EJT61" s="41"/>
      <c r="EJU61" s="41"/>
      <c r="EJV61" s="41"/>
      <c r="EJW61" s="41"/>
      <c r="EJX61" s="41"/>
      <c r="EJY61" s="41"/>
      <c r="EJZ61" s="41"/>
      <c r="EKA61" s="41"/>
      <c r="EKB61" s="41"/>
      <c r="EKC61" s="41"/>
      <c r="EKD61" s="41"/>
      <c r="EKE61" s="41"/>
      <c r="EKF61" s="41"/>
      <c r="EKG61" s="41"/>
      <c r="EKH61" s="41"/>
      <c r="EKI61" s="41"/>
      <c r="EKJ61" s="41"/>
      <c r="EKK61" s="41"/>
      <c r="EKL61" s="41"/>
      <c r="EKM61" s="41"/>
      <c r="EKN61" s="41"/>
      <c r="EKO61" s="41"/>
      <c r="EKP61" s="41"/>
      <c r="EKQ61" s="41"/>
      <c r="EKR61" s="41"/>
      <c r="EKS61" s="41"/>
      <c r="EKT61" s="41"/>
      <c r="EKU61" s="41"/>
      <c r="EKV61" s="41"/>
      <c r="EKW61" s="41"/>
      <c r="EKX61" s="41"/>
      <c r="EKY61" s="41"/>
      <c r="EKZ61" s="41"/>
      <c r="ELA61" s="41"/>
      <c r="ELB61" s="41"/>
      <c r="ELC61" s="41"/>
      <c r="ELD61" s="41"/>
      <c r="ELE61" s="41"/>
      <c r="ELF61" s="41"/>
      <c r="ELG61" s="41"/>
      <c r="ELH61" s="41"/>
      <c r="ELI61" s="41"/>
      <c r="ELJ61" s="41"/>
      <c r="ELK61" s="41"/>
      <c r="ELL61" s="41"/>
      <c r="ELM61" s="41"/>
      <c r="ELN61" s="41"/>
      <c r="ELO61" s="41"/>
      <c r="ELP61" s="41"/>
      <c r="ELQ61" s="41"/>
      <c r="ELR61" s="41"/>
      <c r="ELS61" s="41"/>
      <c r="ELT61" s="41"/>
      <c r="ELU61" s="41"/>
      <c r="ELV61" s="41"/>
      <c r="ELW61" s="41"/>
      <c r="ELX61" s="41"/>
      <c r="ELY61" s="41"/>
      <c r="ELZ61" s="41"/>
      <c r="EMA61" s="41"/>
      <c r="EMB61" s="41"/>
      <c r="EMC61" s="41"/>
      <c r="EMD61" s="41"/>
      <c r="EME61" s="41"/>
      <c r="EMF61" s="41"/>
      <c r="EMG61" s="41"/>
      <c r="EMH61" s="41"/>
      <c r="EMI61" s="41"/>
      <c r="EMJ61" s="41"/>
      <c r="EMK61" s="41"/>
      <c r="EML61" s="41"/>
      <c r="EMM61" s="41"/>
      <c r="EMN61" s="41"/>
      <c r="EMO61" s="41"/>
      <c r="EMP61" s="41"/>
      <c r="EMQ61" s="41"/>
      <c r="EMR61" s="41"/>
      <c r="EMS61" s="41"/>
      <c r="EMT61" s="41"/>
      <c r="EMU61" s="41"/>
      <c r="EMV61" s="41"/>
      <c r="EMW61" s="41"/>
      <c r="EMX61" s="41"/>
      <c r="EMY61" s="41"/>
      <c r="EMZ61" s="41"/>
      <c r="ENA61" s="41"/>
      <c r="ENB61" s="41"/>
      <c r="ENC61" s="41"/>
      <c r="END61" s="41"/>
      <c r="ENE61" s="41"/>
      <c r="ENF61" s="41"/>
      <c r="ENG61" s="41"/>
      <c r="ENH61" s="41"/>
      <c r="ENI61" s="41"/>
      <c r="ENJ61" s="41"/>
      <c r="ENK61" s="41"/>
      <c r="ENL61" s="41"/>
      <c r="ENM61" s="41"/>
      <c r="ENN61" s="41"/>
      <c r="ENO61" s="41"/>
      <c r="ENP61" s="41"/>
      <c r="ENQ61" s="41"/>
      <c r="ENR61" s="41"/>
      <c r="ENS61" s="41"/>
      <c r="ENT61" s="41"/>
      <c r="ENU61" s="41"/>
      <c r="ENV61" s="41"/>
      <c r="ENW61" s="41"/>
      <c r="ENX61" s="41"/>
      <c r="ENY61" s="41"/>
      <c r="ENZ61" s="41"/>
      <c r="EOA61" s="41"/>
      <c r="EOB61" s="41"/>
      <c r="EOC61" s="41"/>
      <c r="EOD61" s="41"/>
      <c r="EOE61" s="41"/>
      <c r="EOF61" s="41"/>
      <c r="EOG61" s="41"/>
      <c r="EOH61" s="41"/>
      <c r="EOI61" s="41"/>
      <c r="EOJ61" s="41"/>
      <c r="EOK61" s="41"/>
      <c r="EOL61" s="41"/>
      <c r="EOM61" s="41"/>
      <c r="EON61" s="41"/>
      <c r="EOO61" s="41"/>
      <c r="EOP61" s="41"/>
      <c r="EOQ61" s="41"/>
      <c r="EOR61" s="41"/>
      <c r="EOS61" s="41"/>
      <c r="EOT61" s="41"/>
      <c r="EOU61" s="41"/>
      <c r="EOV61" s="41"/>
      <c r="EOW61" s="41"/>
      <c r="EOX61" s="41"/>
      <c r="EOY61" s="41"/>
      <c r="EOZ61" s="41"/>
      <c r="EPA61" s="41"/>
      <c r="EPB61" s="41"/>
      <c r="EPC61" s="41"/>
      <c r="EPD61" s="41"/>
      <c r="EPE61" s="41"/>
      <c r="EPF61" s="41"/>
      <c r="EPG61" s="41"/>
      <c r="EPH61" s="41"/>
      <c r="EPI61" s="41"/>
      <c r="EPJ61" s="41"/>
      <c r="EPK61" s="41"/>
      <c r="EPL61" s="41"/>
      <c r="EPM61" s="41"/>
      <c r="EPN61" s="41"/>
      <c r="EPO61" s="41"/>
      <c r="EPP61" s="41"/>
      <c r="EPQ61" s="41"/>
      <c r="EPR61" s="41"/>
      <c r="EPS61" s="41"/>
      <c r="EPT61" s="41"/>
      <c r="EPU61" s="41"/>
      <c r="EPV61" s="41"/>
      <c r="EPW61" s="41"/>
      <c r="EPX61" s="41"/>
      <c r="EPY61" s="41"/>
      <c r="EPZ61" s="41"/>
      <c r="EQA61" s="41"/>
      <c r="EQB61" s="41"/>
      <c r="EQC61" s="41"/>
      <c r="EQD61" s="41"/>
      <c r="EQE61" s="41"/>
      <c r="EQF61" s="41"/>
      <c r="EQG61" s="41"/>
      <c r="EQH61" s="41"/>
      <c r="EQI61" s="41"/>
      <c r="EQJ61" s="41"/>
      <c r="EQK61" s="41"/>
      <c r="EQL61" s="41"/>
      <c r="EQM61" s="41"/>
      <c r="EQN61" s="41"/>
      <c r="EQO61" s="41"/>
      <c r="EQP61" s="41"/>
      <c r="EQQ61" s="41"/>
      <c r="EQR61" s="41"/>
      <c r="EQS61" s="41"/>
      <c r="EQT61" s="41"/>
      <c r="EQU61" s="41"/>
      <c r="EQV61" s="41"/>
      <c r="EQW61" s="41"/>
      <c r="EQX61" s="41"/>
      <c r="EQY61" s="41"/>
      <c r="EQZ61" s="41"/>
      <c r="ERA61" s="41"/>
      <c r="ERB61" s="41"/>
      <c r="ERC61" s="41"/>
      <c r="ERD61" s="41"/>
      <c r="ERE61" s="41"/>
      <c r="ERF61" s="41"/>
      <c r="ERG61" s="41"/>
      <c r="ERH61" s="41"/>
      <c r="ERI61" s="41"/>
      <c r="ERJ61" s="41"/>
      <c r="ERK61" s="41"/>
      <c r="ERL61" s="41"/>
      <c r="ERM61" s="41"/>
      <c r="ERN61" s="41"/>
      <c r="ERO61" s="41"/>
      <c r="ERP61" s="41"/>
      <c r="ERQ61" s="41"/>
      <c r="ERR61" s="41"/>
      <c r="ERS61" s="41"/>
      <c r="ERT61" s="41"/>
      <c r="ERU61" s="41"/>
      <c r="ERV61" s="41"/>
      <c r="ERW61" s="41"/>
      <c r="ERX61" s="41"/>
      <c r="ERY61" s="41"/>
      <c r="ERZ61" s="41"/>
      <c r="ESA61" s="41"/>
      <c r="ESB61" s="41"/>
      <c r="ESC61" s="41"/>
      <c r="ESD61" s="41"/>
      <c r="ESE61" s="41"/>
      <c r="ESF61" s="41"/>
      <c r="ESG61" s="41"/>
      <c r="ESH61" s="41"/>
      <c r="ESI61" s="41"/>
      <c r="ESJ61" s="41"/>
      <c r="ESK61" s="41"/>
      <c r="ESL61" s="41"/>
      <c r="ESM61" s="41"/>
      <c r="ESN61" s="41"/>
      <c r="ESO61" s="41"/>
      <c r="ESP61" s="41"/>
      <c r="ESQ61" s="41"/>
      <c r="ESR61" s="41"/>
      <c r="ESS61" s="41"/>
      <c r="EST61" s="41"/>
      <c r="ESU61" s="41"/>
      <c r="ESV61" s="41"/>
      <c r="ESW61" s="41"/>
      <c r="ESX61" s="41"/>
      <c r="ESY61" s="41"/>
      <c r="ESZ61" s="41"/>
      <c r="ETA61" s="41"/>
      <c r="ETB61" s="41"/>
      <c r="ETC61" s="41"/>
      <c r="ETD61" s="41"/>
      <c r="ETE61" s="41"/>
      <c r="ETF61" s="41"/>
      <c r="ETG61" s="41"/>
      <c r="ETH61" s="41"/>
      <c r="ETI61" s="41"/>
      <c r="ETJ61" s="41"/>
      <c r="ETK61" s="41"/>
      <c r="ETL61" s="41"/>
      <c r="ETM61" s="41"/>
      <c r="ETN61" s="41"/>
      <c r="ETO61" s="41"/>
      <c r="ETP61" s="41"/>
      <c r="ETQ61" s="41"/>
      <c r="ETR61" s="41"/>
      <c r="ETS61" s="41"/>
      <c r="ETT61" s="41"/>
      <c r="ETU61" s="41"/>
      <c r="ETV61" s="41"/>
      <c r="ETW61" s="41"/>
      <c r="ETX61" s="41"/>
      <c r="ETY61" s="41"/>
      <c r="ETZ61" s="41"/>
      <c r="EUA61" s="41"/>
      <c r="EUB61" s="41"/>
      <c r="EUC61" s="41"/>
      <c r="EUD61" s="41"/>
      <c r="EUE61" s="41"/>
      <c r="EUF61" s="41"/>
      <c r="EUG61" s="41"/>
      <c r="EUH61" s="41"/>
      <c r="EUI61" s="41"/>
      <c r="EUJ61" s="41"/>
      <c r="EUK61" s="41"/>
      <c r="EUL61" s="41"/>
      <c r="EUM61" s="41"/>
      <c r="EUN61" s="41"/>
      <c r="EUO61" s="41"/>
      <c r="EUP61" s="41"/>
      <c r="EUQ61" s="41"/>
      <c r="EUR61" s="41"/>
      <c r="EUS61" s="41"/>
      <c r="EUT61" s="41"/>
      <c r="EUU61" s="41"/>
      <c r="EUV61" s="41"/>
      <c r="EUW61" s="41"/>
      <c r="EUX61" s="41"/>
      <c r="EUY61" s="41"/>
      <c r="EUZ61" s="41"/>
      <c r="EVA61" s="41"/>
      <c r="EVB61" s="41"/>
      <c r="EVC61" s="41"/>
      <c r="EVD61" s="41"/>
      <c r="EVE61" s="41"/>
      <c r="EVF61" s="41"/>
      <c r="EVG61" s="41"/>
      <c r="EVH61" s="41"/>
      <c r="EVI61" s="41"/>
      <c r="EVJ61" s="41"/>
      <c r="EVK61" s="41"/>
      <c r="EVL61" s="41"/>
      <c r="EVM61" s="41"/>
      <c r="EVN61" s="41"/>
      <c r="EVO61" s="41"/>
      <c r="EVP61" s="41"/>
      <c r="EVQ61" s="41"/>
      <c r="EVR61" s="41"/>
      <c r="EVS61" s="41"/>
      <c r="EVT61" s="41"/>
      <c r="EVU61" s="41"/>
      <c r="EVV61" s="41"/>
      <c r="EVW61" s="41"/>
      <c r="EVX61" s="41"/>
      <c r="EVY61" s="41"/>
      <c r="EVZ61" s="41"/>
      <c r="EWA61" s="41"/>
      <c r="EWB61" s="41"/>
      <c r="EWC61" s="41"/>
      <c r="EWD61" s="41"/>
      <c r="EWE61" s="41"/>
      <c r="EWF61" s="41"/>
      <c r="EWG61" s="41"/>
      <c r="EWH61" s="41"/>
      <c r="EWI61" s="41"/>
      <c r="EWJ61" s="41"/>
      <c r="EWK61" s="41"/>
      <c r="EWL61" s="41"/>
      <c r="EWM61" s="41"/>
      <c r="EWN61" s="41"/>
      <c r="EWO61" s="41"/>
      <c r="EWP61" s="41"/>
      <c r="EWQ61" s="41"/>
      <c r="EWR61" s="41"/>
      <c r="EWS61" s="41"/>
      <c r="EWT61" s="41"/>
      <c r="EWU61" s="41"/>
      <c r="EWV61" s="41"/>
      <c r="EWW61" s="41"/>
      <c r="EWX61" s="41"/>
      <c r="EWY61" s="41"/>
      <c r="EWZ61" s="41"/>
      <c r="EXA61" s="41"/>
      <c r="EXB61" s="41"/>
      <c r="EXC61" s="41"/>
      <c r="EXD61" s="41"/>
      <c r="EXE61" s="41"/>
      <c r="EXF61" s="41"/>
      <c r="EXG61" s="41"/>
      <c r="EXH61" s="41"/>
      <c r="EXI61" s="41"/>
      <c r="EXJ61" s="41"/>
      <c r="EXK61" s="41"/>
      <c r="EXL61" s="41"/>
      <c r="EXM61" s="41"/>
      <c r="EXN61" s="41"/>
      <c r="EXO61" s="41"/>
      <c r="EXP61" s="41"/>
      <c r="EXQ61" s="41"/>
      <c r="EXR61" s="41"/>
      <c r="EXS61" s="41"/>
      <c r="EXT61" s="41"/>
      <c r="EXU61" s="41"/>
      <c r="EXV61" s="41"/>
      <c r="EXW61" s="41"/>
      <c r="EXX61" s="41"/>
      <c r="EXY61" s="41"/>
      <c r="EXZ61" s="41"/>
      <c r="EYA61" s="41"/>
      <c r="EYB61" s="41"/>
      <c r="EYC61" s="41"/>
      <c r="EYD61" s="41"/>
      <c r="EYE61" s="41"/>
      <c r="EYF61" s="41"/>
      <c r="EYG61" s="41"/>
      <c r="EYH61" s="41"/>
      <c r="EYI61" s="41"/>
      <c r="EYJ61" s="41"/>
      <c r="EYK61" s="41"/>
      <c r="EYL61" s="41"/>
      <c r="EYM61" s="41"/>
      <c r="EYN61" s="41"/>
      <c r="EYO61" s="41"/>
      <c r="EYP61" s="41"/>
      <c r="EYQ61" s="41"/>
      <c r="EYR61" s="41"/>
      <c r="EYS61" s="41"/>
      <c r="EYT61" s="41"/>
      <c r="EYU61" s="41"/>
      <c r="EYV61" s="41"/>
      <c r="EYW61" s="41"/>
      <c r="EYX61" s="41"/>
      <c r="EYY61" s="41"/>
      <c r="EYZ61" s="41"/>
      <c r="EZA61" s="41"/>
      <c r="EZB61" s="41"/>
      <c r="EZC61" s="41"/>
      <c r="EZD61" s="41"/>
      <c r="EZE61" s="41"/>
      <c r="EZF61" s="41"/>
      <c r="EZG61" s="41"/>
      <c r="EZH61" s="41"/>
      <c r="EZI61" s="41"/>
      <c r="EZJ61" s="41"/>
      <c r="EZK61" s="41"/>
      <c r="EZL61" s="41"/>
      <c r="EZM61" s="41"/>
      <c r="EZN61" s="41"/>
      <c r="EZO61" s="41"/>
      <c r="EZP61" s="41"/>
      <c r="EZQ61" s="41"/>
      <c r="EZR61" s="41"/>
      <c r="EZS61" s="41"/>
      <c r="EZT61" s="41"/>
      <c r="EZU61" s="41"/>
      <c r="EZV61" s="41"/>
      <c r="EZW61" s="41"/>
      <c r="EZX61" s="41"/>
      <c r="EZY61" s="41"/>
      <c r="EZZ61" s="41"/>
      <c r="FAA61" s="41"/>
      <c r="FAB61" s="41"/>
      <c r="FAC61" s="41"/>
      <c r="FAD61" s="41"/>
      <c r="FAE61" s="41"/>
      <c r="FAF61" s="41"/>
      <c r="FAG61" s="41"/>
      <c r="FAH61" s="41"/>
      <c r="FAI61" s="41"/>
      <c r="FAJ61" s="41"/>
      <c r="FAK61" s="41"/>
      <c r="FAL61" s="41"/>
      <c r="FAM61" s="41"/>
      <c r="FAN61" s="41"/>
      <c r="FAO61" s="41"/>
      <c r="FAP61" s="41"/>
      <c r="FAQ61" s="41"/>
      <c r="FAR61" s="41"/>
      <c r="FAS61" s="41"/>
      <c r="FAT61" s="41"/>
      <c r="FAU61" s="41"/>
      <c r="FAV61" s="41"/>
      <c r="FAW61" s="41"/>
      <c r="FAX61" s="41"/>
      <c r="FAY61" s="41"/>
      <c r="FAZ61" s="41"/>
      <c r="FBA61" s="41"/>
      <c r="FBB61" s="41"/>
      <c r="FBC61" s="41"/>
      <c r="FBD61" s="41"/>
      <c r="FBE61" s="41"/>
      <c r="FBF61" s="41"/>
      <c r="FBG61" s="41"/>
      <c r="FBH61" s="41"/>
      <c r="FBI61" s="41"/>
      <c r="FBJ61" s="41"/>
      <c r="FBK61" s="41"/>
      <c r="FBL61" s="41"/>
      <c r="FBM61" s="41"/>
      <c r="FBN61" s="41"/>
      <c r="FBO61" s="41"/>
      <c r="FBP61" s="41"/>
      <c r="FBQ61" s="41"/>
      <c r="FBR61" s="41"/>
      <c r="FBS61" s="41"/>
      <c r="FBT61" s="41"/>
      <c r="FBU61" s="41"/>
      <c r="FBV61" s="41"/>
      <c r="FBW61" s="41"/>
      <c r="FBX61" s="41"/>
      <c r="FBY61" s="41"/>
      <c r="FBZ61" s="41"/>
      <c r="FCA61" s="41"/>
      <c r="FCB61" s="41"/>
      <c r="FCC61" s="41"/>
      <c r="FCD61" s="41"/>
      <c r="FCE61" s="41"/>
      <c r="FCF61" s="41"/>
      <c r="FCG61" s="41"/>
      <c r="FCH61" s="41"/>
      <c r="FCI61" s="41"/>
      <c r="FCJ61" s="41"/>
      <c r="FCK61" s="41"/>
      <c r="FCL61" s="41"/>
      <c r="FCM61" s="41"/>
      <c r="FCN61" s="41"/>
      <c r="FCO61" s="41"/>
      <c r="FCP61" s="41"/>
      <c r="FCQ61" s="41"/>
      <c r="FCR61" s="41"/>
      <c r="FCS61" s="41"/>
      <c r="FCT61" s="41"/>
      <c r="FCU61" s="41"/>
      <c r="FCV61" s="41"/>
      <c r="FCW61" s="41"/>
      <c r="FCX61" s="41"/>
      <c r="FCY61" s="41"/>
      <c r="FCZ61" s="41"/>
      <c r="FDA61" s="41"/>
      <c r="FDB61" s="41"/>
      <c r="FDC61" s="41"/>
      <c r="FDD61" s="41"/>
      <c r="FDE61" s="41"/>
      <c r="FDF61" s="41"/>
      <c r="FDG61" s="41"/>
      <c r="FDH61" s="41"/>
      <c r="FDI61" s="41"/>
      <c r="FDJ61" s="41"/>
      <c r="FDK61" s="41"/>
      <c r="FDL61" s="41"/>
      <c r="FDM61" s="41"/>
      <c r="FDN61" s="41"/>
      <c r="FDO61" s="41"/>
      <c r="FDP61" s="41"/>
      <c r="FDQ61" s="41"/>
      <c r="FDR61" s="41"/>
      <c r="FDS61" s="41"/>
      <c r="FDT61" s="41"/>
      <c r="FDU61" s="41"/>
      <c r="FDV61" s="41"/>
      <c r="FDW61" s="41"/>
      <c r="FDX61" s="41"/>
      <c r="FDY61" s="41"/>
      <c r="FDZ61" s="41"/>
      <c r="FEA61" s="41"/>
      <c r="FEB61" s="41"/>
      <c r="FEC61" s="41"/>
      <c r="FED61" s="41"/>
      <c r="FEE61" s="41"/>
      <c r="FEF61" s="41"/>
      <c r="FEG61" s="41"/>
      <c r="FEH61" s="41"/>
      <c r="FEI61" s="41"/>
      <c r="FEJ61" s="41"/>
      <c r="FEK61" s="41"/>
      <c r="FEL61" s="41"/>
      <c r="FEM61" s="41"/>
      <c r="FEN61" s="41"/>
      <c r="FEO61" s="41"/>
      <c r="FEP61" s="41"/>
      <c r="FEQ61" s="41"/>
      <c r="FER61" s="41"/>
      <c r="FES61" s="41"/>
      <c r="FET61" s="41"/>
      <c r="FEU61" s="41"/>
      <c r="FEV61" s="41"/>
      <c r="FEW61" s="41"/>
      <c r="FEX61" s="41"/>
      <c r="FEY61" s="41"/>
      <c r="FEZ61" s="41"/>
      <c r="FFA61" s="41"/>
      <c r="FFB61" s="41"/>
      <c r="FFC61" s="41"/>
      <c r="FFD61" s="41"/>
      <c r="FFE61" s="41"/>
      <c r="FFF61" s="41"/>
      <c r="FFG61" s="41"/>
      <c r="FFH61" s="41"/>
      <c r="FFI61" s="41"/>
      <c r="FFJ61" s="41"/>
      <c r="FFK61" s="41"/>
      <c r="FFL61" s="41"/>
      <c r="FFM61" s="41"/>
      <c r="FFN61" s="41"/>
      <c r="FFO61" s="41"/>
      <c r="FFP61" s="41"/>
      <c r="FFQ61" s="41"/>
      <c r="FFR61" s="41"/>
      <c r="FFS61" s="41"/>
      <c r="FFT61" s="41"/>
      <c r="FFU61" s="41"/>
      <c r="FFV61" s="41"/>
      <c r="FFW61" s="41"/>
      <c r="FFX61" s="41"/>
      <c r="FFY61" s="41"/>
      <c r="FFZ61" s="41"/>
      <c r="FGA61" s="41"/>
      <c r="FGB61" s="41"/>
      <c r="FGC61" s="41"/>
      <c r="FGD61" s="41"/>
      <c r="FGE61" s="41"/>
      <c r="FGF61" s="41"/>
      <c r="FGG61" s="41"/>
      <c r="FGH61" s="41"/>
      <c r="FGI61" s="41"/>
      <c r="FGJ61" s="41"/>
      <c r="FGK61" s="41"/>
      <c r="FGL61" s="41"/>
      <c r="FGM61" s="41"/>
      <c r="FGN61" s="41"/>
      <c r="FGO61" s="41"/>
      <c r="FGP61" s="41"/>
      <c r="FGQ61" s="41"/>
      <c r="FGR61" s="41"/>
      <c r="FGS61" s="41"/>
      <c r="FGT61" s="41"/>
      <c r="FGU61" s="41"/>
      <c r="FGV61" s="41"/>
      <c r="FGW61" s="41"/>
      <c r="FGX61" s="41"/>
      <c r="FGY61" s="41"/>
      <c r="FGZ61" s="41"/>
      <c r="FHA61" s="41"/>
      <c r="FHB61" s="41"/>
      <c r="FHC61" s="41"/>
      <c r="FHD61" s="41"/>
      <c r="FHE61" s="41"/>
      <c r="FHF61" s="41"/>
      <c r="FHG61" s="41"/>
      <c r="FHH61" s="41"/>
      <c r="FHI61" s="41"/>
      <c r="FHJ61" s="41"/>
      <c r="FHK61" s="41"/>
      <c r="FHL61" s="41"/>
      <c r="FHM61" s="41"/>
      <c r="FHN61" s="41"/>
      <c r="FHO61" s="41"/>
      <c r="FHP61" s="41"/>
      <c r="FHQ61" s="41"/>
      <c r="FHR61" s="41"/>
      <c r="FHS61" s="41"/>
      <c r="FHT61" s="41"/>
      <c r="FHU61" s="41"/>
      <c r="FHV61" s="41"/>
      <c r="FHW61" s="41"/>
      <c r="FHX61" s="41"/>
      <c r="FHY61" s="41"/>
      <c r="FHZ61" s="41"/>
      <c r="FIA61" s="41"/>
      <c r="FIB61" s="41"/>
      <c r="FIC61" s="41"/>
      <c r="FID61" s="41"/>
      <c r="FIE61" s="41"/>
      <c r="FIF61" s="41"/>
      <c r="FIG61" s="41"/>
      <c r="FIH61" s="41"/>
      <c r="FII61" s="41"/>
      <c r="FIJ61" s="41"/>
      <c r="FIK61" s="41"/>
      <c r="FIL61" s="41"/>
      <c r="FIM61" s="41"/>
      <c r="FIN61" s="41"/>
      <c r="FIO61" s="41"/>
      <c r="FIP61" s="41"/>
      <c r="FIQ61" s="41"/>
      <c r="FIR61" s="41"/>
      <c r="FIS61" s="41"/>
      <c r="FIT61" s="41"/>
      <c r="FIU61" s="41"/>
      <c r="FIV61" s="41"/>
      <c r="FIW61" s="41"/>
      <c r="FIX61" s="41"/>
      <c r="FIY61" s="41"/>
      <c r="FIZ61" s="41"/>
      <c r="FJA61" s="41"/>
      <c r="FJB61" s="41"/>
      <c r="FJC61" s="41"/>
      <c r="FJD61" s="41"/>
      <c r="FJE61" s="41"/>
      <c r="FJF61" s="41"/>
      <c r="FJG61" s="41"/>
      <c r="FJH61" s="41"/>
      <c r="FJI61" s="41"/>
      <c r="FJJ61" s="41"/>
      <c r="FJK61" s="41"/>
      <c r="FJL61" s="41"/>
      <c r="FJM61" s="41"/>
      <c r="FJN61" s="41"/>
      <c r="FJO61" s="41"/>
      <c r="FJP61" s="41"/>
      <c r="FJQ61" s="41"/>
      <c r="FJR61" s="41"/>
      <c r="FJS61" s="41"/>
      <c r="FJT61" s="41"/>
      <c r="FJU61" s="41"/>
      <c r="FJV61" s="41"/>
      <c r="FJW61" s="41"/>
      <c r="FJX61" s="41"/>
      <c r="FJY61" s="41"/>
      <c r="FJZ61" s="41"/>
      <c r="FKA61" s="41"/>
      <c r="FKB61" s="41"/>
      <c r="FKC61" s="41"/>
      <c r="FKD61" s="41"/>
      <c r="FKE61" s="41"/>
      <c r="FKF61" s="41"/>
      <c r="FKG61" s="41"/>
      <c r="FKH61" s="41"/>
      <c r="FKI61" s="41"/>
      <c r="FKJ61" s="41"/>
      <c r="FKK61" s="41"/>
      <c r="FKL61" s="41"/>
      <c r="FKM61" s="41"/>
      <c r="FKN61" s="41"/>
      <c r="FKO61" s="41"/>
      <c r="FKP61" s="41"/>
      <c r="FKQ61" s="41"/>
      <c r="FKR61" s="41"/>
      <c r="FKS61" s="41"/>
      <c r="FKT61" s="41"/>
      <c r="FKU61" s="41"/>
      <c r="FKV61" s="41"/>
      <c r="FKW61" s="41"/>
      <c r="FKX61" s="41"/>
      <c r="FKY61" s="41"/>
      <c r="FKZ61" s="41"/>
      <c r="FLA61" s="41"/>
      <c r="FLB61" s="41"/>
      <c r="FLC61" s="41"/>
      <c r="FLD61" s="41"/>
      <c r="FLE61" s="41"/>
      <c r="FLF61" s="41"/>
      <c r="FLG61" s="41"/>
      <c r="FLH61" s="41"/>
      <c r="FLI61" s="41"/>
      <c r="FLJ61" s="41"/>
      <c r="FLK61" s="41"/>
      <c r="FLL61" s="41"/>
      <c r="FLM61" s="41"/>
      <c r="FLN61" s="41"/>
      <c r="FLO61" s="41"/>
      <c r="FLP61" s="41"/>
      <c r="FLQ61" s="41"/>
      <c r="FLR61" s="41"/>
      <c r="FLS61" s="41"/>
      <c r="FLT61" s="41"/>
      <c r="FLU61" s="41"/>
      <c r="FLV61" s="41"/>
      <c r="FLW61" s="41"/>
      <c r="FLX61" s="41"/>
      <c r="FLY61" s="41"/>
      <c r="FLZ61" s="41"/>
      <c r="FMA61" s="41"/>
      <c r="FMB61" s="41"/>
      <c r="FMC61" s="41"/>
      <c r="FMD61" s="41"/>
      <c r="FME61" s="41"/>
      <c r="FMF61" s="41"/>
      <c r="FMG61" s="41"/>
      <c r="FMH61" s="41"/>
      <c r="FMI61" s="41"/>
      <c r="FMJ61" s="41"/>
      <c r="FMK61" s="41"/>
      <c r="FML61" s="41"/>
      <c r="FMM61" s="41"/>
      <c r="FMN61" s="41"/>
      <c r="FMO61" s="41"/>
      <c r="FMP61" s="41"/>
      <c r="FMQ61" s="41"/>
      <c r="FMR61" s="41"/>
      <c r="FMS61" s="41"/>
      <c r="FMT61" s="41"/>
      <c r="FMU61" s="41"/>
      <c r="FMV61" s="41"/>
      <c r="FMW61" s="41"/>
      <c r="FMX61" s="41"/>
      <c r="FMY61" s="41"/>
      <c r="FMZ61" s="41"/>
      <c r="FNA61" s="41"/>
      <c r="FNB61" s="41"/>
      <c r="FNC61" s="41"/>
      <c r="FND61" s="41"/>
      <c r="FNE61" s="41"/>
      <c r="FNF61" s="41"/>
      <c r="FNG61" s="41"/>
      <c r="FNH61" s="41"/>
      <c r="FNI61" s="41"/>
      <c r="FNJ61" s="41"/>
      <c r="FNK61" s="41"/>
      <c r="FNL61" s="41"/>
      <c r="FNM61" s="41"/>
      <c r="FNN61" s="41"/>
      <c r="FNO61" s="41"/>
      <c r="FNP61" s="41"/>
      <c r="FNQ61" s="41"/>
      <c r="FNR61" s="41"/>
      <c r="FNS61" s="41"/>
      <c r="FNT61" s="41"/>
      <c r="FNU61" s="41"/>
      <c r="FNV61" s="41"/>
      <c r="FNW61" s="41"/>
      <c r="FNX61" s="41"/>
      <c r="FNY61" s="41"/>
      <c r="FNZ61" s="41"/>
      <c r="FOA61" s="41"/>
      <c r="FOB61" s="41"/>
      <c r="FOC61" s="41"/>
      <c r="FOD61" s="41"/>
      <c r="FOE61" s="41"/>
      <c r="FOF61" s="41"/>
      <c r="FOG61" s="41"/>
      <c r="FOH61" s="41"/>
      <c r="FOI61" s="41"/>
      <c r="FOJ61" s="41"/>
      <c r="FOK61" s="41"/>
      <c r="FOL61" s="41"/>
      <c r="FOM61" s="41"/>
      <c r="FON61" s="41"/>
      <c r="FOO61" s="41"/>
      <c r="FOP61" s="41"/>
      <c r="FOQ61" s="41"/>
      <c r="FOR61" s="41"/>
      <c r="FOS61" s="41"/>
      <c r="FOT61" s="41"/>
      <c r="FOU61" s="41"/>
      <c r="FOV61" s="41"/>
      <c r="FOW61" s="41"/>
      <c r="FOX61" s="41"/>
      <c r="FOY61" s="41"/>
      <c r="FOZ61" s="41"/>
      <c r="FPA61" s="41"/>
      <c r="FPB61" s="41"/>
      <c r="FPC61" s="41"/>
      <c r="FPD61" s="41"/>
      <c r="FPE61" s="41"/>
      <c r="FPF61" s="41"/>
      <c r="FPG61" s="41"/>
      <c r="FPH61" s="41"/>
      <c r="FPI61" s="41"/>
      <c r="FPJ61" s="41"/>
      <c r="FPK61" s="41"/>
      <c r="FPL61" s="41"/>
      <c r="FPM61" s="41"/>
      <c r="FPN61" s="41"/>
      <c r="FPO61" s="41"/>
      <c r="FPP61" s="41"/>
      <c r="FPQ61" s="41"/>
      <c r="FPR61" s="41"/>
      <c r="FPS61" s="41"/>
      <c r="FPT61" s="41"/>
      <c r="FPU61" s="41"/>
      <c r="FPV61" s="41"/>
      <c r="FPW61" s="41"/>
      <c r="FPX61" s="41"/>
      <c r="FPY61" s="41"/>
      <c r="FPZ61" s="41"/>
      <c r="FQA61" s="41"/>
      <c r="FQB61" s="41"/>
      <c r="FQC61" s="41"/>
      <c r="FQD61" s="41"/>
      <c r="FQE61" s="41"/>
      <c r="FQF61" s="41"/>
      <c r="FQG61" s="41"/>
      <c r="FQH61" s="41"/>
      <c r="FQI61" s="41"/>
      <c r="FQJ61" s="41"/>
      <c r="FQK61" s="41"/>
      <c r="FQL61" s="41"/>
      <c r="FQM61" s="41"/>
      <c r="FQN61" s="41"/>
      <c r="FQO61" s="41"/>
      <c r="FQP61" s="41"/>
      <c r="FQQ61" s="41"/>
      <c r="FQR61" s="41"/>
      <c r="FQS61" s="41"/>
      <c r="FQT61" s="41"/>
      <c r="FQU61" s="41"/>
      <c r="FQV61" s="41"/>
      <c r="FQW61" s="41"/>
      <c r="FQX61" s="41"/>
      <c r="FQY61" s="41"/>
      <c r="FQZ61" s="41"/>
      <c r="FRA61" s="41"/>
      <c r="FRB61" s="41"/>
      <c r="FRC61" s="41"/>
      <c r="FRD61" s="41"/>
      <c r="FRE61" s="41"/>
      <c r="FRF61" s="41"/>
      <c r="FRG61" s="41"/>
      <c r="FRH61" s="41"/>
      <c r="FRI61" s="41"/>
      <c r="FRJ61" s="41"/>
      <c r="FRK61" s="41"/>
      <c r="FRL61" s="41"/>
      <c r="FRM61" s="41"/>
      <c r="FRN61" s="41"/>
      <c r="FRO61" s="41"/>
      <c r="FRP61" s="41"/>
      <c r="FRQ61" s="41"/>
      <c r="FRR61" s="41"/>
      <c r="FRS61" s="41"/>
      <c r="FRT61" s="41"/>
      <c r="FRU61" s="41"/>
      <c r="FRV61" s="41"/>
      <c r="FRW61" s="41"/>
      <c r="FRX61" s="41"/>
      <c r="FRY61" s="41"/>
      <c r="FRZ61" s="41"/>
      <c r="FSA61" s="41"/>
      <c r="FSB61" s="41"/>
      <c r="FSC61" s="41"/>
      <c r="FSD61" s="41"/>
      <c r="FSE61" s="41"/>
      <c r="FSF61" s="41"/>
      <c r="FSG61" s="41"/>
      <c r="FSH61" s="41"/>
      <c r="FSI61" s="41"/>
      <c r="FSJ61" s="41"/>
      <c r="FSK61" s="41"/>
      <c r="FSL61" s="41"/>
      <c r="FSM61" s="41"/>
      <c r="FSN61" s="41"/>
      <c r="FSO61" s="41"/>
      <c r="FSP61" s="41"/>
      <c r="FSQ61" s="41"/>
      <c r="FSR61" s="41"/>
      <c r="FSS61" s="41"/>
      <c r="FST61" s="41"/>
      <c r="FSU61" s="41"/>
      <c r="FSV61" s="41"/>
      <c r="FSW61" s="41"/>
      <c r="FSX61" s="41"/>
      <c r="FSY61" s="41"/>
      <c r="FSZ61" s="41"/>
      <c r="FTA61" s="41"/>
      <c r="FTB61" s="41"/>
      <c r="FTC61" s="41"/>
      <c r="FTD61" s="41"/>
      <c r="FTE61" s="41"/>
      <c r="FTF61" s="41"/>
      <c r="FTG61" s="41"/>
      <c r="FTH61" s="41"/>
      <c r="FTI61" s="41"/>
      <c r="FTJ61" s="41"/>
      <c r="FTK61" s="41"/>
      <c r="FTL61" s="41"/>
      <c r="FTM61" s="41"/>
      <c r="FTN61" s="41"/>
      <c r="FTO61" s="41"/>
      <c r="FTP61" s="41"/>
      <c r="FTQ61" s="41"/>
      <c r="FTR61" s="41"/>
      <c r="FTS61" s="41"/>
      <c r="FTT61" s="41"/>
      <c r="FTU61" s="41"/>
      <c r="FTV61" s="41"/>
      <c r="FTW61" s="41"/>
      <c r="FTX61" s="41"/>
      <c r="FTY61" s="41"/>
      <c r="FTZ61" s="41"/>
      <c r="FUA61" s="41"/>
      <c r="FUB61" s="41"/>
      <c r="FUC61" s="41"/>
      <c r="FUD61" s="41"/>
      <c r="FUE61" s="41"/>
      <c r="FUF61" s="41"/>
      <c r="FUG61" s="41"/>
      <c r="FUH61" s="41"/>
      <c r="FUI61" s="41"/>
      <c r="FUJ61" s="41"/>
      <c r="FUK61" s="41"/>
      <c r="FUL61" s="41"/>
      <c r="FUM61" s="41"/>
      <c r="FUN61" s="41"/>
      <c r="FUO61" s="41"/>
      <c r="FUP61" s="41"/>
      <c r="FUQ61" s="41"/>
      <c r="FUR61" s="41"/>
      <c r="FUS61" s="41"/>
      <c r="FUT61" s="41"/>
      <c r="FUU61" s="41"/>
      <c r="FUV61" s="41"/>
      <c r="FUW61" s="41"/>
      <c r="FUX61" s="41"/>
      <c r="FUY61" s="41"/>
      <c r="FUZ61" s="41"/>
      <c r="FVA61" s="41"/>
      <c r="FVB61" s="41"/>
      <c r="FVC61" s="41"/>
      <c r="FVD61" s="41"/>
      <c r="FVE61" s="41"/>
      <c r="FVF61" s="41"/>
      <c r="FVG61" s="41"/>
      <c r="FVH61" s="41"/>
      <c r="FVI61" s="41"/>
      <c r="FVJ61" s="41"/>
      <c r="FVK61" s="41"/>
      <c r="FVL61" s="41"/>
      <c r="FVM61" s="41"/>
      <c r="FVN61" s="41"/>
      <c r="FVO61" s="41"/>
      <c r="FVP61" s="41"/>
      <c r="FVQ61" s="41"/>
      <c r="FVR61" s="41"/>
      <c r="FVS61" s="41"/>
      <c r="FVT61" s="41"/>
      <c r="FVU61" s="41"/>
      <c r="FVV61" s="41"/>
      <c r="FVW61" s="41"/>
      <c r="FVX61" s="41"/>
      <c r="FVY61" s="41"/>
      <c r="FVZ61" s="41"/>
      <c r="FWA61" s="41"/>
      <c r="FWB61" s="41"/>
      <c r="FWC61" s="41"/>
      <c r="FWD61" s="41"/>
      <c r="FWE61" s="41"/>
      <c r="FWF61" s="41"/>
      <c r="FWG61" s="41"/>
      <c r="FWH61" s="41"/>
      <c r="FWI61" s="41"/>
      <c r="FWJ61" s="41"/>
      <c r="FWK61" s="41"/>
      <c r="FWL61" s="41"/>
      <c r="FWM61" s="41"/>
      <c r="FWN61" s="41"/>
      <c r="FWO61" s="41"/>
      <c r="FWP61" s="41"/>
      <c r="FWQ61" s="41"/>
      <c r="FWR61" s="41"/>
      <c r="FWS61" s="41"/>
      <c r="FWT61" s="41"/>
      <c r="FWU61" s="41"/>
      <c r="FWV61" s="41"/>
      <c r="FWW61" s="41"/>
      <c r="FWX61" s="41"/>
      <c r="FWY61" s="41"/>
      <c r="FWZ61" s="41"/>
      <c r="FXA61" s="41"/>
      <c r="FXB61" s="41"/>
      <c r="FXC61" s="41"/>
      <c r="FXD61" s="41"/>
      <c r="FXE61" s="41"/>
      <c r="FXF61" s="41"/>
      <c r="FXG61" s="41"/>
      <c r="FXH61" s="41"/>
      <c r="FXI61" s="41"/>
      <c r="FXJ61" s="41"/>
      <c r="FXK61" s="41"/>
      <c r="FXL61" s="41"/>
      <c r="FXM61" s="41"/>
      <c r="FXN61" s="41"/>
      <c r="FXO61" s="41"/>
      <c r="FXP61" s="41"/>
      <c r="FXQ61" s="41"/>
      <c r="FXR61" s="41"/>
      <c r="FXS61" s="41"/>
      <c r="FXT61" s="41"/>
      <c r="FXU61" s="41"/>
      <c r="FXV61" s="41"/>
      <c r="FXW61" s="41"/>
      <c r="FXX61" s="41"/>
      <c r="FXY61" s="41"/>
      <c r="FXZ61" s="41"/>
      <c r="FYA61" s="41"/>
      <c r="FYB61" s="41"/>
      <c r="FYC61" s="41"/>
      <c r="FYD61" s="41"/>
      <c r="FYE61" s="41"/>
      <c r="FYF61" s="41"/>
      <c r="FYG61" s="41"/>
      <c r="FYH61" s="41"/>
      <c r="FYI61" s="41"/>
      <c r="FYJ61" s="41"/>
      <c r="FYK61" s="41"/>
      <c r="FYL61" s="41"/>
      <c r="FYM61" s="41"/>
      <c r="FYN61" s="41"/>
      <c r="FYO61" s="41"/>
      <c r="FYP61" s="41"/>
      <c r="FYQ61" s="41"/>
      <c r="FYR61" s="41"/>
      <c r="FYS61" s="41"/>
      <c r="FYT61" s="41"/>
      <c r="FYU61" s="41"/>
      <c r="FYV61" s="41"/>
      <c r="FYW61" s="41"/>
      <c r="FYX61" s="41"/>
      <c r="FYY61" s="41"/>
      <c r="FYZ61" s="41"/>
      <c r="FZA61" s="41"/>
      <c r="FZB61" s="41"/>
      <c r="FZC61" s="41"/>
      <c r="FZD61" s="41"/>
      <c r="FZE61" s="41"/>
      <c r="FZF61" s="41"/>
      <c r="FZG61" s="41"/>
      <c r="FZH61" s="41"/>
      <c r="FZI61" s="41"/>
      <c r="FZJ61" s="41"/>
      <c r="FZK61" s="41"/>
      <c r="FZL61" s="41"/>
      <c r="FZM61" s="41"/>
      <c r="FZN61" s="41"/>
      <c r="FZO61" s="41"/>
      <c r="FZP61" s="41"/>
      <c r="FZQ61" s="41"/>
      <c r="FZR61" s="41"/>
      <c r="FZS61" s="41"/>
      <c r="FZT61" s="41"/>
      <c r="FZU61" s="41"/>
      <c r="FZV61" s="41"/>
      <c r="FZW61" s="41"/>
      <c r="FZX61" s="41"/>
      <c r="FZY61" s="41"/>
      <c r="FZZ61" s="41"/>
      <c r="GAA61" s="41"/>
      <c r="GAB61" s="41"/>
      <c r="GAC61" s="41"/>
      <c r="GAD61" s="41"/>
      <c r="GAE61" s="41"/>
      <c r="GAF61" s="41"/>
      <c r="GAG61" s="41"/>
      <c r="GAH61" s="41"/>
      <c r="GAI61" s="41"/>
      <c r="GAJ61" s="41"/>
      <c r="GAK61" s="41"/>
      <c r="GAL61" s="41"/>
      <c r="GAM61" s="41"/>
      <c r="GAN61" s="41"/>
      <c r="GAO61" s="41"/>
      <c r="GAP61" s="41"/>
      <c r="GAQ61" s="41"/>
      <c r="GAR61" s="41"/>
      <c r="GAS61" s="41"/>
      <c r="GAT61" s="41"/>
      <c r="GAU61" s="41"/>
      <c r="GAV61" s="41"/>
      <c r="GAW61" s="41"/>
      <c r="GAX61" s="41"/>
      <c r="GAY61" s="41"/>
      <c r="GAZ61" s="41"/>
      <c r="GBA61" s="41"/>
      <c r="GBB61" s="41"/>
      <c r="GBC61" s="41"/>
      <c r="GBD61" s="41"/>
      <c r="GBE61" s="41"/>
      <c r="GBF61" s="41"/>
      <c r="GBG61" s="41"/>
      <c r="GBH61" s="41"/>
      <c r="GBI61" s="41"/>
      <c r="GBJ61" s="41"/>
      <c r="GBK61" s="41"/>
      <c r="GBL61" s="41"/>
      <c r="GBM61" s="41"/>
      <c r="GBN61" s="41"/>
      <c r="GBO61" s="41"/>
      <c r="GBP61" s="41"/>
      <c r="GBQ61" s="41"/>
      <c r="GBR61" s="41"/>
      <c r="GBS61" s="41"/>
      <c r="GBT61" s="41"/>
      <c r="GBU61" s="41"/>
      <c r="GBV61" s="41"/>
      <c r="GBW61" s="41"/>
      <c r="GBX61" s="41"/>
      <c r="GBY61" s="41"/>
      <c r="GBZ61" s="41"/>
      <c r="GCA61" s="41"/>
      <c r="GCB61" s="41"/>
      <c r="GCC61" s="41"/>
      <c r="GCD61" s="41"/>
      <c r="GCE61" s="41"/>
      <c r="GCF61" s="41"/>
      <c r="GCG61" s="41"/>
      <c r="GCH61" s="41"/>
      <c r="GCI61" s="41"/>
      <c r="GCJ61" s="41"/>
      <c r="GCK61" s="41"/>
      <c r="GCL61" s="41"/>
      <c r="GCM61" s="41"/>
      <c r="GCN61" s="41"/>
      <c r="GCO61" s="41"/>
      <c r="GCP61" s="41"/>
      <c r="GCQ61" s="41"/>
      <c r="GCR61" s="41"/>
      <c r="GCS61" s="41"/>
      <c r="GCT61" s="41"/>
      <c r="GCU61" s="41"/>
      <c r="GCV61" s="41"/>
      <c r="GCW61" s="41"/>
      <c r="GCX61" s="41"/>
      <c r="GCY61" s="41"/>
      <c r="GCZ61" s="41"/>
      <c r="GDA61" s="41"/>
      <c r="GDB61" s="41"/>
      <c r="GDC61" s="41"/>
      <c r="GDD61" s="41"/>
      <c r="GDE61" s="41"/>
      <c r="GDF61" s="41"/>
      <c r="GDG61" s="41"/>
      <c r="GDH61" s="41"/>
      <c r="GDI61" s="41"/>
      <c r="GDJ61" s="41"/>
      <c r="GDK61" s="41"/>
      <c r="GDL61" s="41"/>
      <c r="GDM61" s="41"/>
      <c r="GDN61" s="41"/>
      <c r="GDO61" s="41"/>
      <c r="GDP61" s="41"/>
      <c r="GDQ61" s="41"/>
      <c r="GDR61" s="41"/>
      <c r="GDS61" s="41"/>
      <c r="GDT61" s="41"/>
      <c r="GDU61" s="41"/>
      <c r="GDV61" s="41"/>
      <c r="GDW61" s="41"/>
      <c r="GDX61" s="41"/>
      <c r="GDY61" s="41"/>
      <c r="GDZ61" s="41"/>
      <c r="GEA61" s="41"/>
      <c r="GEB61" s="41"/>
      <c r="GEC61" s="41"/>
      <c r="GED61" s="41"/>
      <c r="GEE61" s="41"/>
      <c r="GEF61" s="41"/>
      <c r="GEG61" s="41"/>
      <c r="GEH61" s="41"/>
      <c r="GEI61" s="41"/>
      <c r="GEJ61" s="41"/>
      <c r="GEK61" s="41"/>
      <c r="GEL61" s="41"/>
      <c r="GEM61" s="41"/>
      <c r="GEN61" s="41"/>
      <c r="GEO61" s="41"/>
      <c r="GEP61" s="41"/>
      <c r="GEQ61" s="41"/>
      <c r="GER61" s="41"/>
      <c r="GES61" s="41"/>
      <c r="GET61" s="41"/>
      <c r="GEU61" s="41"/>
      <c r="GEV61" s="41"/>
      <c r="GEW61" s="41"/>
      <c r="GEX61" s="41"/>
      <c r="GEY61" s="41"/>
      <c r="GEZ61" s="41"/>
      <c r="GFA61" s="41"/>
      <c r="GFB61" s="41"/>
      <c r="GFC61" s="41"/>
      <c r="GFD61" s="41"/>
      <c r="GFE61" s="41"/>
      <c r="GFF61" s="41"/>
      <c r="GFG61" s="41"/>
      <c r="GFH61" s="41"/>
      <c r="GFI61" s="41"/>
      <c r="GFJ61" s="41"/>
      <c r="GFK61" s="41"/>
      <c r="GFL61" s="41"/>
      <c r="GFM61" s="41"/>
      <c r="GFN61" s="41"/>
      <c r="GFO61" s="41"/>
      <c r="GFP61" s="41"/>
      <c r="GFQ61" s="41"/>
      <c r="GFR61" s="41"/>
      <c r="GFS61" s="41"/>
      <c r="GFT61" s="41"/>
      <c r="GFU61" s="41"/>
      <c r="GFV61" s="41"/>
      <c r="GFW61" s="41"/>
      <c r="GFX61" s="41"/>
      <c r="GFY61" s="41"/>
      <c r="GFZ61" s="41"/>
      <c r="GGA61" s="41"/>
      <c r="GGB61" s="41"/>
      <c r="GGC61" s="41"/>
      <c r="GGD61" s="41"/>
      <c r="GGE61" s="41"/>
      <c r="GGF61" s="41"/>
      <c r="GGG61" s="41"/>
      <c r="GGH61" s="41"/>
      <c r="GGI61" s="41"/>
      <c r="GGJ61" s="41"/>
      <c r="GGK61" s="41"/>
      <c r="GGL61" s="41"/>
      <c r="GGM61" s="41"/>
      <c r="GGN61" s="41"/>
      <c r="GGO61" s="41"/>
      <c r="GGP61" s="41"/>
      <c r="GGQ61" s="41"/>
      <c r="GGR61" s="41"/>
      <c r="GGS61" s="41"/>
      <c r="GGT61" s="41"/>
      <c r="GGU61" s="41"/>
      <c r="GGV61" s="41"/>
      <c r="GGW61" s="41"/>
      <c r="GGX61" s="41"/>
      <c r="GGY61" s="41"/>
      <c r="GGZ61" s="41"/>
      <c r="GHA61" s="41"/>
      <c r="GHB61" s="41"/>
      <c r="GHC61" s="41"/>
      <c r="GHD61" s="41"/>
      <c r="GHE61" s="41"/>
      <c r="GHF61" s="41"/>
      <c r="GHG61" s="41"/>
      <c r="GHH61" s="41"/>
      <c r="GHI61" s="41"/>
      <c r="GHJ61" s="41"/>
      <c r="GHK61" s="41"/>
      <c r="GHL61" s="41"/>
      <c r="GHM61" s="41"/>
      <c r="GHN61" s="41"/>
      <c r="GHO61" s="41"/>
      <c r="GHP61" s="41"/>
      <c r="GHQ61" s="41"/>
      <c r="GHR61" s="41"/>
      <c r="GHS61" s="41"/>
      <c r="GHT61" s="41"/>
      <c r="GHU61" s="41"/>
      <c r="GHV61" s="41"/>
      <c r="GHW61" s="41"/>
      <c r="GHX61" s="41"/>
      <c r="GHY61" s="41"/>
      <c r="GHZ61" s="41"/>
      <c r="GIA61" s="41"/>
      <c r="GIB61" s="41"/>
      <c r="GIC61" s="41"/>
      <c r="GID61" s="41"/>
      <c r="GIE61" s="41"/>
      <c r="GIF61" s="41"/>
      <c r="GIG61" s="41"/>
      <c r="GIH61" s="41"/>
      <c r="GII61" s="41"/>
      <c r="GIJ61" s="41"/>
      <c r="GIK61" s="41"/>
      <c r="GIL61" s="41"/>
      <c r="GIM61" s="41"/>
      <c r="GIN61" s="41"/>
      <c r="GIO61" s="41"/>
      <c r="GIP61" s="41"/>
      <c r="GIQ61" s="41"/>
      <c r="GIR61" s="41"/>
      <c r="GIS61" s="41"/>
      <c r="GIT61" s="41"/>
      <c r="GIU61" s="41"/>
      <c r="GIV61" s="41"/>
      <c r="GIW61" s="41"/>
      <c r="GIX61" s="41"/>
      <c r="GIY61" s="41"/>
      <c r="GIZ61" s="41"/>
      <c r="GJA61" s="41"/>
      <c r="GJB61" s="41"/>
      <c r="GJC61" s="41"/>
      <c r="GJD61" s="41"/>
      <c r="GJE61" s="41"/>
      <c r="GJF61" s="41"/>
      <c r="GJG61" s="41"/>
      <c r="GJH61" s="41"/>
      <c r="GJI61" s="41"/>
      <c r="GJJ61" s="41"/>
      <c r="GJK61" s="41"/>
      <c r="GJL61" s="41"/>
      <c r="GJM61" s="41"/>
      <c r="GJN61" s="41"/>
      <c r="GJO61" s="41"/>
      <c r="GJP61" s="41"/>
      <c r="GJQ61" s="41"/>
      <c r="GJR61" s="41"/>
      <c r="GJS61" s="41"/>
      <c r="GJT61" s="41"/>
      <c r="GJU61" s="41"/>
      <c r="GJV61" s="41"/>
      <c r="GJW61" s="41"/>
      <c r="GJX61" s="41"/>
      <c r="GJY61" s="41"/>
      <c r="GJZ61" s="41"/>
      <c r="GKA61" s="41"/>
      <c r="GKB61" s="41"/>
      <c r="GKC61" s="41"/>
      <c r="GKD61" s="41"/>
      <c r="GKE61" s="41"/>
      <c r="GKF61" s="41"/>
      <c r="GKG61" s="41"/>
      <c r="GKH61" s="41"/>
      <c r="GKI61" s="41"/>
      <c r="GKJ61" s="41"/>
      <c r="GKK61" s="41"/>
      <c r="GKL61" s="41"/>
      <c r="GKM61" s="41"/>
      <c r="GKN61" s="41"/>
      <c r="GKO61" s="41"/>
      <c r="GKP61" s="41"/>
      <c r="GKQ61" s="41"/>
      <c r="GKR61" s="41"/>
      <c r="GKS61" s="41"/>
      <c r="GKT61" s="41"/>
      <c r="GKU61" s="41"/>
      <c r="GKV61" s="41"/>
      <c r="GKW61" s="41"/>
      <c r="GKX61" s="41"/>
      <c r="GKY61" s="41"/>
      <c r="GKZ61" s="41"/>
      <c r="GLA61" s="41"/>
      <c r="GLB61" s="41"/>
      <c r="GLC61" s="41"/>
      <c r="GLD61" s="41"/>
      <c r="GLE61" s="41"/>
      <c r="GLF61" s="41"/>
      <c r="GLG61" s="41"/>
      <c r="GLH61" s="41"/>
      <c r="GLI61" s="41"/>
      <c r="GLJ61" s="41"/>
      <c r="GLK61" s="41"/>
      <c r="GLL61" s="41"/>
      <c r="GLM61" s="41"/>
      <c r="GLN61" s="41"/>
      <c r="GLO61" s="41"/>
      <c r="GLP61" s="41"/>
      <c r="GLQ61" s="41"/>
      <c r="GLR61" s="41"/>
      <c r="GLS61" s="41"/>
      <c r="GLT61" s="41"/>
      <c r="GLU61" s="41"/>
      <c r="GLV61" s="41"/>
      <c r="GLW61" s="41"/>
      <c r="GLX61" s="41"/>
      <c r="GLY61" s="41"/>
      <c r="GLZ61" s="41"/>
      <c r="GMA61" s="41"/>
      <c r="GMB61" s="41"/>
      <c r="GMC61" s="41"/>
      <c r="GMD61" s="41"/>
      <c r="GME61" s="41"/>
      <c r="GMF61" s="41"/>
      <c r="GMG61" s="41"/>
      <c r="GMH61" s="41"/>
      <c r="GMI61" s="41"/>
      <c r="GMJ61" s="41"/>
      <c r="GMK61" s="41"/>
      <c r="GML61" s="41"/>
      <c r="GMM61" s="41"/>
      <c r="GMN61" s="41"/>
      <c r="GMO61" s="41"/>
      <c r="GMP61" s="41"/>
      <c r="GMQ61" s="41"/>
      <c r="GMR61" s="41"/>
      <c r="GMS61" s="41"/>
      <c r="GMT61" s="41"/>
      <c r="GMU61" s="41"/>
      <c r="GMV61" s="41"/>
      <c r="GMW61" s="41"/>
      <c r="GMX61" s="41"/>
      <c r="GMY61" s="41"/>
      <c r="GMZ61" s="41"/>
      <c r="GNA61" s="41"/>
      <c r="GNB61" s="41"/>
      <c r="GNC61" s="41"/>
      <c r="GND61" s="41"/>
      <c r="GNE61" s="41"/>
      <c r="GNF61" s="41"/>
      <c r="GNG61" s="41"/>
      <c r="GNH61" s="41"/>
      <c r="GNI61" s="41"/>
      <c r="GNJ61" s="41"/>
      <c r="GNK61" s="41"/>
      <c r="GNL61" s="41"/>
      <c r="GNM61" s="41"/>
      <c r="GNN61" s="41"/>
      <c r="GNO61" s="41"/>
      <c r="GNP61" s="41"/>
      <c r="GNQ61" s="41"/>
      <c r="GNR61" s="41"/>
      <c r="GNS61" s="41"/>
      <c r="GNT61" s="41"/>
      <c r="GNU61" s="41"/>
      <c r="GNV61" s="41"/>
      <c r="GNW61" s="41"/>
      <c r="GNX61" s="41"/>
      <c r="GNY61" s="41"/>
      <c r="GNZ61" s="41"/>
      <c r="GOA61" s="41"/>
      <c r="GOB61" s="41"/>
      <c r="GOC61" s="41"/>
      <c r="GOD61" s="41"/>
      <c r="GOE61" s="41"/>
      <c r="GOF61" s="41"/>
      <c r="GOG61" s="41"/>
      <c r="GOH61" s="41"/>
      <c r="GOI61" s="41"/>
      <c r="GOJ61" s="41"/>
      <c r="GOK61" s="41"/>
      <c r="GOL61" s="41"/>
      <c r="GOM61" s="41"/>
      <c r="GON61" s="41"/>
      <c r="GOO61" s="41"/>
      <c r="GOP61" s="41"/>
      <c r="GOQ61" s="41"/>
      <c r="GOR61" s="41"/>
      <c r="GOS61" s="41"/>
      <c r="GOT61" s="41"/>
      <c r="GOU61" s="41"/>
      <c r="GOV61" s="41"/>
      <c r="GOW61" s="41"/>
      <c r="GOX61" s="41"/>
      <c r="GOY61" s="41"/>
      <c r="GOZ61" s="41"/>
      <c r="GPA61" s="41"/>
      <c r="GPB61" s="41"/>
      <c r="GPC61" s="41"/>
      <c r="GPD61" s="41"/>
      <c r="GPE61" s="41"/>
      <c r="GPF61" s="41"/>
      <c r="GPG61" s="41"/>
      <c r="GPH61" s="41"/>
      <c r="GPI61" s="41"/>
      <c r="GPJ61" s="41"/>
      <c r="GPK61" s="41"/>
      <c r="GPL61" s="41"/>
      <c r="GPM61" s="41"/>
      <c r="GPN61" s="41"/>
      <c r="GPO61" s="41"/>
      <c r="GPP61" s="41"/>
      <c r="GPQ61" s="41"/>
      <c r="GPR61" s="41"/>
      <c r="GPS61" s="41"/>
      <c r="GPT61" s="41"/>
      <c r="GPU61" s="41"/>
      <c r="GPV61" s="41"/>
      <c r="GPW61" s="41"/>
      <c r="GPX61" s="41"/>
      <c r="GPY61" s="41"/>
      <c r="GPZ61" s="41"/>
      <c r="GQA61" s="41"/>
      <c r="GQB61" s="41"/>
      <c r="GQC61" s="41"/>
      <c r="GQD61" s="41"/>
      <c r="GQE61" s="41"/>
      <c r="GQF61" s="41"/>
      <c r="GQG61" s="41"/>
      <c r="GQH61" s="41"/>
      <c r="GQI61" s="41"/>
      <c r="GQJ61" s="41"/>
      <c r="GQK61" s="41"/>
      <c r="GQL61" s="41"/>
      <c r="GQM61" s="41"/>
      <c r="GQN61" s="41"/>
      <c r="GQO61" s="41"/>
      <c r="GQP61" s="41"/>
      <c r="GQQ61" s="41"/>
      <c r="GQR61" s="41"/>
      <c r="GQS61" s="41"/>
      <c r="GQT61" s="41"/>
      <c r="GQU61" s="41"/>
      <c r="GQV61" s="41"/>
      <c r="GQW61" s="41"/>
      <c r="GQX61" s="41"/>
      <c r="GQY61" s="41"/>
      <c r="GQZ61" s="41"/>
      <c r="GRA61" s="41"/>
      <c r="GRB61" s="41"/>
      <c r="GRC61" s="41"/>
      <c r="GRD61" s="41"/>
      <c r="GRE61" s="41"/>
      <c r="GRF61" s="41"/>
      <c r="GRG61" s="41"/>
      <c r="GRH61" s="41"/>
      <c r="GRI61" s="41"/>
      <c r="GRJ61" s="41"/>
      <c r="GRK61" s="41"/>
      <c r="GRL61" s="41"/>
      <c r="GRM61" s="41"/>
      <c r="GRN61" s="41"/>
      <c r="GRO61" s="41"/>
      <c r="GRP61" s="41"/>
      <c r="GRQ61" s="41"/>
      <c r="GRR61" s="41"/>
      <c r="GRS61" s="41"/>
      <c r="GRT61" s="41"/>
      <c r="GRU61" s="41"/>
      <c r="GRV61" s="41"/>
      <c r="GRW61" s="41"/>
      <c r="GRX61" s="41"/>
      <c r="GRY61" s="41"/>
      <c r="GRZ61" s="41"/>
      <c r="GSA61" s="41"/>
      <c r="GSB61" s="41"/>
      <c r="GSC61" s="41"/>
      <c r="GSD61" s="41"/>
      <c r="GSE61" s="41"/>
      <c r="GSF61" s="41"/>
      <c r="GSG61" s="41"/>
      <c r="GSH61" s="41"/>
      <c r="GSI61" s="41"/>
      <c r="GSJ61" s="41"/>
      <c r="GSK61" s="41"/>
      <c r="GSL61" s="41"/>
      <c r="GSM61" s="41"/>
      <c r="GSN61" s="41"/>
      <c r="GSO61" s="41"/>
      <c r="GSP61" s="41"/>
      <c r="GSQ61" s="41"/>
      <c r="GSR61" s="41"/>
      <c r="GSS61" s="41"/>
      <c r="GST61" s="41"/>
      <c r="GSU61" s="41"/>
      <c r="GSV61" s="41"/>
      <c r="GSW61" s="41"/>
      <c r="GSX61" s="41"/>
      <c r="GSY61" s="41"/>
      <c r="GSZ61" s="41"/>
      <c r="GTA61" s="41"/>
      <c r="GTB61" s="41"/>
      <c r="GTC61" s="41"/>
      <c r="GTD61" s="41"/>
      <c r="GTE61" s="41"/>
      <c r="GTF61" s="41"/>
      <c r="GTG61" s="41"/>
      <c r="GTH61" s="41"/>
      <c r="GTI61" s="41"/>
      <c r="GTJ61" s="41"/>
      <c r="GTK61" s="41"/>
      <c r="GTL61" s="41"/>
      <c r="GTM61" s="41"/>
      <c r="GTN61" s="41"/>
      <c r="GTO61" s="41"/>
      <c r="GTP61" s="41"/>
      <c r="GTQ61" s="41"/>
      <c r="GTR61" s="41"/>
      <c r="GTS61" s="41"/>
      <c r="GTT61" s="41"/>
      <c r="GTU61" s="41"/>
      <c r="GTV61" s="41"/>
      <c r="GTW61" s="41"/>
      <c r="GTX61" s="41"/>
      <c r="GTY61" s="41"/>
      <c r="GTZ61" s="41"/>
      <c r="GUA61" s="41"/>
      <c r="GUB61" s="41"/>
      <c r="GUC61" s="41"/>
      <c r="GUD61" s="41"/>
      <c r="GUE61" s="41"/>
      <c r="GUF61" s="41"/>
      <c r="GUG61" s="41"/>
      <c r="GUH61" s="41"/>
      <c r="GUI61" s="41"/>
      <c r="GUJ61" s="41"/>
      <c r="GUK61" s="41"/>
      <c r="GUL61" s="41"/>
      <c r="GUM61" s="41"/>
      <c r="GUN61" s="41"/>
      <c r="GUO61" s="41"/>
      <c r="GUP61" s="41"/>
      <c r="GUQ61" s="41"/>
      <c r="GUR61" s="41"/>
      <c r="GUS61" s="41"/>
      <c r="GUT61" s="41"/>
      <c r="GUU61" s="41"/>
      <c r="GUV61" s="41"/>
      <c r="GUW61" s="41"/>
      <c r="GUX61" s="41"/>
      <c r="GUY61" s="41"/>
      <c r="GUZ61" s="41"/>
      <c r="GVA61" s="41"/>
      <c r="GVB61" s="41"/>
      <c r="GVC61" s="41"/>
      <c r="GVD61" s="41"/>
      <c r="GVE61" s="41"/>
      <c r="GVF61" s="41"/>
      <c r="GVG61" s="41"/>
      <c r="GVH61" s="41"/>
      <c r="GVI61" s="41"/>
      <c r="GVJ61" s="41"/>
      <c r="GVK61" s="41"/>
      <c r="GVL61" s="41"/>
      <c r="GVM61" s="41"/>
      <c r="GVN61" s="41"/>
      <c r="GVO61" s="41"/>
      <c r="GVP61" s="41"/>
      <c r="GVQ61" s="41"/>
      <c r="GVR61" s="41"/>
      <c r="GVS61" s="41"/>
      <c r="GVT61" s="41"/>
      <c r="GVU61" s="41"/>
      <c r="GVV61" s="41"/>
      <c r="GVW61" s="41"/>
      <c r="GVX61" s="41"/>
      <c r="GVY61" s="41"/>
      <c r="GVZ61" s="41"/>
      <c r="GWA61" s="41"/>
      <c r="GWB61" s="41"/>
      <c r="GWC61" s="41"/>
      <c r="GWD61" s="41"/>
      <c r="GWE61" s="41"/>
      <c r="GWF61" s="41"/>
      <c r="GWG61" s="41"/>
      <c r="GWH61" s="41"/>
      <c r="GWI61" s="41"/>
      <c r="GWJ61" s="41"/>
      <c r="GWK61" s="41"/>
      <c r="GWL61" s="41"/>
      <c r="GWM61" s="41"/>
      <c r="GWN61" s="41"/>
      <c r="GWO61" s="41"/>
      <c r="GWP61" s="41"/>
      <c r="GWQ61" s="41"/>
      <c r="GWR61" s="41"/>
      <c r="GWS61" s="41"/>
      <c r="GWT61" s="41"/>
      <c r="GWU61" s="41"/>
      <c r="GWV61" s="41"/>
      <c r="GWW61" s="41"/>
      <c r="GWX61" s="41"/>
      <c r="GWY61" s="41"/>
      <c r="GWZ61" s="41"/>
      <c r="GXA61" s="41"/>
      <c r="GXB61" s="41"/>
      <c r="GXC61" s="41"/>
      <c r="GXD61" s="41"/>
      <c r="GXE61" s="41"/>
      <c r="GXF61" s="41"/>
      <c r="GXG61" s="41"/>
      <c r="GXH61" s="41"/>
      <c r="GXI61" s="41"/>
      <c r="GXJ61" s="41"/>
      <c r="GXK61" s="41"/>
      <c r="GXL61" s="41"/>
      <c r="GXM61" s="41"/>
      <c r="GXN61" s="41"/>
      <c r="GXO61" s="41"/>
      <c r="GXP61" s="41"/>
      <c r="GXQ61" s="41"/>
      <c r="GXR61" s="41"/>
      <c r="GXS61" s="41"/>
      <c r="GXT61" s="41"/>
      <c r="GXU61" s="41"/>
      <c r="GXV61" s="41"/>
      <c r="GXW61" s="41"/>
      <c r="GXX61" s="41"/>
      <c r="GXY61" s="41"/>
      <c r="GXZ61" s="41"/>
      <c r="GYA61" s="41"/>
      <c r="GYB61" s="41"/>
      <c r="GYC61" s="41"/>
      <c r="GYD61" s="41"/>
      <c r="GYE61" s="41"/>
      <c r="GYF61" s="41"/>
      <c r="GYG61" s="41"/>
      <c r="GYH61" s="41"/>
      <c r="GYI61" s="41"/>
      <c r="GYJ61" s="41"/>
      <c r="GYK61" s="41"/>
      <c r="GYL61" s="41"/>
      <c r="GYM61" s="41"/>
      <c r="GYN61" s="41"/>
      <c r="GYO61" s="41"/>
      <c r="GYP61" s="41"/>
      <c r="GYQ61" s="41"/>
      <c r="GYR61" s="41"/>
      <c r="GYS61" s="41"/>
      <c r="GYT61" s="41"/>
      <c r="GYU61" s="41"/>
      <c r="GYV61" s="41"/>
      <c r="GYW61" s="41"/>
      <c r="GYX61" s="41"/>
      <c r="GYY61" s="41"/>
      <c r="GYZ61" s="41"/>
      <c r="GZA61" s="41"/>
      <c r="GZB61" s="41"/>
      <c r="GZC61" s="41"/>
      <c r="GZD61" s="41"/>
      <c r="GZE61" s="41"/>
      <c r="GZF61" s="41"/>
      <c r="GZG61" s="41"/>
      <c r="GZH61" s="41"/>
      <c r="GZI61" s="41"/>
      <c r="GZJ61" s="41"/>
      <c r="GZK61" s="41"/>
      <c r="GZL61" s="41"/>
      <c r="GZM61" s="41"/>
      <c r="GZN61" s="41"/>
      <c r="GZO61" s="41"/>
      <c r="GZP61" s="41"/>
      <c r="GZQ61" s="41"/>
      <c r="GZR61" s="41"/>
      <c r="GZS61" s="41"/>
      <c r="GZT61" s="41"/>
      <c r="GZU61" s="41"/>
      <c r="GZV61" s="41"/>
      <c r="GZW61" s="41"/>
      <c r="GZX61" s="41"/>
      <c r="GZY61" s="41"/>
      <c r="GZZ61" s="41"/>
      <c r="HAA61" s="41"/>
      <c r="HAB61" s="41"/>
      <c r="HAC61" s="41"/>
      <c r="HAD61" s="41"/>
      <c r="HAE61" s="41"/>
      <c r="HAF61" s="41"/>
      <c r="HAG61" s="41"/>
      <c r="HAH61" s="41"/>
      <c r="HAI61" s="41"/>
      <c r="HAJ61" s="41"/>
      <c r="HAK61" s="41"/>
      <c r="HAL61" s="41"/>
      <c r="HAM61" s="41"/>
      <c r="HAN61" s="41"/>
      <c r="HAO61" s="41"/>
      <c r="HAP61" s="41"/>
      <c r="HAQ61" s="41"/>
      <c r="HAR61" s="41"/>
      <c r="HAS61" s="41"/>
      <c r="HAT61" s="41"/>
      <c r="HAU61" s="41"/>
      <c r="HAV61" s="41"/>
      <c r="HAW61" s="41"/>
      <c r="HAX61" s="41"/>
      <c r="HAY61" s="41"/>
      <c r="HAZ61" s="41"/>
      <c r="HBA61" s="41"/>
      <c r="HBB61" s="41"/>
      <c r="HBC61" s="41"/>
      <c r="HBD61" s="41"/>
      <c r="HBE61" s="41"/>
      <c r="HBF61" s="41"/>
      <c r="HBG61" s="41"/>
      <c r="HBH61" s="41"/>
      <c r="HBI61" s="41"/>
      <c r="HBJ61" s="41"/>
      <c r="HBK61" s="41"/>
      <c r="HBL61" s="41"/>
      <c r="HBM61" s="41"/>
      <c r="HBN61" s="41"/>
      <c r="HBO61" s="41"/>
      <c r="HBP61" s="41"/>
      <c r="HBQ61" s="41"/>
      <c r="HBR61" s="41"/>
      <c r="HBS61" s="41"/>
      <c r="HBT61" s="41"/>
      <c r="HBU61" s="41"/>
      <c r="HBV61" s="41"/>
      <c r="HBW61" s="41"/>
      <c r="HBX61" s="41"/>
      <c r="HBY61" s="41"/>
      <c r="HBZ61" s="41"/>
      <c r="HCA61" s="41"/>
      <c r="HCB61" s="41"/>
      <c r="HCC61" s="41"/>
      <c r="HCD61" s="41"/>
      <c r="HCE61" s="41"/>
      <c r="HCF61" s="41"/>
      <c r="HCG61" s="41"/>
      <c r="HCH61" s="41"/>
      <c r="HCI61" s="41"/>
      <c r="HCJ61" s="41"/>
      <c r="HCK61" s="41"/>
      <c r="HCL61" s="41"/>
      <c r="HCM61" s="41"/>
      <c r="HCN61" s="41"/>
      <c r="HCO61" s="41"/>
      <c r="HCP61" s="41"/>
      <c r="HCQ61" s="41"/>
      <c r="HCR61" s="41"/>
      <c r="HCS61" s="41"/>
      <c r="HCT61" s="41"/>
      <c r="HCU61" s="41"/>
      <c r="HCV61" s="41"/>
      <c r="HCW61" s="41"/>
      <c r="HCX61" s="41"/>
      <c r="HCY61" s="41"/>
      <c r="HCZ61" s="41"/>
      <c r="HDA61" s="41"/>
      <c r="HDB61" s="41"/>
      <c r="HDC61" s="41"/>
      <c r="HDD61" s="41"/>
      <c r="HDE61" s="41"/>
      <c r="HDF61" s="41"/>
      <c r="HDG61" s="41"/>
      <c r="HDH61" s="41"/>
      <c r="HDI61" s="41"/>
      <c r="HDJ61" s="41"/>
      <c r="HDK61" s="41"/>
      <c r="HDL61" s="41"/>
      <c r="HDM61" s="41"/>
      <c r="HDN61" s="41"/>
      <c r="HDO61" s="41"/>
      <c r="HDP61" s="41"/>
      <c r="HDQ61" s="41"/>
      <c r="HDR61" s="41"/>
      <c r="HDS61" s="41"/>
      <c r="HDT61" s="41"/>
      <c r="HDU61" s="41"/>
      <c r="HDV61" s="41"/>
      <c r="HDW61" s="41"/>
      <c r="HDX61" s="41"/>
      <c r="HDY61" s="41"/>
      <c r="HDZ61" s="41"/>
      <c r="HEA61" s="41"/>
      <c r="HEB61" s="41"/>
      <c r="HEC61" s="41"/>
      <c r="HED61" s="41"/>
      <c r="HEE61" s="41"/>
      <c r="HEF61" s="41"/>
      <c r="HEG61" s="41"/>
      <c r="HEH61" s="41"/>
      <c r="HEI61" s="41"/>
      <c r="HEJ61" s="41"/>
      <c r="HEK61" s="41"/>
      <c r="HEL61" s="41"/>
      <c r="HEM61" s="41"/>
      <c r="HEN61" s="41"/>
      <c r="HEO61" s="41"/>
      <c r="HEP61" s="41"/>
      <c r="HEQ61" s="41"/>
      <c r="HER61" s="41"/>
      <c r="HES61" s="41"/>
      <c r="HET61" s="41"/>
      <c r="HEU61" s="41"/>
      <c r="HEV61" s="41"/>
      <c r="HEW61" s="41"/>
      <c r="HEX61" s="41"/>
      <c r="HEY61" s="41"/>
      <c r="HEZ61" s="41"/>
      <c r="HFA61" s="41"/>
      <c r="HFB61" s="41"/>
      <c r="HFC61" s="41"/>
      <c r="HFD61" s="41"/>
      <c r="HFE61" s="41"/>
      <c r="HFF61" s="41"/>
      <c r="HFG61" s="41"/>
      <c r="HFH61" s="41"/>
      <c r="HFI61" s="41"/>
      <c r="HFJ61" s="41"/>
      <c r="HFK61" s="41"/>
      <c r="HFL61" s="41"/>
      <c r="HFM61" s="41"/>
      <c r="HFN61" s="41"/>
      <c r="HFO61" s="41"/>
      <c r="HFP61" s="41"/>
      <c r="HFQ61" s="41"/>
      <c r="HFR61" s="41"/>
      <c r="HFS61" s="41"/>
      <c r="HFT61" s="41"/>
      <c r="HFU61" s="41"/>
      <c r="HFV61" s="41"/>
      <c r="HFW61" s="41"/>
      <c r="HFX61" s="41"/>
      <c r="HFY61" s="41"/>
      <c r="HFZ61" s="41"/>
      <c r="HGA61" s="41"/>
      <c r="HGB61" s="41"/>
      <c r="HGC61" s="41"/>
      <c r="HGD61" s="41"/>
      <c r="HGE61" s="41"/>
      <c r="HGF61" s="41"/>
      <c r="HGG61" s="41"/>
      <c r="HGH61" s="41"/>
      <c r="HGI61" s="41"/>
      <c r="HGJ61" s="41"/>
      <c r="HGK61" s="41"/>
      <c r="HGL61" s="41"/>
      <c r="HGM61" s="41"/>
      <c r="HGN61" s="41"/>
      <c r="HGO61" s="41"/>
      <c r="HGP61" s="41"/>
      <c r="HGQ61" s="41"/>
      <c r="HGR61" s="41"/>
      <c r="HGS61" s="41"/>
      <c r="HGT61" s="41"/>
      <c r="HGU61" s="41"/>
      <c r="HGV61" s="41"/>
      <c r="HGW61" s="41"/>
      <c r="HGX61" s="41"/>
      <c r="HGY61" s="41"/>
      <c r="HGZ61" s="41"/>
      <c r="HHA61" s="41"/>
      <c r="HHB61" s="41"/>
      <c r="HHC61" s="41"/>
      <c r="HHD61" s="41"/>
      <c r="HHE61" s="41"/>
      <c r="HHF61" s="41"/>
      <c r="HHG61" s="41"/>
      <c r="HHH61" s="41"/>
      <c r="HHI61" s="41"/>
      <c r="HHJ61" s="41"/>
      <c r="HHK61" s="41"/>
      <c r="HHL61" s="41"/>
      <c r="HHM61" s="41"/>
      <c r="HHN61" s="41"/>
      <c r="HHO61" s="41"/>
      <c r="HHP61" s="41"/>
      <c r="HHQ61" s="41"/>
      <c r="HHR61" s="41"/>
      <c r="HHS61" s="41"/>
      <c r="HHT61" s="41"/>
      <c r="HHU61" s="41"/>
      <c r="HHV61" s="41"/>
      <c r="HHW61" s="41"/>
      <c r="HHX61" s="41"/>
      <c r="HHY61" s="41"/>
      <c r="HHZ61" s="41"/>
      <c r="HIA61" s="41"/>
      <c r="HIB61" s="41"/>
      <c r="HIC61" s="41"/>
      <c r="HID61" s="41"/>
      <c r="HIE61" s="41"/>
      <c r="HIF61" s="41"/>
      <c r="HIG61" s="41"/>
      <c r="HIH61" s="41"/>
      <c r="HII61" s="41"/>
      <c r="HIJ61" s="41"/>
      <c r="HIK61" s="41"/>
      <c r="HIL61" s="41"/>
      <c r="HIM61" s="41"/>
      <c r="HIN61" s="41"/>
      <c r="HIO61" s="41"/>
      <c r="HIP61" s="41"/>
      <c r="HIQ61" s="41"/>
      <c r="HIR61" s="41"/>
      <c r="HIS61" s="41"/>
      <c r="HIT61" s="41"/>
      <c r="HIU61" s="41"/>
      <c r="HIV61" s="41"/>
      <c r="HIW61" s="41"/>
      <c r="HIX61" s="41"/>
      <c r="HIY61" s="41"/>
      <c r="HIZ61" s="41"/>
      <c r="HJA61" s="41"/>
      <c r="HJB61" s="41"/>
      <c r="HJC61" s="41"/>
      <c r="HJD61" s="41"/>
      <c r="HJE61" s="41"/>
      <c r="HJF61" s="41"/>
      <c r="HJG61" s="41"/>
      <c r="HJH61" s="41"/>
      <c r="HJI61" s="41"/>
      <c r="HJJ61" s="41"/>
      <c r="HJK61" s="41"/>
      <c r="HJL61" s="41"/>
      <c r="HJM61" s="41"/>
      <c r="HJN61" s="41"/>
      <c r="HJO61" s="41"/>
      <c r="HJP61" s="41"/>
      <c r="HJQ61" s="41"/>
      <c r="HJR61" s="41"/>
      <c r="HJS61" s="41"/>
      <c r="HJT61" s="41"/>
      <c r="HJU61" s="41"/>
      <c r="HJV61" s="41"/>
      <c r="HJW61" s="41"/>
      <c r="HJX61" s="41"/>
      <c r="HJY61" s="41"/>
      <c r="HJZ61" s="41"/>
      <c r="HKA61" s="41"/>
      <c r="HKB61" s="41"/>
      <c r="HKC61" s="41"/>
      <c r="HKD61" s="41"/>
      <c r="HKE61" s="41"/>
      <c r="HKF61" s="41"/>
      <c r="HKG61" s="41"/>
      <c r="HKH61" s="41"/>
      <c r="HKI61" s="41"/>
      <c r="HKJ61" s="41"/>
      <c r="HKK61" s="41"/>
      <c r="HKL61" s="41"/>
      <c r="HKM61" s="41"/>
      <c r="HKN61" s="41"/>
      <c r="HKO61" s="41"/>
      <c r="HKP61" s="41"/>
      <c r="HKQ61" s="41"/>
      <c r="HKR61" s="41"/>
      <c r="HKS61" s="41"/>
      <c r="HKT61" s="41"/>
      <c r="HKU61" s="41"/>
      <c r="HKV61" s="41"/>
      <c r="HKW61" s="41"/>
      <c r="HKX61" s="41"/>
      <c r="HKY61" s="41"/>
      <c r="HKZ61" s="41"/>
      <c r="HLA61" s="41"/>
      <c r="HLB61" s="41"/>
      <c r="HLC61" s="41"/>
      <c r="HLD61" s="41"/>
      <c r="HLE61" s="41"/>
      <c r="HLF61" s="41"/>
      <c r="HLG61" s="41"/>
      <c r="HLH61" s="41"/>
      <c r="HLI61" s="41"/>
      <c r="HLJ61" s="41"/>
      <c r="HLK61" s="41"/>
      <c r="HLL61" s="41"/>
      <c r="HLM61" s="41"/>
      <c r="HLN61" s="41"/>
      <c r="HLO61" s="41"/>
      <c r="HLP61" s="41"/>
      <c r="HLQ61" s="41"/>
      <c r="HLR61" s="41"/>
      <c r="HLS61" s="41"/>
      <c r="HLT61" s="41"/>
      <c r="HLU61" s="41"/>
      <c r="HLV61" s="41"/>
      <c r="HLW61" s="41"/>
      <c r="HLX61" s="41"/>
      <c r="HLY61" s="41"/>
      <c r="HLZ61" s="41"/>
      <c r="HMA61" s="41"/>
      <c r="HMB61" s="41"/>
      <c r="HMC61" s="41"/>
      <c r="HMD61" s="41"/>
      <c r="HME61" s="41"/>
      <c r="HMF61" s="41"/>
      <c r="HMG61" s="41"/>
      <c r="HMH61" s="41"/>
      <c r="HMI61" s="41"/>
      <c r="HMJ61" s="41"/>
      <c r="HMK61" s="41"/>
      <c r="HML61" s="41"/>
      <c r="HMM61" s="41"/>
      <c r="HMN61" s="41"/>
      <c r="HMO61" s="41"/>
      <c r="HMP61" s="41"/>
      <c r="HMQ61" s="41"/>
      <c r="HMR61" s="41"/>
      <c r="HMS61" s="41"/>
      <c r="HMT61" s="41"/>
      <c r="HMU61" s="41"/>
      <c r="HMV61" s="41"/>
      <c r="HMW61" s="41"/>
      <c r="HMX61" s="41"/>
      <c r="HMY61" s="41"/>
      <c r="HMZ61" s="41"/>
      <c r="HNA61" s="41"/>
      <c r="HNB61" s="41"/>
      <c r="HNC61" s="41"/>
      <c r="HND61" s="41"/>
      <c r="HNE61" s="41"/>
      <c r="HNF61" s="41"/>
      <c r="HNG61" s="41"/>
      <c r="HNH61" s="41"/>
      <c r="HNI61" s="41"/>
      <c r="HNJ61" s="41"/>
      <c r="HNK61" s="41"/>
      <c r="HNL61" s="41"/>
      <c r="HNM61" s="41"/>
      <c r="HNN61" s="41"/>
      <c r="HNO61" s="41"/>
      <c r="HNP61" s="41"/>
      <c r="HNQ61" s="41"/>
      <c r="HNR61" s="41"/>
      <c r="HNS61" s="41"/>
      <c r="HNT61" s="41"/>
      <c r="HNU61" s="41"/>
      <c r="HNV61" s="41"/>
      <c r="HNW61" s="41"/>
      <c r="HNX61" s="41"/>
      <c r="HNY61" s="41"/>
      <c r="HNZ61" s="41"/>
      <c r="HOA61" s="41"/>
      <c r="HOB61" s="41"/>
      <c r="HOC61" s="41"/>
      <c r="HOD61" s="41"/>
      <c r="HOE61" s="41"/>
      <c r="HOF61" s="41"/>
      <c r="HOG61" s="41"/>
      <c r="HOH61" s="41"/>
      <c r="HOI61" s="41"/>
      <c r="HOJ61" s="41"/>
      <c r="HOK61" s="41"/>
      <c r="HOL61" s="41"/>
      <c r="HOM61" s="41"/>
      <c r="HON61" s="41"/>
      <c r="HOO61" s="41"/>
      <c r="HOP61" s="41"/>
      <c r="HOQ61" s="41"/>
      <c r="HOR61" s="41"/>
      <c r="HOS61" s="41"/>
      <c r="HOT61" s="41"/>
      <c r="HOU61" s="41"/>
      <c r="HOV61" s="41"/>
      <c r="HOW61" s="41"/>
      <c r="HOX61" s="41"/>
      <c r="HOY61" s="41"/>
      <c r="HOZ61" s="41"/>
      <c r="HPA61" s="41"/>
      <c r="HPB61" s="41"/>
      <c r="HPC61" s="41"/>
      <c r="HPD61" s="41"/>
      <c r="HPE61" s="41"/>
      <c r="HPF61" s="41"/>
      <c r="HPG61" s="41"/>
      <c r="HPH61" s="41"/>
      <c r="HPI61" s="41"/>
      <c r="HPJ61" s="41"/>
      <c r="HPK61" s="41"/>
      <c r="HPL61" s="41"/>
      <c r="HPM61" s="41"/>
      <c r="HPN61" s="41"/>
      <c r="HPO61" s="41"/>
      <c r="HPP61" s="41"/>
      <c r="HPQ61" s="41"/>
      <c r="HPR61" s="41"/>
      <c r="HPS61" s="41"/>
      <c r="HPT61" s="41"/>
      <c r="HPU61" s="41"/>
      <c r="HPV61" s="41"/>
      <c r="HPW61" s="41"/>
      <c r="HPX61" s="41"/>
      <c r="HPY61" s="41"/>
      <c r="HPZ61" s="41"/>
      <c r="HQA61" s="41"/>
      <c r="HQB61" s="41"/>
      <c r="HQC61" s="41"/>
      <c r="HQD61" s="41"/>
      <c r="HQE61" s="41"/>
      <c r="HQF61" s="41"/>
      <c r="HQG61" s="41"/>
      <c r="HQH61" s="41"/>
      <c r="HQI61" s="41"/>
      <c r="HQJ61" s="41"/>
      <c r="HQK61" s="41"/>
      <c r="HQL61" s="41"/>
      <c r="HQM61" s="41"/>
      <c r="HQN61" s="41"/>
      <c r="HQO61" s="41"/>
      <c r="HQP61" s="41"/>
      <c r="HQQ61" s="41"/>
      <c r="HQR61" s="41"/>
      <c r="HQS61" s="41"/>
      <c r="HQT61" s="41"/>
      <c r="HQU61" s="41"/>
      <c r="HQV61" s="41"/>
      <c r="HQW61" s="41"/>
      <c r="HQX61" s="41"/>
      <c r="HQY61" s="41"/>
      <c r="HQZ61" s="41"/>
      <c r="HRA61" s="41"/>
      <c r="HRB61" s="41"/>
      <c r="HRC61" s="41"/>
      <c r="HRD61" s="41"/>
      <c r="HRE61" s="41"/>
      <c r="HRF61" s="41"/>
      <c r="HRG61" s="41"/>
      <c r="HRH61" s="41"/>
      <c r="HRI61" s="41"/>
      <c r="HRJ61" s="41"/>
      <c r="HRK61" s="41"/>
      <c r="HRL61" s="41"/>
      <c r="HRM61" s="41"/>
      <c r="HRN61" s="41"/>
      <c r="HRO61" s="41"/>
      <c r="HRP61" s="41"/>
      <c r="HRQ61" s="41"/>
      <c r="HRR61" s="41"/>
      <c r="HRS61" s="41"/>
      <c r="HRT61" s="41"/>
      <c r="HRU61" s="41"/>
      <c r="HRV61" s="41"/>
      <c r="HRW61" s="41"/>
      <c r="HRX61" s="41"/>
      <c r="HRY61" s="41"/>
      <c r="HRZ61" s="41"/>
      <c r="HSA61" s="41"/>
      <c r="HSB61" s="41"/>
      <c r="HSC61" s="41"/>
      <c r="HSD61" s="41"/>
      <c r="HSE61" s="41"/>
      <c r="HSF61" s="41"/>
      <c r="HSG61" s="41"/>
      <c r="HSH61" s="41"/>
      <c r="HSI61" s="41"/>
      <c r="HSJ61" s="41"/>
      <c r="HSK61" s="41"/>
      <c r="HSL61" s="41"/>
      <c r="HSM61" s="41"/>
      <c r="HSN61" s="41"/>
      <c r="HSO61" s="41"/>
      <c r="HSP61" s="41"/>
      <c r="HSQ61" s="41"/>
      <c r="HSR61" s="41"/>
      <c r="HSS61" s="41"/>
      <c r="HST61" s="41"/>
      <c r="HSU61" s="41"/>
      <c r="HSV61" s="41"/>
      <c r="HSW61" s="41"/>
      <c r="HSX61" s="41"/>
      <c r="HSY61" s="41"/>
      <c r="HSZ61" s="41"/>
      <c r="HTA61" s="41"/>
      <c r="HTB61" s="41"/>
      <c r="HTC61" s="41"/>
      <c r="HTD61" s="41"/>
      <c r="HTE61" s="41"/>
      <c r="HTF61" s="41"/>
      <c r="HTG61" s="41"/>
      <c r="HTH61" s="41"/>
      <c r="HTI61" s="41"/>
      <c r="HTJ61" s="41"/>
      <c r="HTK61" s="41"/>
      <c r="HTL61" s="41"/>
      <c r="HTM61" s="41"/>
      <c r="HTN61" s="41"/>
      <c r="HTO61" s="41"/>
      <c r="HTP61" s="41"/>
      <c r="HTQ61" s="41"/>
      <c r="HTR61" s="41"/>
      <c r="HTS61" s="41"/>
      <c r="HTT61" s="41"/>
      <c r="HTU61" s="41"/>
      <c r="HTV61" s="41"/>
      <c r="HTW61" s="41"/>
      <c r="HTX61" s="41"/>
      <c r="HTY61" s="41"/>
      <c r="HTZ61" s="41"/>
      <c r="HUA61" s="41"/>
      <c r="HUB61" s="41"/>
      <c r="HUC61" s="41"/>
      <c r="HUD61" s="41"/>
      <c r="HUE61" s="41"/>
      <c r="HUF61" s="41"/>
      <c r="HUG61" s="41"/>
      <c r="HUH61" s="41"/>
      <c r="HUI61" s="41"/>
      <c r="HUJ61" s="41"/>
      <c r="HUK61" s="41"/>
      <c r="HUL61" s="41"/>
      <c r="HUM61" s="41"/>
      <c r="HUN61" s="41"/>
      <c r="HUO61" s="41"/>
      <c r="HUP61" s="41"/>
      <c r="HUQ61" s="41"/>
      <c r="HUR61" s="41"/>
      <c r="HUS61" s="41"/>
      <c r="HUT61" s="41"/>
      <c r="HUU61" s="41"/>
      <c r="HUV61" s="41"/>
      <c r="HUW61" s="41"/>
      <c r="HUX61" s="41"/>
      <c r="HUY61" s="41"/>
      <c r="HUZ61" s="41"/>
      <c r="HVA61" s="41"/>
      <c r="HVB61" s="41"/>
      <c r="HVC61" s="41"/>
      <c r="HVD61" s="41"/>
      <c r="HVE61" s="41"/>
      <c r="HVF61" s="41"/>
      <c r="HVG61" s="41"/>
      <c r="HVH61" s="41"/>
      <c r="HVI61" s="41"/>
      <c r="HVJ61" s="41"/>
      <c r="HVK61" s="41"/>
      <c r="HVL61" s="41"/>
      <c r="HVM61" s="41"/>
      <c r="HVN61" s="41"/>
      <c r="HVO61" s="41"/>
      <c r="HVP61" s="41"/>
      <c r="HVQ61" s="41"/>
      <c r="HVR61" s="41"/>
      <c r="HVS61" s="41"/>
      <c r="HVT61" s="41"/>
      <c r="HVU61" s="41"/>
      <c r="HVV61" s="41"/>
      <c r="HVW61" s="41"/>
      <c r="HVX61" s="41"/>
      <c r="HVY61" s="41"/>
      <c r="HVZ61" s="41"/>
      <c r="HWA61" s="41"/>
      <c r="HWB61" s="41"/>
      <c r="HWC61" s="41"/>
      <c r="HWD61" s="41"/>
      <c r="HWE61" s="41"/>
      <c r="HWF61" s="41"/>
      <c r="HWG61" s="41"/>
      <c r="HWH61" s="41"/>
      <c r="HWI61" s="41"/>
      <c r="HWJ61" s="41"/>
      <c r="HWK61" s="41"/>
      <c r="HWL61" s="41"/>
      <c r="HWM61" s="41"/>
      <c r="HWN61" s="41"/>
      <c r="HWO61" s="41"/>
      <c r="HWP61" s="41"/>
      <c r="HWQ61" s="41"/>
      <c r="HWR61" s="41"/>
      <c r="HWS61" s="41"/>
      <c r="HWT61" s="41"/>
      <c r="HWU61" s="41"/>
      <c r="HWV61" s="41"/>
      <c r="HWW61" s="41"/>
      <c r="HWX61" s="41"/>
      <c r="HWY61" s="41"/>
      <c r="HWZ61" s="41"/>
      <c r="HXA61" s="41"/>
      <c r="HXB61" s="41"/>
      <c r="HXC61" s="41"/>
      <c r="HXD61" s="41"/>
      <c r="HXE61" s="41"/>
      <c r="HXF61" s="41"/>
      <c r="HXG61" s="41"/>
      <c r="HXH61" s="41"/>
      <c r="HXI61" s="41"/>
      <c r="HXJ61" s="41"/>
      <c r="HXK61" s="41"/>
      <c r="HXL61" s="41"/>
      <c r="HXM61" s="41"/>
      <c r="HXN61" s="41"/>
      <c r="HXO61" s="41"/>
      <c r="HXP61" s="41"/>
      <c r="HXQ61" s="41"/>
      <c r="HXR61" s="41"/>
      <c r="HXS61" s="41"/>
      <c r="HXT61" s="41"/>
      <c r="HXU61" s="41"/>
      <c r="HXV61" s="41"/>
      <c r="HXW61" s="41"/>
      <c r="HXX61" s="41"/>
      <c r="HXY61" s="41"/>
      <c r="HXZ61" s="41"/>
      <c r="HYA61" s="41"/>
      <c r="HYB61" s="41"/>
      <c r="HYC61" s="41"/>
      <c r="HYD61" s="41"/>
      <c r="HYE61" s="41"/>
      <c r="HYF61" s="41"/>
      <c r="HYG61" s="41"/>
      <c r="HYH61" s="41"/>
      <c r="HYI61" s="41"/>
      <c r="HYJ61" s="41"/>
      <c r="HYK61" s="41"/>
      <c r="HYL61" s="41"/>
      <c r="HYM61" s="41"/>
      <c r="HYN61" s="41"/>
      <c r="HYO61" s="41"/>
      <c r="HYP61" s="41"/>
      <c r="HYQ61" s="41"/>
      <c r="HYR61" s="41"/>
      <c r="HYS61" s="41"/>
      <c r="HYT61" s="41"/>
      <c r="HYU61" s="41"/>
      <c r="HYV61" s="41"/>
      <c r="HYW61" s="41"/>
      <c r="HYX61" s="41"/>
      <c r="HYY61" s="41"/>
      <c r="HYZ61" s="41"/>
      <c r="HZA61" s="41"/>
      <c r="HZB61" s="41"/>
      <c r="HZC61" s="41"/>
      <c r="HZD61" s="41"/>
      <c r="HZE61" s="41"/>
      <c r="HZF61" s="41"/>
      <c r="HZG61" s="41"/>
      <c r="HZH61" s="41"/>
      <c r="HZI61" s="41"/>
      <c r="HZJ61" s="41"/>
      <c r="HZK61" s="41"/>
      <c r="HZL61" s="41"/>
      <c r="HZM61" s="41"/>
      <c r="HZN61" s="41"/>
      <c r="HZO61" s="41"/>
      <c r="HZP61" s="41"/>
      <c r="HZQ61" s="41"/>
      <c r="HZR61" s="41"/>
      <c r="HZS61" s="41"/>
      <c r="HZT61" s="41"/>
      <c r="HZU61" s="41"/>
      <c r="HZV61" s="41"/>
      <c r="HZW61" s="41"/>
      <c r="HZX61" s="41"/>
      <c r="HZY61" s="41"/>
      <c r="HZZ61" s="41"/>
      <c r="IAA61" s="41"/>
      <c r="IAB61" s="41"/>
      <c r="IAC61" s="41"/>
      <c r="IAD61" s="41"/>
      <c r="IAE61" s="41"/>
      <c r="IAF61" s="41"/>
      <c r="IAG61" s="41"/>
      <c r="IAH61" s="41"/>
      <c r="IAI61" s="41"/>
      <c r="IAJ61" s="41"/>
      <c r="IAK61" s="41"/>
      <c r="IAL61" s="41"/>
      <c r="IAM61" s="41"/>
      <c r="IAN61" s="41"/>
      <c r="IAO61" s="41"/>
      <c r="IAP61" s="41"/>
      <c r="IAQ61" s="41"/>
      <c r="IAR61" s="41"/>
      <c r="IAS61" s="41"/>
      <c r="IAT61" s="41"/>
      <c r="IAU61" s="41"/>
      <c r="IAV61" s="41"/>
      <c r="IAW61" s="41"/>
      <c r="IAX61" s="41"/>
      <c r="IAY61" s="41"/>
      <c r="IAZ61" s="41"/>
      <c r="IBA61" s="41"/>
      <c r="IBB61" s="41"/>
      <c r="IBC61" s="41"/>
      <c r="IBD61" s="41"/>
      <c r="IBE61" s="41"/>
      <c r="IBF61" s="41"/>
      <c r="IBG61" s="41"/>
      <c r="IBH61" s="41"/>
      <c r="IBI61" s="41"/>
      <c r="IBJ61" s="41"/>
      <c r="IBK61" s="41"/>
      <c r="IBL61" s="41"/>
      <c r="IBM61" s="41"/>
      <c r="IBN61" s="41"/>
      <c r="IBO61" s="41"/>
      <c r="IBP61" s="41"/>
      <c r="IBQ61" s="41"/>
      <c r="IBR61" s="41"/>
      <c r="IBS61" s="41"/>
      <c r="IBT61" s="41"/>
      <c r="IBU61" s="41"/>
      <c r="IBV61" s="41"/>
      <c r="IBW61" s="41"/>
      <c r="IBX61" s="41"/>
      <c r="IBY61" s="41"/>
      <c r="IBZ61" s="41"/>
      <c r="ICA61" s="41"/>
      <c r="ICB61" s="41"/>
      <c r="ICC61" s="41"/>
      <c r="ICD61" s="41"/>
      <c r="ICE61" s="41"/>
      <c r="ICF61" s="41"/>
      <c r="ICG61" s="41"/>
      <c r="ICH61" s="41"/>
      <c r="ICI61" s="41"/>
      <c r="ICJ61" s="41"/>
      <c r="ICK61" s="41"/>
      <c r="ICL61" s="41"/>
      <c r="ICM61" s="41"/>
      <c r="ICN61" s="41"/>
      <c r="ICO61" s="41"/>
      <c r="ICP61" s="41"/>
      <c r="ICQ61" s="41"/>
      <c r="ICR61" s="41"/>
      <c r="ICS61" s="41"/>
      <c r="ICT61" s="41"/>
      <c r="ICU61" s="41"/>
      <c r="ICV61" s="41"/>
      <c r="ICW61" s="41"/>
      <c r="ICX61" s="41"/>
      <c r="ICY61" s="41"/>
      <c r="ICZ61" s="41"/>
      <c r="IDA61" s="41"/>
      <c r="IDB61" s="41"/>
      <c r="IDC61" s="41"/>
      <c r="IDD61" s="41"/>
      <c r="IDE61" s="41"/>
      <c r="IDF61" s="41"/>
      <c r="IDG61" s="41"/>
      <c r="IDH61" s="41"/>
      <c r="IDI61" s="41"/>
      <c r="IDJ61" s="41"/>
      <c r="IDK61" s="41"/>
      <c r="IDL61" s="41"/>
      <c r="IDM61" s="41"/>
      <c r="IDN61" s="41"/>
      <c r="IDO61" s="41"/>
      <c r="IDP61" s="41"/>
      <c r="IDQ61" s="41"/>
      <c r="IDR61" s="41"/>
      <c r="IDS61" s="41"/>
      <c r="IDT61" s="41"/>
      <c r="IDU61" s="41"/>
      <c r="IDV61" s="41"/>
      <c r="IDW61" s="41"/>
      <c r="IDX61" s="41"/>
      <c r="IDY61" s="41"/>
      <c r="IDZ61" s="41"/>
      <c r="IEA61" s="41"/>
      <c r="IEB61" s="41"/>
      <c r="IEC61" s="41"/>
      <c r="IED61" s="41"/>
      <c r="IEE61" s="41"/>
      <c r="IEF61" s="41"/>
      <c r="IEG61" s="41"/>
      <c r="IEH61" s="41"/>
      <c r="IEI61" s="41"/>
      <c r="IEJ61" s="41"/>
      <c r="IEK61" s="41"/>
      <c r="IEL61" s="41"/>
      <c r="IEM61" s="41"/>
      <c r="IEN61" s="41"/>
      <c r="IEO61" s="41"/>
      <c r="IEP61" s="41"/>
      <c r="IEQ61" s="41"/>
      <c r="IER61" s="41"/>
      <c r="IES61" s="41"/>
      <c r="IET61" s="41"/>
      <c r="IEU61" s="41"/>
      <c r="IEV61" s="41"/>
      <c r="IEW61" s="41"/>
      <c r="IEX61" s="41"/>
      <c r="IEY61" s="41"/>
      <c r="IEZ61" s="41"/>
      <c r="IFA61" s="41"/>
      <c r="IFB61" s="41"/>
      <c r="IFC61" s="41"/>
      <c r="IFD61" s="41"/>
      <c r="IFE61" s="41"/>
      <c r="IFF61" s="41"/>
      <c r="IFG61" s="41"/>
      <c r="IFH61" s="41"/>
      <c r="IFI61" s="41"/>
      <c r="IFJ61" s="41"/>
      <c r="IFK61" s="41"/>
      <c r="IFL61" s="41"/>
      <c r="IFM61" s="41"/>
      <c r="IFN61" s="41"/>
      <c r="IFO61" s="41"/>
      <c r="IFP61" s="41"/>
      <c r="IFQ61" s="41"/>
      <c r="IFR61" s="41"/>
      <c r="IFS61" s="41"/>
      <c r="IFT61" s="41"/>
      <c r="IFU61" s="41"/>
      <c r="IFV61" s="41"/>
      <c r="IFW61" s="41"/>
      <c r="IFX61" s="41"/>
      <c r="IFY61" s="41"/>
      <c r="IFZ61" s="41"/>
      <c r="IGA61" s="41"/>
      <c r="IGB61" s="41"/>
      <c r="IGC61" s="41"/>
      <c r="IGD61" s="41"/>
      <c r="IGE61" s="41"/>
      <c r="IGF61" s="41"/>
      <c r="IGG61" s="41"/>
      <c r="IGH61" s="41"/>
      <c r="IGI61" s="41"/>
      <c r="IGJ61" s="41"/>
      <c r="IGK61" s="41"/>
      <c r="IGL61" s="41"/>
      <c r="IGM61" s="41"/>
      <c r="IGN61" s="41"/>
      <c r="IGO61" s="41"/>
      <c r="IGP61" s="41"/>
      <c r="IGQ61" s="41"/>
      <c r="IGR61" s="41"/>
      <c r="IGS61" s="41"/>
      <c r="IGT61" s="41"/>
      <c r="IGU61" s="41"/>
      <c r="IGV61" s="41"/>
      <c r="IGW61" s="41"/>
      <c r="IGX61" s="41"/>
      <c r="IGY61" s="41"/>
      <c r="IGZ61" s="41"/>
      <c r="IHA61" s="41"/>
      <c r="IHB61" s="41"/>
      <c r="IHC61" s="41"/>
      <c r="IHD61" s="41"/>
      <c r="IHE61" s="41"/>
      <c r="IHF61" s="41"/>
      <c r="IHG61" s="41"/>
      <c r="IHH61" s="41"/>
      <c r="IHI61" s="41"/>
      <c r="IHJ61" s="41"/>
      <c r="IHK61" s="41"/>
      <c r="IHL61" s="41"/>
      <c r="IHM61" s="41"/>
      <c r="IHN61" s="41"/>
      <c r="IHO61" s="41"/>
      <c r="IHP61" s="41"/>
      <c r="IHQ61" s="41"/>
      <c r="IHR61" s="41"/>
      <c r="IHS61" s="41"/>
      <c r="IHT61" s="41"/>
      <c r="IHU61" s="41"/>
      <c r="IHV61" s="41"/>
      <c r="IHW61" s="41"/>
      <c r="IHX61" s="41"/>
      <c r="IHY61" s="41"/>
      <c r="IHZ61" s="41"/>
      <c r="IIA61" s="41"/>
      <c r="IIB61" s="41"/>
      <c r="IIC61" s="41"/>
      <c r="IID61" s="41"/>
      <c r="IIE61" s="41"/>
      <c r="IIF61" s="41"/>
      <c r="IIG61" s="41"/>
      <c r="IIH61" s="41"/>
      <c r="III61" s="41"/>
      <c r="IIJ61" s="41"/>
      <c r="IIK61" s="41"/>
      <c r="IIL61" s="41"/>
      <c r="IIM61" s="41"/>
      <c r="IIN61" s="41"/>
      <c r="IIO61" s="41"/>
      <c r="IIP61" s="41"/>
      <c r="IIQ61" s="41"/>
      <c r="IIR61" s="41"/>
      <c r="IIS61" s="41"/>
      <c r="IIT61" s="41"/>
      <c r="IIU61" s="41"/>
      <c r="IIV61" s="41"/>
      <c r="IIW61" s="41"/>
      <c r="IIX61" s="41"/>
      <c r="IIY61" s="41"/>
      <c r="IIZ61" s="41"/>
      <c r="IJA61" s="41"/>
      <c r="IJB61" s="41"/>
      <c r="IJC61" s="41"/>
      <c r="IJD61" s="41"/>
      <c r="IJE61" s="41"/>
      <c r="IJF61" s="41"/>
      <c r="IJG61" s="41"/>
      <c r="IJH61" s="41"/>
      <c r="IJI61" s="41"/>
      <c r="IJJ61" s="41"/>
      <c r="IJK61" s="41"/>
      <c r="IJL61" s="41"/>
      <c r="IJM61" s="41"/>
      <c r="IJN61" s="41"/>
      <c r="IJO61" s="41"/>
      <c r="IJP61" s="41"/>
      <c r="IJQ61" s="41"/>
      <c r="IJR61" s="41"/>
      <c r="IJS61" s="41"/>
      <c r="IJT61" s="41"/>
      <c r="IJU61" s="41"/>
      <c r="IJV61" s="41"/>
      <c r="IJW61" s="41"/>
      <c r="IJX61" s="41"/>
      <c r="IJY61" s="41"/>
      <c r="IJZ61" s="41"/>
      <c r="IKA61" s="41"/>
      <c r="IKB61" s="41"/>
      <c r="IKC61" s="41"/>
      <c r="IKD61" s="41"/>
      <c r="IKE61" s="41"/>
      <c r="IKF61" s="41"/>
      <c r="IKG61" s="41"/>
      <c r="IKH61" s="41"/>
      <c r="IKI61" s="41"/>
      <c r="IKJ61" s="41"/>
      <c r="IKK61" s="41"/>
      <c r="IKL61" s="41"/>
      <c r="IKM61" s="41"/>
      <c r="IKN61" s="41"/>
      <c r="IKO61" s="41"/>
      <c r="IKP61" s="41"/>
      <c r="IKQ61" s="41"/>
      <c r="IKR61" s="41"/>
      <c r="IKS61" s="41"/>
      <c r="IKT61" s="41"/>
      <c r="IKU61" s="41"/>
      <c r="IKV61" s="41"/>
      <c r="IKW61" s="41"/>
      <c r="IKX61" s="41"/>
      <c r="IKY61" s="41"/>
      <c r="IKZ61" s="41"/>
      <c r="ILA61" s="41"/>
      <c r="ILB61" s="41"/>
      <c r="ILC61" s="41"/>
      <c r="ILD61" s="41"/>
      <c r="ILE61" s="41"/>
      <c r="ILF61" s="41"/>
      <c r="ILG61" s="41"/>
      <c r="ILH61" s="41"/>
      <c r="ILI61" s="41"/>
      <c r="ILJ61" s="41"/>
      <c r="ILK61" s="41"/>
      <c r="ILL61" s="41"/>
      <c r="ILM61" s="41"/>
      <c r="ILN61" s="41"/>
      <c r="ILO61" s="41"/>
      <c r="ILP61" s="41"/>
      <c r="ILQ61" s="41"/>
      <c r="ILR61" s="41"/>
      <c r="ILS61" s="41"/>
      <c r="ILT61" s="41"/>
      <c r="ILU61" s="41"/>
      <c r="ILV61" s="41"/>
      <c r="ILW61" s="41"/>
      <c r="ILX61" s="41"/>
      <c r="ILY61" s="41"/>
      <c r="ILZ61" s="41"/>
      <c r="IMA61" s="41"/>
      <c r="IMB61" s="41"/>
      <c r="IMC61" s="41"/>
      <c r="IMD61" s="41"/>
      <c r="IME61" s="41"/>
      <c r="IMF61" s="41"/>
      <c r="IMG61" s="41"/>
      <c r="IMH61" s="41"/>
      <c r="IMI61" s="41"/>
      <c r="IMJ61" s="41"/>
      <c r="IMK61" s="41"/>
      <c r="IML61" s="41"/>
      <c r="IMM61" s="41"/>
      <c r="IMN61" s="41"/>
      <c r="IMO61" s="41"/>
      <c r="IMP61" s="41"/>
      <c r="IMQ61" s="41"/>
      <c r="IMR61" s="41"/>
      <c r="IMS61" s="41"/>
      <c r="IMT61" s="41"/>
      <c r="IMU61" s="41"/>
      <c r="IMV61" s="41"/>
      <c r="IMW61" s="41"/>
      <c r="IMX61" s="41"/>
      <c r="IMY61" s="41"/>
      <c r="IMZ61" s="41"/>
      <c r="INA61" s="41"/>
      <c r="INB61" s="41"/>
      <c r="INC61" s="41"/>
      <c r="IND61" s="41"/>
      <c r="INE61" s="41"/>
      <c r="INF61" s="41"/>
      <c r="ING61" s="41"/>
      <c r="INH61" s="41"/>
      <c r="INI61" s="41"/>
      <c r="INJ61" s="41"/>
      <c r="INK61" s="41"/>
      <c r="INL61" s="41"/>
      <c r="INM61" s="41"/>
      <c r="INN61" s="41"/>
      <c r="INO61" s="41"/>
      <c r="INP61" s="41"/>
      <c r="INQ61" s="41"/>
      <c r="INR61" s="41"/>
      <c r="INS61" s="41"/>
      <c r="INT61" s="41"/>
      <c r="INU61" s="41"/>
      <c r="INV61" s="41"/>
      <c r="INW61" s="41"/>
      <c r="INX61" s="41"/>
      <c r="INY61" s="41"/>
      <c r="INZ61" s="41"/>
      <c r="IOA61" s="41"/>
      <c r="IOB61" s="41"/>
      <c r="IOC61" s="41"/>
      <c r="IOD61" s="41"/>
      <c r="IOE61" s="41"/>
      <c r="IOF61" s="41"/>
      <c r="IOG61" s="41"/>
      <c r="IOH61" s="41"/>
      <c r="IOI61" s="41"/>
      <c r="IOJ61" s="41"/>
      <c r="IOK61" s="41"/>
      <c r="IOL61" s="41"/>
      <c r="IOM61" s="41"/>
      <c r="ION61" s="41"/>
      <c r="IOO61" s="41"/>
      <c r="IOP61" s="41"/>
      <c r="IOQ61" s="41"/>
      <c r="IOR61" s="41"/>
      <c r="IOS61" s="41"/>
      <c r="IOT61" s="41"/>
      <c r="IOU61" s="41"/>
      <c r="IOV61" s="41"/>
      <c r="IOW61" s="41"/>
      <c r="IOX61" s="41"/>
      <c r="IOY61" s="41"/>
      <c r="IOZ61" s="41"/>
      <c r="IPA61" s="41"/>
      <c r="IPB61" s="41"/>
      <c r="IPC61" s="41"/>
      <c r="IPD61" s="41"/>
      <c r="IPE61" s="41"/>
      <c r="IPF61" s="41"/>
      <c r="IPG61" s="41"/>
      <c r="IPH61" s="41"/>
      <c r="IPI61" s="41"/>
      <c r="IPJ61" s="41"/>
      <c r="IPK61" s="41"/>
      <c r="IPL61" s="41"/>
      <c r="IPM61" s="41"/>
      <c r="IPN61" s="41"/>
      <c r="IPO61" s="41"/>
      <c r="IPP61" s="41"/>
      <c r="IPQ61" s="41"/>
      <c r="IPR61" s="41"/>
      <c r="IPS61" s="41"/>
      <c r="IPT61" s="41"/>
      <c r="IPU61" s="41"/>
      <c r="IPV61" s="41"/>
      <c r="IPW61" s="41"/>
      <c r="IPX61" s="41"/>
      <c r="IPY61" s="41"/>
      <c r="IPZ61" s="41"/>
      <c r="IQA61" s="41"/>
      <c r="IQB61" s="41"/>
      <c r="IQC61" s="41"/>
      <c r="IQD61" s="41"/>
      <c r="IQE61" s="41"/>
      <c r="IQF61" s="41"/>
      <c r="IQG61" s="41"/>
      <c r="IQH61" s="41"/>
      <c r="IQI61" s="41"/>
      <c r="IQJ61" s="41"/>
      <c r="IQK61" s="41"/>
      <c r="IQL61" s="41"/>
      <c r="IQM61" s="41"/>
      <c r="IQN61" s="41"/>
      <c r="IQO61" s="41"/>
      <c r="IQP61" s="41"/>
      <c r="IQQ61" s="41"/>
      <c r="IQR61" s="41"/>
      <c r="IQS61" s="41"/>
      <c r="IQT61" s="41"/>
      <c r="IQU61" s="41"/>
      <c r="IQV61" s="41"/>
      <c r="IQW61" s="41"/>
      <c r="IQX61" s="41"/>
      <c r="IQY61" s="41"/>
      <c r="IQZ61" s="41"/>
      <c r="IRA61" s="41"/>
      <c r="IRB61" s="41"/>
      <c r="IRC61" s="41"/>
      <c r="IRD61" s="41"/>
      <c r="IRE61" s="41"/>
      <c r="IRF61" s="41"/>
      <c r="IRG61" s="41"/>
      <c r="IRH61" s="41"/>
      <c r="IRI61" s="41"/>
      <c r="IRJ61" s="41"/>
      <c r="IRK61" s="41"/>
      <c r="IRL61" s="41"/>
      <c r="IRM61" s="41"/>
      <c r="IRN61" s="41"/>
      <c r="IRO61" s="41"/>
      <c r="IRP61" s="41"/>
      <c r="IRQ61" s="41"/>
      <c r="IRR61" s="41"/>
      <c r="IRS61" s="41"/>
      <c r="IRT61" s="41"/>
      <c r="IRU61" s="41"/>
      <c r="IRV61" s="41"/>
      <c r="IRW61" s="41"/>
      <c r="IRX61" s="41"/>
      <c r="IRY61" s="41"/>
      <c r="IRZ61" s="41"/>
      <c r="ISA61" s="41"/>
      <c r="ISB61" s="41"/>
      <c r="ISC61" s="41"/>
      <c r="ISD61" s="41"/>
      <c r="ISE61" s="41"/>
      <c r="ISF61" s="41"/>
      <c r="ISG61" s="41"/>
      <c r="ISH61" s="41"/>
      <c r="ISI61" s="41"/>
      <c r="ISJ61" s="41"/>
      <c r="ISK61" s="41"/>
      <c r="ISL61" s="41"/>
      <c r="ISM61" s="41"/>
      <c r="ISN61" s="41"/>
      <c r="ISO61" s="41"/>
      <c r="ISP61" s="41"/>
      <c r="ISQ61" s="41"/>
      <c r="ISR61" s="41"/>
      <c r="ISS61" s="41"/>
      <c r="IST61" s="41"/>
      <c r="ISU61" s="41"/>
      <c r="ISV61" s="41"/>
      <c r="ISW61" s="41"/>
      <c r="ISX61" s="41"/>
      <c r="ISY61" s="41"/>
      <c r="ISZ61" s="41"/>
      <c r="ITA61" s="41"/>
      <c r="ITB61" s="41"/>
      <c r="ITC61" s="41"/>
      <c r="ITD61" s="41"/>
      <c r="ITE61" s="41"/>
      <c r="ITF61" s="41"/>
      <c r="ITG61" s="41"/>
      <c r="ITH61" s="41"/>
      <c r="ITI61" s="41"/>
      <c r="ITJ61" s="41"/>
      <c r="ITK61" s="41"/>
      <c r="ITL61" s="41"/>
      <c r="ITM61" s="41"/>
      <c r="ITN61" s="41"/>
      <c r="ITO61" s="41"/>
      <c r="ITP61" s="41"/>
      <c r="ITQ61" s="41"/>
      <c r="ITR61" s="41"/>
      <c r="ITS61" s="41"/>
      <c r="ITT61" s="41"/>
      <c r="ITU61" s="41"/>
      <c r="ITV61" s="41"/>
      <c r="ITW61" s="41"/>
      <c r="ITX61" s="41"/>
      <c r="ITY61" s="41"/>
      <c r="ITZ61" s="41"/>
      <c r="IUA61" s="41"/>
      <c r="IUB61" s="41"/>
      <c r="IUC61" s="41"/>
      <c r="IUD61" s="41"/>
      <c r="IUE61" s="41"/>
      <c r="IUF61" s="41"/>
      <c r="IUG61" s="41"/>
      <c r="IUH61" s="41"/>
      <c r="IUI61" s="41"/>
      <c r="IUJ61" s="41"/>
      <c r="IUK61" s="41"/>
      <c r="IUL61" s="41"/>
      <c r="IUM61" s="41"/>
      <c r="IUN61" s="41"/>
      <c r="IUO61" s="41"/>
      <c r="IUP61" s="41"/>
      <c r="IUQ61" s="41"/>
      <c r="IUR61" s="41"/>
      <c r="IUS61" s="41"/>
      <c r="IUT61" s="41"/>
      <c r="IUU61" s="41"/>
      <c r="IUV61" s="41"/>
      <c r="IUW61" s="41"/>
      <c r="IUX61" s="41"/>
      <c r="IUY61" s="41"/>
      <c r="IUZ61" s="41"/>
      <c r="IVA61" s="41"/>
      <c r="IVB61" s="41"/>
      <c r="IVC61" s="41"/>
      <c r="IVD61" s="41"/>
      <c r="IVE61" s="41"/>
      <c r="IVF61" s="41"/>
      <c r="IVG61" s="41"/>
      <c r="IVH61" s="41"/>
      <c r="IVI61" s="41"/>
      <c r="IVJ61" s="41"/>
      <c r="IVK61" s="41"/>
      <c r="IVL61" s="41"/>
      <c r="IVM61" s="41"/>
      <c r="IVN61" s="41"/>
      <c r="IVO61" s="41"/>
      <c r="IVP61" s="41"/>
      <c r="IVQ61" s="41"/>
      <c r="IVR61" s="41"/>
      <c r="IVS61" s="41"/>
      <c r="IVT61" s="41"/>
      <c r="IVU61" s="41"/>
      <c r="IVV61" s="41"/>
      <c r="IVW61" s="41"/>
      <c r="IVX61" s="41"/>
      <c r="IVY61" s="41"/>
      <c r="IVZ61" s="41"/>
      <c r="IWA61" s="41"/>
      <c r="IWB61" s="41"/>
      <c r="IWC61" s="41"/>
      <c r="IWD61" s="41"/>
      <c r="IWE61" s="41"/>
      <c r="IWF61" s="41"/>
      <c r="IWG61" s="41"/>
      <c r="IWH61" s="41"/>
      <c r="IWI61" s="41"/>
      <c r="IWJ61" s="41"/>
      <c r="IWK61" s="41"/>
      <c r="IWL61" s="41"/>
      <c r="IWM61" s="41"/>
      <c r="IWN61" s="41"/>
      <c r="IWO61" s="41"/>
      <c r="IWP61" s="41"/>
      <c r="IWQ61" s="41"/>
      <c r="IWR61" s="41"/>
      <c r="IWS61" s="41"/>
      <c r="IWT61" s="41"/>
      <c r="IWU61" s="41"/>
      <c r="IWV61" s="41"/>
      <c r="IWW61" s="41"/>
      <c r="IWX61" s="41"/>
      <c r="IWY61" s="41"/>
      <c r="IWZ61" s="41"/>
      <c r="IXA61" s="41"/>
      <c r="IXB61" s="41"/>
      <c r="IXC61" s="41"/>
      <c r="IXD61" s="41"/>
      <c r="IXE61" s="41"/>
      <c r="IXF61" s="41"/>
      <c r="IXG61" s="41"/>
      <c r="IXH61" s="41"/>
      <c r="IXI61" s="41"/>
      <c r="IXJ61" s="41"/>
      <c r="IXK61" s="41"/>
      <c r="IXL61" s="41"/>
      <c r="IXM61" s="41"/>
      <c r="IXN61" s="41"/>
      <c r="IXO61" s="41"/>
      <c r="IXP61" s="41"/>
      <c r="IXQ61" s="41"/>
      <c r="IXR61" s="41"/>
      <c r="IXS61" s="41"/>
      <c r="IXT61" s="41"/>
      <c r="IXU61" s="41"/>
      <c r="IXV61" s="41"/>
      <c r="IXW61" s="41"/>
      <c r="IXX61" s="41"/>
      <c r="IXY61" s="41"/>
      <c r="IXZ61" s="41"/>
      <c r="IYA61" s="41"/>
      <c r="IYB61" s="41"/>
      <c r="IYC61" s="41"/>
      <c r="IYD61" s="41"/>
      <c r="IYE61" s="41"/>
      <c r="IYF61" s="41"/>
      <c r="IYG61" s="41"/>
      <c r="IYH61" s="41"/>
      <c r="IYI61" s="41"/>
      <c r="IYJ61" s="41"/>
      <c r="IYK61" s="41"/>
      <c r="IYL61" s="41"/>
      <c r="IYM61" s="41"/>
      <c r="IYN61" s="41"/>
      <c r="IYO61" s="41"/>
      <c r="IYP61" s="41"/>
      <c r="IYQ61" s="41"/>
      <c r="IYR61" s="41"/>
      <c r="IYS61" s="41"/>
      <c r="IYT61" s="41"/>
      <c r="IYU61" s="41"/>
      <c r="IYV61" s="41"/>
      <c r="IYW61" s="41"/>
      <c r="IYX61" s="41"/>
      <c r="IYY61" s="41"/>
      <c r="IYZ61" s="41"/>
      <c r="IZA61" s="41"/>
      <c r="IZB61" s="41"/>
      <c r="IZC61" s="41"/>
      <c r="IZD61" s="41"/>
      <c r="IZE61" s="41"/>
      <c r="IZF61" s="41"/>
      <c r="IZG61" s="41"/>
      <c r="IZH61" s="41"/>
      <c r="IZI61" s="41"/>
      <c r="IZJ61" s="41"/>
      <c r="IZK61" s="41"/>
      <c r="IZL61" s="41"/>
      <c r="IZM61" s="41"/>
      <c r="IZN61" s="41"/>
      <c r="IZO61" s="41"/>
      <c r="IZP61" s="41"/>
      <c r="IZQ61" s="41"/>
      <c r="IZR61" s="41"/>
      <c r="IZS61" s="41"/>
      <c r="IZT61" s="41"/>
      <c r="IZU61" s="41"/>
      <c r="IZV61" s="41"/>
      <c r="IZW61" s="41"/>
      <c r="IZX61" s="41"/>
      <c r="IZY61" s="41"/>
      <c r="IZZ61" s="41"/>
      <c r="JAA61" s="41"/>
      <c r="JAB61" s="41"/>
      <c r="JAC61" s="41"/>
      <c r="JAD61" s="41"/>
      <c r="JAE61" s="41"/>
      <c r="JAF61" s="41"/>
      <c r="JAG61" s="41"/>
      <c r="JAH61" s="41"/>
      <c r="JAI61" s="41"/>
      <c r="JAJ61" s="41"/>
      <c r="JAK61" s="41"/>
      <c r="JAL61" s="41"/>
      <c r="JAM61" s="41"/>
      <c r="JAN61" s="41"/>
      <c r="JAO61" s="41"/>
      <c r="JAP61" s="41"/>
      <c r="JAQ61" s="41"/>
      <c r="JAR61" s="41"/>
      <c r="JAS61" s="41"/>
      <c r="JAT61" s="41"/>
      <c r="JAU61" s="41"/>
      <c r="JAV61" s="41"/>
      <c r="JAW61" s="41"/>
      <c r="JAX61" s="41"/>
      <c r="JAY61" s="41"/>
      <c r="JAZ61" s="41"/>
      <c r="JBA61" s="41"/>
      <c r="JBB61" s="41"/>
      <c r="JBC61" s="41"/>
      <c r="JBD61" s="41"/>
      <c r="JBE61" s="41"/>
      <c r="JBF61" s="41"/>
      <c r="JBG61" s="41"/>
      <c r="JBH61" s="41"/>
      <c r="JBI61" s="41"/>
      <c r="JBJ61" s="41"/>
      <c r="JBK61" s="41"/>
      <c r="JBL61" s="41"/>
      <c r="JBM61" s="41"/>
      <c r="JBN61" s="41"/>
      <c r="JBO61" s="41"/>
      <c r="JBP61" s="41"/>
      <c r="JBQ61" s="41"/>
      <c r="JBR61" s="41"/>
      <c r="JBS61" s="41"/>
      <c r="JBT61" s="41"/>
      <c r="JBU61" s="41"/>
      <c r="JBV61" s="41"/>
      <c r="JBW61" s="41"/>
      <c r="JBX61" s="41"/>
      <c r="JBY61" s="41"/>
      <c r="JBZ61" s="41"/>
      <c r="JCA61" s="41"/>
      <c r="JCB61" s="41"/>
      <c r="JCC61" s="41"/>
      <c r="JCD61" s="41"/>
      <c r="JCE61" s="41"/>
      <c r="JCF61" s="41"/>
      <c r="JCG61" s="41"/>
      <c r="JCH61" s="41"/>
      <c r="JCI61" s="41"/>
      <c r="JCJ61" s="41"/>
      <c r="JCK61" s="41"/>
      <c r="JCL61" s="41"/>
      <c r="JCM61" s="41"/>
      <c r="JCN61" s="41"/>
      <c r="JCO61" s="41"/>
      <c r="JCP61" s="41"/>
      <c r="JCQ61" s="41"/>
      <c r="JCR61" s="41"/>
      <c r="JCS61" s="41"/>
      <c r="JCT61" s="41"/>
      <c r="JCU61" s="41"/>
      <c r="JCV61" s="41"/>
      <c r="JCW61" s="41"/>
      <c r="JCX61" s="41"/>
      <c r="JCY61" s="41"/>
      <c r="JCZ61" s="41"/>
      <c r="JDA61" s="41"/>
      <c r="JDB61" s="41"/>
      <c r="JDC61" s="41"/>
      <c r="JDD61" s="41"/>
      <c r="JDE61" s="41"/>
      <c r="JDF61" s="41"/>
      <c r="JDG61" s="41"/>
      <c r="JDH61" s="41"/>
      <c r="JDI61" s="41"/>
      <c r="JDJ61" s="41"/>
      <c r="JDK61" s="41"/>
      <c r="JDL61" s="41"/>
      <c r="JDM61" s="41"/>
      <c r="JDN61" s="41"/>
      <c r="JDO61" s="41"/>
      <c r="JDP61" s="41"/>
      <c r="JDQ61" s="41"/>
      <c r="JDR61" s="41"/>
      <c r="JDS61" s="41"/>
      <c r="JDT61" s="41"/>
      <c r="JDU61" s="41"/>
      <c r="JDV61" s="41"/>
      <c r="JDW61" s="41"/>
      <c r="JDX61" s="41"/>
      <c r="JDY61" s="41"/>
      <c r="JDZ61" s="41"/>
      <c r="JEA61" s="41"/>
      <c r="JEB61" s="41"/>
      <c r="JEC61" s="41"/>
      <c r="JED61" s="41"/>
      <c r="JEE61" s="41"/>
      <c r="JEF61" s="41"/>
      <c r="JEG61" s="41"/>
      <c r="JEH61" s="41"/>
      <c r="JEI61" s="41"/>
      <c r="JEJ61" s="41"/>
      <c r="JEK61" s="41"/>
      <c r="JEL61" s="41"/>
      <c r="JEM61" s="41"/>
      <c r="JEN61" s="41"/>
      <c r="JEO61" s="41"/>
      <c r="JEP61" s="41"/>
      <c r="JEQ61" s="41"/>
      <c r="JER61" s="41"/>
      <c r="JES61" s="41"/>
      <c r="JET61" s="41"/>
      <c r="JEU61" s="41"/>
      <c r="JEV61" s="41"/>
      <c r="JEW61" s="41"/>
      <c r="JEX61" s="41"/>
      <c r="JEY61" s="41"/>
      <c r="JEZ61" s="41"/>
      <c r="JFA61" s="41"/>
      <c r="JFB61" s="41"/>
      <c r="JFC61" s="41"/>
      <c r="JFD61" s="41"/>
      <c r="JFE61" s="41"/>
      <c r="JFF61" s="41"/>
      <c r="JFG61" s="41"/>
      <c r="JFH61" s="41"/>
      <c r="JFI61" s="41"/>
      <c r="JFJ61" s="41"/>
      <c r="JFK61" s="41"/>
      <c r="JFL61" s="41"/>
      <c r="JFM61" s="41"/>
      <c r="JFN61" s="41"/>
      <c r="JFO61" s="41"/>
      <c r="JFP61" s="41"/>
      <c r="JFQ61" s="41"/>
      <c r="JFR61" s="41"/>
      <c r="JFS61" s="41"/>
      <c r="JFT61" s="41"/>
      <c r="JFU61" s="41"/>
      <c r="JFV61" s="41"/>
      <c r="JFW61" s="41"/>
      <c r="JFX61" s="41"/>
      <c r="JFY61" s="41"/>
      <c r="JFZ61" s="41"/>
      <c r="JGA61" s="41"/>
      <c r="JGB61" s="41"/>
      <c r="JGC61" s="41"/>
      <c r="JGD61" s="41"/>
      <c r="JGE61" s="41"/>
      <c r="JGF61" s="41"/>
      <c r="JGG61" s="41"/>
      <c r="JGH61" s="41"/>
      <c r="JGI61" s="41"/>
      <c r="JGJ61" s="41"/>
      <c r="JGK61" s="41"/>
      <c r="JGL61" s="41"/>
      <c r="JGM61" s="41"/>
      <c r="JGN61" s="41"/>
      <c r="JGO61" s="41"/>
      <c r="JGP61" s="41"/>
      <c r="JGQ61" s="41"/>
      <c r="JGR61" s="41"/>
      <c r="JGS61" s="41"/>
      <c r="JGT61" s="41"/>
      <c r="JGU61" s="41"/>
      <c r="JGV61" s="41"/>
      <c r="JGW61" s="41"/>
      <c r="JGX61" s="41"/>
      <c r="JGY61" s="41"/>
      <c r="JGZ61" s="41"/>
      <c r="JHA61" s="41"/>
      <c r="JHB61" s="41"/>
      <c r="JHC61" s="41"/>
      <c r="JHD61" s="41"/>
      <c r="JHE61" s="41"/>
      <c r="JHF61" s="41"/>
      <c r="JHG61" s="41"/>
      <c r="JHH61" s="41"/>
      <c r="JHI61" s="41"/>
      <c r="JHJ61" s="41"/>
      <c r="JHK61" s="41"/>
      <c r="JHL61" s="41"/>
      <c r="JHM61" s="41"/>
      <c r="JHN61" s="41"/>
      <c r="JHO61" s="41"/>
      <c r="JHP61" s="41"/>
      <c r="JHQ61" s="41"/>
      <c r="JHR61" s="41"/>
      <c r="JHS61" s="41"/>
      <c r="JHT61" s="41"/>
      <c r="JHU61" s="41"/>
      <c r="JHV61" s="41"/>
      <c r="JHW61" s="41"/>
      <c r="JHX61" s="41"/>
      <c r="JHY61" s="41"/>
      <c r="JHZ61" s="41"/>
      <c r="JIA61" s="41"/>
      <c r="JIB61" s="41"/>
      <c r="JIC61" s="41"/>
      <c r="JID61" s="41"/>
      <c r="JIE61" s="41"/>
      <c r="JIF61" s="41"/>
      <c r="JIG61" s="41"/>
      <c r="JIH61" s="41"/>
      <c r="JII61" s="41"/>
      <c r="JIJ61" s="41"/>
      <c r="JIK61" s="41"/>
      <c r="JIL61" s="41"/>
      <c r="JIM61" s="41"/>
      <c r="JIN61" s="41"/>
      <c r="JIO61" s="41"/>
      <c r="JIP61" s="41"/>
      <c r="JIQ61" s="41"/>
      <c r="JIR61" s="41"/>
      <c r="JIS61" s="41"/>
      <c r="JIT61" s="41"/>
      <c r="JIU61" s="41"/>
      <c r="JIV61" s="41"/>
      <c r="JIW61" s="41"/>
      <c r="JIX61" s="41"/>
      <c r="JIY61" s="41"/>
      <c r="JIZ61" s="41"/>
      <c r="JJA61" s="41"/>
      <c r="JJB61" s="41"/>
      <c r="JJC61" s="41"/>
      <c r="JJD61" s="41"/>
      <c r="JJE61" s="41"/>
      <c r="JJF61" s="41"/>
      <c r="JJG61" s="41"/>
      <c r="JJH61" s="41"/>
      <c r="JJI61" s="41"/>
      <c r="JJJ61" s="41"/>
      <c r="JJK61" s="41"/>
      <c r="JJL61" s="41"/>
      <c r="JJM61" s="41"/>
      <c r="JJN61" s="41"/>
      <c r="JJO61" s="41"/>
      <c r="JJP61" s="41"/>
      <c r="JJQ61" s="41"/>
      <c r="JJR61" s="41"/>
      <c r="JJS61" s="41"/>
      <c r="JJT61" s="41"/>
      <c r="JJU61" s="41"/>
      <c r="JJV61" s="41"/>
      <c r="JJW61" s="41"/>
      <c r="JJX61" s="41"/>
      <c r="JJY61" s="41"/>
      <c r="JJZ61" s="41"/>
      <c r="JKA61" s="41"/>
      <c r="JKB61" s="41"/>
      <c r="JKC61" s="41"/>
      <c r="JKD61" s="41"/>
      <c r="JKE61" s="41"/>
      <c r="JKF61" s="41"/>
      <c r="JKG61" s="41"/>
      <c r="JKH61" s="41"/>
      <c r="JKI61" s="41"/>
      <c r="JKJ61" s="41"/>
      <c r="JKK61" s="41"/>
      <c r="JKL61" s="41"/>
      <c r="JKM61" s="41"/>
      <c r="JKN61" s="41"/>
      <c r="JKO61" s="41"/>
      <c r="JKP61" s="41"/>
      <c r="JKQ61" s="41"/>
      <c r="JKR61" s="41"/>
      <c r="JKS61" s="41"/>
      <c r="JKT61" s="41"/>
      <c r="JKU61" s="41"/>
      <c r="JKV61" s="41"/>
      <c r="JKW61" s="41"/>
      <c r="JKX61" s="41"/>
      <c r="JKY61" s="41"/>
      <c r="JKZ61" s="41"/>
      <c r="JLA61" s="41"/>
      <c r="JLB61" s="41"/>
      <c r="JLC61" s="41"/>
      <c r="JLD61" s="41"/>
      <c r="JLE61" s="41"/>
      <c r="JLF61" s="41"/>
      <c r="JLG61" s="41"/>
      <c r="JLH61" s="41"/>
      <c r="JLI61" s="41"/>
      <c r="JLJ61" s="41"/>
      <c r="JLK61" s="41"/>
      <c r="JLL61" s="41"/>
      <c r="JLM61" s="41"/>
      <c r="JLN61" s="41"/>
      <c r="JLO61" s="41"/>
      <c r="JLP61" s="41"/>
      <c r="JLQ61" s="41"/>
      <c r="JLR61" s="41"/>
      <c r="JLS61" s="41"/>
      <c r="JLT61" s="41"/>
      <c r="JLU61" s="41"/>
      <c r="JLV61" s="41"/>
      <c r="JLW61" s="41"/>
      <c r="JLX61" s="41"/>
      <c r="JLY61" s="41"/>
      <c r="JLZ61" s="41"/>
      <c r="JMA61" s="41"/>
      <c r="JMB61" s="41"/>
      <c r="JMC61" s="41"/>
      <c r="JMD61" s="41"/>
      <c r="JME61" s="41"/>
      <c r="JMF61" s="41"/>
      <c r="JMG61" s="41"/>
      <c r="JMH61" s="41"/>
      <c r="JMI61" s="41"/>
      <c r="JMJ61" s="41"/>
      <c r="JMK61" s="41"/>
      <c r="JML61" s="41"/>
      <c r="JMM61" s="41"/>
      <c r="JMN61" s="41"/>
      <c r="JMO61" s="41"/>
      <c r="JMP61" s="41"/>
      <c r="JMQ61" s="41"/>
      <c r="JMR61" s="41"/>
      <c r="JMS61" s="41"/>
      <c r="JMT61" s="41"/>
      <c r="JMU61" s="41"/>
      <c r="JMV61" s="41"/>
      <c r="JMW61" s="41"/>
      <c r="JMX61" s="41"/>
      <c r="JMY61" s="41"/>
      <c r="JMZ61" s="41"/>
      <c r="JNA61" s="41"/>
      <c r="JNB61" s="41"/>
      <c r="JNC61" s="41"/>
      <c r="JND61" s="41"/>
      <c r="JNE61" s="41"/>
      <c r="JNF61" s="41"/>
      <c r="JNG61" s="41"/>
      <c r="JNH61" s="41"/>
      <c r="JNI61" s="41"/>
      <c r="JNJ61" s="41"/>
      <c r="JNK61" s="41"/>
      <c r="JNL61" s="41"/>
      <c r="JNM61" s="41"/>
      <c r="JNN61" s="41"/>
      <c r="JNO61" s="41"/>
      <c r="JNP61" s="41"/>
      <c r="JNQ61" s="41"/>
      <c r="JNR61" s="41"/>
      <c r="JNS61" s="41"/>
      <c r="JNT61" s="41"/>
      <c r="JNU61" s="41"/>
      <c r="JNV61" s="41"/>
      <c r="JNW61" s="41"/>
      <c r="JNX61" s="41"/>
      <c r="JNY61" s="41"/>
      <c r="JNZ61" s="41"/>
      <c r="JOA61" s="41"/>
      <c r="JOB61" s="41"/>
      <c r="JOC61" s="41"/>
      <c r="JOD61" s="41"/>
      <c r="JOE61" s="41"/>
      <c r="JOF61" s="41"/>
      <c r="JOG61" s="41"/>
      <c r="JOH61" s="41"/>
      <c r="JOI61" s="41"/>
      <c r="JOJ61" s="41"/>
      <c r="JOK61" s="41"/>
      <c r="JOL61" s="41"/>
      <c r="JOM61" s="41"/>
      <c r="JON61" s="41"/>
      <c r="JOO61" s="41"/>
      <c r="JOP61" s="41"/>
      <c r="JOQ61" s="41"/>
      <c r="JOR61" s="41"/>
      <c r="JOS61" s="41"/>
      <c r="JOT61" s="41"/>
      <c r="JOU61" s="41"/>
      <c r="JOV61" s="41"/>
      <c r="JOW61" s="41"/>
      <c r="JOX61" s="41"/>
      <c r="JOY61" s="41"/>
      <c r="JOZ61" s="41"/>
      <c r="JPA61" s="41"/>
      <c r="JPB61" s="41"/>
      <c r="JPC61" s="41"/>
      <c r="JPD61" s="41"/>
      <c r="JPE61" s="41"/>
      <c r="JPF61" s="41"/>
      <c r="JPG61" s="41"/>
      <c r="JPH61" s="41"/>
      <c r="JPI61" s="41"/>
      <c r="JPJ61" s="41"/>
      <c r="JPK61" s="41"/>
      <c r="JPL61" s="41"/>
      <c r="JPM61" s="41"/>
      <c r="JPN61" s="41"/>
      <c r="JPO61" s="41"/>
      <c r="JPP61" s="41"/>
      <c r="JPQ61" s="41"/>
      <c r="JPR61" s="41"/>
      <c r="JPS61" s="41"/>
      <c r="JPT61" s="41"/>
      <c r="JPU61" s="41"/>
      <c r="JPV61" s="41"/>
      <c r="JPW61" s="41"/>
      <c r="JPX61" s="41"/>
      <c r="JPY61" s="41"/>
      <c r="JPZ61" s="41"/>
      <c r="JQA61" s="41"/>
      <c r="JQB61" s="41"/>
      <c r="JQC61" s="41"/>
      <c r="JQD61" s="41"/>
      <c r="JQE61" s="41"/>
      <c r="JQF61" s="41"/>
      <c r="JQG61" s="41"/>
      <c r="JQH61" s="41"/>
      <c r="JQI61" s="41"/>
      <c r="JQJ61" s="41"/>
      <c r="JQK61" s="41"/>
      <c r="JQL61" s="41"/>
      <c r="JQM61" s="41"/>
      <c r="JQN61" s="41"/>
      <c r="JQO61" s="41"/>
      <c r="JQP61" s="41"/>
      <c r="JQQ61" s="41"/>
      <c r="JQR61" s="41"/>
      <c r="JQS61" s="41"/>
      <c r="JQT61" s="41"/>
      <c r="JQU61" s="41"/>
      <c r="JQV61" s="41"/>
      <c r="JQW61" s="41"/>
      <c r="JQX61" s="41"/>
      <c r="JQY61" s="41"/>
      <c r="JQZ61" s="41"/>
      <c r="JRA61" s="41"/>
      <c r="JRB61" s="41"/>
      <c r="JRC61" s="41"/>
      <c r="JRD61" s="41"/>
      <c r="JRE61" s="41"/>
      <c r="JRF61" s="41"/>
      <c r="JRG61" s="41"/>
      <c r="JRH61" s="41"/>
      <c r="JRI61" s="41"/>
      <c r="JRJ61" s="41"/>
      <c r="JRK61" s="41"/>
      <c r="JRL61" s="41"/>
      <c r="JRM61" s="41"/>
      <c r="JRN61" s="41"/>
      <c r="JRO61" s="41"/>
      <c r="JRP61" s="41"/>
      <c r="JRQ61" s="41"/>
      <c r="JRR61" s="41"/>
      <c r="JRS61" s="41"/>
      <c r="JRT61" s="41"/>
      <c r="JRU61" s="41"/>
      <c r="JRV61" s="41"/>
      <c r="JRW61" s="41"/>
      <c r="JRX61" s="41"/>
      <c r="JRY61" s="41"/>
      <c r="JRZ61" s="41"/>
      <c r="JSA61" s="41"/>
      <c r="JSB61" s="41"/>
      <c r="JSC61" s="41"/>
      <c r="JSD61" s="41"/>
      <c r="JSE61" s="41"/>
      <c r="JSF61" s="41"/>
      <c r="JSG61" s="41"/>
      <c r="JSH61" s="41"/>
      <c r="JSI61" s="41"/>
      <c r="JSJ61" s="41"/>
      <c r="JSK61" s="41"/>
      <c r="JSL61" s="41"/>
      <c r="JSM61" s="41"/>
      <c r="JSN61" s="41"/>
      <c r="JSO61" s="41"/>
      <c r="JSP61" s="41"/>
      <c r="JSQ61" s="41"/>
      <c r="JSR61" s="41"/>
      <c r="JSS61" s="41"/>
      <c r="JST61" s="41"/>
      <c r="JSU61" s="41"/>
      <c r="JSV61" s="41"/>
      <c r="JSW61" s="41"/>
      <c r="JSX61" s="41"/>
      <c r="JSY61" s="41"/>
      <c r="JSZ61" s="41"/>
      <c r="JTA61" s="41"/>
      <c r="JTB61" s="41"/>
      <c r="JTC61" s="41"/>
      <c r="JTD61" s="41"/>
      <c r="JTE61" s="41"/>
      <c r="JTF61" s="41"/>
      <c r="JTG61" s="41"/>
      <c r="JTH61" s="41"/>
      <c r="JTI61" s="41"/>
      <c r="JTJ61" s="41"/>
      <c r="JTK61" s="41"/>
      <c r="JTL61" s="41"/>
      <c r="JTM61" s="41"/>
      <c r="JTN61" s="41"/>
      <c r="JTO61" s="41"/>
      <c r="JTP61" s="41"/>
      <c r="JTQ61" s="41"/>
      <c r="JTR61" s="41"/>
      <c r="JTS61" s="41"/>
      <c r="JTT61" s="41"/>
      <c r="JTU61" s="41"/>
      <c r="JTV61" s="41"/>
      <c r="JTW61" s="41"/>
      <c r="JTX61" s="41"/>
      <c r="JTY61" s="41"/>
      <c r="JTZ61" s="41"/>
      <c r="JUA61" s="41"/>
      <c r="JUB61" s="41"/>
      <c r="JUC61" s="41"/>
      <c r="JUD61" s="41"/>
      <c r="JUE61" s="41"/>
      <c r="JUF61" s="41"/>
      <c r="JUG61" s="41"/>
      <c r="JUH61" s="41"/>
      <c r="JUI61" s="41"/>
      <c r="JUJ61" s="41"/>
      <c r="JUK61" s="41"/>
      <c r="JUL61" s="41"/>
      <c r="JUM61" s="41"/>
      <c r="JUN61" s="41"/>
      <c r="JUO61" s="41"/>
      <c r="JUP61" s="41"/>
      <c r="JUQ61" s="41"/>
      <c r="JUR61" s="41"/>
      <c r="JUS61" s="41"/>
      <c r="JUT61" s="41"/>
      <c r="JUU61" s="41"/>
      <c r="JUV61" s="41"/>
      <c r="JUW61" s="41"/>
      <c r="JUX61" s="41"/>
      <c r="JUY61" s="41"/>
      <c r="JUZ61" s="41"/>
      <c r="JVA61" s="41"/>
      <c r="JVB61" s="41"/>
      <c r="JVC61" s="41"/>
      <c r="JVD61" s="41"/>
      <c r="JVE61" s="41"/>
      <c r="JVF61" s="41"/>
      <c r="JVG61" s="41"/>
      <c r="JVH61" s="41"/>
      <c r="JVI61" s="41"/>
      <c r="JVJ61" s="41"/>
      <c r="JVK61" s="41"/>
      <c r="JVL61" s="41"/>
      <c r="JVM61" s="41"/>
      <c r="JVN61" s="41"/>
      <c r="JVO61" s="41"/>
      <c r="JVP61" s="41"/>
      <c r="JVQ61" s="41"/>
      <c r="JVR61" s="41"/>
      <c r="JVS61" s="41"/>
      <c r="JVT61" s="41"/>
      <c r="JVU61" s="41"/>
      <c r="JVV61" s="41"/>
      <c r="JVW61" s="41"/>
      <c r="JVX61" s="41"/>
      <c r="JVY61" s="41"/>
      <c r="JVZ61" s="41"/>
      <c r="JWA61" s="41"/>
      <c r="JWB61" s="41"/>
      <c r="JWC61" s="41"/>
      <c r="JWD61" s="41"/>
      <c r="JWE61" s="41"/>
      <c r="JWF61" s="41"/>
      <c r="JWG61" s="41"/>
      <c r="JWH61" s="41"/>
      <c r="JWI61" s="41"/>
      <c r="JWJ61" s="41"/>
      <c r="JWK61" s="41"/>
      <c r="JWL61" s="41"/>
      <c r="JWM61" s="41"/>
      <c r="JWN61" s="41"/>
      <c r="JWO61" s="41"/>
      <c r="JWP61" s="41"/>
      <c r="JWQ61" s="41"/>
      <c r="JWR61" s="41"/>
      <c r="JWS61" s="41"/>
      <c r="JWT61" s="41"/>
      <c r="JWU61" s="41"/>
      <c r="JWV61" s="41"/>
      <c r="JWW61" s="41"/>
      <c r="JWX61" s="41"/>
      <c r="JWY61" s="41"/>
      <c r="JWZ61" s="41"/>
      <c r="JXA61" s="41"/>
      <c r="JXB61" s="41"/>
      <c r="JXC61" s="41"/>
      <c r="JXD61" s="41"/>
      <c r="JXE61" s="41"/>
      <c r="JXF61" s="41"/>
      <c r="JXG61" s="41"/>
      <c r="JXH61" s="41"/>
      <c r="JXI61" s="41"/>
      <c r="JXJ61" s="41"/>
      <c r="JXK61" s="41"/>
      <c r="JXL61" s="41"/>
      <c r="JXM61" s="41"/>
      <c r="JXN61" s="41"/>
      <c r="JXO61" s="41"/>
      <c r="JXP61" s="41"/>
      <c r="JXQ61" s="41"/>
      <c r="JXR61" s="41"/>
      <c r="JXS61" s="41"/>
      <c r="JXT61" s="41"/>
      <c r="JXU61" s="41"/>
      <c r="JXV61" s="41"/>
      <c r="JXW61" s="41"/>
      <c r="JXX61" s="41"/>
      <c r="JXY61" s="41"/>
      <c r="JXZ61" s="41"/>
      <c r="JYA61" s="41"/>
      <c r="JYB61" s="41"/>
      <c r="JYC61" s="41"/>
      <c r="JYD61" s="41"/>
      <c r="JYE61" s="41"/>
      <c r="JYF61" s="41"/>
      <c r="JYG61" s="41"/>
      <c r="JYH61" s="41"/>
      <c r="JYI61" s="41"/>
      <c r="JYJ61" s="41"/>
      <c r="JYK61" s="41"/>
      <c r="JYL61" s="41"/>
      <c r="JYM61" s="41"/>
      <c r="JYN61" s="41"/>
      <c r="JYO61" s="41"/>
      <c r="JYP61" s="41"/>
      <c r="JYQ61" s="41"/>
      <c r="JYR61" s="41"/>
      <c r="JYS61" s="41"/>
      <c r="JYT61" s="41"/>
      <c r="JYU61" s="41"/>
      <c r="JYV61" s="41"/>
      <c r="JYW61" s="41"/>
      <c r="JYX61" s="41"/>
      <c r="JYY61" s="41"/>
      <c r="JYZ61" s="41"/>
      <c r="JZA61" s="41"/>
      <c r="JZB61" s="41"/>
      <c r="JZC61" s="41"/>
      <c r="JZD61" s="41"/>
      <c r="JZE61" s="41"/>
      <c r="JZF61" s="41"/>
      <c r="JZG61" s="41"/>
      <c r="JZH61" s="41"/>
      <c r="JZI61" s="41"/>
      <c r="JZJ61" s="41"/>
      <c r="JZK61" s="41"/>
      <c r="JZL61" s="41"/>
      <c r="JZM61" s="41"/>
      <c r="JZN61" s="41"/>
      <c r="JZO61" s="41"/>
      <c r="JZP61" s="41"/>
      <c r="JZQ61" s="41"/>
      <c r="JZR61" s="41"/>
      <c r="JZS61" s="41"/>
      <c r="JZT61" s="41"/>
      <c r="JZU61" s="41"/>
      <c r="JZV61" s="41"/>
      <c r="JZW61" s="41"/>
      <c r="JZX61" s="41"/>
      <c r="JZY61" s="41"/>
      <c r="JZZ61" s="41"/>
      <c r="KAA61" s="41"/>
      <c r="KAB61" s="41"/>
      <c r="KAC61" s="41"/>
      <c r="KAD61" s="41"/>
      <c r="KAE61" s="41"/>
      <c r="KAF61" s="41"/>
      <c r="KAG61" s="41"/>
      <c r="KAH61" s="41"/>
      <c r="KAI61" s="41"/>
      <c r="KAJ61" s="41"/>
      <c r="KAK61" s="41"/>
      <c r="KAL61" s="41"/>
      <c r="KAM61" s="41"/>
      <c r="KAN61" s="41"/>
      <c r="KAO61" s="41"/>
      <c r="KAP61" s="41"/>
      <c r="KAQ61" s="41"/>
      <c r="KAR61" s="41"/>
      <c r="KAS61" s="41"/>
      <c r="KAT61" s="41"/>
      <c r="KAU61" s="41"/>
      <c r="KAV61" s="41"/>
      <c r="KAW61" s="41"/>
      <c r="KAX61" s="41"/>
      <c r="KAY61" s="41"/>
      <c r="KAZ61" s="41"/>
      <c r="KBA61" s="41"/>
      <c r="KBB61" s="41"/>
      <c r="KBC61" s="41"/>
      <c r="KBD61" s="41"/>
      <c r="KBE61" s="41"/>
      <c r="KBF61" s="41"/>
      <c r="KBG61" s="41"/>
      <c r="KBH61" s="41"/>
      <c r="KBI61" s="41"/>
      <c r="KBJ61" s="41"/>
      <c r="KBK61" s="41"/>
      <c r="KBL61" s="41"/>
      <c r="KBM61" s="41"/>
      <c r="KBN61" s="41"/>
      <c r="KBO61" s="41"/>
      <c r="KBP61" s="41"/>
      <c r="KBQ61" s="41"/>
      <c r="KBR61" s="41"/>
      <c r="KBS61" s="41"/>
      <c r="KBT61" s="41"/>
      <c r="KBU61" s="41"/>
      <c r="KBV61" s="41"/>
      <c r="KBW61" s="41"/>
      <c r="KBX61" s="41"/>
      <c r="KBY61" s="41"/>
      <c r="KBZ61" s="41"/>
      <c r="KCA61" s="41"/>
      <c r="KCB61" s="41"/>
      <c r="KCC61" s="41"/>
      <c r="KCD61" s="41"/>
      <c r="KCE61" s="41"/>
      <c r="KCF61" s="41"/>
      <c r="KCG61" s="41"/>
      <c r="KCH61" s="41"/>
      <c r="KCI61" s="41"/>
      <c r="KCJ61" s="41"/>
      <c r="KCK61" s="41"/>
      <c r="KCL61" s="41"/>
      <c r="KCM61" s="41"/>
      <c r="KCN61" s="41"/>
      <c r="KCO61" s="41"/>
      <c r="KCP61" s="41"/>
      <c r="KCQ61" s="41"/>
      <c r="KCR61" s="41"/>
      <c r="KCS61" s="41"/>
      <c r="KCT61" s="41"/>
      <c r="KCU61" s="41"/>
      <c r="KCV61" s="41"/>
      <c r="KCW61" s="41"/>
      <c r="KCX61" s="41"/>
      <c r="KCY61" s="41"/>
      <c r="KCZ61" s="41"/>
      <c r="KDA61" s="41"/>
      <c r="KDB61" s="41"/>
      <c r="KDC61" s="41"/>
      <c r="KDD61" s="41"/>
      <c r="KDE61" s="41"/>
      <c r="KDF61" s="41"/>
      <c r="KDG61" s="41"/>
      <c r="KDH61" s="41"/>
      <c r="KDI61" s="41"/>
      <c r="KDJ61" s="41"/>
      <c r="KDK61" s="41"/>
      <c r="KDL61" s="41"/>
      <c r="KDM61" s="41"/>
      <c r="KDN61" s="41"/>
      <c r="KDO61" s="41"/>
      <c r="KDP61" s="41"/>
      <c r="KDQ61" s="41"/>
      <c r="KDR61" s="41"/>
      <c r="KDS61" s="41"/>
      <c r="KDT61" s="41"/>
      <c r="KDU61" s="41"/>
      <c r="KDV61" s="41"/>
      <c r="KDW61" s="41"/>
      <c r="KDX61" s="41"/>
      <c r="KDY61" s="41"/>
      <c r="KDZ61" s="41"/>
      <c r="KEA61" s="41"/>
      <c r="KEB61" s="41"/>
      <c r="KEC61" s="41"/>
      <c r="KED61" s="41"/>
      <c r="KEE61" s="41"/>
      <c r="KEF61" s="41"/>
      <c r="KEG61" s="41"/>
      <c r="KEH61" s="41"/>
      <c r="KEI61" s="41"/>
      <c r="KEJ61" s="41"/>
      <c r="KEK61" s="41"/>
      <c r="KEL61" s="41"/>
      <c r="KEM61" s="41"/>
      <c r="KEN61" s="41"/>
      <c r="KEO61" s="41"/>
      <c r="KEP61" s="41"/>
      <c r="KEQ61" s="41"/>
      <c r="KER61" s="41"/>
      <c r="KES61" s="41"/>
      <c r="KET61" s="41"/>
      <c r="KEU61" s="41"/>
      <c r="KEV61" s="41"/>
      <c r="KEW61" s="41"/>
      <c r="KEX61" s="41"/>
      <c r="KEY61" s="41"/>
      <c r="KEZ61" s="41"/>
      <c r="KFA61" s="41"/>
      <c r="KFB61" s="41"/>
      <c r="KFC61" s="41"/>
      <c r="KFD61" s="41"/>
      <c r="KFE61" s="41"/>
      <c r="KFF61" s="41"/>
      <c r="KFG61" s="41"/>
      <c r="KFH61" s="41"/>
      <c r="KFI61" s="41"/>
      <c r="KFJ61" s="41"/>
      <c r="KFK61" s="41"/>
      <c r="KFL61" s="41"/>
      <c r="KFM61" s="41"/>
      <c r="KFN61" s="41"/>
      <c r="KFO61" s="41"/>
      <c r="KFP61" s="41"/>
      <c r="KFQ61" s="41"/>
      <c r="KFR61" s="41"/>
      <c r="KFS61" s="41"/>
      <c r="KFT61" s="41"/>
      <c r="KFU61" s="41"/>
      <c r="KFV61" s="41"/>
      <c r="KFW61" s="41"/>
      <c r="KFX61" s="41"/>
      <c r="KFY61" s="41"/>
      <c r="KFZ61" s="41"/>
      <c r="KGA61" s="41"/>
      <c r="KGB61" s="41"/>
      <c r="KGC61" s="41"/>
      <c r="KGD61" s="41"/>
      <c r="KGE61" s="41"/>
      <c r="KGF61" s="41"/>
      <c r="KGG61" s="41"/>
      <c r="KGH61" s="41"/>
      <c r="KGI61" s="41"/>
      <c r="KGJ61" s="41"/>
      <c r="KGK61" s="41"/>
      <c r="KGL61" s="41"/>
      <c r="KGM61" s="41"/>
      <c r="KGN61" s="41"/>
      <c r="KGO61" s="41"/>
      <c r="KGP61" s="41"/>
      <c r="KGQ61" s="41"/>
      <c r="KGR61" s="41"/>
      <c r="KGS61" s="41"/>
      <c r="KGT61" s="41"/>
      <c r="KGU61" s="41"/>
      <c r="KGV61" s="41"/>
      <c r="KGW61" s="41"/>
      <c r="KGX61" s="41"/>
      <c r="KGY61" s="41"/>
      <c r="KGZ61" s="41"/>
      <c r="KHA61" s="41"/>
      <c r="KHB61" s="41"/>
      <c r="KHC61" s="41"/>
      <c r="KHD61" s="41"/>
      <c r="KHE61" s="41"/>
      <c r="KHF61" s="41"/>
      <c r="KHG61" s="41"/>
      <c r="KHH61" s="41"/>
      <c r="KHI61" s="41"/>
      <c r="KHJ61" s="41"/>
      <c r="KHK61" s="41"/>
      <c r="KHL61" s="41"/>
      <c r="KHM61" s="41"/>
      <c r="KHN61" s="41"/>
      <c r="KHO61" s="41"/>
      <c r="KHP61" s="41"/>
      <c r="KHQ61" s="41"/>
      <c r="KHR61" s="41"/>
      <c r="KHS61" s="41"/>
      <c r="KHT61" s="41"/>
      <c r="KHU61" s="41"/>
      <c r="KHV61" s="41"/>
      <c r="KHW61" s="41"/>
      <c r="KHX61" s="41"/>
      <c r="KHY61" s="41"/>
      <c r="KHZ61" s="41"/>
      <c r="KIA61" s="41"/>
      <c r="KIB61" s="41"/>
      <c r="KIC61" s="41"/>
      <c r="KID61" s="41"/>
      <c r="KIE61" s="41"/>
      <c r="KIF61" s="41"/>
      <c r="KIG61" s="41"/>
      <c r="KIH61" s="41"/>
      <c r="KII61" s="41"/>
      <c r="KIJ61" s="41"/>
      <c r="KIK61" s="41"/>
      <c r="KIL61" s="41"/>
      <c r="KIM61" s="41"/>
      <c r="KIN61" s="41"/>
      <c r="KIO61" s="41"/>
      <c r="KIP61" s="41"/>
      <c r="KIQ61" s="41"/>
      <c r="KIR61" s="41"/>
      <c r="KIS61" s="41"/>
      <c r="KIT61" s="41"/>
      <c r="KIU61" s="41"/>
      <c r="KIV61" s="41"/>
      <c r="KIW61" s="41"/>
      <c r="KIX61" s="41"/>
      <c r="KIY61" s="41"/>
      <c r="KIZ61" s="41"/>
      <c r="KJA61" s="41"/>
      <c r="KJB61" s="41"/>
      <c r="KJC61" s="41"/>
      <c r="KJD61" s="41"/>
      <c r="KJE61" s="41"/>
      <c r="KJF61" s="41"/>
      <c r="KJG61" s="41"/>
      <c r="KJH61" s="41"/>
      <c r="KJI61" s="41"/>
      <c r="KJJ61" s="41"/>
      <c r="KJK61" s="41"/>
      <c r="KJL61" s="41"/>
      <c r="KJM61" s="41"/>
      <c r="KJN61" s="41"/>
      <c r="KJO61" s="41"/>
      <c r="KJP61" s="41"/>
      <c r="KJQ61" s="41"/>
      <c r="KJR61" s="41"/>
      <c r="KJS61" s="41"/>
      <c r="KJT61" s="41"/>
      <c r="KJU61" s="41"/>
      <c r="KJV61" s="41"/>
      <c r="KJW61" s="41"/>
      <c r="KJX61" s="41"/>
      <c r="KJY61" s="41"/>
      <c r="KJZ61" s="41"/>
      <c r="KKA61" s="41"/>
      <c r="KKB61" s="41"/>
      <c r="KKC61" s="41"/>
      <c r="KKD61" s="41"/>
      <c r="KKE61" s="41"/>
      <c r="KKF61" s="41"/>
      <c r="KKG61" s="41"/>
      <c r="KKH61" s="41"/>
      <c r="KKI61" s="41"/>
      <c r="KKJ61" s="41"/>
      <c r="KKK61" s="41"/>
      <c r="KKL61" s="41"/>
      <c r="KKM61" s="41"/>
      <c r="KKN61" s="41"/>
      <c r="KKO61" s="41"/>
      <c r="KKP61" s="41"/>
      <c r="KKQ61" s="41"/>
      <c r="KKR61" s="41"/>
      <c r="KKS61" s="41"/>
      <c r="KKT61" s="41"/>
      <c r="KKU61" s="41"/>
      <c r="KKV61" s="41"/>
      <c r="KKW61" s="41"/>
      <c r="KKX61" s="41"/>
      <c r="KKY61" s="41"/>
      <c r="KKZ61" s="41"/>
      <c r="KLA61" s="41"/>
      <c r="KLB61" s="41"/>
      <c r="KLC61" s="41"/>
      <c r="KLD61" s="41"/>
      <c r="KLE61" s="41"/>
      <c r="KLF61" s="41"/>
      <c r="KLG61" s="41"/>
      <c r="KLH61" s="41"/>
      <c r="KLI61" s="41"/>
      <c r="KLJ61" s="41"/>
      <c r="KLK61" s="41"/>
      <c r="KLL61" s="41"/>
      <c r="KLM61" s="41"/>
      <c r="KLN61" s="41"/>
      <c r="KLO61" s="41"/>
      <c r="KLP61" s="41"/>
      <c r="KLQ61" s="41"/>
      <c r="KLR61" s="41"/>
      <c r="KLS61" s="41"/>
      <c r="KLT61" s="41"/>
      <c r="KLU61" s="41"/>
      <c r="KLV61" s="41"/>
      <c r="KLW61" s="41"/>
      <c r="KLX61" s="41"/>
      <c r="KLY61" s="41"/>
      <c r="KLZ61" s="41"/>
      <c r="KMA61" s="41"/>
      <c r="KMB61" s="41"/>
      <c r="KMC61" s="41"/>
      <c r="KMD61" s="41"/>
      <c r="KME61" s="41"/>
      <c r="KMF61" s="41"/>
      <c r="KMG61" s="41"/>
      <c r="KMH61" s="41"/>
      <c r="KMI61" s="41"/>
      <c r="KMJ61" s="41"/>
      <c r="KMK61" s="41"/>
      <c r="KML61" s="41"/>
      <c r="KMM61" s="41"/>
      <c r="KMN61" s="41"/>
      <c r="KMO61" s="41"/>
      <c r="KMP61" s="41"/>
      <c r="KMQ61" s="41"/>
      <c r="KMR61" s="41"/>
      <c r="KMS61" s="41"/>
      <c r="KMT61" s="41"/>
      <c r="KMU61" s="41"/>
      <c r="KMV61" s="41"/>
      <c r="KMW61" s="41"/>
      <c r="KMX61" s="41"/>
      <c r="KMY61" s="41"/>
      <c r="KMZ61" s="41"/>
      <c r="KNA61" s="41"/>
      <c r="KNB61" s="41"/>
      <c r="KNC61" s="41"/>
      <c r="KND61" s="41"/>
      <c r="KNE61" s="41"/>
      <c r="KNF61" s="41"/>
      <c r="KNG61" s="41"/>
      <c r="KNH61" s="41"/>
      <c r="KNI61" s="41"/>
      <c r="KNJ61" s="41"/>
      <c r="KNK61" s="41"/>
      <c r="KNL61" s="41"/>
      <c r="KNM61" s="41"/>
      <c r="KNN61" s="41"/>
      <c r="KNO61" s="41"/>
      <c r="KNP61" s="41"/>
      <c r="KNQ61" s="41"/>
      <c r="KNR61" s="41"/>
      <c r="KNS61" s="41"/>
      <c r="KNT61" s="41"/>
      <c r="KNU61" s="41"/>
      <c r="KNV61" s="41"/>
      <c r="KNW61" s="41"/>
      <c r="KNX61" s="41"/>
      <c r="KNY61" s="41"/>
      <c r="KNZ61" s="41"/>
      <c r="KOA61" s="41"/>
      <c r="KOB61" s="41"/>
      <c r="KOC61" s="41"/>
      <c r="KOD61" s="41"/>
      <c r="KOE61" s="41"/>
      <c r="KOF61" s="41"/>
      <c r="KOG61" s="41"/>
      <c r="KOH61" s="41"/>
      <c r="KOI61" s="41"/>
      <c r="KOJ61" s="41"/>
      <c r="KOK61" s="41"/>
      <c r="KOL61" s="41"/>
      <c r="KOM61" s="41"/>
      <c r="KON61" s="41"/>
      <c r="KOO61" s="41"/>
      <c r="KOP61" s="41"/>
      <c r="KOQ61" s="41"/>
      <c r="KOR61" s="41"/>
      <c r="KOS61" s="41"/>
      <c r="KOT61" s="41"/>
      <c r="KOU61" s="41"/>
      <c r="KOV61" s="41"/>
      <c r="KOW61" s="41"/>
      <c r="KOX61" s="41"/>
      <c r="KOY61" s="41"/>
      <c r="KOZ61" s="41"/>
      <c r="KPA61" s="41"/>
      <c r="KPB61" s="41"/>
      <c r="KPC61" s="41"/>
      <c r="KPD61" s="41"/>
      <c r="KPE61" s="41"/>
      <c r="KPF61" s="41"/>
      <c r="KPG61" s="41"/>
      <c r="KPH61" s="41"/>
      <c r="KPI61" s="41"/>
      <c r="KPJ61" s="41"/>
      <c r="KPK61" s="41"/>
      <c r="KPL61" s="41"/>
      <c r="KPM61" s="41"/>
      <c r="KPN61" s="41"/>
      <c r="KPO61" s="41"/>
      <c r="KPP61" s="41"/>
      <c r="KPQ61" s="41"/>
      <c r="KPR61" s="41"/>
      <c r="KPS61" s="41"/>
      <c r="KPT61" s="41"/>
      <c r="KPU61" s="41"/>
      <c r="KPV61" s="41"/>
      <c r="KPW61" s="41"/>
      <c r="KPX61" s="41"/>
      <c r="KPY61" s="41"/>
      <c r="KPZ61" s="41"/>
      <c r="KQA61" s="41"/>
      <c r="KQB61" s="41"/>
      <c r="KQC61" s="41"/>
      <c r="KQD61" s="41"/>
      <c r="KQE61" s="41"/>
      <c r="KQF61" s="41"/>
      <c r="KQG61" s="41"/>
      <c r="KQH61" s="41"/>
      <c r="KQI61" s="41"/>
      <c r="KQJ61" s="41"/>
      <c r="KQK61" s="41"/>
      <c r="KQL61" s="41"/>
      <c r="KQM61" s="41"/>
      <c r="KQN61" s="41"/>
      <c r="KQO61" s="41"/>
      <c r="KQP61" s="41"/>
      <c r="KQQ61" s="41"/>
      <c r="KQR61" s="41"/>
      <c r="KQS61" s="41"/>
      <c r="KQT61" s="41"/>
      <c r="KQU61" s="41"/>
      <c r="KQV61" s="41"/>
      <c r="KQW61" s="41"/>
      <c r="KQX61" s="41"/>
      <c r="KQY61" s="41"/>
      <c r="KQZ61" s="41"/>
      <c r="KRA61" s="41"/>
      <c r="KRB61" s="41"/>
      <c r="KRC61" s="41"/>
      <c r="KRD61" s="41"/>
      <c r="KRE61" s="41"/>
      <c r="KRF61" s="41"/>
      <c r="KRG61" s="41"/>
      <c r="KRH61" s="41"/>
      <c r="KRI61" s="41"/>
      <c r="KRJ61" s="41"/>
      <c r="KRK61" s="41"/>
      <c r="KRL61" s="41"/>
      <c r="KRM61" s="41"/>
      <c r="KRN61" s="41"/>
      <c r="KRO61" s="41"/>
      <c r="KRP61" s="41"/>
      <c r="KRQ61" s="41"/>
      <c r="KRR61" s="41"/>
      <c r="KRS61" s="41"/>
      <c r="KRT61" s="41"/>
      <c r="KRU61" s="41"/>
      <c r="KRV61" s="41"/>
      <c r="KRW61" s="41"/>
      <c r="KRX61" s="41"/>
      <c r="KRY61" s="41"/>
      <c r="KRZ61" s="41"/>
      <c r="KSA61" s="41"/>
      <c r="KSB61" s="41"/>
      <c r="KSC61" s="41"/>
      <c r="KSD61" s="41"/>
      <c r="KSE61" s="41"/>
      <c r="KSF61" s="41"/>
      <c r="KSG61" s="41"/>
      <c r="KSH61" s="41"/>
      <c r="KSI61" s="41"/>
      <c r="KSJ61" s="41"/>
      <c r="KSK61" s="41"/>
      <c r="KSL61" s="41"/>
      <c r="KSM61" s="41"/>
      <c r="KSN61" s="41"/>
      <c r="KSO61" s="41"/>
      <c r="KSP61" s="41"/>
      <c r="KSQ61" s="41"/>
      <c r="KSR61" s="41"/>
      <c r="KSS61" s="41"/>
      <c r="KST61" s="41"/>
      <c r="KSU61" s="41"/>
      <c r="KSV61" s="41"/>
      <c r="KSW61" s="41"/>
      <c r="KSX61" s="41"/>
      <c r="KSY61" s="41"/>
      <c r="KSZ61" s="41"/>
      <c r="KTA61" s="41"/>
      <c r="KTB61" s="41"/>
      <c r="KTC61" s="41"/>
      <c r="KTD61" s="41"/>
      <c r="KTE61" s="41"/>
      <c r="KTF61" s="41"/>
      <c r="KTG61" s="41"/>
      <c r="KTH61" s="41"/>
      <c r="KTI61" s="41"/>
      <c r="KTJ61" s="41"/>
      <c r="KTK61" s="41"/>
      <c r="KTL61" s="41"/>
      <c r="KTM61" s="41"/>
      <c r="KTN61" s="41"/>
      <c r="KTO61" s="41"/>
      <c r="KTP61" s="41"/>
      <c r="KTQ61" s="41"/>
      <c r="KTR61" s="41"/>
      <c r="KTS61" s="41"/>
      <c r="KTT61" s="41"/>
      <c r="KTU61" s="41"/>
      <c r="KTV61" s="41"/>
      <c r="KTW61" s="41"/>
      <c r="KTX61" s="41"/>
      <c r="KTY61" s="41"/>
      <c r="KTZ61" s="41"/>
      <c r="KUA61" s="41"/>
      <c r="KUB61" s="41"/>
      <c r="KUC61" s="41"/>
      <c r="KUD61" s="41"/>
      <c r="KUE61" s="41"/>
      <c r="KUF61" s="41"/>
      <c r="KUG61" s="41"/>
      <c r="KUH61" s="41"/>
      <c r="KUI61" s="41"/>
      <c r="KUJ61" s="41"/>
      <c r="KUK61" s="41"/>
      <c r="KUL61" s="41"/>
      <c r="KUM61" s="41"/>
      <c r="KUN61" s="41"/>
      <c r="KUO61" s="41"/>
      <c r="KUP61" s="41"/>
      <c r="KUQ61" s="41"/>
      <c r="KUR61" s="41"/>
      <c r="KUS61" s="41"/>
      <c r="KUT61" s="41"/>
      <c r="KUU61" s="41"/>
      <c r="KUV61" s="41"/>
      <c r="KUW61" s="41"/>
      <c r="KUX61" s="41"/>
      <c r="KUY61" s="41"/>
      <c r="KUZ61" s="41"/>
      <c r="KVA61" s="41"/>
      <c r="KVB61" s="41"/>
      <c r="KVC61" s="41"/>
      <c r="KVD61" s="41"/>
      <c r="KVE61" s="41"/>
      <c r="KVF61" s="41"/>
      <c r="KVG61" s="41"/>
      <c r="KVH61" s="41"/>
      <c r="KVI61" s="41"/>
      <c r="KVJ61" s="41"/>
      <c r="KVK61" s="41"/>
      <c r="KVL61" s="41"/>
      <c r="KVM61" s="41"/>
      <c r="KVN61" s="41"/>
      <c r="KVO61" s="41"/>
      <c r="KVP61" s="41"/>
      <c r="KVQ61" s="41"/>
      <c r="KVR61" s="41"/>
      <c r="KVS61" s="41"/>
      <c r="KVT61" s="41"/>
      <c r="KVU61" s="41"/>
      <c r="KVV61" s="41"/>
      <c r="KVW61" s="41"/>
      <c r="KVX61" s="41"/>
      <c r="KVY61" s="41"/>
      <c r="KVZ61" s="41"/>
      <c r="KWA61" s="41"/>
      <c r="KWB61" s="41"/>
      <c r="KWC61" s="41"/>
      <c r="KWD61" s="41"/>
      <c r="KWE61" s="41"/>
      <c r="KWF61" s="41"/>
      <c r="KWG61" s="41"/>
      <c r="KWH61" s="41"/>
      <c r="KWI61" s="41"/>
      <c r="KWJ61" s="41"/>
      <c r="KWK61" s="41"/>
      <c r="KWL61" s="41"/>
      <c r="KWM61" s="41"/>
      <c r="KWN61" s="41"/>
      <c r="KWO61" s="41"/>
      <c r="KWP61" s="41"/>
      <c r="KWQ61" s="41"/>
      <c r="KWR61" s="41"/>
      <c r="KWS61" s="41"/>
      <c r="KWT61" s="41"/>
      <c r="KWU61" s="41"/>
      <c r="KWV61" s="41"/>
      <c r="KWW61" s="41"/>
      <c r="KWX61" s="41"/>
      <c r="KWY61" s="41"/>
      <c r="KWZ61" s="41"/>
      <c r="KXA61" s="41"/>
      <c r="KXB61" s="41"/>
      <c r="KXC61" s="41"/>
      <c r="KXD61" s="41"/>
      <c r="KXE61" s="41"/>
      <c r="KXF61" s="41"/>
      <c r="KXG61" s="41"/>
      <c r="KXH61" s="41"/>
      <c r="KXI61" s="41"/>
      <c r="KXJ61" s="41"/>
      <c r="KXK61" s="41"/>
      <c r="KXL61" s="41"/>
      <c r="KXM61" s="41"/>
      <c r="KXN61" s="41"/>
      <c r="KXO61" s="41"/>
      <c r="KXP61" s="41"/>
      <c r="KXQ61" s="41"/>
      <c r="KXR61" s="41"/>
      <c r="KXS61" s="41"/>
      <c r="KXT61" s="41"/>
      <c r="KXU61" s="41"/>
      <c r="KXV61" s="41"/>
      <c r="KXW61" s="41"/>
      <c r="KXX61" s="41"/>
      <c r="KXY61" s="41"/>
      <c r="KXZ61" s="41"/>
      <c r="KYA61" s="41"/>
      <c r="KYB61" s="41"/>
      <c r="KYC61" s="41"/>
      <c r="KYD61" s="41"/>
      <c r="KYE61" s="41"/>
      <c r="KYF61" s="41"/>
      <c r="KYG61" s="41"/>
      <c r="KYH61" s="41"/>
      <c r="KYI61" s="41"/>
      <c r="KYJ61" s="41"/>
      <c r="KYK61" s="41"/>
      <c r="KYL61" s="41"/>
      <c r="KYM61" s="41"/>
      <c r="KYN61" s="41"/>
      <c r="KYO61" s="41"/>
      <c r="KYP61" s="41"/>
      <c r="KYQ61" s="41"/>
      <c r="KYR61" s="41"/>
      <c r="KYS61" s="41"/>
      <c r="KYT61" s="41"/>
      <c r="KYU61" s="41"/>
      <c r="KYV61" s="41"/>
      <c r="KYW61" s="41"/>
      <c r="KYX61" s="41"/>
      <c r="KYY61" s="41"/>
      <c r="KYZ61" s="41"/>
      <c r="KZA61" s="41"/>
      <c r="KZB61" s="41"/>
      <c r="KZC61" s="41"/>
      <c r="KZD61" s="41"/>
      <c r="KZE61" s="41"/>
      <c r="KZF61" s="41"/>
      <c r="KZG61" s="41"/>
      <c r="KZH61" s="41"/>
      <c r="KZI61" s="41"/>
      <c r="KZJ61" s="41"/>
      <c r="KZK61" s="41"/>
      <c r="KZL61" s="41"/>
      <c r="KZM61" s="41"/>
      <c r="KZN61" s="41"/>
      <c r="KZO61" s="41"/>
      <c r="KZP61" s="41"/>
      <c r="KZQ61" s="41"/>
      <c r="KZR61" s="41"/>
      <c r="KZS61" s="41"/>
      <c r="KZT61" s="41"/>
      <c r="KZU61" s="41"/>
      <c r="KZV61" s="41"/>
      <c r="KZW61" s="41"/>
      <c r="KZX61" s="41"/>
      <c r="KZY61" s="41"/>
      <c r="KZZ61" s="41"/>
      <c r="LAA61" s="41"/>
      <c r="LAB61" s="41"/>
      <c r="LAC61" s="41"/>
      <c r="LAD61" s="41"/>
      <c r="LAE61" s="41"/>
      <c r="LAF61" s="41"/>
      <c r="LAG61" s="41"/>
      <c r="LAH61" s="41"/>
      <c r="LAI61" s="41"/>
      <c r="LAJ61" s="41"/>
      <c r="LAK61" s="41"/>
      <c r="LAL61" s="41"/>
      <c r="LAM61" s="41"/>
      <c r="LAN61" s="41"/>
      <c r="LAO61" s="41"/>
      <c r="LAP61" s="41"/>
      <c r="LAQ61" s="41"/>
      <c r="LAR61" s="41"/>
      <c r="LAS61" s="41"/>
      <c r="LAT61" s="41"/>
      <c r="LAU61" s="41"/>
      <c r="LAV61" s="41"/>
      <c r="LAW61" s="41"/>
      <c r="LAX61" s="41"/>
      <c r="LAY61" s="41"/>
      <c r="LAZ61" s="41"/>
      <c r="LBA61" s="41"/>
      <c r="LBB61" s="41"/>
      <c r="LBC61" s="41"/>
      <c r="LBD61" s="41"/>
      <c r="LBE61" s="41"/>
      <c r="LBF61" s="41"/>
      <c r="LBG61" s="41"/>
      <c r="LBH61" s="41"/>
      <c r="LBI61" s="41"/>
      <c r="LBJ61" s="41"/>
      <c r="LBK61" s="41"/>
      <c r="LBL61" s="41"/>
      <c r="LBM61" s="41"/>
      <c r="LBN61" s="41"/>
      <c r="LBO61" s="41"/>
      <c r="LBP61" s="41"/>
      <c r="LBQ61" s="41"/>
      <c r="LBR61" s="41"/>
      <c r="LBS61" s="41"/>
      <c r="LBT61" s="41"/>
      <c r="LBU61" s="41"/>
      <c r="LBV61" s="41"/>
      <c r="LBW61" s="41"/>
      <c r="LBX61" s="41"/>
      <c r="LBY61" s="41"/>
      <c r="LBZ61" s="41"/>
      <c r="LCA61" s="41"/>
      <c r="LCB61" s="41"/>
      <c r="LCC61" s="41"/>
      <c r="LCD61" s="41"/>
      <c r="LCE61" s="41"/>
      <c r="LCF61" s="41"/>
      <c r="LCG61" s="41"/>
      <c r="LCH61" s="41"/>
      <c r="LCI61" s="41"/>
      <c r="LCJ61" s="41"/>
      <c r="LCK61" s="41"/>
      <c r="LCL61" s="41"/>
      <c r="LCM61" s="41"/>
      <c r="LCN61" s="41"/>
      <c r="LCO61" s="41"/>
      <c r="LCP61" s="41"/>
      <c r="LCQ61" s="41"/>
      <c r="LCR61" s="41"/>
      <c r="LCS61" s="41"/>
      <c r="LCT61" s="41"/>
      <c r="LCU61" s="41"/>
      <c r="LCV61" s="41"/>
      <c r="LCW61" s="41"/>
      <c r="LCX61" s="41"/>
      <c r="LCY61" s="41"/>
      <c r="LCZ61" s="41"/>
      <c r="LDA61" s="41"/>
      <c r="LDB61" s="41"/>
      <c r="LDC61" s="41"/>
      <c r="LDD61" s="41"/>
      <c r="LDE61" s="41"/>
      <c r="LDF61" s="41"/>
      <c r="LDG61" s="41"/>
      <c r="LDH61" s="41"/>
      <c r="LDI61" s="41"/>
      <c r="LDJ61" s="41"/>
      <c r="LDK61" s="41"/>
      <c r="LDL61" s="41"/>
      <c r="LDM61" s="41"/>
      <c r="LDN61" s="41"/>
      <c r="LDO61" s="41"/>
      <c r="LDP61" s="41"/>
      <c r="LDQ61" s="41"/>
      <c r="LDR61" s="41"/>
      <c r="LDS61" s="41"/>
      <c r="LDT61" s="41"/>
      <c r="LDU61" s="41"/>
      <c r="LDV61" s="41"/>
      <c r="LDW61" s="41"/>
      <c r="LDX61" s="41"/>
      <c r="LDY61" s="41"/>
      <c r="LDZ61" s="41"/>
      <c r="LEA61" s="41"/>
      <c r="LEB61" s="41"/>
      <c r="LEC61" s="41"/>
      <c r="LED61" s="41"/>
      <c r="LEE61" s="41"/>
      <c r="LEF61" s="41"/>
      <c r="LEG61" s="41"/>
      <c r="LEH61" s="41"/>
      <c r="LEI61" s="41"/>
      <c r="LEJ61" s="41"/>
      <c r="LEK61" s="41"/>
      <c r="LEL61" s="41"/>
      <c r="LEM61" s="41"/>
      <c r="LEN61" s="41"/>
      <c r="LEO61" s="41"/>
      <c r="LEP61" s="41"/>
      <c r="LEQ61" s="41"/>
      <c r="LER61" s="41"/>
      <c r="LES61" s="41"/>
      <c r="LET61" s="41"/>
      <c r="LEU61" s="41"/>
      <c r="LEV61" s="41"/>
      <c r="LEW61" s="41"/>
      <c r="LEX61" s="41"/>
      <c r="LEY61" s="41"/>
      <c r="LEZ61" s="41"/>
      <c r="LFA61" s="41"/>
      <c r="LFB61" s="41"/>
      <c r="LFC61" s="41"/>
      <c r="LFD61" s="41"/>
      <c r="LFE61" s="41"/>
      <c r="LFF61" s="41"/>
      <c r="LFG61" s="41"/>
      <c r="LFH61" s="41"/>
      <c r="LFI61" s="41"/>
      <c r="LFJ61" s="41"/>
      <c r="LFK61" s="41"/>
      <c r="LFL61" s="41"/>
      <c r="LFM61" s="41"/>
      <c r="LFN61" s="41"/>
      <c r="LFO61" s="41"/>
      <c r="LFP61" s="41"/>
      <c r="LFQ61" s="41"/>
      <c r="LFR61" s="41"/>
      <c r="LFS61" s="41"/>
      <c r="LFT61" s="41"/>
      <c r="LFU61" s="41"/>
      <c r="LFV61" s="41"/>
      <c r="LFW61" s="41"/>
      <c r="LFX61" s="41"/>
      <c r="LFY61" s="41"/>
      <c r="LFZ61" s="41"/>
      <c r="LGA61" s="41"/>
      <c r="LGB61" s="41"/>
      <c r="LGC61" s="41"/>
      <c r="LGD61" s="41"/>
      <c r="LGE61" s="41"/>
      <c r="LGF61" s="41"/>
      <c r="LGG61" s="41"/>
      <c r="LGH61" s="41"/>
      <c r="LGI61" s="41"/>
      <c r="LGJ61" s="41"/>
      <c r="LGK61" s="41"/>
      <c r="LGL61" s="41"/>
      <c r="LGM61" s="41"/>
      <c r="LGN61" s="41"/>
      <c r="LGO61" s="41"/>
      <c r="LGP61" s="41"/>
      <c r="LGQ61" s="41"/>
      <c r="LGR61" s="41"/>
      <c r="LGS61" s="41"/>
      <c r="LGT61" s="41"/>
      <c r="LGU61" s="41"/>
      <c r="LGV61" s="41"/>
      <c r="LGW61" s="41"/>
      <c r="LGX61" s="41"/>
      <c r="LGY61" s="41"/>
      <c r="LGZ61" s="41"/>
      <c r="LHA61" s="41"/>
      <c r="LHB61" s="41"/>
      <c r="LHC61" s="41"/>
      <c r="LHD61" s="41"/>
      <c r="LHE61" s="41"/>
      <c r="LHF61" s="41"/>
      <c r="LHG61" s="41"/>
      <c r="LHH61" s="41"/>
      <c r="LHI61" s="41"/>
      <c r="LHJ61" s="41"/>
      <c r="LHK61" s="41"/>
      <c r="LHL61" s="41"/>
      <c r="LHM61" s="41"/>
      <c r="LHN61" s="41"/>
      <c r="LHO61" s="41"/>
      <c r="LHP61" s="41"/>
      <c r="LHQ61" s="41"/>
      <c r="LHR61" s="41"/>
      <c r="LHS61" s="41"/>
      <c r="LHT61" s="41"/>
      <c r="LHU61" s="41"/>
      <c r="LHV61" s="41"/>
      <c r="LHW61" s="41"/>
      <c r="LHX61" s="41"/>
      <c r="LHY61" s="41"/>
      <c r="LHZ61" s="41"/>
      <c r="LIA61" s="41"/>
      <c r="LIB61" s="41"/>
      <c r="LIC61" s="41"/>
      <c r="LID61" s="41"/>
      <c r="LIE61" s="41"/>
      <c r="LIF61" s="41"/>
      <c r="LIG61" s="41"/>
      <c r="LIH61" s="41"/>
      <c r="LII61" s="41"/>
      <c r="LIJ61" s="41"/>
      <c r="LIK61" s="41"/>
      <c r="LIL61" s="41"/>
      <c r="LIM61" s="41"/>
      <c r="LIN61" s="41"/>
      <c r="LIO61" s="41"/>
      <c r="LIP61" s="41"/>
      <c r="LIQ61" s="41"/>
      <c r="LIR61" s="41"/>
      <c r="LIS61" s="41"/>
      <c r="LIT61" s="41"/>
      <c r="LIU61" s="41"/>
      <c r="LIV61" s="41"/>
      <c r="LIW61" s="41"/>
      <c r="LIX61" s="41"/>
      <c r="LIY61" s="41"/>
      <c r="LIZ61" s="41"/>
      <c r="LJA61" s="41"/>
      <c r="LJB61" s="41"/>
      <c r="LJC61" s="41"/>
      <c r="LJD61" s="41"/>
      <c r="LJE61" s="41"/>
      <c r="LJF61" s="41"/>
      <c r="LJG61" s="41"/>
      <c r="LJH61" s="41"/>
      <c r="LJI61" s="41"/>
      <c r="LJJ61" s="41"/>
      <c r="LJK61" s="41"/>
      <c r="LJL61" s="41"/>
      <c r="LJM61" s="41"/>
      <c r="LJN61" s="41"/>
      <c r="LJO61" s="41"/>
      <c r="LJP61" s="41"/>
      <c r="LJQ61" s="41"/>
      <c r="LJR61" s="41"/>
      <c r="LJS61" s="41"/>
      <c r="LJT61" s="41"/>
      <c r="LJU61" s="41"/>
      <c r="LJV61" s="41"/>
      <c r="LJW61" s="41"/>
      <c r="LJX61" s="41"/>
      <c r="LJY61" s="41"/>
      <c r="LJZ61" s="41"/>
      <c r="LKA61" s="41"/>
      <c r="LKB61" s="41"/>
      <c r="LKC61" s="41"/>
      <c r="LKD61" s="41"/>
      <c r="LKE61" s="41"/>
      <c r="LKF61" s="41"/>
      <c r="LKG61" s="41"/>
      <c r="LKH61" s="41"/>
      <c r="LKI61" s="41"/>
      <c r="LKJ61" s="41"/>
      <c r="LKK61" s="41"/>
      <c r="LKL61" s="41"/>
      <c r="LKM61" s="41"/>
      <c r="LKN61" s="41"/>
      <c r="LKO61" s="41"/>
      <c r="LKP61" s="41"/>
      <c r="LKQ61" s="41"/>
      <c r="LKR61" s="41"/>
      <c r="LKS61" s="41"/>
      <c r="LKT61" s="41"/>
      <c r="LKU61" s="41"/>
      <c r="LKV61" s="41"/>
      <c r="LKW61" s="41"/>
      <c r="LKX61" s="41"/>
      <c r="LKY61" s="41"/>
      <c r="LKZ61" s="41"/>
      <c r="LLA61" s="41"/>
      <c r="LLB61" s="41"/>
      <c r="LLC61" s="41"/>
      <c r="LLD61" s="41"/>
      <c r="LLE61" s="41"/>
      <c r="LLF61" s="41"/>
      <c r="LLG61" s="41"/>
      <c r="LLH61" s="41"/>
      <c r="LLI61" s="41"/>
      <c r="LLJ61" s="41"/>
      <c r="LLK61" s="41"/>
      <c r="LLL61" s="41"/>
      <c r="LLM61" s="41"/>
      <c r="LLN61" s="41"/>
      <c r="LLO61" s="41"/>
      <c r="LLP61" s="41"/>
      <c r="LLQ61" s="41"/>
      <c r="LLR61" s="41"/>
      <c r="LLS61" s="41"/>
      <c r="LLT61" s="41"/>
      <c r="LLU61" s="41"/>
      <c r="LLV61" s="41"/>
      <c r="LLW61" s="41"/>
      <c r="LLX61" s="41"/>
      <c r="LLY61" s="41"/>
      <c r="LLZ61" s="41"/>
      <c r="LMA61" s="41"/>
      <c r="LMB61" s="41"/>
      <c r="LMC61" s="41"/>
      <c r="LMD61" s="41"/>
      <c r="LME61" s="41"/>
      <c r="LMF61" s="41"/>
      <c r="LMG61" s="41"/>
      <c r="LMH61" s="41"/>
      <c r="LMI61" s="41"/>
      <c r="LMJ61" s="41"/>
      <c r="LMK61" s="41"/>
      <c r="LML61" s="41"/>
      <c r="LMM61" s="41"/>
      <c r="LMN61" s="41"/>
      <c r="LMO61" s="41"/>
      <c r="LMP61" s="41"/>
      <c r="LMQ61" s="41"/>
      <c r="LMR61" s="41"/>
      <c r="LMS61" s="41"/>
      <c r="LMT61" s="41"/>
      <c r="LMU61" s="41"/>
      <c r="LMV61" s="41"/>
      <c r="LMW61" s="41"/>
      <c r="LMX61" s="41"/>
      <c r="LMY61" s="41"/>
      <c r="LMZ61" s="41"/>
      <c r="LNA61" s="41"/>
      <c r="LNB61" s="41"/>
      <c r="LNC61" s="41"/>
      <c r="LND61" s="41"/>
      <c r="LNE61" s="41"/>
      <c r="LNF61" s="41"/>
      <c r="LNG61" s="41"/>
      <c r="LNH61" s="41"/>
      <c r="LNI61" s="41"/>
      <c r="LNJ61" s="41"/>
      <c r="LNK61" s="41"/>
      <c r="LNL61" s="41"/>
      <c r="LNM61" s="41"/>
      <c r="LNN61" s="41"/>
      <c r="LNO61" s="41"/>
      <c r="LNP61" s="41"/>
      <c r="LNQ61" s="41"/>
      <c r="LNR61" s="41"/>
      <c r="LNS61" s="41"/>
      <c r="LNT61" s="41"/>
      <c r="LNU61" s="41"/>
      <c r="LNV61" s="41"/>
      <c r="LNW61" s="41"/>
      <c r="LNX61" s="41"/>
      <c r="LNY61" s="41"/>
      <c r="LNZ61" s="41"/>
      <c r="LOA61" s="41"/>
      <c r="LOB61" s="41"/>
      <c r="LOC61" s="41"/>
      <c r="LOD61" s="41"/>
      <c r="LOE61" s="41"/>
      <c r="LOF61" s="41"/>
      <c r="LOG61" s="41"/>
      <c r="LOH61" s="41"/>
      <c r="LOI61" s="41"/>
      <c r="LOJ61" s="41"/>
      <c r="LOK61" s="41"/>
      <c r="LOL61" s="41"/>
      <c r="LOM61" s="41"/>
      <c r="LON61" s="41"/>
      <c r="LOO61" s="41"/>
      <c r="LOP61" s="41"/>
      <c r="LOQ61" s="41"/>
      <c r="LOR61" s="41"/>
      <c r="LOS61" s="41"/>
      <c r="LOT61" s="41"/>
      <c r="LOU61" s="41"/>
      <c r="LOV61" s="41"/>
      <c r="LOW61" s="41"/>
      <c r="LOX61" s="41"/>
      <c r="LOY61" s="41"/>
      <c r="LOZ61" s="41"/>
      <c r="LPA61" s="41"/>
      <c r="LPB61" s="41"/>
      <c r="LPC61" s="41"/>
      <c r="LPD61" s="41"/>
      <c r="LPE61" s="41"/>
      <c r="LPF61" s="41"/>
      <c r="LPG61" s="41"/>
      <c r="LPH61" s="41"/>
      <c r="LPI61" s="41"/>
      <c r="LPJ61" s="41"/>
      <c r="LPK61" s="41"/>
      <c r="LPL61" s="41"/>
      <c r="LPM61" s="41"/>
      <c r="LPN61" s="41"/>
      <c r="LPO61" s="41"/>
      <c r="LPP61" s="41"/>
      <c r="LPQ61" s="41"/>
      <c r="LPR61" s="41"/>
      <c r="LPS61" s="41"/>
      <c r="LPT61" s="41"/>
      <c r="LPU61" s="41"/>
      <c r="LPV61" s="41"/>
      <c r="LPW61" s="41"/>
      <c r="LPX61" s="41"/>
      <c r="LPY61" s="41"/>
      <c r="LPZ61" s="41"/>
      <c r="LQA61" s="41"/>
      <c r="LQB61" s="41"/>
      <c r="LQC61" s="41"/>
      <c r="LQD61" s="41"/>
      <c r="LQE61" s="41"/>
      <c r="LQF61" s="41"/>
      <c r="LQG61" s="41"/>
      <c r="LQH61" s="41"/>
      <c r="LQI61" s="41"/>
      <c r="LQJ61" s="41"/>
      <c r="LQK61" s="41"/>
      <c r="LQL61" s="41"/>
      <c r="LQM61" s="41"/>
      <c r="LQN61" s="41"/>
      <c r="LQO61" s="41"/>
      <c r="LQP61" s="41"/>
      <c r="LQQ61" s="41"/>
      <c r="LQR61" s="41"/>
      <c r="LQS61" s="41"/>
      <c r="LQT61" s="41"/>
      <c r="LQU61" s="41"/>
      <c r="LQV61" s="41"/>
      <c r="LQW61" s="41"/>
      <c r="LQX61" s="41"/>
      <c r="LQY61" s="41"/>
      <c r="LQZ61" s="41"/>
      <c r="LRA61" s="41"/>
      <c r="LRB61" s="41"/>
      <c r="LRC61" s="41"/>
      <c r="LRD61" s="41"/>
      <c r="LRE61" s="41"/>
      <c r="LRF61" s="41"/>
      <c r="LRG61" s="41"/>
      <c r="LRH61" s="41"/>
      <c r="LRI61" s="41"/>
      <c r="LRJ61" s="41"/>
      <c r="LRK61" s="41"/>
      <c r="LRL61" s="41"/>
      <c r="LRM61" s="41"/>
      <c r="LRN61" s="41"/>
      <c r="LRO61" s="41"/>
      <c r="LRP61" s="41"/>
      <c r="LRQ61" s="41"/>
      <c r="LRR61" s="41"/>
      <c r="LRS61" s="41"/>
      <c r="LRT61" s="41"/>
      <c r="LRU61" s="41"/>
      <c r="LRV61" s="41"/>
      <c r="LRW61" s="41"/>
      <c r="LRX61" s="41"/>
      <c r="LRY61" s="41"/>
      <c r="LRZ61" s="41"/>
      <c r="LSA61" s="41"/>
      <c r="LSB61" s="41"/>
      <c r="LSC61" s="41"/>
      <c r="LSD61" s="41"/>
      <c r="LSE61" s="41"/>
      <c r="LSF61" s="41"/>
      <c r="LSG61" s="41"/>
      <c r="LSH61" s="41"/>
      <c r="LSI61" s="41"/>
      <c r="LSJ61" s="41"/>
      <c r="LSK61" s="41"/>
      <c r="LSL61" s="41"/>
      <c r="LSM61" s="41"/>
      <c r="LSN61" s="41"/>
      <c r="LSO61" s="41"/>
      <c r="LSP61" s="41"/>
      <c r="LSQ61" s="41"/>
      <c r="LSR61" s="41"/>
      <c r="LSS61" s="41"/>
      <c r="LST61" s="41"/>
      <c r="LSU61" s="41"/>
      <c r="LSV61" s="41"/>
      <c r="LSW61" s="41"/>
      <c r="LSX61" s="41"/>
      <c r="LSY61" s="41"/>
      <c r="LSZ61" s="41"/>
      <c r="LTA61" s="41"/>
      <c r="LTB61" s="41"/>
      <c r="LTC61" s="41"/>
      <c r="LTD61" s="41"/>
      <c r="LTE61" s="41"/>
      <c r="LTF61" s="41"/>
      <c r="LTG61" s="41"/>
      <c r="LTH61" s="41"/>
      <c r="LTI61" s="41"/>
      <c r="LTJ61" s="41"/>
      <c r="LTK61" s="41"/>
      <c r="LTL61" s="41"/>
      <c r="LTM61" s="41"/>
      <c r="LTN61" s="41"/>
      <c r="LTO61" s="41"/>
      <c r="LTP61" s="41"/>
      <c r="LTQ61" s="41"/>
      <c r="LTR61" s="41"/>
      <c r="LTS61" s="41"/>
      <c r="LTT61" s="41"/>
      <c r="LTU61" s="41"/>
      <c r="LTV61" s="41"/>
      <c r="LTW61" s="41"/>
      <c r="LTX61" s="41"/>
      <c r="LTY61" s="41"/>
      <c r="LTZ61" s="41"/>
      <c r="LUA61" s="41"/>
      <c r="LUB61" s="41"/>
      <c r="LUC61" s="41"/>
      <c r="LUD61" s="41"/>
      <c r="LUE61" s="41"/>
      <c r="LUF61" s="41"/>
      <c r="LUG61" s="41"/>
      <c r="LUH61" s="41"/>
      <c r="LUI61" s="41"/>
      <c r="LUJ61" s="41"/>
      <c r="LUK61" s="41"/>
      <c r="LUL61" s="41"/>
      <c r="LUM61" s="41"/>
      <c r="LUN61" s="41"/>
      <c r="LUO61" s="41"/>
      <c r="LUP61" s="41"/>
      <c r="LUQ61" s="41"/>
      <c r="LUR61" s="41"/>
      <c r="LUS61" s="41"/>
      <c r="LUT61" s="41"/>
      <c r="LUU61" s="41"/>
      <c r="LUV61" s="41"/>
      <c r="LUW61" s="41"/>
      <c r="LUX61" s="41"/>
      <c r="LUY61" s="41"/>
      <c r="LUZ61" s="41"/>
      <c r="LVA61" s="41"/>
      <c r="LVB61" s="41"/>
      <c r="LVC61" s="41"/>
      <c r="LVD61" s="41"/>
      <c r="LVE61" s="41"/>
      <c r="LVF61" s="41"/>
      <c r="LVG61" s="41"/>
      <c r="LVH61" s="41"/>
      <c r="LVI61" s="41"/>
      <c r="LVJ61" s="41"/>
      <c r="LVK61" s="41"/>
      <c r="LVL61" s="41"/>
      <c r="LVM61" s="41"/>
      <c r="LVN61" s="41"/>
      <c r="LVO61" s="41"/>
      <c r="LVP61" s="41"/>
      <c r="LVQ61" s="41"/>
      <c r="LVR61" s="41"/>
      <c r="LVS61" s="41"/>
      <c r="LVT61" s="41"/>
      <c r="LVU61" s="41"/>
      <c r="LVV61" s="41"/>
      <c r="LVW61" s="41"/>
      <c r="LVX61" s="41"/>
      <c r="LVY61" s="41"/>
      <c r="LVZ61" s="41"/>
      <c r="LWA61" s="41"/>
      <c r="LWB61" s="41"/>
      <c r="LWC61" s="41"/>
      <c r="LWD61" s="41"/>
      <c r="LWE61" s="41"/>
      <c r="LWF61" s="41"/>
      <c r="LWG61" s="41"/>
      <c r="LWH61" s="41"/>
      <c r="LWI61" s="41"/>
      <c r="LWJ61" s="41"/>
      <c r="LWK61" s="41"/>
      <c r="LWL61" s="41"/>
      <c r="LWM61" s="41"/>
      <c r="LWN61" s="41"/>
      <c r="LWO61" s="41"/>
      <c r="LWP61" s="41"/>
      <c r="LWQ61" s="41"/>
      <c r="LWR61" s="41"/>
      <c r="LWS61" s="41"/>
      <c r="LWT61" s="41"/>
      <c r="LWU61" s="41"/>
      <c r="LWV61" s="41"/>
      <c r="LWW61" s="41"/>
      <c r="LWX61" s="41"/>
      <c r="LWY61" s="41"/>
      <c r="LWZ61" s="41"/>
      <c r="LXA61" s="41"/>
      <c r="LXB61" s="41"/>
      <c r="LXC61" s="41"/>
      <c r="LXD61" s="41"/>
      <c r="LXE61" s="41"/>
      <c r="LXF61" s="41"/>
      <c r="LXG61" s="41"/>
      <c r="LXH61" s="41"/>
      <c r="LXI61" s="41"/>
      <c r="LXJ61" s="41"/>
      <c r="LXK61" s="41"/>
      <c r="LXL61" s="41"/>
      <c r="LXM61" s="41"/>
      <c r="LXN61" s="41"/>
      <c r="LXO61" s="41"/>
      <c r="LXP61" s="41"/>
      <c r="LXQ61" s="41"/>
      <c r="LXR61" s="41"/>
      <c r="LXS61" s="41"/>
      <c r="LXT61" s="41"/>
      <c r="LXU61" s="41"/>
      <c r="LXV61" s="41"/>
      <c r="LXW61" s="41"/>
      <c r="LXX61" s="41"/>
      <c r="LXY61" s="41"/>
      <c r="LXZ61" s="41"/>
      <c r="LYA61" s="41"/>
      <c r="LYB61" s="41"/>
      <c r="LYC61" s="41"/>
      <c r="LYD61" s="41"/>
      <c r="LYE61" s="41"/>
      <c r="LYF61" s="41"/>
      <c r="LYG61" s="41"/>
      <c r="LYH61" s="41"/>
      <c r="LYI61" s="41"/>
      <c r="LYJ61" s="41"/>
      <c r="LYK61" s="41"/>
      <c r="LYL61" s="41"/>
      <c r="LYM61" s="41"/>
      <c r="LYN61" s="41"/>
      <c r="LYO61" s="41"/>
      <c r="LYP61" s="41"/>
      <c r="LYQ61" s="41"/>
      <c r="LYR61" s="41"/>
      <c r="LYS61" s="41"/>
      <c r="LYT61" s="41"/>
      <c r="LYU61" s="41"/>
      <c r="LYV61" s="41"/>
      <c r="LYW61" s="41"/>
      <c r="LYX61" s="41"/>
      <c r="LYY61" s="41"/>
      <c r="LYZ61" s="41"/>
      <c r="LZA61" s="41"/>
      <c r="LZB61" s="41"/>
      <c r="LZC61" s="41"/>
      <c r="LZD61" s="41"/>
      <c r="LZE61" s="41"/>
      <c r="LZF61" s="41"/>
      <c r="LZG61" s="41"/>
      <c r="LZH61" s="41"/>
      <c r="LZI61" s="41"/>
      <c r="LZJ61" s="41"/>
      <c r="LZK61" s="41"/>
      <c r="LZL61" s="41"/>
      <c r="LZM61" s="41"/>
      <c r="LZN61" s="41"/>
      <c r="LZO61" s="41"/>
      <c r="LZP61" s="41"/>
      <c r="LZQ61" s="41"/>
      <c r="LZR61" s="41"/>
      <c r="LZS61" s="41"/>
      <c r="LZT61" s="41"/>
      <c r="LZU61" s="41"/>
      <c r="LZV61" s="41"/>
      <c r="LZW61" s="41"/>
      <c r="LZX61" s="41"/>
      <c r="LZY61" s="41"/>
      <c r="LZZ61" s="41"/>
      <c r="MAA61" s="41"/>
      <c r="MAB61" s="41"/>
      <c r="MAC61" s="41"/>
      <c r="MAD61" s="41"/>
      <c r="MAE61" s="41"/>
      <c r="MAF61" s="41"/>
      <c r="MAG61" s="41"/>
      <c r="MAH61" s="41"/>
      <c r="MAI61" s="41"/>
      <c r="MAJ61" s="41"/>
      <c r="MAK61" s="41"/>
      <c r="MAL61" s="41"/>
      <c r="MAM61" s="41"/>
      <c r="MAN61" s="41"/>
      <c r="MAO61" s="41"/>
      <c r="MAP61" s="41"/>
      <c r="MAQ61" s="41"/>
      <c r="MAR61" s="41"/>
      <c r="MAS61" s="41"/>
      <c r="MAT61" s="41"/>
      <c r="MAU61" s="41"/>
      <c r="MAV61" s="41"/>
      <c r="MAW61" s="41"/>
      <c r="MAX61" s="41"/>
      <c r="MAY61" s="41"/>
      <c r="MAZ61" s="41"/>
      <c r="MBA61" s="41"/>
      <c r="MBB61" s="41"/>
      <c r="MBC61" s="41"/>
      <c r="MBD61" s="41"/>
      <c r="MBE61" s="41"/>
      <c r="MBF61" s="41"/>
      <c r="MBG61" s="41"/>
      <c r="MBH61" s="41"/>
      <c r="MBI61" s="41"/>
      <c r="MBJ61" s="41"/>
      <c r="MBK61" s="41"/>
      <c r="MBL61" s="41"/>
      <c r="MBM61" s="41"/>
      <c r="MBN61" s="41"/>
      <c r="MBO61" s="41"/>
      <c r="MBP61" s="41"/>
      <c r="MBQ61" s="41"/>
      <c r="MBR61" s="41"/>
      <c r="MBS61" s="41"/>
      <c r="MBT61" s="41"/>
      <c r="MBU61" s="41"/>
      <c r="MBV61" s="41"/>
      <c r="MBW61" s="41"/>
      <c r="MBX61" s="41"/>
      <c r="MBY61" s="41"/>
      <c r="MBZ61" s="41"/>
      <c r="MCA61" s="41"/>
      <c r="MCB61" s="41"/>
      <c r="MCC61" s="41"/>
      <c r="MCD61" s="41"/>
      <c r="MCE61" s="41"/>
      <c r="MCF61" s="41"/>
      <c r="MCG61" s="41"/>
      <c r="MCH61" s="41"/>
      <c r="MCI61" s="41"/>
      <c r="MCJ61" s="41"/>
      <c r="MCK61" s="41"/>
      <c r="MCL61" s="41"/>
      <c r="MCM61" s="41"/>
      <c r="MCN61" s="41"/>
      <c r="MCO61" s="41"/>
      <c r="MCP61" s="41"/>
      <c r="MCQ61" s="41"/>
      <c r="MCR61" s="41"/>
      <c r="MCS61" s="41"/>
      <c r="MCT61" s="41"/>
      <c r="MCU61" s="41"/>
      <c r="MCV61" s="41"/>
      <c r="MCW61" s="41"/>
      <c r="MCX61" s="41"/>
      <c r="MCY61" s="41"/>
      <c r="MCZ61" s="41"/>
      <c r="MDA61" s="41"/>
      <c r="MDB61" s="41"/>
      <c r="MDC61" s="41"/>
      <c r="MDD61" s="41"/>
      <c r="MDE61" s="41"/>
      <c r="MDF61" s="41"/>
      <c r="MDG61" s="41"/>
      <c r="MDH61" s="41"/>
      <c r="MDI61" s="41"/>
      <c r="MDJ61" s="41"/>
      <c r="MDK61" s="41"/>
      <c r="MDL61" s="41"/>
      <c r="MDM61" s="41"/>
      <c r="MDN61" s="41"/>
      <c r="MDO61" s="41"/>
      <c r="MDP61" s="41"/>
      <c r="MDQ61" s="41"/>
      <c r="MDR61" s="41"/>
      <c r="MDS61" s="41"/>
      <c r="MDT61" s="41"/>
      <c r="MDU61" s="41"/>
      <c r="MDV61" s="41"/>
      <c r="MDW61" s="41"/>
      <c r="MDX61" s="41"/>
      <c r="MDY61" s="41"/>
      <c r="MDZ61" s="41"/>
      <c r="MEA61" s="41"/>
      <c r="MEB61" s="41"/>
      <c r="MEC61" s="41"/>
      <c r="MED61" s="41"/>
      <c r="MEE61" s="41"/>
      <c r="MEF61" s="41"/>
      <c r="MEG61" s="41"/>
      <c r="MEH61" s="41"/>
      <c r="MEI61" s="41"/>
      <c r="MEJ61" s="41"/>
      <c r="MEK61" s="41"/>
      <c r="MEL61" s="41"/>
      <c r="MEM61" s="41"/>
      <c r="MEN61" s="41"/>
      <c r="MEO61" s="41"/>
      <c r="MEP61" s="41"/>
      <c r="MEQ61" s="41"/>
      <c r="MER61" s="41"/>
      <c r="MES61" s="41"/>
      <c r="MET61" s="41"/>
      <c r="MEU61" s="41"/>
      <c r="MEV61" s="41"/>
      <c r="MEW61" s="41"/>
      <c r="MEX61" s="41"/>
      <c r="MEY61" s="41"/>
      <c r="MEZ61" s="41"/>
      <c r="MFA61" s="41"/>
      <c r="MFB61" s="41"/>
      <c r="MFC61" s="41"/>
      <c r="MFD61" s="41"/>
      <c r="MFE61" s="41"/>
      <c r="MFF61" s="41"/>
      <c r="MFG61" s="41"/>
      <c r="MFH61" s="41"/>
      <c r="MFI61" s="41"/>
      <c r="MFJ61" s="41"/>
      <c r="MFK61" s="41"/>
      <c r="MFL61" s="41"/>
      <c r="MFM61" s="41"/>
      <c r="MFN61" s="41"/>
      <c r="MFO61" s="41"/>
      <c r="MFP61" s="41"/>
      <c r="MFQ61" s="41"/>
      <c r="MFR61" s="41"/>
      <c r="MFS61" s="41"/>
      <c r="MFT61" s="41"/>
      <c r="MFU61" s="41"/>
      <c r="MFV61" s="41"/>
      <c r="MFW61" s="41"/>
      <c r="MFX61" s="41"/>
      <c r="MFY61" s="41"/>
      <c r="MFZ61" s="41"/>
      <c r="MGA61" s="41"/>
      <c r="MGB61" s="41"/>
      <c r="MGC61" s="41"/>
      <c r="MGD61" s="41"/>
      <c r="MGE61" s="41"/>
      <c r="MGF61" s="41"/>
      <c r="MGG61" s="41"/>
      <c r="MGH61" s="41"/>
      <c r="MGI61" s="41"/>
      <c r="MGJ61" s="41"/>
      <c r="MGK61" s="41"/>
      <c r="MGL61" s="41"/>
      <c r="MGM61" s="41"/>
      <c r="MGN61" s="41"/>
      <c r="MGO61" s="41"/>
      <c r="MGP61" s="41"/>
      <c r="MGQ61" s="41"/>
      <c r="MGR61" s="41"/>
      <c r="MGS61" s="41"/>
      <c r="MGT61" s="41"/>
      <c r="MGU61" s="41"/>
      <c r="MGV61" s="41"/>
      <c r="MGW61" s="41"/>
      <c r="MGX61" s="41"/>
      <c r="MGY61" s="41"/>
      <c r="MGZ61" s="41"/>
      <c r="MHA61" s="41"/>
      <c r="MHB61" s="41"/>
      <c r="MHC61" s="41"/>
      <c r="MHD61" s="41"/>
      <c r="MHE61" s="41"/>
      <c r="MHF61" s="41"/>
      <c r="MHG61" s="41"/>
      <c r="MHH61" s="41"/>
      <c r="MHI61" s="41"/>
      <c r="MHJ61" s="41"/>
      <c r="MHK61" s="41"/>
      <c r="MHL61" s="41"/>
      <c r="MHM61" s="41"/>
      <c r="MHN61" s="41"/>
      <c r="MHO61" s="41"/>
      <c r="MHP61" s="41"/>
      <c r="MHQ61" s="41"/>
      <c r="MHR61" s="41"/>
      <c r="MHS61" s="41"/>
      <c r="MHT61" s="41"/>
      <c r="MHU61" s="41"/>
      <c r="MHV61" s="41"/>
      <c r="MHW61" s="41"/>
      <c r="MHX61" s="41"/>
      <c r="MHY61" s="41"/>
      <c r="MHZ61" s="41"/>
      <c r="MIA61" s="41"/>
      <c r="MIB61" s="41"/>
      <c r="MIC61" s="41"/>
      <c r="MID61" s="41"/>
      <c r="MIE61" s="41"/>
      <c r="MIF61" s="41"/>
      <c r="MIG61" s="41"/>
      <c r="MIH61" s="41"/>
      <c r="MII61" s="41"/>
      <c r="MIJ61" s="41"/>
      <c r="MIK61" s="41"/>
      <c r="MIL61" s="41"/>
      <c r="MIM61" s="41"/>
      <c r="MIN61" s="41"/>
      <c r="MIO61" s="41"/>
      <c r="MIP61" s="41"/>
      <c r="MIQ61" s="41"/>
      <c r="MIR61" s="41"/>
      <c r="MIS61" s="41"/>
      <c r="MIT61" s="41"/>
      <c r="MIU61" s="41"/>
      <c r="MIV61" s="41"/>
      <c r="MIW61" s="41"/>
      <c r="MIX61" s="41"/>
      <c r="MIY61" s="41"/>
      <c r="MIZ61" s="41"/>
      <c r="MJA61" s="41"/>
      <c r="MJB61" s="41"/>
      <c r="MJC61" s="41"/>
      <c r="MJD61" s="41"/>
      <c r="MJE61" s="41"/>
      <c r="MJF61" s="41"/>
      <c r="MJG61" s="41"/>
      <c r="MJH61" s="41"/>
      <c r="MJI61" s="41"/>
      <c r="MJJ61" s="41"/>
      <c r="MJK61" s="41"/>
      <c r="MJL61" s="41"/>
      <c r="MJM61" s="41"/>
      <c r="MJN61" s="41"/>
      <c r="MJO61" s="41"/>
      <c r="MJP61" s="41"/>
      <c r="MJQ61" s="41"/>
      <c r="MJR61" s="41"/>
      <c r="MJS61" s="41"/>
      <c r="MJT61" s="41"/>
      <c r="MJU61" s="41"/>
      <c r="MJV61" s="41"/>
      <c r="MJW61" s="41"/>
      <c r="MJX61" s="41"/>
      <c r="MJY61" s="41"/>
      <c r="MJZ61" s="41"/>
      <c r="MKA61" s="41"/>
      <c r="MKB61" s="41"/>
      <c r="MKC61" s="41"/>
      <c r="MKD61" s="41"/>
      <c r="MKE61" s="41"/>
      <c r="MKF61" s="41"/>
      <c r="MKG61" s="41"/>
      <c r="MKH61" s="41"/>
      <c r="MKI61" s="41"/>
      <c r="MKJ61" s="41"/>
      <c r="MKK61" s="41"/>
      <c r="MKL61" s="41"/>
      <c r="MKM61" s="41"/>
      <c r="MKN61" s="41"/>
      <c r="MKO61" s="41"/>
      <c r="MKP61" s="41"/>
      <c r="MKQ61" s="41"/>
      <c r="MKR61" s="41"/>
      <c r="MKS61" s="41"/>
      <c r="MKT61" s="41"/>
      <c r="MKU61" s="41"/>
      <c r="MKV61" s="41"/>
      <c r="MKW61" s="41"/>
      <c r="MKX61" s="41"/>
      <c r="MKY61" s="41"/>
      <c r="MKZ61" s="41"/>
      <c r="MLA61" s="41"/>
      <c r="MLB61" s="41"/>
      <c r="MLC61" s="41"/>
      <c r="MLD61" s="41"/>
      <c r="MLE61" s="41"/>
      <c r="MLF61" s="41"/>
      <c r="MLG61" s="41"/>
      <c r="MLH61" s="41"/>
      <c r="MLI61" s="41"/>
      <c r="MLJ61" s="41"/>
      <c r="MLK61" s="41"/>
      <c r="MLL61" s="41"/>
      <c r="MLM61" s="41"/>
      <c r="MLN61" s="41"/>
      <c r="MLO61" s="41"/>
      <c r="MLP61" s="41"/>
      <c r="MLQ61" s="41"/>
      <c r="MLR61" s="41"/>
      <c r="MLS61" s="41"/>
      <c r="MLT61" s="41"/>
      <c r="MLU61" s="41"/>
      <c r="MLV61" s="41"/>
      <c r="MLW61" s="41"/>
      <c r="MLX61" s="41"/>
      <c r="MLY61" s="41"/>
      <c r="MLZ61" s="41"/>
      <c r="MMA61" s="41"/>
      <c r="MMB61" s="41"/>
      <c r="MMC61" s="41"/>
      <c r="MMD61" s="41"/>
      <c r="MME61" s="41"/>
      <c r="MMF61" s="41"/>
      <c r="MMG61" s="41"/>
      <c r="MMH61" s="41"/>
      <c r="MMI61" s="41"/>
      <c r="MMJ61" s="41"/>
      <c r="MMK61" s="41"/>
      <c r="MML61" s="41"/>
      <c r="MMM61" s="41"/>
      <c r="MMN61" s="41"/>
      <c r="MMO61" s="41"/>
      <c r="MMP61" s="41"/>
      <c r="MMQ61" s="41"/>
      <c r="MMR61" s="41"/>
      <c r="MMS61" s="41"/>
      <c r="MMT61" s="41"/>
      <c r="MMU61" s="41"/>
      <c r="MMV61" s="41"/>
      <c r="MMW61" s="41"/>
      <c r="MMX61" s="41"/>
      <c r="MMY61" s="41"/>
      <c r="MMZ61" s="41"/>
      <c r="MNA61" s="41"/>
      <c r="MNB61" s="41"/>
      <c r="MNC61" s="41"/>
      <c r="MND61" s="41"/>
      <c r="MNE61" s="41"/>
      <c r="MNF61" s="41"/>
      <c r="MNG61" s="41"/>
      <c r="MNH61" s="41"/>
      <c r="MNI61" s="41"/>
      <c r="MNJ61" s="41"/>
      <c r="MNK61" s="41"/>
      <c r="MNL61" s="41"/>
      <c r="MNM61" s="41"/>
      <c r="MNN61" s="41"/>
      <c r="MNO61" s="41"/>
      <c r="MNP61" s="41"/>
      <c r="MNQ61" s="41"/>
      <c r="MNR61" s="41"/>
      <c r="MNS61" s="41"/>
      <c r="MNT61" s="41"/>
      <c r="MNU61" s="41"/>
      <c r="MNV61" s="41"/>
      <c r="MNW61" s="41"/>
      <c r="MNX61" s="41"/>
      <c r="MNY61" s="41"/>
      <c r="MNZ61" s="41"/>
      <c r="MOA61" s="41"/>
      <c r="MOB61" s="41"/>
      <c r="MOC61" s="41"/>
      <c r="MOD61" s="41"/>
      <c r="MOE61" s="41"/>
      <c r="MOF61" s="41"/>
      <c r="MOG61" s="41"/>
      <c r="MOH61" s="41"/>
      <c r="MOI61" s="41"/>
      <c r="MOJ61" s="41"/>
      <c r="MOK61" s="41"/>
      <c r="MOL61" s="41"/>
      <c r="MOM61" s="41"/>
      <c r="MON61" s="41"/>
      <c r="MOO61" s="41"/>
      <c r="MOP61" s="41"/>
      <c r="MOQ61" s="41"/>
      <c r="MOR61" s="41"/>
      <c r="MOS61" s="41"/>
      <c r="MOT61" s="41"/>
      <c r="MOU61" s="41"/>
      <c r="MOV61" s="41"/>
      <c r="MOW61" s="41"/>
      <c r="MOX61" s="41"/>
      <c r="MOY61" s="41"/>
      <c r="MOZ61" s="41"/>
      <c r="MPA61" s="41"/>
      <c r="MPB61" s="41"/>
      <c r="MPC61" s="41"/>
      <c r="MPD61" s="41"/>
      <c r="MPE61" s="41"/>
      <c r="MPF61" s="41"/>
      <c r="MPG61" s="41"/>
      <c r="MPH61" s="41"/>
      <c r="MPI61" s="41"/>
      <c r="MPJ61" s="41"/>
      <c r="MPK61" s="41"/>
      <c r="MPL61" s="41"/>
      <c r="MPM61" s="41"/>
      <c r="MPN61" s="41"/>
      <c r="MPO61" s="41"/>
      <c r="MPP61" s="41"/>
      <c r="MPQ61" s="41"/>
      <c r="MPR61" s="41"/>
      <c r="MPS61" s="41"/>
      <c r="MPT61" s="41"/>
      <c r="MPU61" s="41"/>
      <c r="MPV61" s="41"/>
      <c r="MPW61" s="41"/>
      <c r="MPX61" s="41"/>
      <c r="MPY61" s="41"/>
      <c r="MPZ61" s="41"/>
      <c r="MQA61" s="41"/>
      <c r="MQB61" s="41"/>
      <c r="MQC61" s="41"/>
      <c r="MQD61" s="41"/>
      <c r="MQE61" s="41"/>
      <c r="MQF61" s="41"/>
      <c r="MQG61" s="41"/>
      <c r="MQH61" s="41"/>
      <c r="MQI61" s="41"/>
      <c r="MQJ61" s="41"/>
      <c r="MQK61" s="41"/>
      <c r="MQL61" s="41"/>
      <c r="MQM61" s="41"/>
      <c r="MQN61" s="41"/>
      <c r="MQO61" s="41"/>
      <c r="MQP61" s="41"/>
      <c r="MQQ61" s="41"/>
      <c r="MQR61" s="41"/>
      <c r="MQS61" s="41"/>
      <c r="MQT61" s="41"/>
      <c r="MQU61" s="41"/>
      <c r="MQV61" s="41"/>
      <c r="MQW61" s="41"/>
      <c r="MQX61" s="41"/>
      <c r="MQY61" s="41"/>
      <c r="MQZ61" s="41"/>
      <c r="MRA61" s="41"/>
      <c r="MRB61" s="41"/>
      <c r="MRC61" s="41"/>
      <c r="MRD61" s="41"/>
      <c r="MRE61" s="41"/>
      <c r="MRF61" s="41"/>
      <c r="MRG61" s="41"/>
      <c r="MRH61" s="41"/>
      <c r="MRI61" s="41"/>
      <c r="MRJ61" s="41"/>
      <c r="MRK61" s="41"/>
      <c r="MRL61" s="41"/>
      <c r="MRM61" s="41"/>
      <c r="MRN61" s="41"/>
      <c r="MRO61" s="41"/>
      <c r="MRP61" s="41"/>
      <c r="MRQ61" s="41"/>
      <c r="MRR61" s="41"/>
      <c r="MRS61" s="41"/>
      <c r="MRT61" s="41"/>
      <c r="MRU61" s="41"/>
      <c r="MRV61" s="41"/>
      <c r="MRW61" s="41"/>
      <c r="MRX61" s="41"/>
      <c r="MRY61" s="41"/>
      <c r="MRZ61" s="41"/>
      <c r="MSA61" s="41"/>
      <c r="MSB61" s="41"/>
      <c r="MSC61" s="41"/>
      <c r="MSD61" s="41"/>
      <c r="MSE61" s="41"/>
      <c r="MSF61" s="41"/>
      <c r="MSG61" s="41"/>
      <c r="MSH61" s="41"/>
      <c r="MSI61" s="41"/>
      <c r="MSJ61" s="41"/>
      <c r="MSK61" s="41"/>
      <c r="MSL61" s="41"/>
      <c r="MSM61" s="41"/>
      <c r="MSN61" s="41"/>
      <c r="MSO61" s="41"/>
      <c r="MSP61" s="41"/>
      <c r="MSQ61" s="41"/>
      <c r="MSR61" s="41"/>
      <c r="MSS61" s="41"/>
      <c r="MST61" s="41"/>
      <c r="MSU61" s="41"/>
      <c r="MSV61" s="41"/>
      <c r="MSW61" s="41"/>
      <c r="MSX61" s="41"/>
      <c r="MSY61" s="41"/>
      <c r="MSZ61" s="41"/>
      <c r="MTA61" s="41"/>
      <c r="MTB61" s="41"/>
      <c r="MTC61" s="41"/>
      <c r="MTD61" s="41"/>
      <c r="MTE61" s="41"/>
      <c r="MTF61" s="41"/>
      <c r="MTG61" s="41"/>
      <c r="MTH61" s="41"/>
      <c r="MTI61" s="41"/>
      <c r="MTJ61" s="41"/>
      <c r="MTK61" s="41"/>
      <c r="MTL61" s="41"/>
      <c r="MTM61" s="41"/>
      <c r="MTN61" s="41"/>
      <c r="MTO61" s="41"/>
      <c r="MTP61" s="41"/>
      <c r="MTQ61" s="41"/>
      <c r="MTR61" s="41"/>
      <c r="MTS61" s="41"/>
      <c r="MTT61" s="41"/>
      <c r="MTU61" s="41"/>
      <c r="MTV61" s="41"/>
      <c r="MTW61" s="41"/>
      <c r="MTX61" s="41"/>
      <c r="MTY61" s="41"/>
      <c r="MTZ61" s="41"/>
      <c r="MUA61" s="41"/>
      <c r="MUB61" s="41"/>
      <c r="MUC61" s="41"/>
      <c r="MUD61" s="41"/>
      <c r="MUE61" s="41"/>
      <c r="MUF61" s="41"/>
      <c r="MUG61" s="41"/>
      <c r="MUH61" s="41"/>
      <c r="MUI61" s="41"/>
      <c r="MUJ61" s="41"/>
      <c r="MUK61" s="41"/>
      <c r="MUL61" s="41"/>
      <c r="MUM61" s="41"/>
      <c r="MUN61" s="41"/>
      <c r="MUO61" s="41"/>
      <c r="MUP61" s="41"/>
      <c r="MUQ61" s="41"/>
      <c r="MUR61" s="41"/>
      <c r="MUS61" s="41"/>
      <c r="MUT61" s="41"/>
      <c r="MUU61" s="41"/>
      <c r="MUV61" s="41"/>
      <c r="MUW61" s="41"/>
      <c r="MUX61" s="41"/>
      <c r="MUY61" s="41"/>
      <c r="MUZ61" s="41"/>
      <c r="MVA61" s="41"/>
      <c r="MVB61" s="41"/>
      <c r="MVC61" s="41"/>
      <c r="MVD61" s="41"/>
      <c r="MVE61" s="41"/>
      <c r="MVF61" s="41"/>
      <c r="MVG61" s="41"/>
      <c r="MVH61" s="41"/>
      <c r="MVI61" s="41"/>
      <c r="MVJ61" s="41"/>
      <c r="MVK61" s="41"/>
      <c r="MVL61" s="41"/>
      <c r="MVM61" s="41"/>
      <c r="MVN61" s="41"/>
      <c r="MVO61" s="41"/>
      <c r="MVP61" s="41"/>
      <c r="MVQ61" s="41"/>
      <c r="MVR61" s="41"/>
      <c r="MVS61" s="41"/>
      <c r="MVT61" s="41"/>
      <c r="MVU61" s="41"/>
      <c r="MVV61" s="41"/>
      <c r="MVW61" s="41"/>
      <c r="MVX61" s="41"/>
      <c r="MVY61" s="41"/>
      <c r="MVZ61" s="41"/>
      <c r="MWA61" s="41"/>
      <c r="MWB61" s="41"/>
      <c r="MWC61" s="41"/>
      <c r="MWD61" s="41"/>
      <c r="MWE61" s="41"/>
      <c r="MWF61" s="41"/>
      <c r="MWG61" s="41"/>
      <c r="MWH61" s="41"/>
      <c r="MWI61" s="41"/>
      <c r="MWJ61" s="41"/>
      <c r="MWK61" s="41"/>
      <c r="MWL61" s="41"/>
      <c r="MWM61" s="41"/>
      <c r="MWN61" s="41"/>
      <c r="MWO61" s="41"/>
      <c r="MWP61" s="41"/>
      <c r="MWQ61" s="41"/>
      <c r="MWR61" s="41"/>
      <c r="MWS61" s="41"/>
      <c r="MWT61" s="41"/>
      <c r="MWU61" s="41"/>
      <c r="MWV61" s="41"/>
      <c r="MWW61" s="41"/>
      <c r="MWX61" s="41"/>
      <c r="MWY61" s="41"/>
      <c r="MWZ61" s="41"/>
      <c r="MXA61" s="41"/>
      <c r="MXB61" s="41"/>
      <c r="MXC61" s="41"/>
      <c r="MXD61" s="41"/>
      <c r="MXE61" s="41"/>
      <c r="MXF61" s="41"/>
      <c r="MXG61" s="41"/>
      <c r="MXH61" s="41"/>
      <c r="MXI61" s="41"/>
      <c r="MXJ61" s="41"/>
      <c r="MXK61" s="41"/>
      <c r="MXL61" s="41"/>
      <c r="MXM61" s="41"/>
      <c r="MXN61" s="41"/>
      <c r="MXO61" s="41"/>
      <c r="MXP61" s="41"/>
      <c r="MXQ61" s="41"/>
      <c r="MXR61" s="41"/>
      <c r="MXS61" s="41"/>
      <c r="MXT61" s="41"/>
      <c r="MXU61" s="41"/>
      <c r="MXV61" s="41"/>
      <c r="MXW61" s="41"/>
      <c r="MXX61" s="41"/>
      <c r="MXY61" s="41"/>
      <c r="MXZ61" s="41"/>
      <c r="MYA61" s="41"/>
      <c r="MYB61" s="41"/>
      <c r="MYC61" s="41"/>
      <c r="MYD61" s="41"/>
      <c r="MYE61" s="41"/>
      <c r="MYF61" s="41"/>
      <c r="MYG61" s="41"/>
      <c r="MYH61" s="41"/>
      <c r="MYI61" s="41"/>
      <c r="MYJ61" s="41"/>
      <c r="MYK61" s="41"/>
      <c r="MYL61" s="41"/>
      <c r="MYM61" s="41"/>
      <c r="MYN61" s="41"/>
      <c r="MYO61" s="41"/>
      <c r="MYP61" s="41"/>
      <c r="MYQ61" s="41"/>
      <c r="MYR61" s="41"/>
      <c r="MYS61" s="41"/>
      <c r="MYT61" s="41"/>
      <c r="MYU61" s="41"/>
      <c r="MYV61" s="41"/>
      <c r="MYW61" s="41"/>
      <c r="MYX61" s="41"/>
      <c r="MYY61" s="41"/>
      <c r="MYZ61" s="41"/>
      <c r="MZA61" s="41"/>
      <c r="MZB61" s="41"/>
      <c r="MZC61" s="41"/>
      <c r="MZD61" s="41"/>
      <c r="MZE61" s="41"/>
      <c r="MZF61" s="41"/>
      <c r="MZG61" s="41"/>
      <c r="MZH61" s="41"/>
      <c r="MZI61" s="41"/>
      <c r="MZJ61" s="41"/>
      <c r="MZK61" s="41"/>
      <c r="MZL61" s="41"/>
      <c r="MZM61" s="41"/>
      <c r="MZN61" s="41"/>
      <c r="MZO61" s="41"/>
      <c r="MZP61" s="41"/>
      <c r="MZQ61" s="41"/>
      <c r="MZR61" s="41"/>
      <c r="MZS61" s="41"/>
      <c r="MZT61" s="41"/>
      <c r="MZU61" s="41"/>
      <c r="MZV61" s="41"/>
      <c r="MZW61" s="41"/>
      <c r="MZX61" s="41"/>
      <c r="MZY61" s="41"/>
      <c r="MZZ61" s="41"/>
      <c r="NAA61" s="41"/>
      <c r="NAB61" s="41"/>
      <c r="NAC61" s="41"/>
      <c r="NAD61" s="41"/>
      <c r="NAE61" s="41"/>
      <c r="NAF61" s="41"/>
      <c r="NAG61" s="41"/>
      <c r="NAH61" s="41"/>
      <c r="NAI61" s="41"/>
      <c r="NAJ61" s="41"/>
      <c r="NAK61" s="41"/>
      <c r="NAL61" s="41"/>
      <c r="NAM61" s="41"/>
      <c r="NAN61" s="41"/>
      <c r="NAO61" s="41"/>
      <c r="NAP61" s="41"/>
      <c r="NAQ61" s="41"/>
      <c r="NAR61" s="41"/>
      <c r="NAS61" s="41"/>
      <c r="NAT61" s="41"/>
      <c r="NAU61" s="41"/>
      <c r="NAV61" s="41"/>
      <c r="NAW61" s="41"/>
      <c r="NAX61" s="41"/>
      <c r="NAY61" s="41"/>
      <c r="NAZ61" s="41"/>
      <c r="NBA61" s="41"/>
      <c r="NBB61" s="41"/>
      <c r="NBC61" s="41"/>
      <c r="NBD61" s="41"/>
      <c r="NBE61" s="41"/>
      <c r="NBF61" s="41"/>
      <c r="NBG61" s="41"/>
      <c r="NBH61" s="41"/>
      <c r="NBI61" s="41"/>
      <c r="NBJ61" s="41"/>
      <c r="NBK61" s="41"/>
      <c r="NBL61" s="41"/>
      <c r="NBM61" s="41"/>
      <c r="NBN61" s="41"/>
      <c r="NBO61" s="41"/>
      <c r="NBP61" s="41"/>
      <c r="NBQ61" s="41"/>
      <c r="NBR61" s="41"/>
      <c r="NBS61" s="41"/>
      <c r="NBT61" s="41"/>
      <c r="NBU61" s="41"/>
      <c r="NBV61" s="41"/>
      <c r="NBW61" s="41"/>
      <c r="NBX61" s="41"/>
      <c r="NBY61" s="41"/>
      <c r="NBZ61" s="41"/>
      <c r="NCA61" s="41"/>
      <c r="NCB61" s="41"/>
      <c r="NCC61" s="41"/>
      <c r="NCD61" s="41"/>
      <c r="NCE61" s="41"/>
      <c r="NCF61" s="41"/>
      <c r="NCG61" s="41"/>
      <c r="NCH61" s="41"/>
      <c r="NCI61" s="41"/>
      <c r="NCJ61" s="41"/>
      <c r="NCK61" s="41"/>
      <c r="NCL61" s="41"/>
      <c r="NCM61" s="41"/>
      <c r="NCN61" s="41"/>
      <c r="NCO61" s="41"/>
      <c r="NCP61" s="41"/>
      <c r="NCQ61" s="41"/>
      <c r="NCR61" s="41"/>
      <c r="NCS61" s="41"/>
      <c r="NCT61" s="41"/>
      <c r="NCU61" s="41"/>
      <c r="NCV61" s="41"/>
      <c r="NCW61" s="41"/>
      <c r="NCX61" s="41"/>
      <c r="NCY61" s="41"/>
      <c r="NCZ61" s="41"/>
      <c r="NDA61" s="41"/>
      <c r="NDB61" s="41"/>
      <c r="NDC61" s="41"/>
      <c r="NDD61" s="41"/>
      <c r="NDE61" s="41"/>
      <c r="NDF61" s="41"/>
      <c r="NDG61" s="41"/>
      <c r="NDH61" s="41"/>
      <c r="NDI61" s="41"/>
      <c r="NDJ61" s="41"/>
      <c r="NDK61" s="41"/>
      <c r="NDL61" s="41"/>
      <c r="NDM61" s="41"/>
      <c r="NDN61" s="41"/>
      <c r="NDO61" s="41"/>
      <c r="NDP61" s="41"/>
      <c r="NDQ61" s="41"/>
      <c r="NDR61" s="41"/>
      <c r="NDS61" s="41"/>
      <c r="NDT61" s="41"/>
      <c r="NDU61" s="41"/>
      <c r="NDV61" s="41"/>
      <c r="NDW61" s="41"/>
      <c r="NDX61" s="41"/>
      <c r="NDY61" s="41"/>
      <c r="NDZ61" s="41"/>
      <c r="NEA61" s="41"/>
      <c r="NEB61" s="41"/>
      <c r="NEC61" s="41"/>
      <c r="NED61" s="41"/>
      <c r="NEE61" s="41"/>
      <c r="NEF61" s="41"/>
      <c r="NEG61" s="41"/>
      <c r="NEH61" s="41"/>
      <c r="NEI61" s="41"/>
      <c r="NEJ61" s="41"/>
      <c r="NEK61" s="41"/>
      <c r="NEL61" s="41"/>
      <c r="NEM61" s="41"/>
      <c r="NEN61" s="41"/>
      <c r="NEO61" s="41"/>
      <c r="NEP61" s="41"/>
      <c r="NEQ61" s="41"/>
      <c r="NER61" s="41"/>
      <c r="NES61" s="41"/>
      <c r="NET61" s="41"/>
      <c r="NEU61" s="41"/>
      <c r="NEV61" s="41"/>
      <c r="NEW61" s="41"/>
      <c r="NEX61" s="41"/>
      <c r="NEY61" s="41"/>
      <c r="NEZ61" s="41"/>
      <c r="NFA61" s="41"/>
      <c r="NFB61" s="41"/>
      <c r="NFC61" s="41"/>
      <c r="NFD61" s="41"/>
      <c r="NFE61" s="41"/>
      <c r="NFF61" s="41"/>
      <c r="NFG61" s="41"/>
      <c r="NFH61" s="41"/>
      <c r="NFI61" s="41"/>
      <c r="NFJ61" s="41"/>
      <c r="NFK61" s="41"/>
      <c r="NFL61" s="41"/>
      <c r="NFM61" s="41"/>
      <c r="NFN61" s="41"/>
      <c r="NFO61" s="41"/>
      <c r="NFP61" s="41"/>
      <c r="NFQ61" s="41"/>
      <c r="NFR61" s="41"/>
      <c r="NFS61" s="41"/>
      <c r="NFT61" s="41"/>
      <c r="NFU61" s="41"/>
      <c r="NFV61" s="41"/>
      <c r="NFW61" s="41"/>
      <c r="NFX61" s="41"/>
      <c r="NFY61" s="41"/>
      <c r="NFZ61" s="41"/>
      <c r="NGA61" s="41"/>
      <c r="NGB61" s="41"/>
      <c r="NGC61" s="41"/>
      <c r="NGD61" s="41"/>
      <c r="NGE61" s="41"/>
      <c r="NGF61" s="41"/>
      <c r="NGG61" s="41"/>
      <c r="NGH61" s="41"/>
      <c r="NGI61" s="41"/>
      <c r="NGJ61" s="41"/>
      <c r="NGK61" s="41"/>
      <c r="NGL61" s="41"/>
      <c r="NGM61" s="41"/>
      <c r="NGN61" s="41"/>
      <c r="NGO61" s="41"/>
      <c r="NGP61" s="41"/>
      <c r="NGQ61" s="41"/>
      <c r="NGR61" s="41"/>
      <c r="NGS61" s="41"/>
      <c r="NGT61" s="41"/>
      <c r="NGU61" s="41"/>
      <c r="NGV61" s="41"/>
      <c r="NGW61" s="41"/>
      <c r="NGX61" s="41"/>
      <c r="NGY61" s="41"/>
      <c r="NGZ61" s="41"/>
      <c r="NHA61" s="41"/>
      <c r="NHB61" s="41"/>
      <c r="NHC61" s="41"/>
      <c r="NHD61" s="41"/>
      <c r="NHE61" s="41"/>
      <c r="NHF61" s="41"/>
      <c r="NHG61" s="41"/>
      <c r="NHH61" s="41"/>
      <c r="NHI61" s="41"/>
      <c r="NHJ61" s="41"/>
      <c r="NHK61" s="41"/>
      <c r="NHL61" s="41"/>
      <c r="NHM61" s="41"/>
      <c r="NHN61" s="41"/>
      <c r="NHO61" s="41"/>
      <c r="NHP61" s="41"/>
      <c r="NHQ61" s="41"/>
      <c r="NHR61" s="41"/>
      <c r="NHS61" s="41"/>
      <c r="NHT61" s="41"/>
      <c r="NHU61" s="41"/>
      <c r="NHV61" s="41"/>
      <c r="NHW61" s="41"/>
      <c r="NHX61" s="41"/>
      <c r="NHY61" s="41"/>
      <c r="NHZ61" s="41"/>
      <c r="NIA61" s="41"/>
      <c r="NIB61" s="41"/>
      <c r="NIC61" s="41"/>
      <c r="NID61" s="41"/>
      <c r="NIE61" s="41"/>
      <c r="NIF61" s="41"/>
      <c r="NIG61" s="41"/>
      <c r="NIH61" s="41"/>
      <c r="NII61" s="41"/>
      <c r="NIJ61" s="41"/>
      <c r="NIK61" s="41"/>
      <c r="NIL61" s="41"/>
      <c r="NIM61" s="41"/>
      <c r="NIN61" s="41"/>
      <c r="NIO61" s="41"/>
      <c r="NIP61" s="41"/>
      <c r="NIQ61" s="41"/>
      <c r="NIR61" s="41"/>
      <c r="NIS61" s="41"/>
      <c r="NIT61" s="41"/>
      <c r="NIU61" s="41"/>
      <c r="NIV61" s="41"/>
      <c r="NIW61" s="41"/>
      <c r="NIX61" s="41"/>
      <c r="NIY61" s="41"/>
      <c r="NIZ61" s="41"/>
      <c r="NJA61" s="41"/>
      <c r="NJB61" s="41"/>
      <c r="NJC61" s="41"/>
      <c r="NJD61" s="41"/>
      <c r="NJE61" s="41"/>
      <c r="NJF61" s="41"/>
      <c r="NJG61" s="41"/>
      <c r="NJH61" s="41"/>
      <c r="NJI61" s="41"/>
      <c r="NJJ61" s="41"/>
      <c r="NJK61" s="41"/>
      <c r="NJL61" s="41"/>
      <c r="NJM61" s="41"/>
      <c r="NJN61" s="41"/>
      <c r="NJO61" s="41"/>
      <c r="NJP61" s="41"/>
      <c r="NJQ61" s="41"/>
      <c r="NJR61" s="41"/>
      <c r="NJS61" s="41"/>
      <c r="NJT61" s="41"/>
      <c r="NJU61" s="41"/>
      <c r="NJV61" s="41"/>
      <c r="NJW61" s="41"/>
      <c r="NJX61" s="41"/>
      <c r="NJY61" s="41"/>
      <c r="NJZ61" s="41"/>
      <c r="NKA61" s="41"/>
      <c r="NKB61" s="41"/>
      <c r="NKC61" s="41"/>
      <c r="NKD61" s="41"/>
      <c r="NKE61" s="41"/>
      <c r="NKF61" s="41"/>
      <c r="NKG61" s="41"/>
      <c r="NKH61" s="41"/>
      <c r="NKI61" s="41"/>
      <c r="NKJ61" s="41"/>
      <c r="NKK61" s="41"/>
      <c r="NKL61" s="41"/>
      <c r="NKM61" s="41"/>
      <c r="NKN61" s="41"/>
      <c r="NKO61" s="41"/>
      <c r="NKP61" s="41"/>
      <c r="NKQ61" s="41"/>
      <c r="NKR61" s="41"/>
      <c r="NKS61" s="41"/>
      <c r="NKT61" s="41"/>
      <c r="NKU61" s="41"/>
      <c r="NKV61" s="41"/>
      <c r="NKW61" s="41"/>
      <c r="NKX61" s="41"/>
      <c r="NKY61" s="41"/>
      <c r="NKZ61" s="41"/>
      <c r="NLA61" s="41"/>
      <c r="NLB61" s="41"/>
      <c r="NLC61" s="41"/>
      <c r="NLD61" s="41"/>
      <c r="NLE61" s="41"/>
      <c r="NLF61" s="41"/>
      <c r="NLG61" s="41"/>
      <c r="NLH61" s="41"/>
      <c r="NLI61" s="41"/>
      <c r="NLJ61" s="41"/>
      <c r="NLK61" s="41"/>
      <c r="NLL61" s="41"/>
      <c r="NLM61" s="41"/>
      <c r="NLN61" s="41"/>
      <c r="NLO61" s="41"/>
      <c r="NLP61" s="41"/>
      <c r="NLQ61" s="41"/>
      <c r="NLR61" s="41"/>
      <c r="NLS61" s="41"/>
      <c r="NLT61" s="41"/>
      <c r="NLU61" s="41"/>
      <c r="NLV61" s="41"/>
      <c r="NLW61" s="41"/>
      <c r="NLX61" s="41"/>
      <c r="NLY61" s="41"/>
      <c r="NLZ61" s="41"/>
      <c r="NMA61" s="41"/>
      <c r="NMB61" s="41"/>
      <c r="NMC61" s="41"/>
      <c r="NMD61" s="41"/>
      <c r="NME61" s="41"/>
      <c r="NMF61" s="41"/>
      <c r="NMG61" s="41"/>
      <c r="NMH61" s="41"/>
      <c r="NMI61" s="41"/>
      <c r="NMJ61" s="41"/>
      <c r="NMK61" s="41"/>
      <c r="NML61" s="41"/>
      <c r="NMM61" s="41"/>
      <c r="NMN61" s="41"/>
      <c r="NMO61" s="41"/>
      <c r="NMP61" s="41"/>
      <c r="NMQ61" s="41"/>
      <c r="NMR61" s="41"/>
      <c r="NMS61" s="41"/>
      <c r="NMT61" s="41"/>
      <c r="NMU61" s="41"/>
      <c r="NMV61" s="41"/>
      <c r="NMW61" s="41"/>
      <c r="NMX61" s="41"/>
      <c r="NMY61" s="41"/>
      <c r="NMZ61" s="41"/>
      <c r="NNA61" s="41"/>
      <c r="NNB61" s="41"/>
      <c r="NNC61" s="41"/>
      <c r="NND61" s="41"/>
      <c r="NNE61" s="41"/>
      <c r="NNF61" s="41"/>
      <c r="NNG61" s="41"/>
      <c r="NNH61" s="41"/>
      <c r="NNI61" s="41"/>
      <c r="NNJ61" s="41"/>
      <c r="NNK61" s="41"/>
      <c r="NNL61" s="41"/>
      <c r="NNM61" s="41"/>
      <c r="NNN61" s="41"/>
      <c r="NNO61" s="41"/>
      <c r="NNP61" s="41"/>
      <c r="NNQ61" s="41"/>
      <c r="NNR61" s="41"/>
      <c r="NNS61" s="41"/>
      <c r="NNT61" s="41"/>
      <c r="NNU61" s="41"/>
      <c r="NNV61" s="41"/>
      <c r="NNW61" s="41"/>
      <c r="NNX61" s="41"/>
      <c r="NNY61" s="41"/>
      <c r="NNZ61" s="41"/>
      <c r="NOA61" s="41"/>
      <c r="NOB61" s="41"/>
      <c r="NOC61" s="41"/>
      <c r="NOD61" s="41"/>
      <c r="NOE61" s="41"/>
      <c r="NOF61" s="41"/>
      <c r="NOG61" s="41"/>
      <c r="NOH61" s="41"/>
      <c r="NOI61" s="41"/>
      <c r="NOJ61" s="41"/>
      <c r="NOK61" s="41"/>
      <c r="NOL61" s="41"/>
      <c r="NOM61" s="41"/>
      <c r="NON61" s="41"/>
      <c r="NOO61" s="41"/>
      <c r="NOP61" s="41"/>
      <c r="NOQ61" s="41"/>
      <c r="NOR61" s="41"/>
      <c r="NOS61" s="41"/>
      <c r="NOT61" s="41"/>
      <c r="NOU61" s="41"/>
      <c r="NOV61" s="41"/>
      <c r="NOW61" s="41"/>
      <c r="NOX61" s="41"/>
      <c r="NOY61" s="41"/>
      <c r="NOZ61" s="41"/>
      <c r="NPA61" s="41"/>
      <c r="NPB61" s="41"/>
      <c r="NPC61" s="41"/>
      <c r="NPD61" s="41"/>
      <c r="NPE61" s="41"/>
      <c r="NPF61" s="41"/>
      <c r="NPG61" s="41"/>
      <c r="NPH61" s="41"/>
      <c r="NPI61" s="41"/>
      <c r="NPJ61" s="41"/>
      <c r="NPK61" s="41"/>
      <c r="NPL61" s="41"/>
      <c r="NPM61" s="41"/>
      <c r="NPN61" s="41"/>
      <c r="NPO61" s="41"/>
      <c r="NPP61" s="41"/>
      <c r="NPQ61" s="41"/>
      <c r="NPR61" s="41"/>
      <c r="NPS61" s="41"/>
      <c r="NPT61" s="41"/>
      <c r="NPU61" s="41"/>
      <c r="NPV61" s="41"/>
      <c r="NPW61" s="41"/>
      <c r="NPX61" s="41"/>
      <c r="NPY61" s="41"/>
      <c r="NPZ61" s="41"/>
      <c r="NQA61" s="41"/>
      <c r="NQB61" s="41"/>
      <c r="NQC61" s="41"/>
      <c r="NQD61" s="41"/>
      <c r="NQE61" s="41"/>
      <c r="NQF61" s="41"/>
      <c r="NQG61" s="41"/>
      <c r="NQH61" s="41"/>
      <c r="NQI61" s="41"/>
      <c r="NQJ61" s="41"/>
      <c r="NQK61" s="41"/>
      <c r="NQL61" s="41"/>
      <c r="NQM61" s="41"/>
      <c r="NQN61" s="41"/>
      <c r="NQO61" s="41"/>
      <c r="NQP61" s="41"/>
      <c r="NQQ61" s="41"/>
      <c r="NQR61" s="41"/>
      <c r="NQS61" s="41"/>
      <c r="NQT61" s="41"/>
      <c r="NQU61" s="41"/>
      <c r="NQV61" s="41"/>
      <c r="NQW61" s="41"/>
      <c r="NQX61" s="41"/>
      <c r="NQY61" s="41"/>
      <c r="NQZ61" s="41"/>
      <c r="NRA61" s="41"/>
      <c r="NRB61" s="41"/>
      <c r="NRC61" s="41"/>
      <c r="NRD61" s="41"/>
      <c r="NRE61" s="41"/>
      <c r="NRF61" s="41"/>
      <c r="NRG61" s="41"/>
      <c r="NRH61" s="41"/>
      <c r="NRI61" s="41"/>
      <c r="NRJ61" s="41"/>
      <c r="NRK61" s="41"/>
      <c r="NRL61" s="41"/>
      <c r="NRM61" s="41"/>
      <c r="NRN61" s="41"/>
      <c r="NRO61" s="41"/>
      <c r="NRP61" s="41"/>
      <c r="NRQ61" s="41"/>
      <c r="NRR61" s="41"/>
      <c r="NRS61" s="41"/>
      <c r="NRT61" s="41"/>
      <c r="NRU61" s="41"/>
      <c r="NRV61" s="41"/>
      <c r="NRW61" s="41"/>
      <c r="NRX61" s="41"/>
      <c r="NRY61" s="41"/>
      <c r="NRZ61" s="41"/>
      <c r="NSA61" s="41"/>
      <c r="NSB61" s="41"/>
      <c r="NSC61" s="41"/>
      <c r="NSD61" s="41"/>
      <c r="NSE61" s="41"/>
      <c r="NSF61" s="41"/>
      <c r="NSG61" s="41"/>
      <c r="NSH61" s="41"/>
      <c r="NSI61" s="41"/>
      <c r="NSJ61" s="41"/>
      <c r="NSK61" s="41"/>
      <c r="NSL61" s="41"/>
      <c r="NSM61" s="41"/>
      <c r="NSN61" s="41"/>
      <c r="NSO61" s="41"/>
      <c r="NSP61" s="41"/>
      <c r="NSQ61" s="41"/>
      <c r="NSR61" s="41"/>
      <c r="NSS61" s="41"/>
      <c r="NST61" s="41"/>
      <c r="NSU61" s="41"/>
      <c r="NSV61" s="41"/>
      <c r="NSW61" s="41"/>
      <c r="NSX61" s="41"/>
      <c r="NSY61" s="41"/>
      <c r="NSZ61" s="41"/>
      <c r="NTA61" s="41"/>
      <c r="NTB61" s="41"/>
      <c r="NTC61" s="41"/>
      <c r="NTD61" s="41"/>
      <c r="NTE61" s="41"/>
      <c r="NTF61" s="41"/>
      <c r="NTG61" s="41"/>
      <c r="NTH61" s="41"/>
      <c r="NTI61" s="41"/>
      <c r="NTJ61" s="41"/>
      <c r="NTK61" s="41"/>
      <c r="NTL61" s="41"/>
      <c r="NTM61" s="41"/>
      <c r="NTN61" s="41"/>
      <c r="NTO61" s="41"/>
      <c r="NTP61" s="41"/>
      <c r="NTQ61" s="41"/>
      <c r="NTR61" s="41"/>
      <c r="NTS61" s="41"/>
      <c r="NTT61" s="41"/>
      <c r="NTU61" s="41"/>
      <c r="NTV61" s="41"/>
      <c r="NTW61" s="41"/>
      <c r="NTX61" s="41"/>
      <c r="NTY61" s="41"/>
      <c r="NTZ61" s="41"/>
      <c r="NUA61" s="41"/>
      <c r="NUB61" s="41"/>
      <c r="NUC61" s="41"/>
      <c r="NUD61" s="41"/>
      <c r="NUE61" s="41"/>
      <c r="NUF61" s="41"/>
      <c r="NUG61" s="41"/>
      <c r="NUH61" s="41"/>
      <c r="NUI61" s="41"/>
      <c r="NUJ61" s="41"/>
      <c r="NUK61" s="41"/>
      <c r="NUL61" s="41"/>
      <c r="NUM61" s="41"/>
      <c r="NUN61" s="41"/>
      <c r="NUO61" s="41"/>
      <c r="NUP61" s="41"/>
      <c r="NUQ61" s="41"/>
      <c r="NUR61" s="41"/>
      <c r="NUS61" s="41"/>
      <c r="NUT61" s="41"/>
      <c r="NUU61" s="41"/>
      <c r="NUV61" s="41"/>
      <c r="NUW61" s="41"/>
      <c r="NUX61" s="41"/>
      <c r="NUY61" s="41"/>
      <c r="NUZ61" s="41"/>
      <c r="NVA61" s="41"/>
      <c r="NVB61" s="41"/>
      <c r="NVC61" s="41"/>
      <c r="NVD61" s="41"/>
      <c r="NVE61" s="41"/>
      <c r="NVF61" s="41"/>
      <c r="NVG61" s="41"/>
      <c r="NVH61" s="41"/>
      <c r="NVI61" s="41"/>
      <c r="NVJ61" s="41"/>
      <c r="NVK61" s="41"/>
      <c r="NVL61" s="41"/>
      <c r="NVM61" s="41"/>
      <c r="NVN61" s="41"/>
      <c r="NVO61" s="41"/>
      <c r="NVP61" s="41"/>
      <c r="NVQ61" s="41"/>
      <c r="NVR61" s="41"/>
      <c r="NVS61" s="41"/>
      <c r="NVT61" s="41"/>
      <c r="NVU61" s="41"/>
      <c r="NVV61" s="41"/>
      <c r="NVW61" s="41"/>
      <c r="NVX61" s="41"/>
      <c r="NVY61" s="41"/>
      <c r="NVZ61" s="41"/>
      <c r="NWA61" s="41"/>
      <c r="NWB61" s="41"/>
      <c r="NWC61" s="41"/>
      <c r="NWD61" s="41"/>
      <c r="NWE61" s="41"/>
      <c r="NWF61" s="41"/>
      <c r="NWG61" s="41"/>
      <c r="NWH61" s="41"/>
      <c r="NWI61" s="41"/>
      <c r="NWJ61" s="41"/>
      <c r="NWK61" s="41"/>
      <c r="NWL61" s="41"/>
      <c r="NWM61" s="41"/>
      <c r="NWN61" s="41"/>
      <c r="NWO61" s="41"/>
      <c r="NWP61" s="41"/>
      <c r="NWQ61" s="41"/>
      <c r="NWR61" s="41"/>
      <c r="NWS61" s="41"/>
      <c r="NWT61" s="41"/>
      <c r="NWU61" s="41"/>
      <c r="NWV61" s="41"/>
      <c r="NWW61" s="41"/>
      <c r="NWX61" s="41"/>
      <c r="NWY61" s="41"/>
      <c r="NWZ61" s="41"/>
      <c r="NXA61" s="41"/>
      <c r="NXB61" s="41"/>
      <c r="NXC61" s="41"/>
      <c r="NXD61" s="41"/>
      <c r="NXE61" s="41"/>
      <c r="NXF61" s="41"/>
      <c r="NXG61" s="41"/>
      <c r="NXH61" s="41"/>
      <c r="NXI61" s="41"/>
      <c r="NXJ61" s="41"/>
      <c r="NXK61" s="41"/>
      <c r="NXL61" s="41"/>
      <c r="NXM61" s="41"/>
      <c r="NXN61" s="41"/>
      <c r="NXO61" s="41"/>
      <c r="NXP61" s="41"/>
      <c r="NXQ61" s="41"/>
      <c r="NXR61" s="41"/>
      <c r="NXS61" s="41"/>
      <c r="NXT61" s="41"/>
      <c r="NXU61" s="41"/>
      <c r="NXV61" s="41"/>
      <c r="NXW61" s="41"/>
      <c r="NXX61" s="41"/>
      <c r="NXY61" s="41"/>
      <c r="NXZ61" s="41"/>
      <c r="NYA61" s="41"/>
      <c r="NYB61" s="41"/>
      <c r="NYC61" s="41"/>
      <c r="NYD61" s="41"/>
      <c r="NYE61" s="41"/>
      <c r="NYF61" s="41"/>
      <c r="NYG61" s="41"/>
      <c r="NYH61" s="41"/>
      <c r="NYI61" s="41"/>
      <c r="NYJ61" s="41"/>
      <c r="NYK61" s="41"/>
      <c r="NYL61" s="41"/>
      <c r="NYM61" s="41"/>
      <c r="NYN61" s="41"/>
      <c r="NYO61" s="41"/>
      <c r="NYP61" s="41"/>
      <c r="NYQ61" s="41"/>
      <c r="NYR61" s="41"/>
      <c r="NYS61" s="41"/>
      <c r="NYT61" s="41"/>
      <c r="NYU61" s="41"/>
      <c r="NYV61" s="41"/>
      <c r="NYW61" s="41"/>
      <c r="NYX61" s="41"/>
      <c r="NYY61" s="41"/>
      <c r="NYZ61" s="41"/>
      <c r="NZA61" s="41"/>
      <c r="NZB61" s="41"/>
      <c r="NZC61" s="41"/>
      <c r="NZD61" s="41"/>
      <c r="NZE61" s="41"/>
      <c r="NZF61" s="41"/>
      <c r="NZG61" s="41"/>
      <c r="NZH61" s="41"/>
      <c r="NZI61" s="41"/>
      <c r="NZJ61" s="41"/>
      <c r="NZK61" s="41"/>
      <c r="NZL61" s="41"/>
      <c r="NZM61" s="41"/>
      <c r="NZN61" s="41"/>
      <c r="NZO61" s="41"/>
      <c r="NZP61" s="41"/>
      <c r="NZQ61" s="41"/>
      <c r="NZR61" s="41"/>
      <c r="NZS61" s="41"/>
      <c r="NZT61" s="41"/>
      <c r="NZU61" s="41"/>
      <c r="NZV61" s="41"/>
      <c r="NZW61" s="41"/>
      <c r="NZX61" s="41"/>
      <c r="NZY61" s="41"/>
      <c r="NZZ61" s="41"/>
      <c r="OAA61" s="41"/>
      <c r="OAB61" s="41"/>
      <c r="OAC61" s="41"/>
      <c r="OAD61" s="41"/>
      <c r="OAE61" s="41"/>
      <c r="OAF61" s="41"/>
      <c r="OAG61" s="41"/>
      <c r="OAH61" s="41"/>
      <c r="OAI61" s="41"/>
      <c r="OAJ61" s="41"/>
      <c r="OAK61" s="41"/>
      <c r="OAL61" s="41"/>
      <c r="OAM61" s="41"/>
      <c r="OAN61" s="41"/>
      <c r="OAO61" s="41"/>
      <c r="OAP61" s="41"/>
      <c r="OAQ61" s="41"/>
      <c r="OAR61" s="41"/>
      <c r="OAS61" s="41"/>
      <c r="OAT61" s="41"/>
      <c r="OAU61" s="41"/>
      <c r="OAV61" s="41"/>
      <c r="OAW61" s="41"/>
      <c r="OAX61" s="41"/>
      <c r="OAY61" s="41"/>
      <c r="OAZ61" s="41"/>
      <c r="OBA61" s="41"/>
      <c r="OBB61" s="41"/>
      <c r="OBC61" s="41"/>
      <c r="OBD61" s="41"/>
      <c r="OBE61" s="41"/>
      <c r="OBF61" s="41"/>
      <c r="OBG61" s="41"/>
      <c r="OBH61" s="41"/>
      <c r="OBI61" s="41"/>
      <c r="OBJ61" s="41"/>
      <c r="OBK61" s="41"/>
      <c r="OBL61" s="41"/>
      <c r="OBM61" s="41"/>
      <c r="OBN61" s="41"/>
      <c r="OBO61" s="41"/>
      <c r="OBP61" s="41"/>
      <c r="OBQ61" s="41"/>
      <c r="OBR61" s="41"/>
      <c r="OBS61" s="41"/>
      <c r="OBT61" s="41"/>
      <c r="OBU61" s="41"/>
      <c r="OBV61" s="41"/>
      <c r="OBW61" s="41"/>
      <c r="OBX61" s="41"/>
      <c r="OBY61" s="41"/>
      <c r="OBZ61" s="41"/>
      <c r="OCA61" s="41"/>
      <c r="OCB61" s="41"/>
      <c r="OCC61" s="41"/>
      <c r="OCD61" s="41"/>
      <c r="OCE61" s="41"/>
      <c r="OCF61" s="41"/>
      <c r="OCG61" s="41"/>
      <c r="OCH61" s="41"/>
      <c r="OCI61" s="41"/>
      <c r="OCJ61" s="41"/>
      <c r="OCK61" s="41"/>
      <c r="OCL61" s="41"/>
      <c r="OCM61" s="41"/>
      <c r="OCN61" s="41"/>
      <c r="OCO61" s="41"/>
      <c r="OCP61" s="41"/>
      <c r="OCQ61" s="41"/>
      <c r="OCR61" s="41"/>
      <c r="OCS61" s="41"/>
      <c r="OCT61" s="41"/>
      <c r="OCU61" s="41"/>
      <c r="OCV61" s="41"/>
      <c r="OCW61" s="41"/>
      <c r="OCX61" s="41"/>
      <c r="OCY61" s="41"/>
      <c r="OCZ61" s="41"/>
      <c r="ODA61" s="41"/>
      <c r="ODB61" s="41"/>
      <c r="ODC61" s="41"/>
      <c r="ODD61" s="41"/>
      <c r="ODE61" s="41"/>
      <c r="ODF61" s="41"/>
      <c r="ODG61" s="41"/>
      <c r="ODH61" s="41"/>
      <c r="ODI61" s="41"/>
      <c r="ODJ61" s="41"/>
      <c r="ODK61" s="41"/>
      <c r="ODL61" s="41"/>
      <c r="ODM61" s="41"/>
      <c r="ODN61" s="41"/>
      <c r="ODO61" s="41"/>
      <c r="ODP61" s="41"/>
      <c r="ODQ61" s="41"/>
      <c r="ODR61" s="41"/>
      <c r="ODS61" s="41"/>
      <c r="ODT61" s="41"/>
      <c r="ODU61" s="41"/>
      <c r="ODV61" s="41"/>
      <c r="ODW61" s="41"/>
      <c r="ODX61" s="41"/>
      <c r="ODY61" s="41"/>
      <c r="ODZ61" s="41"/>
      <c r="OEA61" s="41"/>
      <c r="OEB61" s="41"/>
      <c r="OEC61" s="41"/>
      <c r="OED61" s="41"/>
      <c r="OEE61" s="41"/>
      <c r="OEF61" s="41"/>
      <c r="OEG61" s="41"/>
      <c r="OEH61" s="41"/>
      <c r="OEI61" s="41"/>
      <c r="OEJ61" s="41"/>
      <c r="OEK61" s="41"/>
      <c r="OEL61" s="41"/>
      <c r="OEM61" s="41"/>
      <c r="OEN61" s="41"/>
      <c r="OEO61" s="41"/>
      <c r="OEP61" s="41"/>
      <c r="OEQ61" s="41"/>
      <c r="OER61" s="41"/>
      <c r="OES61" s="41"/>
      <c r="OET61" s="41"/>
      <c r="OEU61" s="41"/>
      <c r="OEV61" s="41"/>
      <c r="OEW61" s="41"/>
      <c r="OEX61" s="41"/>
      <c r="OEY61" s="41"/>
      <c r="OEZ61" s="41"/>
      <c r="OFA61" s="41"/>
      <c r="OFB61" s="41"/>
      <c r="OFC61" s="41"/>
      <c r="OFD61" s="41"/>
      <c r="OFE61" s="41"/>
      <c r="OFF61" s="41"/>
      <c r="OFG61" s="41"/>
      <c r="OFH61" s="41"/>
      <c r="OFI61" s="41"/>
      <c r="OFJ61" s="41"/>
      <c r="OFK61" s="41"/>
      <c r="OFL61" s="41"/>
      <c r="OFM61" s="41"/>
      <c r="OFN61" s="41"/>
      <c r="OFO61" s="41"/>
      <c r="OFP61" s="41"/>
      <c r="OFQ61" s="41"/>
      <c r="OFR61" s="41"/>
      <c r="OFS61" s="41"/>
      <c r="OFT61" s="41"/>
      <c r="OFU61" s="41"/>
      <c r="OFV61" s="41"/>
      <c r="OFW61" s="41"/>
      <c r="OFX61" s="41"/>
      <c r="OFY61" s="41"/>
      <c r="OFZ61" s="41"/>
      <c r="OGA61" s="41"/>
      <c r="OGB61" s="41"/>
      <c r="OGC61" s="41"/>
      <c r="OGD61" s="41"/>
      <c r="OGE61" s="41"/>
      <c r="OGF61" s="41"/>
      <c r="OGG61" s="41"/>
      <c r="OGH61" s="41"/>
      <c r="OGI61" s="41"/>
      <c r="OGJ61" s="41"/>
      <c r="OGK61" s="41"/>
      <c r="OGL61" s="41"/>
      <c r="OGM61" s="41"/>
      <c r="OGN61" s="41"/>
      <c r="OGO61" s="41"/>
      <c r="OGP61" s="41"/>
      <c r="OGQ61" s="41"/>
      <c r="OGR61" s="41"/>
      <c r="OGS61" s="41"/>
      <c r="OGT61" s="41"/>
      <c r="OGU61" s="41"/>
      <c r="OGV61" s="41"/>
      <c r="OGW61" s="41"/>
      <c r="OGX61" s="41"/>
      <c r="OGY61" s="41"/>
      <c r="OGZ61" s="41"/>
      <c r="OHA61" s="41"/>
      <c r="OHB61" s="41"/>
      <c r="OHC61" s="41"/>
      <c r="OHD61" s="41"/>
      <c r="OHE61" s="41"/>
      <c r="OHF61" s="41"/>
      <c r="OHG61" s="41"/>
      <c r="OHH61" s="41"/>
      <c r="OHI61" s="41"/>
      <c r="OHJ61" s="41"/>
      <c r="OHK61" s="41"/>
      <c r="OHL61" s="41"/>
      <c r="OHM61" s="41"/>
      <c r="OHN61" s="41"/>
      <c r="OHO61" s="41"/>
      <c r="OHP61" s="41"/>
      <c r="OHQ61" s="41"/>
      <c r="OHR61" s="41"/>
      <c r="OHS61" s="41"/>
      <c r="OHT61" s="41"/>
      <c r="OHU61" s="41"/>
      <c r="OHV61" s="41"/>
      <c r="OHW61" s="41"/>
      <c r="OHX61" s="41"/>
      <c r="OHY61" s="41"/>
      <c r="OHZ61" s="41"/>
      <c r="OIA61" s="41"/>
      <c r="OIB61" s="41"/>
      <c r="OIC61" s="41"/>
      <c r="OID61" s="41"/>
      <c r="OIE61" s="41"/>
      <c r="OIF61" s="41"/>
      <c r="OIG61" s="41"/>
      <c r="OIH61" s="41"/>
      <c r="OII61" s="41"/>
      <c r="OIJ61" s="41"/>
      <c r="OIK61" s="41"/>
      <c r="OIL61" s="41"/>
      <c r="OIM61" s="41"/>
      <c r="OIN61" s="41"/>
      <c r="OIO61" s="41"/>
      <c r="OIP61" s="41"/>
      <c r="OIQ61" s="41"/>
      <c r="OIR61" s="41"/>
      <c r="OIS61" s="41"/>
      <c r="OIT61" s="41"/>
      <c r="OIU61" s="41"/>
      <c r="OIV61" s="41"/>
      <c r="OIW61" s="41"/>
      <c r="OIX61" s="41"/>
      <c r="OIY61" s="41"/>
      <c r="OIZ61" s="41"/>
      <c r="OJA61" s="41"/>
      <c r="OJB61" s="41"/>
      <c r="OJC61" s="41"/>
      <c r="OJD61" s="41"/>
      <c r="OJE61" s="41"/>
      <c r="OJF61" s="41"/>
      <c r="OJG61" s="41"/>
      <c r="OJH61" s="41"/>
      <c r="OJI61" s="41"/>
      <c r="OJJ61" s="41"/>
      <c r="OJK61" s="41"/>
      <c r="OJL61" s="41"/>
      <c r="OJM61" s="41"/>
      <c r="OJN61" s="41"/>
      <c r="OJO61" s="41"/>
      <c r="OJP61" s="41"/>
      <c r="OJQ61" s="41"/>
      <c r="OJR61" s="41"/>
      <c r="OJS61" s="41"/>
      <c r="OJT61" s="41"/>
      <c r="OJU61" s="41"/>
      <c r="OJV61" s="41"/>
      <c r="OJW61" s="41"/>
      <c r="OJX61" s="41"/>
      <c r="OJY61" s="41"/>
      <c r="OJZ61" s="41"/>
      <c r="OKA61" s="41"/>
      <c r="OKB61" s="41"/>
      <c r="OKC61" s="41"/>
      <c r="OKD61" s="41"/>
      <c r="OKE61" s="41"/>
      <c r="OKF61" s="41"/>
      <c r="OKG61" s="41"/>
      <c r="OKH61" s="41"/>
      <c r="OKI61" s="41"/>
      <c r="OKJ61" s="41"/>
      <c r="OKK61" s="41"/>
      <c r="OKL61" s="41"/>
      <c r="OKM61" s="41"/>
      <c r="OKN61" s="41"/>
      <c r="OKO61" s="41"/>
      <c r="OKP61" s="41"/>
      <c r="OKQ61" s="41"/>
      <c r="OKR61" s="41"/>
      <c r="OKS61" s="41"/>
      <c r="OKT61" s="41"/>
      <c r="OKU61" s="41"/>
      <c r="OKV61" s="41"/>
      <c r="OKW61" s="41"/>
      <c r="OKX61" s="41"/>
      <c r="OKY61" s="41"/>
      <c r="OKZ61" s="41"/>
      <c r="OLA61" s="41"/>
      <c r="OLB61" s="41"/>
      <c r="OLC61" s="41"/>
      <c r="OLD61" s="41"/>
      <c r="OLE61" s="41"/>
      <c r="OLF61" s="41"/>
      <c r="OLG61" s="41"/>
      <c r="OLH61" s="41"/>
      <c r="OLI61" s="41"/>
      <c r="OLJ61" s="41"/>
      <c r="OLK61" s="41"/>
      <c r="OLL61" s="41"/>
      <c r="OLM61" s="41"/>
      <c r="OLN61" s="41"/>
      <c r="OLO61" s="41"/>
      <c r="OLP61" s="41"/>
      <c r="OLQ61" s="41"/>
      <c r="OLR61" s="41"/>
      <c r="OLS61" s="41"/>
      <c r="OLT61" s="41"/>
      <c r="OLU61" s="41"/>
      <c r="OLV61" s="41"/>
      <c r="OLW61" s="41"/>
      <c r="OLX61" s="41"/>
      <c r="OLY61" s="41"/>
      <c r="OLZ61" s="41"/>
      <c r="OMA61" s="41"/>
      <c r="OMB61" s="41"/>
      <c r="OMC61" s="41"/>
      <c r="OMD61" s="41"/>
      <c r="OME61" s="41"/>
      <c r="OMF61" s="41"/>
      <c r="OMG61" s="41"/>
      <c r="OMH61" s="41"/>
      <c r="OMI61" s="41"/>
      <c r="OMJ61" s="41"/>
      <c r="OMK61" s="41"/>
      <c r="OML61" s="41"/>
      <c r="OMM61" s="41"/>
      <c r="OMN61" s="41"/>
      <c r="OMO61" s="41"/>
      <c r="OMP61" s="41"/>
      <c r="OMQ61" s="41"/>
      <c r="OMR61" s="41"/>
      <c r="OMS61" s="41"/>
      <c r="OMT61" s="41"/>
      <c r="OMU61" s="41"/>
      <c r="OMV61" s="41"/>
      <c r="OMW61" s="41"/>
      <c r="OMX61" s="41"/>
      <c r="OMY61" s="41"/>
      <c r="OMZ61" s="41"/>
      <c r="ONA61" s="41"/>
      <c r="ONB61" s="41"/>
      <c r="ONC61" s="41"/>
      <c r="OND61" s="41"/>
      <c r="ONE61" s="41"/>
      <c r="ONF61" s="41"/>
      <c r="ONG61" s="41"/>
      <c r="ONH61" s="41"/>
      <c r="ONI61" s="41"/>
      <c r="ONJ61" s="41"/>
      <c r="ONK61" s="41"/>
      <c r="ONL61" s="41"/>
      <c r="ONM61" s="41"/>
      <c r="ONN61" s="41"/>
      <c r="ONO61" s="41"/>
      <c r="ONP61" s="41"/>
      <c r="ONQ61" s="41"/>
      <c r="ONR61" s="41"/>
      <c r="ONS61" s="41"/>
      <c r="ONT61" s="41"/>
      <c r="ONU61" s="41"/>
      <c r="ONV61" s="41"/>
      <c r="ONW61" s="41"/>
      <c r="ONX61" s="41"/>
      <c r="ONY61" s="41"/>
      <c r="ONZ61" s="41"/>
      <c r="OOA61" s="41"/>
      <c r="OOB61" s="41"/>
      <c r="OOC61" s="41"/>
      <c r="OOD61" s="41"/>
      <c r="OOE61" s="41"/>
      <c r="OOF61" s="41"/>
      <c r="OOG61" s="41"/>
      <c r="OOH61" s="41"/>
      <c r="OOI61" s="41"/>
      <c r="OOJ61" s="41"/>
      <c r="OOK61" s="41"/>
      <c r="OOL61" s="41"/>
      <c r="OOM61" s="41"/>
      <c r="OON61" s="41"/>
      <c r="OOO61" s="41"/>
      <c r="OOP61" s="41"/>
      <c r="OOQ61" s="41"/>
      <c r="OOR61" s="41"/>
      <c r="OOS61" s="41"/>
      <c r="OOT61" s="41"/>
      <c r="OOU61" s="41"/>
      <c r="OOV61" s="41"/>
      <c r="OOW61" s="41"/>
      <c r="OOX61" s="41"/>
      <c r="OOY61" s="41"/>
      <c r="OOZ61" s="41"/>
      <c r="OPA61" s="41"/>
      <c r="OPB61" s="41"/>
      <c r="OPC61" s="41"/>
      <c r="OPD61" s="41"/>
      <c r="OPE61" s="41"/>
      <c r="OPF61" s="41"/>
      <c r="OPG61" s="41"/>
      <c r="OPH61" s="41"/>
      <c r="OPI61" s="41"/>
      <c r="OPJ61" s="41"/>
      <c r="OPK61" s="41"/>
      <c r="OPL61" s="41"/>
      <c r="OPM61" s="41"/>
      <c r="OPN61" s="41"/>
      <c r="OPO61" s="41"/>
      <c r="OPP61" s="41"/>
      <c r="OPQ61" s="41"/>
      <c r="OPR61" s="41"/>
      <c r="OPS61" s="41"/>
      <c r="OPT61" s="41"/>
      <c r="OPU61" s="41"/>
      <c r="OPV61" s="41"/>
      <c r="OPW61" s="41"/>
      <c r="OPX61" s="41"/>
      <c r="OPY61" s="41"/>
      <c r="OPZ61" s="41"/>
      <c r="OQA61" s="41"/>
      <c r="OQB61" s="41"/>
      <c r="OQC61" s="41"/>
      <c r="OQD61" s="41"/>
      <c r="OQE61" s="41"/>
      <c r="OQF61" s="41"/>
      <c r="OQG61" s="41"/>
      <c r="OQH61" s="41"/>
      <c r="OQI61" s="41"/>
      <c r="OQJ61" s="41"/>
      <c r="OQK61" s="41"/>
      <c r="OQL61" s="41"/>
      <c r="OQM61" s="41"/>
      <c r="OQN61" s="41"/>
      <c r="OQO61" s="41"/>
      <c r="OQP61" s="41"/>
      <c r="OQQ61" s="41"/>
      <c r="OQR61" s="41"/>
      <c r="OQS61" s="41"/>
      <c r="OQT61" s="41"/>
      <c r="OQU61" s="41"/>
      <c r="OQV61" s="41"/>
      <c r="OQW61" s="41"/>
      <c r="OQX61" s="41"/>
      <c r="OQY61" s="41"/>
      <c r="OQZ61" s="41"/>
      <c r="ORA61" s="41"/>
      <c r="ORB61" s="41"/>
      <c r="ORC61" s="41"/>
      <c r="ORD61" s="41"/>
      <c r="ORE61" s="41"/>
      <c r="ORF61" s="41"/>
      <c r="ORG61" s="41"/>
      <c r="ORH61" s="41"/>
      <c r="ORI61" s="41"/>
      <c r="ORJ61" s="41"/>
      <c r="ORK61" s="41"/>
      <c r="ORL61" s="41"/>
      <c r="ORM61" s="41"/>
      <c r="ORN61" s="41"/>
      <c r="ORO61" s="41"/>
      <c r="ORP61" s="41"/>
      <c r="ORQ61" s="41"/>
      <c r="ORR61" s="41"/>
      <c r="ORS61" s="41"/>
      <c r="ORT61" s="41"/>
      <c r="ORU61" s="41"/>
      <c r="ORV61" s="41"/>
      <c r="ORW61" s="41"/>
      <c r="ORX61" s="41"/>
      <c r="ORY61" s="41"/>
      <c r="ORZ61" s="41"/>
      <c r="OSA61" s="41"/>
      <c r="OSB61" s="41"/>
      <c r="OSC61" s="41"/>
      <c r="OSD61" s="41"/>
      <c r="OSE61" s="41"/>
      <c r="OSF61" s="41"/>
      <c r="OSG61" s="41"/>
      <c r="OSH61" s="41"/>
      <c r="OSI61" s="41"/>
      <c r="OSJ61" s="41"/>
      <c r="OSK61" s="41"/>
      <c r="OSL61" s="41"/>
      <c r="OSM61" s="41"/>
      <c r="OSN61" s="41"/>
      <c r="OSO61" s="41"/>
      <c r="OSP61" s="41"/>
      <c r="OSQ61" s="41"/>
      <c r="OSR61" s="41"/>
      <c r="OSS61" s="41"/>
      <c r="OST61" s="41"/>
      <c r="OSU61" s="41"/>
      <c r="OSV61" s="41"/>
      <c r="OSW61" s="41"/>
      <c r="OSX61" s="41"/>
      <c r="OSY61" s="41"/>
      <c r="OSZ61" s="41"/>
      <c r="OTA61" s="41"/>
      <c r="OTB61" s="41"/>
      <c r="OTC61" s="41"/>
      <c r="OTD61" s="41"/>
      <c r="OTE61" s="41"/>
      <c r="OTF61" s="41"/>
      <c r="OTG61" s="41"/>
      <c r="OTH61" s="41"/>
      <c r="OTI61" s="41"/>
      <c r="OTJ61" s="41"/>
      <c r="OTK61" s="41"/>
      <c r="OTL61" s="41"/>
      <c r="OTM61" s="41"/>
      <c r="OTN61" s="41"/>
      <c r="OTO61" s="41"/>
      <c r="OTP61" s="41"/>
      <c r="OTQ61" s="41"/>
      <c r="OTR61" s="41"/>
      <c r="OTS61" s="41"/>
      <c r="OTT61" s="41"/>
      <c r="OTU61" s="41"/>
      <c r="OTV61" s="41"/>
      <c r="OTW61" s="41"/>
      <c r="OTX61" s="41"/>
      <c r="OTY61" s="41"/>
      <c r="OTZ61" s="41"/>
      <c r="OUA61" s="41"/>
      <c r="OUB61" s="41"/>
      <c r="OUC61" s="41"/>
      <c r="OUD61" s="41"/>
      <c r="OUE61" s="41"/>
      <c r="OUF61" s="41"/>
      <c r="OUG61" s="41"/>
      <c r="OUH61" s="41"/>
      <c r="OUI61" s="41"/>
      <c r="OUJ61" s="41"/>
      <c r="OUK61" s="41"/>
      <c r="OUL61" s="41"/>
      <c r="OUM61" s="41"/>
      <c r="OUN61" s="41"/>
      <c r="OUO61" s="41"/>
      <c r="OUP61" s="41"/>
      <c r="OUQ61" s="41"/>
      <c r="OUR61" s="41"/>
      <c r="OUS61" s="41"/>
      <c r="OUT61" s="41"/>
      <c r="OUU61" s="41"/>
      <c r="OUV61" s="41"/>
      <c r="OUW61" s="41"/>
      <c r="OUX61" s="41"/>
      <c r="OUY61" s="41"/>
      <c r="OUZ61" s="41"/>
      <c r="OVA61" s="41"/>
      <c r="OVB61" s="41"/>
      <c r="OVC61" s="41"/>
      <c r="OVD61" s="41"/>
      <c r="OVE61" s="41"/>
      <c r="OVF61" s="41"/>
      <c r="OVG61" s="41"/>
      <c r="OVH61" s="41"/>
      <c r="OVI61" s="41"/>
      <c r="OVJ61" s="41"/>
      <c r="OVK61" s="41"/>
      <c r="OVL61" s="41"/>
      <c r="OVM61" s="41"/>
      <c r="OVN61" s="41"/>
      <c r="OVO61" s="41"/>
      <c r="OVP61" s="41"/>
      <c r="OVQ61" s="41"/>
      <c r="OVR61" s="41"/>
      <c r="OVS61" s="41"/>
      <c r="OVT61" s="41"/>
      <c r="OVU61" s="41"/>
      <c r="OVV61" s="41"/>
      <c r="OVW61" s="41"/>
      <c r="OVX61" s="41"/>
      <c r="OVY61" s="41"/>
      <c r="OVZ61" s="41"/>
      <c r="OWA61" s="41"/>
      <c r="OWB61" s="41"/>
      <c r="OWC61" s="41"/>
      <c r="OWD61" s="41"/>
      <c r="OWE61" s="41"/>
      <c r="OWF61" s="41"/>
      <c r="OWG61" s="41"/>
      <c r="OWH61" s="41"/>
      <c r="OWI61" s="41"/>
      <c r="OWJ61" s="41"/>
      <c r="OWK61" s="41"/>
      <c r="OWL61" s="41"/>
      <c r="OWM61" s="41"/>
      <c r="OWN61" s="41"/>
      <c r="OWO61" s="41"/>
      <c r="OWP61" s="41"/>
      <c r="OWQ61" s="41"/>
      <c r="OWR61" s="41"/>
      <c r="OWS61" s="41"/>
      <c r="OWT61" s="41"/>
      <c r="OWU61" s="41"/>
      <c r="OWV61" s="41"/>
      <c r="OWW61" s="41"/>
      <c r="OWX61" s="41"/>
      <c r="OWY61" s="41"/>
      <c r="OWZ61" s="41"/>
      <c r="OXA61" s="41"/>
      <c r="OXB61" s="41"/>
      <c r="OXC61" s="41"/>
      <c r="OXD61" s="41"/>
      <c r="OXE61" s="41"/>
      <c r="OXF61" s="41"/>
      <c r="OXG61" s="41"/>
      <c r="OXH61" s="41"/>
      <c r="OXI61" s="41"/>
      <c r="OXJ61" s="41"/>
      <c r="OXK61" s="41"/>
      <c r="OXL61" s="41"/>
      <c r="OXM61" s="41"/>
      <c r="OXN61" s="41"/>
      <c r="OXO61" s="41"/>
      <c r="OXP61" s="41"/>
      <c r="OXQ61" s="41"/>
      <c r="OXR61" s="41"/>
      <c r="OXS61" s="41"/>
      <c r="OXT61" s="41"/>
      <c r="OXU61" s="41"/>
      <c r="OXV61" s="41"/>
      <c r="OXW61" s="41"/>
      <c r="OXX61" s="41"/>
      <c r="OXY61" s="41"/>
      <c r="OXZ61" s="41"/>
      <c r="OYA61" s="41"/>
      <c r="OYB61" s="41"/>
      <c r="OYC61" s="41"/>
      <c r="OYD61" s="41"/>
      <c r="OYE61" s="41"/>
      <c r="OYF61" s="41"/>
      <c r="OYG61" s="41"/>
      <c r="OYH61" s="41"/>
      <c r="OYI61" s="41"/>
      <c r="OYJ61" s="41"/>
      <c r="OYK61" s="41"/>
      <c r="OYL61" s="41"/>
      <c r="OYM61" s="41"/>
      <c r="OYN61" s="41"/>
      <c r="OYO61" s="41"/>
      <c r="OYP61" s="41"/>
      <c r="OYQ61" s="41"/>
      <c r="OYR61" s="41"/>
      <c r="OYS61" s="41"/>
      <c r="OYT61" s="41"/>
      <c r="OYU61" s="41"/>
      <c r="OYV61" s="41"/>
      <c r="OYW61" s="41"/>
      <c r="OYX61" s="41"/>
      <c r="OYY61" s="41"/>
      <c r="OYZ61" s="41"/>
      <c r="OZA61" s="41"/>
      <c r="OZB61" s="41"/>
      <c r="OZC61" s="41"/>
      <c r="OZD61" s="41"/>
      <c r="OZE61" s="41"/>
      <c r="OZF61" s="41"/>
      <c r="OZG61" s="41"/>
      <c r="OZH61" s="41"/>
      <c r="OZI61" s="41"/>
      <c r="OZJ61" s="41"/>
      <c r="OZK61" s="41"/>
      <c r="OZL61" s="41"/>
      <c r="OZM61" s="41"/>
      <c r="OZN61" s="41"/>
      <c r="OZO61" s="41"/>
      <c r="OZP61" s="41"/>
      <c r="OZQ61" s="41"/>
      <c r="OZR61" s="41"/>
      <c r="OZS61" s="41"/>
      <c r="OZT61" s="41"/>
      <c r="OZU61" s="41"/>
      <c r="OZV61" s="41"/>
      <c r="OZW61" s="41"/>
      <c r="OZX61" s="41"/>
      <c r="OZY61" s="41"/>
      <c r="OZZ61" s="41"/>
      <c r="PAA61" s="41"/>
      <c r="PAB61" s="41"/>
      <c r="PAC61" s="41"/>
      <c r="PAD61" s="41"/>
      <c r="PAE61" s="41"/>
      <c r="PAF61" s="41"/>
      <c r="PAG61" s="41"/>
      <c r="PAH61" s="41"/>
      <c r="PAI61" s="41"/>
      <c r="PAJ61" s="41"/>
      <c r="PAK61" s="41"/>
      <c r="PAL61" s="41"/>
      <c r="PAM61" s="41"/>
      <c r="PAN61" s="41"/>
      <c r="PAO61" s="41"/>
      <c r="PAP61" s="41"/>
      <c r="PAQ61" s="41"/>
      <c r="PAR61" s="41"/>
      <c r="PAS61" s="41"/>
      <c r="PAT61" s="41"/>
      <c r="PAU61" s="41"/>
      <c r="PAV61" s="41"/>
      <c r="PAW61" s="41"/>
      <c r="PAX61" s="41"/>
      <c r="PAY61" s="41"/>
      <c r="PAZ61" s="41"/>
      <c r="PBA61" s="41"/>
      <c r="PBB61" s="41"/>
      <c r="PBC61" s="41"/>
      <c r="PBD61" s="41"/>
      <c r="PBE61" s="41"/>
      <c r="PBF61" s="41"/>
      <c r="PBG61" s="41"/>
      <c r="PBH61" s="41"/>
      <c r="PBI61" s="41"/>
      <c r="PBJ61" s="41"/>
      <c r="PBK61" s="41"/>
      <c r="PBL61" s="41"/>
      <c r="PBM61" s="41"/>
      <c r="PBN61" s="41"/>
      <c r="PBO61" s="41"/>
      <c r="PBP61" s="41"/>
      <c r="PBQ61" s="41"/>
      <c r="PBR61" s="41"/>
      <c r="PBS61" s="41"/>
      <c r="PBT61" s="41"/>
      <c r="PBU61" s="41"/>
      <c r="PBV61" s="41"/>
      <c r="PBW61" s="41"/>
      <c r="PBX61" s="41"/>
      <c r="PBY61" s="41"/>
      <c r="PBZ61" s="41"/>
      <c r="PCA61" s="41"/>
      <c r="PCB61" s="41"/>
      <c r="PCC61" s="41"/>
      <c r="PCD61" s="41"/>
      <c r="PCE61" s="41"/>
      <c r="PCF61" s="41"/>
      <c r="PCG61" s="41"/>
      <c r="PCH61" s="41"/>
      <c r="PCI61" s="41"/>
      <c r="PCJ61" s="41"/>
      <c r="PCK61" s="41"/>
      <c r="PCL61" s="41"/>
      <c r="PCM61" s="41"/>
      <c r="PCN61" s="41"/>
      <c r="PCO61" s="41"/>
      <c r="PCP61" s="41"/>
      <c r="PCQ61" s="41"/>
      <c r="PCR61" s="41"/>
      <c r="PCS61" s="41"/>
      <c r="PCT61" s="41"/>
      <c r="PCU61" s="41"/>
      <c r="PCV61" s="41"/>
      <c r="PCW61" s="41"/>
      <c r="PCX61" s="41"/>
      <c r="PCY61" s="41"/>
      <c r="PCZ61" s="41"/>
      <c r="PDA61" s="41"/>
      <c r="PDB61" s="41"/>
      <c r="PDC61" s="41"/>
      <c r="PDD61" s="41"/>
      <c r="PDE61" s="41"/>
      <c r="PDF61" s="41"/>
      <c r="PDG61" s="41"/>
      <c r="PDH61" s="41"/>
      <c r="PDI61" s="41"/>
      <c r="PDJ61" s="41"/>
      <c r="PDK61" s="41"/>
      <c r="PDL61" s="41"/>
      <c r="PDM61" s="41"/>
      <c r="PDN61" s="41"/>
      <c r="PDO61" s="41"/>
      <c r="PDP61" s="41"/>
      <c r="PDQ61" s="41"/>
      <c r="PDR61" s="41"/>
      <c r="PDS61" s="41"/>
      <c r="PDT61" s="41"/>
      <c r="PDU61" s="41"/>
      <c r="PDV61" s="41"/>
      <c r="PDW61" s="41"/>
      <c r="PDX61" s="41"/>
      <c r="PDY61" s="41"/>
      <c r="PDZ61" s="41"/>
      <c r="PEA61" s="41"/>
      <c r="PEB61" s="41"/>
      <c r="PEC61" s="41"/>
      <c r="PED61" s="41"/>
      <c r="PEE61" s="41"/>
      <c r="PEF61" s="41"/>
      <c r="PEG61" s="41"/>
      <c r="PEH61" s="41"/>
      <c r="PEI61" s="41"/>
      <c r="PEJ61" s="41"/>
      <c r="PEK61" s="41"/>
      <c r="PEL61" s="41"/>
      <c r="PEM61" s="41"/>
      <c r="PEN61" s="41"/>
      <c r="PEO61" s="41"/>
      <c r="PEP61" s="41"/>
      <c r="PEQ61" s="41"/>
      <c r="PER61" s="41"/>
      <c r="PES61" s="41"/>
      <c r="PET61" s="41"/>
      <c r="PEU61" s="41"/>
      <c r="PEV61" s="41"/>
      <c r="PEW61" s="41"/>
      <c r="PEX61" s="41"/>
      <c r="PEY61" s="41"/>
      <c r="PEZ61" s="41"/>
      <c r="PFA61" s="41"/>
      <c r="PFB61" s="41"/>
      <c r="PFC61" s="41"/>
      <c r="PFD61" s="41"/>
      <c r="PFE61" s="41"/>
      <c r="PFF61" s="41"/>
      <c r="PFG61" s="41"/>
      <c r="PFH61" s="41"/>
      <c r="PFI61" s="41"/>
      <c r="PFJ61" s="41"/>
      <c r="PFK61" s="41"/>
      <c r="PFL61" s="41"/>
      <c r="PFM61" s="41"/>
      <c r="PFN61" s="41"/>
      <c r="PFO61" s="41"/>
      <c r="PFP61" s="41"/>
      <c r="PFQ61" s="41"/>
      <c r="PFR61" s="41"/>
      <c r="PFS61" s="41"/>
      <c r="PFT61" s="41"/>
      <c r="PFU61" s="41"/>
      <c r="PFV61" s="41"/>
      <c r="PFW61" s="41"/>
      <c r="PFX61" s="41"/>
      <c r="PFY61" s="41"/>
      <c r="PFZ61" s="41"/>
      <c r="PGA61" s="41"/>
      <c r="PGB61" s="41"/>
      <c r="PGC61" s="41"/>
      <c r="PGD61" s="41"/>
      <c r="PGE61" s="41"/>
      <c r="PGF61" s="41"/>
      <c r="PGG61" s="41"/>
      <c r="PGH61" s="41"/>
      <c r="PGI61" s="41"/>
      <c r="PGJ61" s="41"/>
      <c r="PGK61" s="41"/>
      <c r="PGL61" s="41"/>
      <c r="PGM61" s="41"/>
      <c r="PGN61" s="41"/>
      <c r="PGO61" s="41"/>
      <c r="PGP61" s="41"/>
      <c r="PGQ61" s="41"/>
      <c r="PGR61" s="41"/>
      <c r="PGS61" s="41"/>
      <c r="PGT61" s="41"/>
      <c r="PGU61" s="41"/>
      <c r="PGV61" s="41"/>
      <c r="PGW61" s="41"/>
      <c r="PGX61" s="41"/>
      <c r="PGY61" s="41"/>
      <c r="PGZ61" s="41"/>
      <c r="PHA61" s="41"/>
      <c r="PHB61" s="41"/>
      <c r="PHC61" s="41"/>
      <c r="PHD61" s="41"/>
      <c r="PHE61" s="41"/>
      <c r="PHF61" s="41"/>
      <c r="PHG61" s="41"/>
      <c r="PHH61" s="41"/>
      <c r="PHI61" s="41"/>
      <c r="PHJ61" s="41"/>
      <c r="PHK61" s="41"/>
      <c r="PHL61" s="41"/>
      <c r="PHM61" s="41"/>
      <c r="PHN61" s="41"/>
      <c r="PHO61" s="41"/>
      <c r="PHP61" s="41"/>
      <c r="PHQ61" s="41"/>
      <c r="PHR61" s="41"/>
      <c r="PHS61" s="41"/>
      <c r="PHT61" s="41"/>
      <c r="PHU61" s="41"/>
      <c r="PHV61" s="41"/>
      <c r="PHW61" s="41"/>
      <c r="PHX61" s="41"/>
      <c r="PHY61" s="41"/>
      <c r="PHZ61" s="41"/>
      <c r="PIA61" s="41"/>
      <c r="PIB61" s="41"/>
      <c r="PIC61" s="41"/>
      <c r="PID61" s="41"/>
      <c r="PIE61" s="41"/>
      <c r="PIF61" s="41"/>
      <c r="PIG61" s="41"/>
      <c r="PIH61" s="41"/>
      <c r="PII61" s="41"/>
      <c r="PIJ61" s="41"/>
      <c r="PIK61" s="41"/>
      <c r="PIL61" s="41"/>
      <c r="PIM61" s="41"/>
      <c r="PIN61" s="41"/>
      <c r="PIO61" s="41"/>
      <c r="PIP61" s="41"/>
      <c r="PIQ61" s="41"/>
      <c r="PIR61" s="41"/>
      <c r="PIS61" s="41"/>
      <c r="PIT61" s="41"/>
      <c r="PIU61" s="41"/>
      <c r="PIV61" s="41"/>
      <c r="PIW61" s="41"/>
      <c r="PIX61" s="41"/>
      <c r="PIY61" s="41"/>
      <c r="PIZ61" s="41"/>
      <c r="PJA61" s="41"/>
      <c r="PJB61" s="41"/>
      <c r="PJC61" s="41"/>
      <c r="PJD61" s="41"/>
      <c r="PJE61" s="41"/>
      <c r="PJF61" s="41"/>
      <c r="PJG61" s="41"/>
      <c r="PJH61" s="41"/>
      <c r="PJI61" s="41"/>
      <c r="PJJ61" s="41"/>
      <c r="PJK61" s="41"/>
      <c r="PJL61" s="41"/>
      <c r="PJM61" s="41"/>
      <c r="PJN61" s="41"/>
      <c r="PJO61" s="41"/>
      <c r="PJP61" s="41"/>
      <c r="PJQ61" s="41"/>
      <c r="PJR61" s="41"/>
      <c r="PJS61" s="41"/>
      <c r="PJT61" s="41"/>
      <c r="PJU61" s="41"/>
      <c r="PJV61" s="41"/>
      <c r="PJW61" s="41"/>
      <c r="PJX61" s="41"/>
      <c r="PJY61" s="41"/>
      <c r="PJZ61" s="41"/>
      <c r="PKA61" s="41"/>
      <c r="PKB61" s="41"/>
      <c r="PKC61" s="41"/>
      <c r="PKD61" s="41"/>
      <c r="PKE61" s="41"/>
      <c r="PKF61" s="41"/>
      <c r="PKG61" s="41"/>
      <c r="PKH61" s="41"/>
      <c r="PKI61" s="41"/>
      <c r="PKJ61" s="41"/>
      <c r="PKK61" s="41"/>
      <c r="PKL61" s="41"/>
      <c r="PKM61" s="41"/>
      <c r="PKN61" s="41"/>
      <c r="PKO61" s="41"/>
      <c r="PKP61" s="41"/>
      <c r="PKQ61" s="41"/>
      <c r="PKR61" s="41"/>
      <c r="PKS61" s="41"/>
      <c r="PKT61" s="41"/>
      <c r="PKU61" s="41"/>
      <c r="PKV61" s="41"/>
      <c r="PKW61" s="41"/>
      <c r="PKX61" s="41"/>
      <c r="PKY61" s="41"/>
      <c r="PKZ61" s="41"/>
      <c r="PLA61" s="41"/>
      <c r="PLB61" s="41"/>
      <c r="PLC61" s="41"/>
      <c r="PLD61" s="41"/>
      <c r="PLE61" s="41"/>
      <c r="PLF61" s="41"/>
      <c r="PLG61" s="41"/>
      <c r="PLH61" s="41"/>
      <c r="PLI61" s="41"/>
      <c r="PLJ61" s="41"/>
      <c r="PLK61" s="41"/>
      <c r="PLL61" s="41"/>
      <c r="PLM61" s="41"/>
      <c r="PLN61" s="41"/>
      <c r="PLO61" s="41"/>
      <c r="PLP61" s="41"/>
      <c r="PLQ61" s="41"/>
      <c r="PLR61" s="41"/>
      <c r="PLS61" s="41"/>
      <c r="PLT61" s="41"/>
      <c r="PLU61" s="41"/>
      <c r="PLV61" s="41"/>
      <c r="PLW61" s="41"/>
      <c r="PLX61" s="41"/>
      <c r="PLY61" s="41"/>
      <c r="PLZ61" s="41"/>
      <c r="PMA61" s="41"/>
      <c r="PMB61" s="41"/>
      <c r="PMC61" s="41"/>
      <c r="PMD61" s="41"/>
      <c r="PME61" s="41"/>
      <c r="PMF61" s="41"/>
      <c r="PMG61" s="41"/>
      <c r="PMH61" s="41"/>
      <c r="PMI61" s="41"/>
      <c r="PMJ61" s="41"/>
      <c r="PMK61" s="41"/>
      <c r="PML61" s="41"/>
      <c r="PMM61" s="41"/>
      <c r="PMN61" s="41"/>
      <c r="PMO61" s="41"/>
      <c r="PMP61" s="41"/>
      <c r="PMQ61" s="41"/>
      <c r="PMR61" s="41"/>
      <c r="PMS61" s="41"/>
      <c r="PMT61" s="41"/>
      <c r="PMU61" s="41"/>
      <c r="PMV61" s="41"/>
      <c r="PMW61" s="41"/>
      <c r="PMX61" s="41"/>
      <c r="PMY61" s="41"/>
      <c r="PMZ61" s="41"/>
      <c r="PNA61" s="41"/>
      <c r="PNB61" s="41"/>
      <c r="PNC61" s="41"/>
      <c r="PND61" s="41"/>
      <c r="PNE61" s="41"/>
      <c r="PNF61" s="41"/>
      <c r="PNG61" s="41"/>
      <c r="PNH61" s="41"/>
      <c r="PNI61" s="41"/>
      <c r="PNJ61" s="41"/>
      <c r="PNK61" s="41"/>
      <c r="PNL61" s="41"/>
      <c r="PNM61" s="41"/>
      <c r="PNN61" s="41"/>
      <c r="PNO61" s="41"/>
      <c r="PNP61" s="41"/>
      <c r="PNQ61" s="41"/>
      <c r="PNR61" s="41"/>
      <c r="PNS61" s="41"/>
      <c r="PNT61" s="41"/>
      <c r="PNU61" s="41"/>
      <c r="PNV61" s="41"/>
      <c r="PNW61" s="41"/>
      <c r="PNX61" s="41"/>
      <c r="PNY61" s="41"/>
      <c r="PNZ61" s="41"/>
      <c r="POA61" s="41"/>
      <c r="POB61" s="41"/>
      <c r="POC61" s="41"/>
      <c r="POD61" s="41"/>
      <c r="POE61" s="41"/>
      <c r="POF61" s="41"/>
      <c r="POG61" s="41"/>
      <c r="POH61" s="41"/>
      <c r="POI61" s="41"/>
      <c r="POJ61" s="41"/>
      <c r="POK61" s="41"/>
      <c r="POL61" s="41"/>
      <c r="POM61" s="41"/>
      <c r="PON61" s="41"/>
      <c r="POO61" s="41"/>
      <c r="POP61" s="41"/>
      <c r="POQ61" s="41"/>
      <c r="POR61" s="41"/>
      <c r="POS61" s="41"/>
      <c r="POT61" s="41"/>
      <c r="POU61" s="41"/>
      <c r="POV61" s="41"/>
      <c r="POW61" s="41"/>
      <c r="POX61" s="41"/>
      <c r="POY61" s="41"/>
      <c r="POZ61" s="41"/>
      <c r="PPA61" s="41"/>
      <c r="PPB61" s="41"/>
      <c r="PPC61" s="41"/>
      <c r="PPD61" s="41"/>
      <c r="PPE61" s="41"/>
      <c r="PPF61" s="41"/>
      <c r="PPG61" s="41"/>
      <c r="PPH61" s="41"/>
      <c r="PPI61" s="41"/>
      <c r="PPJ61" s="41"/>
      <c r="PPK61" s="41"/>
      <c r="PPL61" s="41"/>
      <c r="PPM61" s="41"/>
      <c r="PPN61" s="41"/>
      <c r="PPO61" s="41"/>
      <c r="PPP61" s="41"/>
      <c r="PPQ61" s="41"/>
      <c r="PPR61" s="41"/>
      <c r="PPS61" s="41"/>
      <c r="PPT61" s="41"/>
      <c r="PPU61" s="41"/>
      <c r="PPV61" s="41"/>
      <c r="PPW61" s="41"/>
      <c r="PPX61" s="41"/>
      <c r="PPY61" s="41"/>
      <c r="PPZ61" s="41"/>
      <c r="PQA61" s="41"/>
      <c r="PQB61" s="41"/>
      <c r="PQC61" s="41"/>
      <c r="PQD61" s="41"/>
      <c r="PQE61" s="41"/>
      <c r="PQF61" s="41"/>
      <c r="PQG61" s="41"/>
      <c r="PQH61" s="41"/>
      <c r="PQI61" s="41"/>
      <c r="PQJ61" s="41"/>
      <c r="PQK61" s="41"/>
      <c r="PQL61" s="41"/>
      <c r="PQM61" s="41"/>
      <c r="PQN61" s="41"/>
      <c r="PQO61" s="41"/>
      <c r="PQP61" s="41"/>
      <c r="PQQ61" s="41"/>
      <c r="PQR61" s="41"/>
      <c r="PQS61" s="41"/>
      <c r="PQT61" s="41"/>
      <c r="PQU61" s="41"/>
      <c r="PQV61" s="41"/>
      <c r="PQW61" s="41"/>
      <c r="PQX61" s="41"/>
      <c r="PQY61" s="41"/>
      <c r="PQZ61" s="41"/>
      <c r="PRA61" s="41"/>
      <c r="PRB61" s="41"/>
      <c r="PRC61" s="41"/>
      <c r="PRD61" s="41"/>
      <c r="PRE61" s="41"/>
      <c r="PRF61" s="41"/>
      <c r="PRG61" s="41"/>
      <c r="PRH61" s="41"/>
      <c r="PRI61" s="41"/>
      <c r="PRJ61" s="41"/>
      <c r="PRK61" s="41"/>
      <c r="PRL61" s="41"/>
      <c r="PRM61" s="41"/>
      <c r="PRN61" s="41"/>
      <c r="PRO61" s="41"/>
      <c r="PRP61" s="41"/>
      <c r="PRQ61" s="41"/>
      <c r="PRR61" s="41"/>
      <c r="PRS61" s="41"/>
      <c r="PRT61" s="41"/>
      <c r="PRU61" s="41"/>
      <c r="PRV61" s="41"/>
      <c r="PRW61" s="41"/>
      <c r="PRX61" s="41"/>
      <c r="PRY61" s="41"/>
      <c r="PRZ61" s="41"/>
      <c r="PSA61" s="41"/>
      <c r="PSB61" s="41"/>
      <c r="PSC61" s="41"/>
      <c r="PSD61" s="41"/>
      <c r="PSE61" s="41"/>
      <c r="PSF61" s="41"/>
      <c r="PSG61" s="41"/>
      <c r="PSH61" s="41"/>
      <c r="PSI61" s="41"/>
      <c r="PSJ61" s="41"/>
      <c r="PSK61" s="41"/>
      <c r="PSL61" s="41"/>
      <c r="PSM61" s="41"/>
      <c r="PSN61" s="41"/>
      <c r="PSO61" s="41"/>
      <c r="PSP61" s="41"/>
      <c r="PSQ61" s="41"/>
      <c r="PSR61" s="41"/>
      <c r="PSS61" s="41"/>
      <c r="PST61" s="41"/>
      <c r="PSU61" s="41"/>
      <c r="PSV61" s="41"/>
      <c r="PSW61" s="41"/>
      <c r="PSX61" s="41"/>
      <c r="PSY61" s="41"/>
      <c r="PSZ61" s="41"/>
      <c r="PTA61" s="41"/>
      <c r="PTB61" s="41"/>
      <c r="PTC61" s="41"/>
      <c r="PTD61" s="41"/>
      <c r="PTE61" s="41"/>
      <c r="PTF61" s="41"/>
      <c r="PTG61" s="41"/>
      <c r="PTH61" s="41"/>
      <c r="PTI61" s="41"/>
      <c r="PTJ61" s="41"/>
      <c r="PTK61" s="41"/>
      <c r="PTL61" s="41"/>
      <c r="PTM61" s="41"/>
      <c r="PTN61" s="41"/>
      <c r="PTO61" s="41"/>
      <c r="PTP61" s="41"/>
      <c r="PTQ61" s="41"/>
      <c r="PTR61" s="41"/>
      <c r="PTS61" s="41"/>
      <c r="PTT61" s="41"/>
      <c r="PTU61" s="41"/>
      <c r="PTV61" s="41"/>
      <c r="PTW61" s="41"/>
      <c r="PTX61" s="41"/>
      <c r="PTY61" s="41"/>
      <c r="PTZ61" s="41"/>
      <c r="PUA61" s="41"/>
      <c r="PUB61" s="41"/>
      <c r="PUC61" s="41"/>
      <c r="PUD61" s="41"/>
      <c r="PUE61" s="41"/>
      <c r="PUF61" s="41"/>
      <c r="PUG61" s="41"/>
      <c r="PUH61" s="41"/>
      <c r="PUI61" s="41"/>
      <c r="PUJ61" s="41"/>
      <c r="PUK61" s="41"/>
      <c r="PUL61" s="41"/>
      <c r="PUM61" s="41"/>
      <c r="PUN61" s="41"/>
      <c r="PUO61" s="41"/>
      <c r="PUP61" s="41"/>
      <c r="PUQ61" s="41"/>
      <c r="PUR61" s="41"/>
      <c r="PUS61" s="41"/>
      <c r="PUT61" s="41"/>
      <c r="PUU61" s="41"/>
      <c r="PUV61" s="41"/>
      <c r="PUW61" s="41"/>
      <c r="PUX61" s="41"/>
      <c r="PUY61" s="41"/>
      <c r="PUZ61" s="41"/>
      <c r="PVA61" s="41"/>
      <c r="PVB61" s="41"/>
      <c r="PVC61" s="41"/>
      <c r="PVD61" s="41"/>
      <c r="PVE61" s="41"/>
      <c r="PVF61" s="41"/>
      <c r="PVG61" s="41"/>
      <c r="PVH61" s="41"/>
      <c r="PVI61" s="41"/>
      <c r="PVJ61" s="41"/>
      <c r="PVK61" s="41"/>
      <c r="PVL61" s="41"/>
      <c r="PVM61" s="41"/>
      <c r="PVN61" s="41"/>
      <c r="PVO61" s="41"/>
      <c r="PVP61" s="41"/>
      <c r="PVQ61" s="41"/>
      <c r="PVR61" s="41"/>
      <c r="PVS61" s="41"/>
      <c r="PVT61" s="41"/>
      <c r="PVU61" s="41"/>
      <c r="PVV61" s="41"/>
      <c r="PVW61" s="41"/>
      <c r="PVX61" s="41"/>
      <c r="PVY61" s="41"/>
      <c r="PVZ61" s="41"/>
      <c r="PWA61" s="41"/>
      <c r="PWB61" s="41"/>
      <c r="PWC61" s="41"/>
      <c r="PWD61" s="41"/>
      <c r="PWE61" s="41"/>
      <c r="PWF61" s="41"/>
      <c r="PWG61" s="41"/>
      <c r="PWH61" s="41"/>
      <c r="PWI61" s="41"/>
      <c r="PWJ61" s="41"/>
      <c r="PWK61" s="41"/>
      <c r="PWL61" s="41"/>
      <c r="PWM61" s="41"/>
      <c r="PWN61" s="41"/>
      <c r="PWO61" s="41"/>
      <c r="PWP61" s="41"/>
      <c r="PWQ61" s="41"/>
      <c r="PWR61" s="41"/>
      <c r="PWS61" s="41"/>
      <c r="PWT61" s="41"/>
      <c r="PWU61" s="41"/>
      <c r="PWV61" s="41"/>
      <c r="PWW61" s="41"/>
      <c r="PWX61" s="41"/>
      <c r="PWY61" s="41"/>
      <c r="PWZ61" s="41"/>
      <c r="PXA61" s="41"/>
      <c r="PXB61" s="41"/>
      <c r="PXC61" s="41"/>
      <c r="PXD61" s="41"/>
      <c r="PXE61" s="41"/>
      <c r="PXF61" s="41"/>
      <c r="PXG61" s="41"/>
      <c r="PXH61" s="41"/>
      <c r="PXI61" s="41"/>
      <c r="PXJ61" s="41"/>
      <c r="PXK61" s="41"/>
      <c r="PXL61" s="41"/>
      <c r="PXM61" s="41"/>
      <c r="PXN61" s="41"/>
      <c r="PXO61" s="41"/>
      <c r="PXP61" s="41"/>
      <c r="PXQ61" s="41"/>
      <c r="PXR61" s="41"/>
      <c r="PXS61" s="41"/>
      <c r="PXT61" s="41"/>
      <c r="PXU61" s="41"/>
      <c r="PXV61" s="41"/>
      <c r="PXW61" s="41"/>
      <c r="PXX61" s="41"/>
      <c r="PXY61" s="41"/>
      <c r="PXZ61" s="41"/>
      <c r="PYA61" s="41"/>
      <c r="PYB61" s="41"/>
      <c r="PYC61" s="41"/>
      <c r="PYD61" s="41"/>
      <c r="PYE61" s="41"/>
      <c r="PYF61" s="41"/>
      <c r="PYG61" s="41"/>
      <c r="PYH61" s="41"/>
      <c r="PYI61" s="41"/>
      <c r="PYJ61" s="41"/>
      <c r="PYK61" s="41"/>
      <c r="PYL61" s="41"/>
      <c r="PYM61" s="41"/>
      <c r="PYN61" s="41"/>
      <c r="PYO61" s="41"/>
      <c r="PYP61" s="41"/>
      <c r="PYQ61" s="41"/>
      <c r="PYR61" s="41"/>
      <c r="PYS61" s="41"/>
      <c r="PYT61" s="41"/>
      <c r="PYU61" s="41"/>
      <c r="PYV61" s="41"/>
      <c r="PYW61" s="41"/>
      <c r="PYX61" s="41"/>
      <c r="PYY61" s="41"/>
      <c r="PYZ61" s="41"/>
      <c r="PZA61" s="41"/>
      <c r="PZB61" s="41"/>
      <c r="PZC61" s="41"/>
      <c r="PZD61" s="41"/>
      <c r="PZE61" s="41"/>
      <c r="PZF61" s="41"/>
      <c r="PZG61" s="41"/>
      <c r="PZH61" s="41"/>
      <c r="PZI61" s="41"/>
      <c r="PZJ61" s="41"/>
      <c r="PZK61" s="41"/>
      <c r="PZL61" s="41"/>
      <c r="PZM61" s="41"/>
      <c r="PZN61" s="41"/>
      <c r="PZO61" s="41"/>
      <c r="PZP61" s="41"/>
      <c r="PZQ61" s="41"/>
      <c r="PZR61" s="41"/>
      <c r="PZS61" s="41"/>
      <c r="PZT61" s="41"/>
      <c r="PZU61" s="41"/>
      <c r="PZV61" s="41"/>
      <c r="PZW61" s="41"/>
      <c r="PZX61" s="41"/>
      <c r="PZY61" s="41"/>
      <c r="PZZ61" s="41"/>
      <c r="QAA61" s="41"/>
      <c r="QAB61" s="41"/>
      <c r="QAC61" s="41"/>
      <c r="QAD61" s="41"/>
      <c r="QAE61" s="41"/>
      <c r="QAF61" s="41"/>
      <c r="QAG61" s="41"/>
      <c r="QAH61" s="41"/>
      <c r="QAI61" s="41"/>
      <c r="QAJ61" s="41"/>
      <c r="QAK61" s="41"/>
      <c r="QAL61" s="41"/>
      <c r="QAM61" s="41"/>
      <c r="QAN61" s="41"/>
      <c r="QAO61" s="41"/>
      <c r="QAP61" s="41"/>
      <c r="QAQ61" s="41"/>
      <c r="QAR61" s="41"/>
      <c r="QAS61" s="41"/>
      <c r="QAT61" s="41"/>
      <c r="QAU61" s="41"/>
      <c r="QAV61" s="41"/>
      <c r="QAW61" s="41"/>
      <c r="QAX61" s="41"/>
      <c r="QAY61" s="41"/>
      <c r="QAZ61" s="41"/>
      <c r="QBA61" s="41"/>
      <c r="QBB61" s="41"/>
      <c r="QBC61" s="41"/>
      <c r="QBD61" s="41"/>
      <c r="QBE61" s="41"/>
      <c r="QBF61" s="41"/>
      <c r="QBG61" s="41"/>
      <c r="QBH61" s="41"/>
      <c r="QBI61" s="41"/>
      <c r="QBJ61" s="41"/>
      <c r="QBK61" s="41"/>
      <c r="QBL61" s="41"/>
      <c r="QBM61" s="41"/>
      <c r="QBN61" s="41"/>
      <c r="QBO61" s="41"/>
      <c r="QBP61" s="41"/>
      <c r="QBQ61" s="41"/>
      <c r="QBR61" s="41"/>
      <c r="QBS61" s="41"/>
      <c r="QBT61" s="41"/>
      <c r="QBU61" s="41"/>
      <c r="QBV61" s="41"/>
      <c r="QBW61" s="41"/>
      <c r="QBX61" s="41"/>
      <c r="QBY61" s="41"/>
      <c r="QBZ61" s="41"/>
      <c r="QCA61" s="41"/>
      <c r="QCB61" s="41"/>
      <c r="QCC61" s="41"/>
      <c r="QCD61" s="41"/>
      <c r="QCE61" s="41"/>
      <c r="QCF61" s="41"/>
      <c r="QCG61" s="41"/>
      <c r="QCH61" s="41"/>
      <c r="QCI61" s="41"/>
      <c r="QCJ61" s="41"/>
      <c r="QCK61" s="41"/>
      <c r="QCL61" s="41"/>
      <c r="QCM61" s="41"/>
      <c r="QCN61" s="41"/>
      <c r="QCO61" s="41"/>
      <c r="QCP61" s="41"/>
      <c r="QCQ61" s="41"/>
      <c r="QCR61" s="41"/>
      <c r="QCS61" s="41"/>
      <c r="QCT61" s="41"/>
      <c r="QCU61" s="41"/>
      <c r="QCV61" s="41"/>
      <c r="QCW61" s="41"/>
      <c r="QCX61" s="41"/>
      <c r="QCY61" s="41"/>
      <c r="QCZ61" s="41"/>
      <c r="QDA61" s="41"/>
      <c r="QDB61" s="41"/>
      <c r="QDC61" s="41"/>
      <c r="QDD61" s="41"/>
      <c r="QDE61" s="41"/>
      <c r="QDF61" s="41"/>
      <c r="QDG61" s="41"/>
      <c r="QDH61" s="41"/>
      <c r="QDI61" s="41"/>
      <c r="QDJ61" s="41"/>
      <c r="QDK61" s="41"/>
      <c r="QDL61" s="41"/>
      <c r="QDM61" s="41"/>
      <c r="QDN61" s="41"/>
      <c r="QDO61" s="41"/>
      <c r="QDP61" s="41"/>
      <c r="QDQ61" s="41"/>
      <c r="QDR61" s="41"/>
      <c r="QDS61" s="41"/>
      <c r="QDT61" s="41"/>
      <c r="QDU61" s="41"/>
      <c r="QDV61" s="41"/>
      <c r="QDW61" s="41"/>
      <c r="QDX61" s="41"/>
      <c r="QDY61" s="41"/>
      <c r="QDZ61" s="41"/>
      <c r="QEA61" s="41"/>
      <c r="QEB61" s="41"/>
      <c r="QEC61" s="41"/>
      <c r="QED61" s="41"/>
      <c r="QEE61" s="41"/>
      <c r="QEF61" s="41"/>
      <c r="QEG61" s="41"/>
      <c r="QEH61" s="41"/>
      <c r="QEI61" s="41"/>
      <c r="QEJ61" s="41"/>
      <c r="QEK61" s="41"/>
      <c r="QEL61" s="41"/>
      <c r="QEM61" s="41"/>
      <c r="QEN61" s="41"/>
      <c r="QEO61" s="41"/>
      <c r="QEP61" s="41"/>
      <c r="QEQ61" s="41"/>
      <c r="QER61" s="41"/>
      <c r="QES61" s="41"/>
      <c r="QET61" s="41"/>
      <c r="QEU61" s="41"/>
      <c r="QEV61" s="41"/>
      <c r="QEW61" s="41"/>
      <c r="QEX61" s="41"/>
      <c r="QEY61" s="41"/>
      <c r="QEZ61" s="41"/>
      <c r="QFA61" s="41"/>
      <c r="QFB61" s="41"/>
      <c r="QFC61" s="41"/>
      <c r="QFD61" s="41"/>
      <c r="QFE61" s="41"/>
      <c r="QFF61" s="41"/>
      <c r="QFG61" s="41"/>
      <c r="QFH61" s="41"/>
      <c r="QFI61" s="41"/>
      <c r="QFJ61" s="41"/>
      <c r="QFK61" s="41"/>
      <c r="QFL61" s="41"/>
      <c r="QFM61" s="41"/>
      <c r="QFN61" s="41"/>
      <c r="QFO61" s="41"/>
      <c r="QFP61" s="41"/>
      <c r="QFQ61" s="41"/>
      <c r="QFR61" s="41"/>
      <c r="QFS61" s="41"/>
      <c r="QFT61" s="41"/>
      <c r="QFU61" s="41"/>
      <c r="QFV61" s="41"/>
      <c r="QFW61" s="41"/>
      <c r="QFX61" s="41"/>
      <c r="QFY61" s="41"/>
      <c r="QFZ61" s="41"/>
      <c r="QGA61" s="41"/>
      <c r="QGB61" s="41"/>
      <c r="QGC61" s="41"/>
      <c r="QGD61" s="41"/>
      <c r="QGE61" s="41"/>
      <c r="QGF61" s="41"/>
      <c r="QGG61" s="41"/>
      <c r="QGH61" s="41"/>
      <c r="QGI61" s="41"/>
      <c r="QGJ61" s="41"/>
      <c r="QGK61" s="41"/>
      <c r="QGL61" s="41"/>
      <c r="QGM61" s="41"/>
      <c r="QGN61" s="41"/>
      <c r="QGO61" s="41"/>
      <c r="QGP61" s="41"/>
      <c r="QGQ61" s="41"/>
      <c r="QGR61" s="41"/>
      <c r="QGS61" s="41"/>
      <c r="QGT61" s="41"/>
      <c r="QGU61" s="41"/>
      <c r="QGV61" s="41"/>
      <c r="QGW61" s="41"/>
      <c r="QGX61" s="41"/>
      <c r="QGY61" s="41"/>
      <c r="QGZ61" s="41"/>
      <c r="QHA61" s="41"/>
      <c r="QHB61" s="41"/>
      <c r="QHC61" s="41"/>
      <c r="QHD61" s="41"/>
      <c r="QHE61" s="41"/>
      <c r="QHF61" s="41"/>
      <c r="QHG61" s="41"/>
      <c r="QHH61" s="41"/>
      <c r="QHI61" s="41"/>
      <c r="QHJ61" s="41"/>
      <c r="QHK61" s="41"/>
      <c r="QHL61" s="41"/>
      <c r="QHM61" s="41"/>
      <c r="QHN61" s="41"/>
      <c r="QHO61" s="41"/>
      <c r="QHP61" s="41"/>
      <c r="QHQ61" s="41"/>
      <c r="QHR61" s="41"/>
      <c r="QHS61" s="41"/>
      <c r="QHT61" s="41"/>
      <c r="QHU61" s="41"/>
      <c r="QHV61" s="41"/>
      <c r="QHW61" s="41"/>
      <c r="QHX61" s="41"/>
      <c r="QHY61" s="41"/>
      <c r="QHZ61" s="41"/>
      <c r="QIA61" s="41"/>
      <c r="QIB61" s="41"/>
      <c r="QIC61" s="41"/>
      <c r="QID61" s="41"/>
      <c r="QIE61" s="41"/>
      <c r="QIF61" s="41"/>
      <c r="QIG61" s="41"/>
      <c r="QIH61" s="41"/>
      <c r="QII61" s="41"/>
      <c r="QIJ61" s="41"/>
      <c r="QIK61" s="41"/>
      <c r="QIL61" s="41"/>
      <c r="QIM61" s="41"/>
      <c r="QIN61" s="41"/>
      <c r="QIO61" s="41"/>
      <c r="QIP61" s="41"/>
      <c r="QIQ61" s="41"/>
      <c r="QIR61" s="41"/>
      <c r="QIS61" s="41"/>
      <c r="QIT61" s="41"/>
      <c r="QIU61" s="41"/>
      <c r="QIV61" s="41"/>
      <c r="QIW61" s="41"/>
      <c r="QIX61" s="41"/>
      <c r="QIY61" s="41"/>
      <c r="QIZ61" s="41"/>
      <c r="QJA61" s="41"/>
      <c r="QJB61" s="41"/>
      <c r="QJC61" s="41"/>
      <c r="QJD61" s="41"/>
      <c r="QJE61" s="41"/>
      <c r="QJF61" s="41"/>
      <c r="QJG61" s="41"/>
      <c r="QJH61" s="41"/>
      <c r="QJI61" s="41"/>
      <c r="QJJ61" s="41"/>
      <c r="QJK61" s="41"/>
      <c r="QJL61" s="41"/>
      <c r="QJM61" s="41"/>
      <c r="QJN61" s="41"/>
      <c r="QJO61" s="41"/>
      <c r="QJP61" s="41"/>
      <c r="QJQ61" s="41"/>
      <c r="QJR61" s="41"/>
      <c r="QJS61" s="41"/>
      <c r="QJT61" s="41"/>
      <c r="QJU61" s="41"/>
      <c r="QJV61" s="41"/>
      <c r="QJW61" s="41"/>
      <c r="QJX61" s="41"/>
      <c r="QJY61" s="41"/>
      <c r="QJZ61" s="41"/>
      <c r="QKA61" s="41"/>
      <c r="QKB61" s="41"/>
      <c r="QKC61" s="41"/>
      <c r="QKD61" s="41"/>
      <c r="QKE61" s="41"/>
      <c r="QKF61" s="41"/>
      <c r="QKG61" s="41"/>
      <c r="QKH61" s="41"/>
      <c r="QKI61" s="41"/>
      <c r="QKJ61" s="41"/>
      <c r="QKK61" s="41"/>
      <c r="QKL61" s="41"/>
      <c r="QKM61" s="41"/>
      <c r="QKN61" s="41"/>
      <c r="QKO61" s="41"/>
      <c r="QKP61" s="41"/>
      <c r="QKQ61" s="41"/>
      <c r="QKR61" s="41"/>
      <c r="QKS61" s="41"/>
      <c r="QKT61" s="41"/>
      <c r="QKU61" s="41"/>
      <c r="QKV61" s="41"/>
      <c r="QKW61" s="41"/>
      <c r="QKX61" s="41"/>
      <c r="QKY61" s="41"/>
      <c r="QKZ61" s="41"/>
      <c r="QLA61" s="41"/>
      <c r="QLB61" s="41"/>
      <c r="QLC61" s="41"/>
      <c r="QLD61" s="41"/>
      <c r="QLE61" s="41"/>
      <c r="QLF61" s="41"/>
      <c r="QLG61" s="41"/>
      <c r="QLH61" s="41"/>
      <c r="QLI61" s="41"/>
      <c r="QLJ61" s="41"/>
      <c r="QLK61" s="41"/>
      <c r="QLL61" s="41"/>
      <c r="QLM61" s="41"/>
      <c r="QLN61" s="41"/>
      <c r="QLO61" s="41"/>
      <c r="QLP61" s="41"/>
      <c r="QLQ61" s="41"/>
      <c r="QLR61" s="41"/>
      <c r="QLS61" s="41"/>
      <c r="QLT61" s="41"/>
      <c r="QLU61" s="41"/>
      <c r="QLV61" s="41"/>
      <c r="QLW61" s="41"/>
      <c r="QLX61" s="41"/>
      <c r="QLY61" s="41"/>
      <c r="QLZ61" s="41"/>
      <c r="QMA61" s="41"/>
      <c r="QMB61" s="41"/>
      <c r="QMC61" s="41"/>
      <c r="QMD61" s="41"/>
      <c r="QME61" s="41"/>
      <c r="QMF61" s="41"/>
      <c r="QMG61" s="41"/>
      <c r="QMH61" s="41"/>
      <c r="QMI61" s="41"/>
      <c r="QMJ61" s="41"/>
      <c r="QMK61" s="41"/>
      <c r="QML61" s="41"/>
      <c r="QMM61" s="41"/>
      <c r="QMN61" s="41"/>
      <c r="QMO61" s="41"/>
      <c r="QMP61" s="41"/>
      <c r="QMQ61" s="41"/>
      <c r="QMR61" s="41"/>
      <c r="QMS61" s="41"/>
      <c r="QMT61" s="41"/>
      <c r="QMU61" s="41"/>
      <c r="QMV61" s="41"/>
      <c r="QMW61" s="41"/>
      <c r="QMX61" s="41"/>
      <c r="QMY61" s="41"/>
      <c r="QMZ61" s="41"/>
      <c r="QNA61" s="41"/>
      <c r="QNB61" s="41"/>
      <c r="QNC61" s="41"/>
      <c r="QND61" s="41"/>
      <c r="QNE61" s="41"/>
      <c r="QNF61" s="41"/>
      <c r="QNG61" s="41"/>
      <c r="QNH61" s="41"/>
      <c r="QNI61" s="41"/>
      <c r="QNJ61" s="41"/>
      <c r="QNK61" s="41"/>
      <c r="QNL61" s="41"/>
      <c r="QNM61" s="41"/>
      <c r="QNN61" s="41"/>
      <c r="QNO61" s="41"/>
      <c r="QNP61" s="41"/>
      <c r="QNQ61" s="41"/>
      <c r="QNR61" s="41"/>
      <c r="QNS61" s="41"/>
      <c r="QNT61" s="41"/>
      <c r="QNU61" s="41"/>
      <c r="QNV61" s="41"/>
      <c r="QNW61" s="41"/>
      <c r="QNX61" s="41"/>
      <c r="QNY61" s="41"/>
      <c r="QNZ61" s="41"/>
      <c r="QOA61" s="41"/>
      <c r="QOB61" s="41"/>
      <c r="QOC61" s="41"/>
      <c r="QOD61" s="41"/>
      <c r="QOE61" s="41"/>
      <c r="QOF61" s="41"/>
      <c r="QOG61" s="41"/>
      <c r="QOH61" s="41"/>
      <c r="QOI61" s="41"/>
      <c r="QOJ61" s="41"/>
      <c r="QOK61" s="41"/>
      <c r="QOL61" s="41"/>
      <c r="QOM61" s="41"/>
      <c r="QON61" s="41"/>
      <c r="QOO61" s="41"/>
      <c r="QOP61" s="41"/>
      <c r="QOQ61" s="41"/>
      <c r="QOR61" s="41"/>
      <c r="QOS61" s="41"/>
      <c r="QOT61" s="41"/>
      <c r="QOU61" s="41"/>
      <c r="QOV61" s="41"/>
      <c r="QOW61" s="41"/>
      <c r="QOX61" s="41"/>
      <c r="QOY61" s="41"/>
      <c r="QOZ61" s="41"/>
      <c r="QPA61" s="41"/>
      <c r="QPB61" s="41"/>
      <c r="QPC61" s="41"/>
      <c r="QPD61" s="41"/>
      <c r="QPE61" s="41"/>
      <c r="QPF61" s="41"/>
      <c r="QPG61" s="41"/>
      <c r="QPH61" s="41"/>
      <c r="QPI61" s="41"/>
      <c r="QPJ61" s="41"/>
      <c r="QPK61" s="41"/>
      <c r="QPL61" s="41"/>
      <c r="QPM61" s="41"/>
      <c r="QPN61" s="41"/>
      <c r="QPO61" s="41"/>
      <c r="QPP61" s="41"/>
      <c r="QPQ61" s="41"/>
      <c r="QPR61" s="41"/>
      <c r="QPS61" s="41"/>
      <c r="QPT61" s="41"/>
      <c r="QPU61" s="41"/>
      <c r="QPV61" s="41"/>
      <c r="QPW61" s="41"/>
      <c r="QPX61" s="41"/>
      <c r="QPY61" s="41"/>
      <c r="QPZ61" s="41"/>
      <c r="QQA61" s="41"/>
      <c r="QQB61" s="41"/>
      <c r="QQC61" s="41"/>
      <c r="QQD61" s="41"/>
      <c r="QQE61" s="41"/>
      <c r="QQF61" s="41"/>
      <c r="QQG61" s="41"/>
      <c r="QQH61" s="41"/>
      <c r="QQI61" s="41"/>
      <c r="QQJ61" s="41"/>
      <c r="QQK61" s="41"/>
      <c r="QQL61" s="41"/>
      <c r="QQM61" s="41"/>
      <c r="QQN61" s="41"/>
      <c r="QQO61" s="41"/>
      <c r="QQP61" s="41"/>
      <c r="QQQ61" s="41"/>
      <c r="QQR61" s="41"/>
      <c r="QQS61" s="41"/>
      <c r="QQT61" s="41"/>
      <c r="QQU61" s="41"/>
      <c r="QQV61" s="41"/>
      <c r="QQW61" s="41"/>
      <c r="QQX61" s="41"/>
      <c r="QQY61" s="41"/>
      <c r="QQZ61" s="41"/>
      <c r="QRA61" s="41"/>
      <c r="QRB61" s="41"/>
      <c r="QRC61" s="41"/>
      <c r="QRD61" s="41"/>
      <c r="QRE61" s="41"/>
      <c r="QRF61" s="41"/>
      <c r="QRG61" s="41"/>
      <c r="QRH61" s="41"/>
      <c r="QRI61" s="41"/>
      <c r="QRJ61" s="41"/>
      <c r="QRK61" s="41"/>
      <c r="QRL61" s="41"/>
      <c r="QRM61" s="41"/>
      <c r="QRN61" s="41"/>
      <c r="QRO61" s="41"/>
      <c r="QRP61" s="41"/>
      <c r="QRQ61" s="41"/>
      <c r="QRR61" s="41"/>
      <c r="QRS61" s="41"/>
      <c r="QRT61" s="41"/>
      <c r="QRU61" s="41"/>
      <c r="QRV61" s="41"/>
      <c r="QRW61" s="41"/>
      <c r="QRX61" s="41"/>
      <c r="QRY61" s="41"/>
      <c r="QRZ61" s="41"/>
      <c r="QSA61" s="41"/>
      <c r="QSB61" s="41"/>
      <c r="QSC61" s="41"/>
      <c r="QSD61" s="41"/>
      <c r="QSE61" s="41"/>
      <c r="QSF61" s="41"/>
      <c r="QSG61" s="41"/>
      <c r="QSH61" s="41"/>
      <c r="QSI61" s="41"/>
      <c r="QSJ61" s="41"/>
      <c r="QSK61" s="41"/>
      <c r="QSL61" s="41"/>
      <c r="QSM61" s="41"/>
      <c r="QSN61" s="41"/>
      <c r="QSO61" s="41"/>
      <c r="QSP61" s="41"/>
      <c r="QSQ61" s="41"/>
      <c r="QSR61" s="41"/>
      <c r="QSS61" s="41"/>
      <c r="QST61" s="41"/>
      <c r="QSU61" s="41"/>
      <c r="QSV61" s="41"/>
      <c r="QSW61" s="41"/>
      <c r="QSX61" s="41"/>
      <c r="QSY61" s="41"/>
      <c r="QSZ61" s="41"/>
      <c r="QTA61" s="41"/>
      <c r="QTB61" s="41"/>
      <c r="QTC61" s="41"/>
      <c r="QTD61" s="41"/>
      <c r="QTE61" s="41"/>
      <c r="QTF61" s="41"/>
      <c r="QTG61" s="41"/>
      <c r="QTH61" s="41"/>
      <c r="QTI61" s="41"/>
      <c r="QTJ61" s="41"/>
      <c r="QTK61" s="41"/>
      <c r="QTL61" s="41"/>
      <c r="QTM61" s="41"/>
      <c r="QTN61" s="41"/>
      <c r="QTO61" s="41"/>
      <c r="QTP61" s="41"/>
      <c r="QTQ61" s="41"/>
      <c r="QTR61" s="41"/>
      <c r="QTS61" s="41"/>
      <c r="QTT61" s="41"/>
      <c r="QTU61" s="41"/>
      <c r="QTV61" s="41"/>
      <c r="QTW61" s="41"/>
      <c r="QTX61" s="41"/>
      <c r="QTY61" s="41"/>
      <c r="QTZ61" s="41"/>
      <c r="QUA61" s="41"/>
      <c r="QUB61" s="41"/>
      <c r="QUC61" s="41"/>
      <c r="QUD61" s="41"/>
      <c r="QUE61" s="41"/>
      <c r="QUF61" s="41"/>
      <c r="QUG61" s="41"/>
      <c r="QUH61" s="41"/>
      <c r="QUI61" s="41"/>
      <c r="QUJ61" s="41"/>
      <c r="QUK61" s="41"/>
      <c r="QUL61" s="41"/>
      <c r="QUM61" s="41"/>
      <c r="QUN61" s="41"/>
      <c r="QUO61" s="41"/>
      <c r="QUP61" s="41"/>
      <c r="QUQ61" s="41"/>
      <c r="QUR61" s="41"/>
      <c r="QUS61" s="41"/>
      <c r="QUT61" s="41"/>
      <c r="QUU61" s="41"/>
      <c r="QUV61" s="41"/>
      <c r="QUW61" s="41"/>
      <c r="QUX61" s="41"/>
      <c r="QUY61" s="41"/>
      <c r="QUZ61" s="41"/>
      <c r="QVA61" s="41"/>
      <c r="QVB61" s="41"/>
      <c r="QVC61" s="41"/>
      <c r="QVD61" s="41"/>
      <c r="QVE61" s="41"/>
      <c r="QVF61" s="41"/>
      <c r="QVG61" s="41"/>
      <c r="QVH61" s="41"/>
      <c r="QVI61" s="41"/>
      <c r="QVJ61" s="41"/>
      <c r="QVK61" s="41"/>
      <c r="QVL61" s="41"/>
      <c r="QVM61" s="41"/>
      <c r="QVN61" s="41"/>
      <c r="QVO61" s="41"/>
      <c r="QVP61" s="41"/>
      <c r="QVQ61" s="41"/>
      <c r="QVR61" s="41"/>
      <c r="QVS61" s="41"/>
      <c r="QVT61" s="41"/>
      <c r="QVU61" s="41"/>
      <c r="QVV61" s="41"/>
      <c r="QVW61" s="41"/>
      <c r="QVX61" s="41"/>
      <c r="QVY61" s="41"/>
      <c r="QVZ61" s="41"/>
      <c r="QWA61" s="41"/>
      <c r="QWB61" s="41"/>
      <c r="QWC61" s="41"/>
      <c r="QWD61" s="41"/>
      <c r="QWE61" s="41"/>
      <c r="QWF61" s="41"/>
      <c r="QWG61" s="41"/>
      <c r="QWH61" s="41"/>
      <c r="QWI61" s="41"/>
      <c r="QWJ61" s="41"/>
      <c r="QWK61" s="41"/>
      <c r="QWL61" s="41"/>
      <c r="QWM61" s="41"/>
      <c r="QWN61" s="41"/>
      <c r="QWO61" s="41"/>
      <c r="QWP61" s="41"/>
      <c r="QWQ61" s="41"/>
      <c r="QWR61" s="41"/>
      <c r="QWS61" s="41"/>
      <c r="QWT61" s="41"/>
      <c r="QWU61" s="41"/>
      <c r="QWV61" s="41"/>
      <c r="QWW61" s="41"/>
      <c r="QWX61" s="41"/>
      <c r="QWY61" s="41"/>
      <c r="QWZ61" s="41"/>
      <c r="QXA61" s="41"/>
      <c r="QXB61" s="41"/>
      <c r="QXC61" s="41"/>
      <c r="QXD61" s="41"/>
      <c r="QXE61" s="41"/>
      <c r="QXF61" s="41"/>
      <c r="QXG61" s="41"/>
      <c r="QXH61" s="41"/>
      <c r="QXI61" s="41"/>
      <c r="QXJ61" s="41"/>
      <c r="QXK61" s="41"/>
      <c r="QXL61" s="41"/>
      <c r="QXM61" s="41"/>
      <c r="QXN61" s="41"/>
      <c r="QXO61" s="41"/>
      <c r="QXP61" s="41"/>
      <c r="QXQ61" s="41"/>
      <c r="QXR61" s="41"/>
      <c r="QXS61" s="41"/>
      <c r="QXT61" s="41"/>
      <c r="QXU61" s="41"/>
      <c r="QXV61" s="41"/>
      <c r="QXW61" s="41"/>
      <c r="QXX61" s="41"/>
      <c r="QXY61" s="41"/>
      <c r="QXZ61" s="41"/>
      <c r="QYA61" s="41"/>
      <c r="QYB61" s="41"/>
      <c r="QYC61" s="41"/>
      <c r="QYD61" s="41"/>
      <c r="QYE61" s="41"/>
      <c r="QYF61" s="41"/>
      <c r="QYG61" s="41"/>
      <c r="QYH61" s="41"/>
      <c r="QYI61" s="41"/>
      <c r="QYJ61" s="41"/>
      <c r="QYK61" s="41"/>
      <c r="QYL61" s="41"/>
      <c r="QYM61" s="41"/>
      <c r="QYN61" s="41"/>
      <c r="QYO61" s="41"/>
      <c r="QYP61" s="41"/>
      <c r="QYQ61" s="41"/>
      <c r="QYR61" s="41"/>
      <c r="QYS61" s="41"/>
      <c r="QYT61" s="41"/>
      <c r="QYU61" s="41"/>
      <c r="QYV61" s="41"/>
      <c r="QYW61" s="41"/>
      <c r="QYX61" s="41"/>
      <c r="QYY61" s="41"/>
      <c r="QYZ61" s="41"/>
      <c r="QZA61" s="41"/>
      <c r="QZB61" s="41"/>
      <c r="QZC61" s="41"/>
      <c r="QZD61" s="41"/>
      <c r="QZE61" s="41"/>
      <c r="QZF61" s="41"/>
      <c r="QZG61" s="41"/>
      <c r="QZH61" s="41"/>
      <c r="QZI61" s="41"/>
      <c r="QZJ61" s="41"/>
      <c r="QZK61" s="41"/>
      <c r="QZL61" s="41"/>
      <c r="QZM61" s="41"/>
      <c r="QZN61" s="41"/>
      <c r="QZO61" s="41"/>
      <c r="QZP61" s="41"/>
      <c r="QZQ61" s="41"/>
      <c r="QZR61" s="41"/>
      <c r="QZS61" s="41"/>
      <c r="QZT61" s="41"/>
      <c r="QZU61" s="41"/>
      <c r="QZV61" s="41"/>
      <c r="QZW61" s="41"/>
      <c r="QZX61" s="41"/>
      <c r="QZY61" s="41"/>
      <c r="QZZ61" s="41"/>
      <c r="RAA61" s="41"/>
      <c r="RAB61" s="41"/>
      <c r="RAC61" s="41"/>
      <c r="RAD61" s="41"/>
      <c r="RAE61" s="41"/>
      <c r="RAF61" s="41"/>
      <c r="RAG61" s="41"/>
      <c r="RAH61" s="41"/>
      <c r="RAI61" s="41"/>
      <c r="RAJ61" s="41"/>
      <c r="RAK61" s="41"/>
      <c r="RAL61" s="41"/>
      <c r="RAM61" s="41"/>
      <c r="RAN61" s="41"/>
      <c r="RAO61" s="41"/>
      <c r="RAP61" s="41"/>
      <c r="RAQ61" s="41"/>
      <c r="RAR61" s="41"/>
      <c r="RAS61" s="41"/>
      <c r="RAT61" s="41"/>
      <c r="RAU61" s="41"/>
      <c r="RAV61" s="41"/>
      <c r="RAW61" s="41"/>
      <c r="RAX61" s="41"/>
      <c r="RAY61" s="41"/>
      <c r="RAZ61" s="41"/>
      <c r="RBA61" s="41"/>
      <c r="RBB61" s="41"/>
      <c r="RBC61" s="41"/>
      <c r="RBD61" s="41"/>
      <c r="RBE61" s="41"/>
      <c r="RBF61" s="41"/>
      <c r="RBG61" s="41"/>
      <c r="RBH61" s="41"/>
      <c r="RBI61" s="41"/>
      <c r="RBJ61" s="41"/>
      <c r="RBK61" s="41"/>
      <c r="RBL61" s="41"/>
      <c r="RBM61" s="41"/>
      <c r="RBN61" s="41"/>
      <c r="RBO61" s="41"/>
      <c r="RBP61" s="41"/>
      <c r="RBQ61" s="41"/>
      <c r="RBR61" s="41"/>
      <c r="RBS61" s="41"/>
      <c r="RBT61" s="41"/>
      <c r="RBU61" s="41"/>
      <c r="RBV61" s="41"/>
      <c r="RBW61" s="41"/>
      <c r="RBX61" s="41"/>
      <c r="RBY61" s="41"/>
      <c r="RBZ61" s="41"/>
      <c r="RCA61" s="41"/>
      <c r="RCB61" s="41"/>
      <c r="RCC61" s="41"/>
      <c r="RCD61" s="41"/>
      <c r="RCE61" s="41"/>
      <c r="RCF61" s="41"/>
      <c r="RCG61" s="41"/>
      <c r="RCH61" s="41"/>
      <c r="RCI61" s="41"/>
      <c r="RCJ61" s="41"/>
      <c r="RCK61" s="41"/>
      <c r="RCL61" s="41"/>
      <c r="RCM61" s="41"/>
      <c r="RCN61" s="41"/>
      <c r="RCO61" s="41"/>
      <c r="RCP61" s="41"/>
      <c r="RCQ61" s="41"/>
      <c r="RCR61" s="41"/>
      <c r="RCS61" s="41"/>
      <c r="RCT61" s="41"/>
      <c r="RCU61" s="41"/>
      <c r="RCV61" s="41"/>
      <c r="RCW61" s="41"/>
      <c r="RCX61" s="41"/>
      <c r="RCY61" s="41"/>
      <c r="RCZ61" s="41"/>
      <c r="RDA61" s="41"/>
      <c r="RDB61" s="41"/>
      <c r="RDC61" s="41"/>
      <c r="RDD61" s="41"/>
      <c r="RDE61" s="41"/>
      <c r="RDF61" s="41"/>
      <c r="RDG61" s="41"/>
      <c r="RDH61" s="41"/>
      <c r="RDI61" s="41"/>
      <c r="RDJ61" s="41"/>
      <c r="RDK61" s="41"/>
      <c r="RDL61" s="41"/>
      <c r="RDM61" s="41"/>
      <c r="RDN61" s="41"/>
      <c r="RDO61" s="41"/>
      <c r="RDP61" s="41"/>
      <c r="RDQ61" s="41"/>
      <c r="RDR61" s="41"/>
      <c r="RDS61" s="41"/>
      <c r="RDT61" s="41"/>
      <c r="RDU61" s="41"/>
      <c r="RDV61" s="41"/>
      <c r="RDW61" s="41"/>
      <c r="RDX61" s="41"/>
      <c r="RDY61" s="41"/>
      <c r="RDZ61" s="41"/>
      <c r="REA61" s="41"/>
      <c r="REB61" s="41"/>
      <c r="REC61" s="41"/>
      <c r="RED61" s="41"/>
      <c r="REE61" s="41"/>
      <c r="REF61" s="41"/>
      <c r="REG61" s="41"/>
      <c r="REH61" s="41"/>
      <c r="REI61" s="41"/>
      <c r="REJ61" s="41"/>
      <c r="REK61" s="41"/>
      <c r="REL61" s="41"/>
      <c r="REM61" s="41"/>
      <c r="REN61" s="41"/>
      <c r="REO61" s="41"/>
      <c r="REP61" s="41"/>
      <c r="REQ61" s="41"/>
      <c r="RER61" s="41"/>
      <c r="RES61" s="41"/>
      <c r="RET61" s="41"/>
      <c r="REU61" s="41"/>
      <c r="REV61" s="41"/>
      <c r="REW61" s="41"/>
      <c r="REX61" s="41"/>
      <c r="REY61" s="41"/>
      <c r="REZ61" s="41"/>
      <c r="RFA61" s="41"/>
      <c r="RFB61" s="41"/>
      <c r="RFC61" s="41"/>
      <c r="RFD61" s="41"/>
      <c r="RFE61" s="41"/>
      <c r="RFF61" s="41"/>
      <c r="RFG61" s="41"/>
      <c r="RFH61" s="41"/>
      <c r="RFI61" s="41"/>
      <c r="RFJ61" s="41"/>
      <c r="RFK61" s="41"/>
      <c r="RFL61" s="41"/>
      <c r="RFM61" s="41"/>
      <c r="RFN61" s="41"/>
      <c r="RFO61" s="41"/>
      <c r="RFP61" s="41"/>
      <c r="RFQ61" s="41"/>
      <c r="RFR61" s="41"/>
      <c r="RFS61" s="41"/>
      <c r="RFT61" s="41"/>
      <c r="RFU61" s="41"/>
      <c r="RFV61" s="41"/>
      <c r="RFW61" s="41"/>
      <c r="RFX61" s="41"/>
      <c r="RFY61" s="41"/>
      <c r="RFZ61" s="41"/>
      <c r="RGA61" s="41"/>
      <c r="RGB61" s="41"/>
      <c r="RGC61" s="41"/>
      <c r="RGD61" s="41"/>
      <c r="RGE61" s="41"/>
      <c r="RGF61" s="41"/>
      <c r="RGG61" s="41"/>
      <c r="RGH61" s="41"/>
      <c r="RGI61" s="41"/>
      <c r="RGJ61" s="41"/>
      <c r="RGK61" s="41"/>
      <c r="RGL61" s="41"/>
      <c r="RGM61" s="41"/>
      <c r="RGN61" s="41"/>
      <c r="RGO61" s="41"/>
      <c r="RGP61" s="41"/>
      <c r="RGQ61" s="41"/>
      <c r="RGR61" s="41"/>
      <c r="RGS61" s="41"/>
      <c r="RGT61" s="41"/>
      <c r="RGU61" s="41"/>
      <c r="RGV61" s="41"/>
      <c r="RGW61" s="41"/>
      <c r="RGX61" s="41"/>
      <c r="RGY61" s="41"/>
      <c r="RGZ61" s="41"/>
      <c r="RHA61" s="41"/>
      <c r="RHB61" s="41"/>
      <c r="RHC61" s="41"/>
      <c r="RHD61" s="41"/>
      <c r="RHE61" s="41"/>
      <c r="RHF61" s="41"/>
      <c r="RHG61" s="41"/>
      <c r="RHH61" s="41"/>
      <c r="RHI61" s="41"/>
      <c r="RHJ61" s="41"/>
      <c r="RHK61" s="41"/>
      <c r="RHL61" s="41"/>
      <c r="RHM61" s="41"/>
      <c r="RHN61" s="41"/>
      <c r="RHO61" s="41"/>
      <c r="RHP61" s="41"/>
      <c r="RHQ61" s="41"/>
      <c r="RHR61" s="41"/>
      <c r="RHS61" s="41"/>
      <c r="RHT61" s="41"/>
      <c r="RHU61" s="41"/>
      <c r="RHV61" s="41"/>
      <c r="RHW61" s="41"/>
      <c r="RHX61" s="41"/>
      <c r="RHY61" s="41"/>
      <c r="RHZ61" s="41"/>
      <c r="RIA61" s="41"/>
      <c r="RIB61" s="41"/>
      <c r="RIC61" s="41"/>
      <c r="RID61" s="41"/>
      <c r="RIE61" s="41"/>
      <c r="RIF61" s="41"/>
      <c r="RIG61" s="41"/>
      <c r="RIH61" s="41"/>
      <c r="RII61" s="41"/>
      <c r="RIJ61" s="41"/>
      <c r="RIK61" s="41"/>
      <c r="RIL61" s="41"/>
      <c r="RIM61" s="41"/>
      <c r="RIN61" s="41"/>
      <c r="RIO61" s="41"/>
      <c r="RIP61" s="41"/>
      <c r="RIQ61" s="41"/>
      <c r="RIR61" s="41"/>
      <c r="RIS61" s="41"/>
      <c r="RIT61" s="41"/>
      <c r="RIU61" s="41"/>
      <c r="RIV61" s="41"/>
      <c r="RIW61" s="41"/>
      <c r="RIX61" s="41"/>
      <c r="RIY61" s="41"/>
      <c r="RIZ61" s="41"/>
      <c r="RJA61" s="41"/>
      <c r="RJB61" s="41"/>
      <c r="RJC61" s="41"/>
      <c r="RJD61" s="41"/>
      <c r="RJE61" s="41"/>
      <c r="RJF61" s="41"/>
      <c r="RJG61" s="41"/>
      <c r="RJH61" s="41"/>
      <c r="RJI61" s="41"/>
      <c r="RJJ61" s="41"/>
      <c r="RJK61" s="41"/>
      <c r="RJL61" s="41"/>
      <c r="RJM61" s="41"/>
      <c r="RJN61" s="41"/>
      <c r="RJO61" s="41"/>
      <c r="RJP61" s="41"/>
      <c r="RJQ61" s="41"/>
      <c r="RJR61" s="41"/>
      <c r="RJS61" s="41"/>
      <c r="RJT61" s="41"/>
      <c r="RJU61" s="41"/>
      <c r="RJV61" s="41"/>
      <c r="RJW61" s="41"/>
      <c r="RJX61" s="41"/>
      <c r="RJY61" s="41"/>
      <c r="RJZ61" s="41"/>
      <c r="RKA61" s="41"/>
      <c r="RKB61" s="41"/>
      <c r="RKC61" s="41"/>
      <c r="RKD61" s="41"/>
      <c r="RKE61" s="41"/>
      <c r="RKF61" s="41"/>
      <c r="RKG61" s="41"/>
      <c r="RKH61" s="41"/>
      <c r="RKI61" s="41"/>
      <c r="RKJ61" s="41"/>
      <c r="RKK61" s="41"/>
      <c r="RKL61" s="41"/>
      <c r="RKM61" s="41"/>
      <c r="RKN61" s="41"/>
      <c r="RKO61" s="41"/>
      <c r="RKP61" s="41"/>
      <c r="RKQ61" s="41"/>
      <c r="RKR61" s="41"/>
      <c r="RKS61" s="41"/>
      <c r="RKT61" s="41"/>
      <c r="RKU61" s="41"/>
      <c r="RKV61" s="41"/>
      <c r="RKW61" s="41"/>
      <c r="RKX61" s="41"/>
      <c r="RKY61" s="41"/>
      <c r="RKZ61" s="41"/>
      <c r="RLA61" s="41"/>
      <c r="RLB61" s="41"/>
      <c r="RLC61" s="41"/>
      <c r="RLD61" s="41"/>
      <c r="RLE61" s="41"/>
      <c r="RLF61" s="41"/>
      <c r="RLG61" s="41"/>
      <c r="RLH61" s="41"/>
      <c r="RLI61" s="41"/>
      <c r="RLJ61" s="41"/>
      <c r="RLK61" s="41"/>
      <c r="RLL61" s="41"/>
      <c r="RLM61" s="41"/>
      <c r="RLN61" s="41"/>
      <c r="RLO61" s="41"/>
      <c r="RLP61" s="41"/>
      <c r="RLQ61" s="41"/>
      <c r="RLR61" s="41"/>
      <c r="RLS61" s="41"/>
      <c r="RLT61" s="41"/>
      <c r="RLU61" s="41"/>
      <c r="RLV61" s="41"/>
      <c r="RLW61" s="41"/>
      <c r="RLX61" s="41"/>
      <c r="RLY61" s="41"/>
      <c r="RLZ61" s="41"/>
      <c r="RMA61" s="41"/>
      <c r="RMB61" s="41"/>
      <c r="RMC61" s="41"/>
      <c r="RMD61" s="41"/>
      <c r="RME61" s="41"/>
      <c r="RMF61" s="41"/>
      <c r="RMG61" s="41"/>
      <c r="RMH61" s="41"/>
      <c r="RMI61" s="41"/>
      <c r="RMJ61" s="41"/>
      <c r="RMK61" s="41"/>
      <c r="RML61" s="41"/>
      <c r="RMM61" s="41"/>
      <c r="RMN61" s="41"/>
      <c r="RMO61" s="41"/>
      <c r="RMP61" s="41"/>
      <c r="RMQ61" s="41"/>
      <c r="RMR61" s="41"/>
      <c r="RMS61" s="41"/>
      <c r="RMT61" s="41"/>
      <c r="RMU61" s="41"/>
      <c r="RMV61" s="41"/>
      <c r="RMW61" s="41"/>
      <c r="RMX61" s="41"/>
      <c r="RMY61" s="41"/>
      <c r="RMZ61" s="41"/>
      <c r="RNA61" s="41"/>
      <c r="RNB61" s="41"/>
      <c r="RNC61" s="41"/>
      <c r="RND61" s="41"/>
      <c r="RNE61" s="41"/>
      <c r="RNF61" s="41"/>
      <c r="RNG61" s="41"/>
      <c r="RNH61" s="41"/>
      <c r="RNI61" s="41"/>
      <c r="RNJ61" s="41"/>
      <c r="RNK61" s="41"/>
      <c r="RNL61" s="41"/>
      <c r="RNM61" s="41"/>
      <c r="RNN61" s="41"/>
      <c r="RNO61" s="41"/>
      <c r="RNP61" s="41"/>
      <c r="RNQ61" s="41"/>
      <c r="RNR61" s="41"/>
      <c r="RNS61" s="41"/>
      <c r="RNT61" s="41"/>
      <c r="RNU61" s="41"/>
      <c r="RNV61" s="41"/>
      <c r="RNW61" s="41"/>
      <c r="RNX61" s="41"/>
      <c r="RNY61" s="41"/>
      <c r="RNZ61" s="41"/>
      <c r="ROA61" s="41"/>
      <c r="ROB61" s="41"/>
      <c r="ROC61" s="41"/>
      <c r="ROD61" s="41"/>
      <c r="ROE61" s="41"/>
      <c r="ROF61" s="41"/>
      <c r="ROG61" s="41"/>
      <c r="ROH61" s="41"/>
      <c r="ROI61" s="41"/>
      <c r="ROJ61" s="41"/>
      <c r="ROK61" s="41"/>
      <c r="ROL61" s="41"/>
      <c r="ROM61" s="41"/>
      <c r="RON61" s="41"/>
      <c r="ROO61" s="41"/>
      <c r="ROP61" s="41"/>
      <c r="ROQ61" s="41"/>
      <c r="ROR61" s="41"/>
      <c r="ROS61" s="41"/>
      <c r="ROT61" s="41"/>
      <c r="ROU61" s="41"/>
      <c r="ROV61" s="41"/>
      <c r="ROW61" s="41"/>
      <c r="ROX61" s="41"/>
      <c r="ROY61" s="41"/>
      <c r="ROZ61" s="41"/>
      <c r="RPA61" s="41"/>
      <c r="RPB61" s="41"/>
      <c r="RPC61" s="41"/>
      <c r="RPD61" s="41"/>
      <c r="RPE61" s="41"/>
      <c r="RPF61" s="41"/>
      <c r="RPG61" s="41"/>
      <c r="RPH61" s="41"/>
      <c r="RPI61" s="41"/>
      <c r="RPJ61" s="41"/>
      <c r="RPK61" s="41"/>
      <c r="RPL61" s="41"/>
      <c r="RPM61" s="41"/>
      <c r="RPN61" s="41"/>
      <c r="RPO61" s="41"/>
      <c r="RPP61" s="41"/>
      <c r="RPQ61" s="41"/>
      <c r="RPR61" s="41"/>
      <c r="RPS61" s="41"/>
      <c r="RPT61" s="41"/>
      <c r="RPU61" s="41"/>
      <c r="RPV61" s="41"/>
      <c r="RPW61" s="41"/>
      <c r="RPX61" s="41"/>
      <c r="RPY61" s="41"/>
      <c r="RPZ61" s="41"/>
      <c r="RQA61" s="41"/>
      <c r="RQB61" s="41"/>
      <c r="RQC61" s="41"/>
      <c r="RQD61" s="41"/>
      <c r="RQE61" s="41"/>
      <c r="RQF61" s="41"/>
      <c r="RQG61" s="41"/>
      <c r="RQH61" s="41"/>
      <c r="RQI61" s="41"/>
      <c r="RQJ61" s="41"/>
      <c r="RQK61" s="41"/>
      <c r="RQL61" s="41"/>
      <c r="RQM61" s="41"/>
      <c r="RQN61" s="41"/>
      <c r="RQO61" s="41"/>
      <c r="RQP61" s="41"/>
      <c r="RQQ61" s="41"/>
      <c r="RQR61" s="41"/>
      <c r="RQS61" s="41"/>
      <c r="RQT61" s="41"/>
      <c r="RQU61" s="41"/>
      <c r="RQV61" s="41"/>
      <c r="RQW61" s="41"/>
      <c r="RQX61" s="41"/>
      <c r="RQY61" s="41"/>
      <c r="RQZ61" s="41"/>
      <c r="RRA61" s="41"/>
      <c r="RRB61" s="41"/>
      <c r="RRC61" s="41"/>
      <c r="RRD61" s="41"/>
      <c r="RRE61" s="41"/>
      <c r="RRF61" s="41"/>
      <c r="RRG61" s="41"/>
      <c r="RRH61" s="41"/>
      <c r="RRI61" s="41"/>
      <c r="RRJ61" s="41"/>
      <c r="RRK61" s="41"/>
      <c r="RRL61" s="41"/>
      <c r="RRM61" s="41"/>
      <c r="RRN61" s="41"/>
      <c r="RRO61" s="41"/>
      <c r="RRP61" s="41"/>
      <c r="RRQ61" s="41"/>
      <c r="RRR61" s="41"/>
      <c r="RRS61" s="41"/>
      <c r="RRT61" s="41"/>
      <c r="RRU61" s="41"/>
      <c r="RRV61" s="41"/>
      <c r="RRW61" s="41"/>
      <c r="RRX61" s="41"/>
      <c r="RRY61" s="41"/>
      <c r="RRZ61" s="41"/>
      <c r="RSA61" s="41"/>
      <c r="RSB61" s="41"/>
      <c r="RSC61" s="41"/>
      <c r="RSD61" s="41"/>
      <c r="RSE61" s="41"/>
      <c r="RSF61" s="41"/>
      <c r="RSG61" s="41"/>
      <c r="RSH61" s="41"/>
      <c r="RSI61" s="41"/>
      <c r="RSJ61" s="41"/>
      <c r="RSK61" s="41"/>
      <c r="RSL61" s="41"/>
      <c r="RSM61" s="41"/>
      <c r="RSN61" s="41"/>
      <c r="RSO61" s="41"/>
      <c r="RSP61" s="41"/>
      <c r="RSQ61" s="41"/>
      <c r="RSR61" s="41"/>
      <c r="RSS61" s="41"/>
      <c r="RST61" s="41"/>
      <c r="RSU61" s="41"/>
      <c r="RSV61" s="41"/>
      <c r="RSW61" s="41"/>
      <c r="RSX61" s="41"/>
      <c r="RSY61" s="41"/>
      <c r="RSZ61" s="41"/>
      <c r="RTA61" s="41"/>
      <c r="RTB61" s="41"/>
      <c r="RTC61" s="41"/>
      <c r="RTD61" s="41"/>
      <c r="RTE61" s="41"/>
      <c r="RTF61" s="41"/>
      <c r="RTG61" s="41"/>
      <c r="RTH61" s="41"/>
      <c r="RTI61" s="41"/>
      <c r="RTJ61" s="41"/>
      <c r="RTK61" s="41"/>
      <c r="RTL61" s="41"/>
      <c r="RTM61" s="41"/>
      <c r="RTN61" s="41"/>
      <c r="RTO61" s="41"/>
      <c r="RTP61" s="41"/>
      <c r="RTQ61" s="41"/>
      <c r="RTR61" s="41"/>
      <c r="RTS61" s="41"/>
      <c r="RTT61" s="41"/>
      <c r="RTU61" s="41"/>
      <c r="RTV61" s="41"/>
      <c r="RTW61" s="41"/>
      <c r="RTX61" s="41"/>
      <c r="RTY61" s="41"/>
      <c r="RTZ61" s="41"/>
      <c r="RUA61" s="41"/>
      <c r="RUB61" s="41"/>
      <c r="RUC61" s="41"/>
      <c r="RUD61" s="41"/>
      <c r="RUE61" s="41"/>
      <c r="RUF61" s="41"/>
      <c r="RUG61" s="41"/>
      <c r="RUH61" s="41"/>
      <c r="RUI61" s="41"/>
      <c r="RUJ61" s="41"/>
      <c r="RUK61" s="41"/>
      <c r="RUL61" s="41"/>
      <c r="RUM61" s="41"/>
      <c r="RUN61" s="41"/>
      <c r="RUO61" s="41"/>
      <c r="RUP61" s="41"/>
      <c r="RUQ61" s="41"/>
      <c r="RUR61" s="41"/>
      <c r="RUS61" s="41"/>
      <c r="RUT61" s="41"/>
      <c r="RUU61" s="41"/>
      <c r="RUV61" s="41"/>
      <c r="RUW61" s="41"/>
      <c r="RUX61" s="41"/>
      <c r="RUY61" s="41"/>
      <c r="RUZ61" s="41"/>
      <c r="RVA61" s="41"/>
      <c r="RVB61" s="41"/>
      <c r="RVC61" s="41"/>
      <c r="RVD61" s="41"/>
      <c r="RVE61" s="41"/>
      <c r="RVF61" s="41"/>
      <c r="RVG61" s="41"/>
      <c r="RVH61" s="41"/>
      <c r="RVI61" s="41"/>
      <c r="RVJ61" s="41"/>
      <c r="RVK61" s="41"/>
      <c r="RVL61" s="41"/>
      <c r="RVM61" s="41"/>
      <c r="RVN61" s="41"/>
      <c r="RVO61" s="41"/>
      <c r="RVP61" s="41"/>
      <c r="RVQ61" s="41"/>
      <c r="RVR61" s="41"/>
      <c r="RVS61" s="41"/>
      <c r="RVT61" s="41"/>
      <c r="RVU61" s="41"/>
      <c r="RVV61" s="41"/>
      <c r="RVW61" s="41"/>
      <c r="RVX61" s="41"/>
      <c r="RVY61" s="41"/>
      <c r="RVZ61" s="41"/>
      <c r="RWA61" s="41"/>
      <c r="RWB61" s="41"/>
      <c r="RWC61" s="41"/>
      <c r="RWD61" s="41"/>
      <c r="RWE61" s="41"/>
      <c r="RWF61" s="41"/>
      <c r="RWG61" s="41"/>
      <c r="RWH61" s="41"/>
      <c r="RWI61" s="41"/>
      <c r="RWJ61" s="41"/>
      <c r="RWK61" s="41"/>
      <c r="RWL61" s="41"/>
      <c r="RWM61" s="41"/>
      <c r="RWN61" s="41"/>
      <c r="RWO61" s="41"/>
      <c r="RWP61" s="41"/>
      <c r="RWQ61" s="41"/>
      <c r="RWR61" s="41"/>
      <c r="RWS61" s="41"/>
      <c r="RWT61" s="41"/>
      <c r="RWU61" s="41"/>
      <c r="RWV61" s="41"/>
      <c r="RWW61" s="41"/>
      <c r="RWX61" s="41"/>
      <c r="RWY61" s="41"/>
      <c r="RWZ61" s="41"/>
      <c r="RXA61" s="41"/>
      <c r="RXB61" s="41"/>
      <c r="RXC61" s="41"/>
      <c r="RXD61" s="41"/>
      <c r="RXE61" s="41"/>
      <c r="RXF61" s="41"/>
      <c r="RXG61" s="41"/>
      <c r="RXH61" s="41"/>
      <c r="RXI61" s="41"/>
      <c r="RXJ61" s="41"/>
      <c r="RXK61" s="41"/>
      <c r="RXL61" s="41"/>
      <c r="RXM61" s="41"/>
      <c r="RXN61" s="41"/>
      <c r="RXO61" s="41"/>
      <c r="RXP61" s="41"/>
      <c r="RXQ61" s="41"/>
      <c r="RXR61" s="41"/>
      <c r="RXS61" s="41"/>
      <c r="RXT61" s="41"/>
      <c r="RXU61" s="41"/>
      <c r="RXV61" s="41"/>
      <c r="RXW61" s="41"/>
      <c r="RXX61" s="41"/>
      <c r="RXY61" s="41"/>
      <c r="RXZ61" s="41"/>
      <c r="RYA61" s="41"/>
      <c r="RYB61" s="41"/>
      <c r="RYC61" s="41"/>
      <c r="RYD61" s="41"/>
      <c r="RYE61" s="41"/>
      <c r="RYF61" s="41"/>
      <c r="RYG61" s="41"/>
      <c r="RYH61" s="41"/>
      <c r="RYI61" s="41"/>
      <c r="RYJ61" s="41"/>
      <c r="RYK61" s="41"/>
      <c r="RYL61" s="41"/>
      <c r="RYM61" s="41"/>
      <c r="RYN61" s="41"/>
      <c r="RYO61" s="41"/>
      <c r="RYP61" s="41"/>
      <c r="RYQ61" s="41"/>
      <c r="RYR61" s="41"/>
      <c r="RYS61" s="41"/>
      <c r="RYT61" s="41"/>
      <c r="RYU61" s="41"/>
      <c r="RYV61" s="41"/>
      <c r="RYW61" s="41"/>
      <c r="RYX61" s="41"/>
      <c r="RYY61" s="41"/>
      <c r="RYZ61" s="41"/>
      <c r="RZA61" s="41"/>
      <c r="RZB61" s="41"/>
      <c r="RZC61" s="41"/>
      <c r="RZD61" s="41"/>
      <c r="RZE61" s="41"/>
      <c r="RZF61" s="41"/>
      <c r="RZG61" s="41"/>
      <c r="RZH61" s="41"/>
      <c r="RZI61" s="41"/>
      <c r="RZJ61" s="41"/>
      <c r="RZK61" s="41"/>
      <c r="RZL61" s="41"/>
      <c r="RZM61" s="41"/>
      <c r="RZN61" s="41"/>
      <c r="RZO61" s="41"/>
      <c r="RZP61" s="41"/>
      <c r="RZQ61" s="41"/>
      <c r="RZR61" s="41"/>
      <c r="RZS61" s="41"/>
      <c r="RZT61" s="41"/>
      <c r="RZU61" s="41"/>
      <c r="RZV61" s="41"/>
      <c r="RZW61" s="41"/>
      <c r="RZX61" s="41"/>
      <c r="RZY61" s="41"/>
      <c r="RZZ61" s="41"/>
      <c r="SAA61" s="41"/>
      <c r="SAB61" s="41"/>
      <c r="SAC61" s="41"/>
      <c r="SAD61" s="41"/>
      <c r="SAE61" s="41"/>
      <c r="SAF61" s="41"/>
      <c r="SAG61" s="41"/>
      <c r="SAH61" s="41"/>
      <c r="SAI61" s="41"/>
      <c r="SAJ61" s="41"/>
      <c r="SAK61" s="41"/>
      <c r="SAL61" s="41"/>
      <c r="SAM61" s="41"/>
      <c r="SAN61" s="41"/>
      <c r="SAO61" s="41"/>
      <c r="SAP61" s="41"/>
      <c r="SAQ61" s="41"/>
      <c r="SAR61" s="41"/>
      <c r="SAS61" s="41"/>
      <c r="SAT61" s="41"/>
      <c r="SAU61" s="41"/>
      <c r="SAV61" s="41"/>
      <c r="SAW61" s="41"/>
      <c r="SAX61" s="41"/>
      <c r="SAY61" s="41"/>
      <c r="SAZ61" s="41"/>
      <c r="SBA61" s="41"/>
      <c r="SBB61" s="41"/>
      <c r="SBC61" s="41"/>
      <c r="SBD61" s="41"/>
      <c r="SBE61" s="41"/>
      <c r="SBF61" s="41"/>
      <c r="SBG61" s="41"/>
      <c r="SBH61" s="41"/>
      <c r="SBI61" s="41"/>
      <c r="SBJ61" s="41"/>
      <c r="SBK61" s="41"/>
      <c r="SBL61" s="41"/>
      <c r="SBM61" s="41"/>
      <c r="SBN61" s="41"/>
      <c r="SBO61" s="41"/>
      <c r="SBP61" s="41"/>
      <c r="SBQ61" s="41"/>
      <c r="SBR61" s="41"/>
      <c r="SBS61" s="41"/>
      <c r="SBT61" s="41"/>
      <c r="SBU61" s="41"/>
      <c r="SBV61" s="41"/>
      <c r="SBW61" s="41"/>
      <c r="SBX61" s="41"/>
      <c r="SBY61" s="41"/>
      <c r="SBZ61" s="41"/>
      <c r="SCA61" s="41"/>
      <c r="SCB61" s="41"/>
      <c r="SCC61" s="41"/>
      <c r="SCD61" s="41"/>
      <c r="SCE61" s="41"/>
      <c r="SCF61" s="41"/>
      <c r="SCG61" s="41"/>
      <c r="SCH61" s="41"/>
      <c r="SCI61" s="41"/>
      <c r="SCJ61" s="41"/>
      <c r="SCK61" s="41"/>
      <c r="SCL61" s="41"/>
      <c r="SCM61" s="41"/>
      <c r="SCN61" s="41"/>
      <c r="SCO61" s="41"/>
      <c r="SCP61" s="41"/>
      <c r="SCQ61" s="41"/>
      <c r="SCR61" s="41"/>
      <c r="SCS61" s="41"/>
      <c r="SCT61" s="41"/>
      <c r="SCU61" s="41"/>
      <c r="SCV61" s="41"/>
      <c r="SCW61" s="41"/>
      <c r="SCX61" s="41"/>
      <c r="SCY61" s="41"/>
      <c r="SCZ61" s="41"/>
      <c r="SDA61" s="41"/>
      <c r="SDB61" s="41"/>
      <c r="SDC61" s="41"/>
      <c r="SDD61" s="41"/>
      <c r="SDE61" s="41"/>
      <c r="SDF61" s="41"/>
      <c r="SDG61" s="41"/>
      <c r="SDH61" s="41"/>
      <c r="SDI61" s="41"/>
      <c r="SDJ61" s="41"/>
      <c r="SDK61" s="41"/>
      <c r="SDL61" s="41"/>
      <c r="SDM61" s="41"/>
      <c r="SDN61" s="41"/>
      <c r="SDO61" s="41"/>
      <c r="SDP61" s="41"/>
      <c r="SDQ61" s="41"/>
      <c r="SDR61" s="41"/>
      <c r="SDS61" s="41"/>
      <c r="SDT61" s="41"/>
      <c r="SDU61" s="41"/>
      <c r="SDV61" s="41"/>
      <c r="SDW61" s="41"/>
      <c r="SDX61" s="41"/>
      <c r="SDY61" s="41"/>
      <c r="SDZ61" s="41"/>
      <c r="SEA61" s="41"/>
      <c r="SEB61" s="41"/>
      <c r="SEC61" s="41"/>
      <c r="SED61" s="41"/>
      <c r="SEE61" s="41"/>
      <c r="SEF61" s="41"/>
      <c r="SEG61" s="41"/>
      <c r="SEH61" s="41"/>
      <c r="SEI61" s="41"/>
      <c r="SEJ61" s="41"/>
      <c r="SEK61" s="41"/>
      <c r="SEL61" s="41"/>
      <c r="SEM61" s="41"/>
      <c r="SEN61" s="41"/>
      <c r="SEO61" s="41"/>
      <c r="SEP61" s="41"/>
      <c r="SEQ61" s="41"/>
      <c r="SER61" s="41"/>
      <c r="SES61" s="41"/>
      <c r="SET61" s="41"/>
      <c r="SEU61" s="41"/>
      <c r="SEV61" s="41"/>
      <c r="SEW61" s="41"/>
      <c r="SEX61" s="41"/>
      <c r="SEY61" s="41"/>
      <c r="SEZ61" s="41"/>
      <c r="SFA61" s="41"/>
      <c r="SFB61" s="41"/>
      <c r="SFC61" s="41"/>
      <c r="SFD61" s="41"/>
      <c r="SFE61" s="41"/>
      <c r="SFF61" s="41"/>
      <c r="SFG61" s="41"/>
      <c r="SFH61" s="41"/>
      <c r="SFI61" s="41"/>
      <c r="SFJ61" s="41"/>
      <c r="SFK61" s="41"/>
      <c r="SFL61" s="41"/>
      <c r="SFM61" s="41"/>
      <c r="SFN61" s="41"/>
      <c r="SFO61" s="41"/>
      <c r="SFP61" s="41"/>
      <c r="SFQ61" s="41"/>
      <c r="SFR61" s="41"/>
      <c r="SFS61" s="41"/>
      <c r="SFT61" s="41"/>
      <c r="SFU61" s="41"/>
      <c r="SFV61" s="41"/>
      <c r="SFW61" s="41"/>
      <c r="SFX61" s="41"/>
      <c r="SFY61" s="41"/>
      <c r="SFZ61" s="41"/>
      <c r="SGA61" s="41"/>
      <c r="SGB61" s="41"/>
      <c r="SGC61" s="41"/>
      <c r="SGD61" s="41"/>
      <c r="SGE61" s="41"/>
      <c r="SGF61" s="41"/>
      <c r="SGG61" s="41"/>
      <c r="SGH61" s="41"/>
      <c r="SGI61" s="41"/>
      <c r="SGJ61" s="41"/>
      <c r="SGK61" s="41"/>
      <c r="SGL61" s="41"/>
      <c r="SGM61" s="41"/>
      <c r="SGN61" s="41"/>
      <c r="SGO61" s="41"/>
      <c r="SGP61" s="41"/>
      <c r="SGQ61" s="41"/>
      <c r="SGR61" s="41"/>
      <c r="SGS61" s="41"/>
      <c r="SGT61" s="41"/>
      <c r="SGU61" s="41"/>
      <c r="SGV61" s="41"/>
      <c r="SGW61" s="41"/>
      <c r="SGX61" s="41"/>
      <c r="SGY61" s="41"/>
      <c r="SGZ61" s="41"/>
      <c r="SHA61" s="41"/>
      <c r="SHB61" s="41"/>
      <c r="SHC61" s="41"/>
      <c r="SHD61" s="41"/>
      <c r="SHE61" s="41"/>
      <c r="SHF61" s="41"/>
      <c r="SHG61" s="41"/>
      <c r="SHH61" s="41"/>
      <c r="SHI61" s="41"/>
      <c r="SHJ61" s="41"/>
      <c r="SHK61" s="41"/>
      <c r="SHL61" s="41"/>
      <c r="SHM61" s="41"/>
      <c r="SHN61" s="41"/>
      <c r="SHO61" s="41"/>
      <c r="SHP61" s="41"/>
      <c r="SHQ61" s="41"/>
      <c r="SHR61" s="41"/>
      <c r="SHS61" s="41"/>
      <c r="SHT61" s="41"/>
      <c r="SHU61" s="41"/>
      <c r="SHV61" s="41"/>
      <c r="SHW61" s="41"/>
      <c r="SHX61" s="41"/>
      <c r="SHY61" s="41"/>
      <c r="SHZ61" s="41"/>
      <c r="SIA61" s="41"/>
      <c r="SIB61" s="41"/>
      <c r="SIC61" s="41"/>
      <c r="SID61" s="41"/>
      <c r="SIE61" s="41"/>
      <c r="SIF61" s="41"/>
      <c r="SIG61" s="41"/>
      <c r="SIH61" s="41"/>
      <c r="SII61" s="41"/>
      <c r="SIJ61" s="41"/>
      <c r="SIK61" s="41"/>
      <c r="SIL61" s="41"/>
      <c r="SIM61" s="41"/>
      <c r="SIN61" s="41"/>
      <c r="SIO61" s="41"/>
      <c r="SIP61" s="41"/>
      <c r="SIQ61" s="41"/>
      <c r="SIR61" s="41"/>
      <c r="SIS61" s="41"/>
      <c r="SIT61" s="41"/>
      <c r="SIU61" s="41"/>
      <c r="SIV61" s="41"/>
      <c r="SIW61" s="41"/>
      <c r="SIX61" s="41"/>
      <c r="SIY61" s="41"/>
      <c r="SIZ61" s="41"/>
      <c r="SJA61" s="41"/>
      <c r="SJB61" s="41"/>
      <c r="SJC61" s="41"/>
      <c r="SJD61" s="41"/>
      <c r="SJE61" s="41"/>
      <c r="SJF61" s="41"/>
      <c r="SJG61" s="41"/>
      <c r="SJH61" s="41"/>
      <c r="SJI61" s="41"/>
      <c r="SJJ61" s="41"/>
      <c r="SJK61" s="41"/>
      <c r="SJL61" s="41"/>
      <c r="SJM61" s="41"/>
      <c r="SJN61" s="41"/>
      <c r="SJO61" s="41"/>
      <c r="SJP61" s="41"/>
      <c r="SJQ61" s="41"/>
      <c r="SJR61" s="41"/>
      <c r="SJS61" s="41"/>
      <c r="SJT61" s="41"/>
      <c r="SJU61" s="41"/>
      <c r="SJV61" s="41"/>
      <c r="SJW61" s="41"/>
      <c r="SJX61" s="41"/>
      <c r="SJY61" s="41"/>
      <c r="SJZ61" s="41"/>
      <c r="SKA61" s="41"/>
      <c r="SKB61" s="41"/>
      <c r="SKC61" s="41"/>
      <c r="SKD61" s="41"/>
      <c r="SKE61" s="41"/>
      <c r="SKF61" s="41"/>
      <c r="SKG61" s="41"/>
      <c r="SKH61" s="41"/>
      <c r="SKI61" s="41"/>
      <c r="SKJ61" s="41"/>
      <c r="SKK61" s="41"/>
      <c r="SKL61" s="41"/>
      <c r="SKM61" s="41"/>
      <c r="SKN61" s="41"/>
      <c r="SKO61" s="41"/>
      <c r="SKP61" s="41"/>
      <c r="SKQ61" s="41"/>
      <c r="SKR61" s="41"/>
      <c r="SKS61" s="41"/>
      <c r="SKT61" s="41"/>
      <c r="SKU61" s="41"/>
      <c r="SKV61" s="41"/>
      <c r="SKW61" s="41"/>
      <c r="SKX61" s="41"/>
      <c r="SKY61" s="41"/>
      <c r="SKZ61" s="41"/>
      <c r="SLA61" s="41"/>
      <c r="SLB61" s="41"/>
      <c r="SLC61" s="41"/>
      <c r="SLD61" s="41"/>
      <c r="SLE61" s="41"/>
      <c r="SLF61" s="41"/>
      <c r="SLG61" s="41"/>
      <c r="SLH61" s="41"/>
      <c r="SLI61" s="41"/>
      <c r="SLJ61" s="41"/>
      <c r="SLK61" s="41"/>
      <c r="SLL61" s="41"/>
      <c r="SLM61" s="41"/>
      <c r="SLN61" s="41"/>
      <c r="SLO61" s="41"/>
      <c r="SLP61" s="41"/>
      <c r="SLQ61" s="41"/>
      <c r="SLR61" s="41"/>
      <c r="SLS61" s="41"/>
      <c r="SLT61" s="41"/>
      <c r="SLU61" s="41"/>
      <c r="SLV61" s="41"/>
      <c r="SLW61" s="41"/>
      <c r="SLX61" s="41"/>
      <c r="SLY61" s="41"/>
      <c r="SLZ61" s="41"/>
      <c r="SMA61" s="41"/>
      <c r="SMB61" s="41"/>
      <c r="SMC61" s="41"/>
      <c r="SMD61" s="41"/>
      <c r="SME61" s="41"/>
      <c r="SMF61" s="41"/>
      <c r="SMG61" s="41"/>
      <c r="SMH61" s="41"/>
      <c r="SMI61" s="41"/>
      <c r="SMJ61" s="41"/>
      <c r="SMK61" s="41"/>
      <c r="SML61" s="41"/>
      <c r="SMM61" s="41"/>
      <c r="SMN61" s="41"/>
      <c r="SMO61" s="41"/>
      <c r="SMP61" s="41"/>
      <c r="SMQ61" s="41"/>
      <c r="SMR61" s="41"/>
      <c r="SMS61" s="41"/>
      <c r="SMT61" s="41"/>
      <c r="SMU61" s="41"/>
      <c r="SMV61" s="41"/>
      <c r="SMW61" s="41"/>
      <c r="SMX61" s="41"/>
      <c r="SMY61" s="41"/>
      <c r="SMZ61" s="41"/>
      <c r="SNA61" s="41"/>
      <c r="SNB61" s="41"/>
      <c r="SNC61" s="41"/>
      <c r="SND61" s="41"/>
      <c r="SNE61" s="41"/>
      <c r="SNF61" s="41"/>
      <c r="SNG61" s="41"/>
      <c r="SNH61" s="41"/>
      <c r="SNI61" s="41"/>
      <c r="SNJ61" s="41"/>
      <c r="SNK61" s="41"/>
      <c r="SNL61" s="41"/>
      <c r="SNM61" s="41"/>
      <c r="SNN61" s="41"/>
      <c r="SNO61" s="41"/>
      <c r="SNP61" s="41"/>
      <c r="SNQ61" s="41"/>
      <c r="SNR61" s="41"/>
      <c r="SNS61" s="41"/>
      <c r="SNT61" s="41"/>
      <c r="SNU61" s="41"/>
      <c r="SNV61" s="41"/>
      <c r="SNW61" s="41"/>
      <c r="SNX61" s="41"/>
      <c r="SNY61" s="41"/>
      <c r="SNZ61" s="41"/>
      <c r="SOA61" s="41"/>
      <c r="SOB61" s="41"/>
      <c r="SOC61" s="41"/>
      <c r="SOD61" s="41"/>
      <c r="SOE61" s="41"/>
      <c r="SOF61" s="41"/>
      <c r="SOG61" s="41"/>
      <c r="SOH61" s="41"/>
      <c r="SOI61" s="41"/>
      <c r="SOJ61" s="41"/>
      <c r="SOK61" s="41"/>
      <c r="SOL61" s="41"/>
      <c r="SOM61" s="41"/>
      <c r="SON61" s="41"/>
      <c r="SOO61" s="41"/>
      <c r="SOP61" s="41"/>
      <c r="SOQ61" s="41"/>
      <c r="SOR61" s="41"/>
      <c r="SOS61" s="41"/>
      <c r="SOT61" s="41"/>
      <c r="SOU61" s="41"/>
      <c r="SOV61" s="41"/>
      <c r="SOW61" s="41"/>
      <c r="SOX61" s="41"/>
      <c r="SOY61" s="41"/>
      <c r="SOZ61" s="41"/>
      <c r="SPA61" s="41"/>
      <c r="SPB61" s="41"/>
      <c r="SPC61" s="41"/>
      <c r="SPD61" s="41"/>
      <c r="SPE61" s="41"/>
      <c r="SPF61" s="41"/>
      <c r="SPG61" s="41"/>
      <c r="SPH61" s="41"/>
      <c r="SPI61" s="41"/>
      <c r="SPJ61" s="41"/>
      <c r="SPK61" s="41"/>
      <c r="SPL61" s="41"/>
      <c r="SPM61" s="41"/>
      <c r="SPN61" s="41"/>
      <c r="SPO61" s="41"/>
      <c r="SPP61" s="41"/>
      <c r="SPQ61" s="41"/>
      <c r="SPR61" s="41"/>
      <c r="SPS61" s="41"/>
      <c r="SPT61" s="41"/>
      <c r="SPU61" s="41"/>
      <c r="SPV61" s="41"/>
      <c r="SPW61" s="41"/>
      <c r="SPX61" s="41"/>
      <c r="SPY61" s="41"/>
      <c r="SPZ61" s="41"/>
      <c r="SQA61" s="41"/>
      <c r="SQB61" s="41"/>
      <c r="SQC61" s="41"/>
      <c r="SQD61" s="41"/>
      <c r="SQE61" s="41"/>
      <c r="SQF61" s="41"/>
      <c r="SQG61" s="41"/>
      <c r="SQH61" s="41"/>
      <c r="SQI61" s="41"/>
      <c r="SQJ61" s="41"/>
      <c r="SQK61" s="41"/>
      <c r="SQL61" s="41"/>
      <c r="SQM61" s="41"/>
      <c r="SQN61" s="41"/>
      <c r="SQO61" s="41"/>
      <c r="SQP61" s="41"/>
      <c r="SQQ61" s="41"/>
      <c r="SQR61" s="41"/>
      <c r="SQS61" s="41"/>
      <c r="SQT61" s="41"/>
      <c r="SQU61" s="41"/>
      <c r="SQV61" s="41"/>
      <c r="SQW61" s="41"/>
      <c r="SQX61" s="41"/>
      <c r="SQY61" s="41"/>
      <c r="SQZ61" s="41"/>
      <c r="SRA61" s="41"/>
      <c r="SRB61" s="41"/>
      <c r="SRC61" s="41"/>
      <c r="SRD61" s="41"/>
      <c r="SRE61" s="41"/>
      <c r="SRF61" s="41"/>
      <c r="SRG61" s="41"/>
      <c r="SRH61" s="41"/>
      <c r="SRI61" s="41"/>
      <c r="SRJ61" s="41"/>
      <c r="SRK61" s="41"/>
      <c r="SRL61" s="41"/>
      <c r="SRM61" s="41"/>
      <c r="SRN61" s="41"/>
      <c r="SRO61" s="41"/>
      <c r="SRP61" s="41"/>
      <c r="SRQ61" s="41"/>
      <c r="SRR61" s="41"/>
      <c r="SRS61" s="41"/>
      <c r="SRT61" s="41"/>
      <c r="SRU61" s="41"/>
      <c r="SRV61" s="41"/>
      <c r="SRW61" s="41"/>
      <c r="SRX61" s="41"/>
      <c r="SRY61" s="41"/>
      <c r="SRZ61" s="41"/>
      <c r="SSA61" s="41"/>
      <c r="SSB61" s="41"/>
      <c r="SSC61" s="41"/>
      <c r="SSD61" s="41"/>
      <c r="SSE61" s="41"/>
      <c r="SSF61" s="41"/>
      <c r="SSG61" s="41"/>
      <c r="SSH61" s="41"/>
      <c r="SSI61" s="41"/>
      <c r="SSJ61" s="41"/>
      <c r="SSK61" s="41"/>
      <c r="SSL61" s="41"/>
      <c r="SSM61" s="41"/>
      <c r="SSN61" s="41"/>
      <c r="SSO61" s="41"/>
      <c r="SSP61" s="41"/>
      <c r="SSQ61" s="41"/>
      <c r="SSR61" s="41"/>
      <c r="SSS61" s="41"/>
      <c r="SST61" s="41"/>
      <c r="SSU61" s="41"/>
      <c r="SSV61" s="41"/>
      <c r="SSW61" s="41"/>
      <c r="SSX61" s="41"/>
      <c r="SSY61" s="41"/>
      <c r="SSZ61" s="41"/>
      <c r="STA61" s="41"/>
      <c r="STB61" s="41"/>
      <c r="STC61" s="41"/>
      <c r="STD61" s="41"/>
      <c r="STE61" s="41"/>
      <c r="STF61" s="41"/>
      <c r="STG61" s="41"/>
      <c r="STH61" s="41"/>
      <c r="STI61" s="41"/>
      <c r="STJ61" s="41"/>
      <c r="STK61" s="41"/>
      <c r="STL61" s="41"/>
      <c r="STM61" s="41"/>
      <c r="STN61" s="41"/>
      <c r="STO61" s="41"/>
      <c r="STP61" s="41"/>
      <c r="STQ61" s="41"/>
      <c r="STR61" s="41"/>
      <c r="STS61" s="41"/>
      <c r="STT61" s="41"/>
      <c r="STU61" s="41"/>
      <c r="STV61" s="41"/>
      <c r="STW61" s="41"/>
      <c r="STX61" s="41"/>
      <c r="STY61" s="41"/>
      <c r="STZ61" s="41"/>
      <c r="SUA61" s="41"/>
      <c r="SUB61" s="41"/>
      <c r="SUC61" s="41"/>
      <c r="SUD61" s="41"/>
      <c r="SUE61" s="41"/>
      <c r="SUF61" s="41"/>
      <c r="SUG61" s="41"/>
      <c r="SUH61" s="41"/>
      <c r="SUI61" s="41"/>
      <c r="SUJ61" s="41"/>
      <c r="SUK61" s="41"/>
      <c r="SUL61" s="41"/>
      <c r="SUM61" s="41"/>
      <c r="SUN61" s="41"/>
      <c r="SUO61" s="41"/>
      <c r="SUP61" s="41"/>
      <c r="SUQ61" s="41"/>
      <c r="SUR61" s="41"/>
      <c r="SUS61" s="41"/>
      <c r="SUT61" s="41"/>
      <c r="SUU61" s="41"/>
      <c r="SUV61" s="41"/>
      <c r="SUW61" s="41"/>
      <c r="SUX61" s="41"/>
      <c r="SUY61" s="41"/>
      <c r="SUZ61" s="41"/>
      <c r="SVA61" s="41"/>
      <c r="SVB61" s="41"/>
      <c r="SVC61" s="41"/>
      <c r="SVD61" s="41"/>
      <c r="SVE61" s="41"/>
      <c r="SVF61" s="41"/>
      <c r="SVG61" s="41"/>
      <c r="SVH61" s="41"/>
      <c r="SVI61" s="41"/>
      <c r="SVJ61" s="41"/>
      <c r="SVK61" s="41"/>
      <c r="SVL61" s="41"/>
      <c r="SVM61" s="41"/>
      <c r="SVN61" s="41"/>
      <c r="SVO61" s="41"/>
      <c r="SVP61" s="41"/>
      <c r="SVQ61" s="41"/>
      <c r="SVR61" s="41"/>
      <c r="SVS61" s="41"/>
      <c r="SVT61" s="41"/>
      <c r="SVU61" s="41"/>
      <c r="SVV61" s="41"/>
      <c r="SVW61" s="41"/>
      <c r="SVX61" s="41"/>
      <c r="SVY61" s="41"/>
      <c r="SVZ61" s="41"/>
      <c r="SWA61" s="41"/>
      <c r="SWB61" s="41"/>
      <c r="SWC61" s="41"/>
      <c r="SWD61" s="41"/>
      <c r="SWE61" s="41"/>
      <c r="SWF61" s="41"/>
      <c r="SWG61" s="41"/>
      <c r="SWH61" s="41"/>
      <c r="SWI61" s="41"/>
      <c r="SWJ61" s="41"/>
      <c r="SWK61" s="41"/>
      <c r="SWL61" s="41"/>
      <c r="SWM61" s="41"/>
      <c r="SWN61" s="41"/>
      <c r="SWO61" s="41"/>
      <c r="SWP61" s="41"/>
      <c r="SWQ61" s="41"/>
      <c r="SWR61" s="41"/>
      <c r="SWS61" s="41"/>
      <c r="SWT61" s="41"/>
      <c r="SWU61" s="41"/>
      <c r="SWV61" s="41"/>
      <c r="SWW61" s="41"/>
      <c r="SWX61" s="41"/>
      <c r="SWY61" s="41"/>
      <c r="SWZ61" s="41"/>
      <c r="SXA61" s="41"/>
      <c r="SXB61" s="41"/>
      <c r="SXC61" s="41"/>
      <c r="SXD61" s="41"/>
      <c r="SXE61" s="41"/>
      <c r="SXF61" s="41"/>
      <c r="SXG61" s="41"/>
      <c r="SXH61" s="41"/>
      <c r="SXI61" s="41"/>
      <c r="SXJ61" s="41"/>
      <c r="SXK61" s="41"/>
      <c r="SXL61" s="41"/>
      <c r="SXM61" s="41"/>
      <c r="SXN61" s="41"/>
      <c r="SXO61" s="41"/>
      <c r="SXP61" s="41"/>
      <c r="SXQ61" s="41"/>
      <c r="SXR61" s="41"/>
      <c r="SXS61" s="41"/>
      <c r="SXT61" s="41"/>
      <c r="SXU61" s="41"/>
      <c r="SXV61" s="41"/>
      <c r="SXW61" s="41"/>
      <c r="SXX61" s="41"/>
      <c r="SXY61" s="41"/>
      <c r="SXZ61" s="41"/>
      <c r="SYA61" s="41"/>
      <c r="SYB61" s="41"/>
      <c r="SYC61" s="41"/>
      <c r="SYD61" s="41"/>
      <c r="SYE61" s="41"/>
      <c r="SYF61" s="41"/>
      <c r="SYG61" s="41"/>
      <c r="SYH61" s="41"/>
      <c r="SYI61" s="41"/>
      <c r="SYJ61" s="41"/>
      <c r="SYK61" s="41"/>
      <c r="SYL61" s="41"/>
      <c r="SYM61" s="41"/>
      <c r="SYN61" s="41"/>
      <c r="SYO61" s="41"/>
      <c r="SYP61" s="41"/>
      <c r="SYQ61" s="41"/>
      <c r="SYR61" s="41"/>
      <c r="SYS61" s="41"/>
      <c r="SYT61" s="41"/>
      <c r="SYU61" s="41"/>
      <c r="SYV61" s="41"/>
      <c r="SYW61" s="41"/>
      <c r="SYX61" s="41"/>
      <c r="SYY61" s="41"/>
      <c r="SYZ61" s="41"/>
      <c r="SZA61" s="41"/>
      <c r="SZB61" s="41"/>
      <c r="SZC61" s="41"/>
      <c r="SZD61" s="41"/>
      <c r="SZE61" s="41"/>
      <c r="SZF61" s="41"/>
      <c r="SZG61" s="41"/>
      <c r="SZH61" s="41"/>
      <c r="SZI61" s="41"/>
      <c r="SZJ61" s="41"/>
      <c r="SZK61" s="41"/>
      <c r="SZL61" s="41"/>
      <c r="SZM61" s="41"/>
      <c r="SZN61" s="41"/>
      <c r="SZO61" s="41"/>
      <c r="SZP61" s="41"/>
      <c r="SZQ61" s="41"/>
      <c r="SZR61" s="41"/>
      <c r="SZS61" s="41"/>
      <c r="SZT61" s="41"/>
      <c r="SZU61" s="41"/>
      <c r="SZV61" s="41"/>
      <c r="SZW61" s="41"/>
      <c r="SZX61" s="41"/>
      <c r="SZY61" s="41"/>
      <c r="SZZ61" s="41"/>
      <c r="TAA61" s="41"/>
      <c r="TAB61" s="41"/>
      <c r="TAC61" s="41"/>
      <c r="TAD61" s="41"/>
      <c r="TAE61" s="41"/>
      <c r="TAF61" s="41"/>
      <c r="TAG61" s="41"/>
      <c r="TAH61" s="41"/>
      <c r="TAI61" s="41"/>
      <c r="TAJ61" s="41"/>
      <c r="TAK61" s="41"/>
      <c r="TAL61" s="41"/>
      <c r="TAM61" s="41"/>
      <c r="TAN61" s="41"/>
      <c r="TAO61" s="41"/>
      <c r="TAP61" s="41"/>
      <c r="TAQ61" s="41"/>
      <c r="TAR61" s="41"/>
      <c r="TAS61" s="41"/>
      <c r="TAT61" s="41"/>
      <c r="TAU61" s="41"/>
      <c r="TAV61" s="41"/>
      <c r="TAW61" s="41"/>
      <c r="TAX61" s="41"/>
      <c r="TAY61" s="41"/>
      <c r="TAZ61" s="41"/>
      <c r="TBA61" s="41"/>
      <c r="TBB61" s="41"/>
      <c r="TBC61" s="41"/>
      <c r="TBD61" s="41"/>
      <c r="TBE61" s="41"/>
      <c r="TBF61" s="41"/>
      <c r="TBG61" s="41"/>
      <c r="TBH61" s="41"/>
      <c r="TBI61" s="41"/>
      <c r="TBJ61" s="41"/>
      <c r="TBK61" s="41"/>
      <c r="TBL61" s="41"/>
      <c r="TBM61" s="41"/>
      <c r="TBN61" s="41"/>
      <c r="TBO61" s="41"/>
      <c r="TBP61" s="41"/>
      <c r="TBQ61" s="41"/>
      <c r="TBR61" s="41"/>
      <c r="TBS61" s="41"/>
      <c r="TBT61" s="41"/>
      <c r="TBU61" s="41"/>
      <c r="TBV61" s="41"/>
      <c r="TBW61" s="41"/>
      <c r="TBX61" s="41"/>
      <c r="TBY61" s="41"/>
      <c r="TBZ61" s="41"/>
      <c r="TCA61" s="41"/>
      <c r="TCB61" s="41"/>
      <c r="TCC61" s="41"/>
      <c r="TCD61" s="41"/>
      <c r="TCE61" s="41"/>
      <c r="TCF61" s="41"/>
      <c r="TCG61" s="41"/>
      <c r="TCH61" s="41"/>
      <c r="TCI61" s="41"/>
      <c r="TCJ61" s="41"/>
      <c r="TCK61" s="41"/>
      <c r="TCL61" s="41"/>
      <c r="TCM61" s="41"/>
      <c r="TCN61" s="41"/>
      <c r="TCO61" s="41"/>
      <c r="TCP61" s="41"/>
      <c r="TCQ61" s="41"/>
      <c r="TCR61" s="41"/>
      <c r="TCS61" s="41"/>
      <c r="TCT61" s="41"/>
      <c r="TCU61" s="41"/>
      <c r="TCV61" s="41"/>
      <c r="TCW61" s="41"/>
      <c r="TCX61" s="41"/>
      <c r="TCY61" s="41"/>
      <c r="TCZ61" s="41"/>
      <c r="TDA61" s="41"/>
      <c r="TDB61" s="41"/>
      <c r="TDC61" s="41"/>
      <c r="TDD61" s="41"/>
      <c r="TDE61" s="41"/>
      <c r="TDF61" s="41"/>
      <c r="TDG61" s="41"/>
      <c r="TDH61" s="41"/>
      <c r="TDI61" s="41"/>
      <c r="TDJ61" s="41"/>
      <c r="TDK61" s="41"/>
      <c r="TDL61" s="41"/>
      <c r="TDM61" s="41"/>
      <c r="TDN61" s="41"/>
      <c r="TDO61" s="41"/>
      <c r="TDP61" s="41"/>
      <c r="TDQ61" s="41"/>
      <c r="TDR61" s="41"/>
      <c r="TDS61" s="41"/>
      <c r="TDT61" s="41"/>
      <c r="TDU61" s="41"/>
      <c r="TDV61" s="41"/>
      <c r="TDW61" s="41"/>
      <c r="TDX61" s="41"/>
      <c r="TDY61" s="41"/>
      <c r="TDZ61" s="41"/>
      <c r="TEA61" s="41"/>
      <c r="TEB61" s="41"/>
      <c r="TEC61" s="41"/>
      <c r="TED61" s="41"/>
      <c r="TEE61" s="41"/>
      <c r="TEF61" s="41"/>
      <c r="TEG61" s="41"/>
      <c r="TEH61" s="41"/>
      <c r="TEI61" s="41"/>
      <c r="TEJ61" s="41"/>
      <c r="TEK61" s="41"/>
      <c r="TEL61" s="41"/>
      <c r="TEM61" s="41"/>
      <c r="TEN61" s="41"/>
      <c r="TEO61" s="41"/>
      <c r="TEP61" s="41"/>
      <c r="TEQ61" s="41"/>
      <c r="TER61" s="41"/>
      <c r="TES61" s="41"/>
      <c r="TET61" s="41"/>
      <c r="TEU61" s="41"/>
      <c r="TEV61" s="41"/>
      <c r="TEW61" s="41"/>
      <c r="TEX61" s="41"/>
      <c r="TEY61" s="41"/>
      <c r="TEZ61" s="41"/>
      <c r="TFA61" s="41"/>
      <c r="TFB61" s="41"/>
      <c r="TFC61" s="41"/>
      <c r="TFD61" s="41"/>
      <c r="TFE61" s="41"/>
      <c r="TFF61" s="41"/>
      <c r="TFG61" s="41"/>
      <c r="TFH61" s="41"/>
      <c r="TFI61" s="41"/>
      <c r="TFJ61" s="41"/>
      <c r="TFK61" s="41"/>
      <c r="TFL61" s="41"/>
      <c r="TFM61" s="41"/>
      <c r="TFN61" s="41"/>
      <c r="TFO61" s="41"/>
      <c r="TFP61" s="41"/>
      <c r="TFQ61" s="41"/>
      <c r="TFR61" s="41"/>
      <c r="TFS61" s="41"/>
      <c r="TFT61" s="41"/>
      <c r="TFU61" s="41"/>
      <c r="TFV61" s="41"/>
      <c r="TFW61" s="41"/>
      <c r="TFX61" s="41"/>
      <c r="TFY61" s="41"/>
      <c r="TFZ61" s="41"/>
      <c r="TGA61" s="41"/>
      <c r="TGB61" s="41"/>
      <c r="TGC61" s="41"/>
      <c r="TGD61" s="41"/>
      <c r="TGE61" s="41"/>
      <c r="TGF61" s="41"/>
      <c r="TGG61" s="41"/>
      <c r="TGH61" s="41"/>
      <c r="TGI61" s="41"/>
      <c r="TGJ61" s="41"/>
      <c r="TGK61" s="41"/>
      <c r="TGL61" s="41"/>
      <c r="TGM61" s="41"/>
      <c r="TGN61" s="41"/>
      <c r="TGO61" s="41"/>
      <c r="TGP61" s="41"/>
      <c r="TGQ61" s="41"/>
      <c r="TGR61" s="41"/>
      <c r="TGS61" s="41"/>
      <c r="TGT61" s="41"/>
      <c r="TGU61" s="41"/>
      <c r="TGV61" s="41"/>
      <c r="TGW61" s="41"/>
      <c r="TGX61" s="41"/>
      <c r="TGY61" s="41"/>
      <c r="TGZ61" s="41"/>
      <c r="THA61" s="41"/>
      <c r="THB61" s="41"/>
      <c r="THC61" s="41"/>
      <c r="THD61" s="41"/>
      <c r="THE61" s="41"/>
      <c r="THF61" s="41"/>
      <c r="THG61" s="41"/>
      <c r="THH61" s="41"/>
      <c r="THI61" s="41"/>
      <c r="THJ61" s="41"/>
      <c r="THK61" s="41"/>
      <c r="THL61" s="41"/>
      <c r="THM61" s="41"/>
      <c r="THN61" s="41"/>
      <c r="THO61" s="41"/>
      <c r="THP61" s="41"/>
      <c r="THQ61" s="41"/>
      <c r="THR61" s="41"/>
      <c r="THS61" s="41"/>
      <c r="THT61" s="41"/>
      <c r="THU61" s="41"/>
      <c r="THV61" s="41"/>
      <c r="THW61" s="41"/>
      <c r="THX61" s="41"/>
      <c r="THY61" s="41"/>
      <c r="THZ61" s="41"/>
      <c r="TIA61" s="41"/>
      <c r="TIB61" s="41"/>
      <c r="TIC61" s="41"/>
      <c r="TID61" s="41"/>
      <c r="TIE61" s="41"/>
      <c r="TIF61" s="41"/>
      <c r="TIG61" s="41"/>
      <c r="TIH61" s="41"/>
      <c r="TII61" s="41"/>
      <c r="TIJ61" s="41"/>
      <c r="TIK61" s="41"/>
      <c r="TIL61" s="41"/>
      <c r="TIM61" s="41"/>
      <c r="TIN61" s="41"/>
      <c r="TIO61" s="41"/>
      <c r="TIP61" s="41"/>
      <c r="TIQ61" s="41"/>
      <c r="TIR61" s="41"/>
      <c r="TIS61" s="41"/>
      <c r="TIT61" s="41"/>
      <c r="TIU61" s="41"/>
      <c r="TIV61" s="41"/>
      <c r="TIW61" s="41"/>
      <c r="TIX61" s="41"/>
      <c r="TIY61" s="41"/>
      <c r="TIZ61" s="41"/>
      <c r="TJA61" s="41"/>
      <c r="TJB61" s="41"/>
      <c r="TJC61" s="41"/>
      <c r="TJD61" s="41"/>
      <c r="TJE61" s="41"/>
      <c r="TJF61" s="41"/>
      <c r="TJG61" s="41"/>
      <c r="TJH61" s="41"/>
      <c r="TJI61" s="41"/>
      <c r="TJJ61" s="41"/>
      <c r="TJK61" s="41"/>
      <c r="TJL61" s="41"/>
      <c r="TJM61" s="41"/>
      <c r="TJN61" s="41"/>
      <c r="TJO61" s="41"/>
      <c r="TJP61" s="41"/>
      <c r="TJQ61" s="41"/>
      <c r="TJR61" s="41"/>
      <c r="TJS61" s="41"/>
      <c r="TJT61" s="41"/>
      <c r="TJU61" s="41"/>
      <c r="TJV61" s="41"/>
      <c r="TJW61" s="41"/>
      <c r="TJX61" s="41"/>
      <c r="TJY61" s="41"/>
      <c r="TJZ61" s="41"/>
      <c r="TKA61" s="41"/>
      <c r="TKB61" s="41"/>
      <c r="TKC61" s="41"/>
      <c r="TKD61" s="41"/>
      <c r="TKE61" s="41"/>
      <c r="TKF61" s="41"/>
      <c r="TKG61" s="41"/>
      <c r="TKH61" s="41"/>
      <c r="TKI61" s="41"/>
      <c r="TKJ61" s="41"/>
      <c r="TKK61" s="41"/>
      <c r="TKL61" s="41"/>
      <c r="TKM61" s="41"/>
      <c r="TKN61" s="41"/>
      <c r="TKO61" s="41"/>
      <c r="TKP61" s="41"/>
      <c r="TKQ61" s="41"/>
      <c r="TKR61" s="41"/>
      <c r="TKS61" s="41"/>
      <c r="TKT61" s="41"/>
      <c r="TKU61" s="41"/>
      <c r="TKV61" s="41"/>
      <c r="TKW61" s="41"/>
      <c r="TKX61" s="41"/>
      <c r="TKY61" s="41"/>
      <c r="TKZ61" s="41"/>
      <c r="TLA61" s="41"/>
      <c r="TLB61" s="41"/>
      <c r="TLC61" s="41"/>
      <c r="TLD61" s="41"/>
      <c r="TLE61" s="41"/>
      <c r="TLF61" s="41"/>
      <c r="TLG61" s="41"/>
      <c r="TLH61" s="41"/>
      <c r="TLI61" s="41"/>
      <c r="TLJ61" s="41"/>
      <c r="TLK61" s="41"/>
      <c r="TLL61" s="41"/>
      <c r="TLM61" s="41"/>
      <c r="TLN61" s="41"/>
      <c r="TLO61" s="41"/>
      <c r="TLP61" s="41"/>
      <c r="TLQ61" s="41"/>
      <c r="TLR61" s="41"/>
      <c r="TLS61" s="41"/>
      <c r="TLT61" s="41"/>
      <c r="TLU61" s="41"/>
      <c r="TLV61" s="41"/>
      <c r="TLW61" s="41"/>
      <c r="TLX61" s="41"/>
      <c r="TLY61" s="41"/>
      <c r="TLZ61" s="41"/>
      <c r="TMA61" s="41"/>
      <c r="TMB61" s="41"/>
      <c r="TMC61" s="41"/>
      <c r="TMD61" s="41"/>
      <c r="TME61" s="41"/>
      <c r="TMF61" s="41"/>
      <c r="TMG61" s="41"/>
      <c r="TMH61" s="41"/>
      <c r="TMI61" s="41"/>
      <c r="TMJ61" s="41"/>
      <c r="TMK61" s="41"/>
      <c r="TML61" s="41"/>
      <c r="TMM61" s="41"/>
      <c r="TMN61" s="41"/>
      <c r="TMO61" s="41"/>
      <c r="TMP61" s="41"/>
      <c r="TMQ61" s="41"/>
      <c r="TMR61" s="41"/>
      <c r="TMS61" s="41"/>
      <c r="TMT61" s="41"/>
      <c r="TMU61" s="41"/>
      <c r="TMV61" s="41"/>
      <c r="TMW61" s="41"/>
      <c r="TMX61" s="41"/>
      <c r="TMY61" s="41"/>
      <c r="TMZ61" s="41"/>
      <c r="TNA61" s="41"/>
      <c r="TNB61" s="41"/>
      <c r="TNC61" s="41"/>
      <c r="TND61" s="41"/>
      <c r="TNE61" s="41"/>
      <c r="TNF61" s="41"/>
      <c r="TNG61" s="41"/>
      <c r="TNH61" s="41"/>
      <c r="TNI61" s="41"/>
      <c r="TNJ61" s="41"/>
      <c r="TNK61" s="41"/>
      <c r="TNL61" s="41"/>
      <c r="TNM61" s="41"/>
      <c r="TNN61" s="41"/>
      <c r="TNO61" s="41"/>
      <c r="TNP61" s="41"/>
      <c r="TNQ61" s="41"/>
      <c r="TNR61" s="41"/>
      <c r="TNS61" s="41"/>
      <c r="TNT61" s="41"/>
      <c r="TNU61" s="41"/>
      <c r="TNV61" s="41"/>
      <c r="TNW61" s="41"/>
      <c r="TNX61" s="41"/>
      <c r="TNY61" s="41"/>
      <c r="TNZ61" s="41"/>
      <c r="TOA61" s="41"/>
      <c r="TOB61" s="41"/>
      <c r="TOC61" s="41"/>
      <c r="TOD61" s="41"/>
      <c r="TOE61" s="41"/>
      <c r="TOF61" s="41"/>
      <c r="TOG61" s="41"/>
      <c r="TOH61" s="41"/>
      <c r="TOI61" s="41"/>
      <c r="TOJ61" s="41"/>
      <c r="TOK61" s="41"/>
      <c r="TOL61" s="41"/>
      <c r="TOM61" s="41"/>
      <c r="TON61" s="41"/>
      <c r="TOO61" s="41"/>
      <c r="TOP61" s="41"/>
      <c r="TOQ61" s="41"/>
      <c r="TOR61" s="41"/>
      <c r="TOS61" s="41"/>
      <c r="TOT61" s="41"/>
      <c r="TOU61" s="41"/>
      <c r="TOV61" s="41"/>
      <c r="TOW61" s="41"/>
      <c r="TOX61" s="41"/>
      <c r="TOY61" s="41"/>
      <c r="TOZ61" s="41"/>
      <c r="TPA61" s="41"/>
      <c r="TPB61" s="41"/>
      <c r="TPC61" s="41"/>
      <c r="TPD61" s="41"/>
      <c r="TPE61" s="41"/>
      <c r="TPF61" s="41"/>
      <c r="TPG61" s="41"/>
      <c r="TPH61" s="41"/>
      <c r="TPI61" s="41"/>
      <c r="TPJ61" s="41"/>
      <c r="TPK61" s="41"/>
      <c r="TPL61" s="41"/>
      <c r="TPM61" s="41"/>
      <c r="TPN61" s="41"/>
      <c r="TPO61" s="41"/>
      <c r="TPP61" s="41"/>
      <c r="TPQ61" s="41"/>
      <c r="TPR61" s="41"/>
      <c r="TPS61" s="41"/>
      <c r="TPT61" s="41"/>
      <c r="TPU61" s="41"/>
      <c r="TPV61" s="41"/>
      <c r="TPW61" s="41"/>
      <c r="TPX61" s="41"/>
      <c r="TPY61" s="41"/>
      <c r="TPZ61" s="41"/>
      <c r="TQA61" s="41"/>
      <c r="TQB61" s="41"/>
      <c r="TQC61" s="41"/>
      <c r="TQD61" s="41"/>
      <c r="TQE61" s="41"/>
      <c r="TQF61" s="41"/>
      <c r="TQG61" s="41"/>
      <c r="TQH61" s="41"/>
      <c r="TQI61" s="41"/>
      <c r="TQJ61" s="41"/>
      <c r="TQK61" s="41"/>
      <c r="TQL61" s="41"/>
      <c r="TQM61" s="41"/>
      <c r="TQN61" s="41"/>
      <c r="TQO61" s="41"/>
      <c r="TQP61" s="41"/>
      <c r="TQQ61" s="41"/>
      <c r="TQR61" s="41"/>
      <c r="TQS61" s="41"/>
      <c r="TQT61" s="41"/>
      <c r="TQU61" s="41"/>
      <c r="TQV61" s="41"/>
      <c r="TQW61" s="41"/>
      <c r="TQX61" s="41"/>
      <c r="TQY61" s="41"/>
      <c r="TQZ61" s="41"/>
      <c r="TRA61" s="41"/>
      <c r="TRB61" s="41"/>
      <c r="TRC61" s="41"/>
      <c r="TRD61" s="41"/>
      <c r="TRE61" s="41"/>
      <c r="TRF61" s="41"/>
      <c r="TRG61" s="41"/>
      <c r="TRH61" s="41"/>
      <c r="TRI61" s="41"/>
      <c r="TRJ61" s="41"/>
      <c r="TRK61" s="41"/>
      <c r="TRL61" s="41"/>
      <c r="TRM61" s="41"/>
      <c r="TRN61" s="41"/>
      <c r="TRO61" s="41"/>
      <c r="TRP61" s="41"/>
      <c r="TRQ61" s="41"/>
      <c r="TRR61" s="41"/>
      <c r="TRS61" s="41"/>
      <c r="TRT61" s="41"/>
      <c r="TRU61" s="41"/>
      <c r="TRV61" s="41"/>
      <c r="TRW61" s="41"/>
      <c r="TRX61" s="41"/>
      <c r="TRY61" s="41"/>
      <c r="TRZ61" s="41"/>
      <c r="TSA61" s="41"/>
      <c r="TSB61" s="41"/>
      <c r="TSC61" s="41"/>
      <c r="TSD61" s="41"/>
      <c r="TSE61" s="41"/>
      <c r="TSF61" s="41"/>
      <c r="TSG61" s="41"/>
      <c r="TSH61" s="41"/>
      <c r="TSI61" s="41"/>
      <c r="TSJ61" s="41"/>
      <c r="TSK61" s="41"/>
      <c r="TSL61" s="41"/>
      <c r="TSM61" s="41"/>
      <c r="TSN61" s="41"/>
      <c r="TSO61" s="41"/>
      <c r="TSP61" s="41"/>
      <c r="TSQ61" s="41"/>
      <c r="TSR61" s="41"/>
      <c r="TSS61" s="41"/>
      <c r="TST61" s="41"/>
      <c r="TSU61" s="41"/>
      <c r="TSV61" s="41"/>
      <c r="TSW61" s="41"/>
      <c r="TSX61" s="41"/>
      <c r="TSY61" s="41"/>
      <c r="TSZ61" s="41"/>
      <c r="TTA61" s="41"/>
      <c r="TTB61" s="41"/>
      <c r="TTC61" s="41"/>
      <c r="TTD61" s="41"/>
      <c r="TTE61" s="41"/>
      <c r="TTF61" s="41"/>
      <c r="TTG61" s="41"/>
      <c r="TTH61" s="41"/>
      <c r="TTI61" s="41"/>
      <c r="TTJ61" s="41"/>
      <c r="TTK61" s="41"/>
      <c r="TTL61" s="41"/>
      <c r="TTM61" s="41"/>
      <c r="TTN61" s="41"/>
      <c r="TTO61" s="41"/>
      <c r="TTP61" s="41"/>
      <c r="TTQ61" s="41"/>
      <c r="TTR61" s="41"/>
      <c r="TTS61" s="41"/>
      <c r="TTT61" s="41"/>
      <c r="TTU61" s="41"/>
      <c r="TTV61" s="41"/>
      <c r="TTW61" s="41"/>
      <c r="TTX61" s="41"/>
      <c r="TTY61" s="41"/>
      <c r="TTZ61" s="41"/>
      <c r="TUA61" s="41"/>
      <c r="TUB61" s="41"/>
      <c r="TUC61" s="41"/>
      <c r="TUD61" s="41"/>
      <c r="TUE61" s="41"/>
      <c r="TUF61" s="41"/>
      <c r="TUG61" s="41"/>
      <c r="TUH61" s="41"/>
      <c r="TUI61" s="41"/>
      <c r="TUJ61" s="41"/>
      <c r="TUK61" s="41"/>
      <c r="TUL61" s="41"/>
      <c r="TUM61" s="41"/>
      <c r="TUN61" s="41"/>
      <c r="TUO61" s="41"/>
      <c r="TUP61" s="41"/>
      <c r="TUQ61" s="41"/>
      <c r="TUR61" s="41"/>
      <c r="TUS61" s="41"/>
      <c r="TUT61" s="41"/>
      <c r="TUU61" s="41"/>
      <c r="TUV61" s="41"/>
      <c r="TUW61" s="41"/>
      <c r="TUX61" s="41"/>
      <c r="TUY61" s="41"/>
      <c r="TUZ61" s="41"/>
      <c r="TVA61" s="41"/>
      <c r="TVB61" s="41"/>
      <c r="TVC61" s="41"/>
      <c r="TVD61" s="41"/>
      <c r="TVE61" s="41"/>
      <c r="TVF61" s="41"/>
      <c r="TVG61" s="41"/>
      <c r="TVH61" s="41"/>
      <c r="TVI61" s="41"/>
      <c r="TVJ61" s="41"/>
      <c r="TVK61" s="41"/>
      <c r="TVL61" s="41"/>
      <c r="TVM61" s="41"/>
      <c r="TVN61" s="41"/>
      <c r="TVO61" s="41"/>
      <c r="TVP61" s="41"/>
      <c r="TVQ61" s="41"/>
      <c r="TVR61" s="41"/>
      <c r="TVS61" s="41"/>
      <c r="TVT61" s="41"/>
      <c r="TVU61" s="41"/>
      <c r="TVV61" s="41"/>
      <c r="TVW61" s="41"/>
      <c r="TVX61" s="41"/>
      <c r="TVY61" s="41"/>
      <c r="TVZ61" s="41"/>
      <c r="TWA61" s="41"/>
      <c r="TWB61" s="41"/>
      <c r="TWC61" s="41"/>
      <c r="TWD61" s="41"/>
      <c r="TWE61" s="41"/>
      <c r="TWF61" s="41"/>
      <c r="TWG61" s="41"/>
      <c r="TWH61" s="41"/>
      <c r="TWI61" s="41"/>
      <c r="TWJ61" s="41"/>
      <c r="TWK61" s="41"/>
      <c r="TWL61" s="41"/>
      <c r="TWM61" s="41"/>
      <c r="TWN61" s="41"/>
      <c r="TWO61" s="41"/>
      <c r="TWP61" s="41"/>
      <c r="TWQ61" s="41"/>
      <c r="TWR61" s="41"/>
      <c r="TWS61" s="41"/>
      <c r="TWT61" s="41"/>
      <c r="TWU61" s="41"/>
      <c r="TWV61" s="41"/>
      <c r="TWW61" s="41"/>
      <c r="TWX61" s="41"/>
      <c r="TWY61" s="41"/>
      <c r="TWZ61" s="41"/>
      <c r="TXA61" s="41"/>
      <c r="TXB61" s="41"/>
      <c r="TXC61" s="41"/>
      <c r="TXD61" s="41"/>
      <c r="TXE61" s="41"/>
      <c r="TXF61" s="41"/>
      <c r="TXG61" s="41"/>
      <c r="TXH61" s="41"/>
      <c r="TXI61" s="41"/>
      <c r="TXJ61" s="41"/>
      <c r="TXK61" s="41"/>
      <c r="TXL61" s="41"/>
      <c r="TXM61" s="41"/>
      <c r="TXN61" s="41"/>
      <c r="TXO61" s="41"/>
      <c r="TXP61" s="41"/>
      <c r="TXQ61" s="41"/>
      <c r="TXR61" s="41"/>
      <c r="TXS61" s="41"/>
      <c r="TXT61" s="41"/>
      <c r="TXU61" s="41"/>
      <c r="TXV61" s="41"/>
      <c r="TXW61" s="41"/>
      <c r="TXX61" s="41"/>
      <c r="TXY61" s="41"/>
      <c r="TXZ61" s="41"/>
      <c r="TYA61" s="41"/>
      <c r="TYB61" s="41"/>
      <c r="TYC61" s="41"/>
      <c r="TYD61" s="41"/>
      <c r="TYE61" s="41"/>
      <c r="TYF61" s="41"/>
      <c r="TYG61" s="41"/>
      <c r="TYH61" s="41"/>
      <c r="TYI61" s="41"/>
      <c r="TYJ61" s="41"/>
      <c r="TYK61" s="41"/>
      <c r="TYL61" s="41"/>
      <c r="TYM61" s="41"/>
      <c r="TYN61" s="41"/>
      <c r="TYO61" s="41"/>
      <c r="TYP61" s="41"/>
      <c r="TYQ61" s="41"/>
      <c r="TYR61" s="41"/>
      <c r="TYS61" s="41"/>
      <c r="TYT61" s="41"/>
      <c r="TYU61" s="41"/>
      <c r="TYV61" s="41"/>
      <c r="TYW61" s="41"/>
      <c r="TYX61" s="41"/>
      <c r="TYY61" s="41"/>
      <c r="TYZ61" s="41"/>
      <c r="TZA61" s="41"/>
      <c r="TZB61" s="41"/>
      <c r="TZC61" s="41"/>
      <c r="TZD61" s="41"/>
      <c r="TZE61" s="41"/>
      <c r="TZF61" s="41"/>
      <c r="TZG61" s="41"/>
      <c r="TZH61" s="41"/>
      <c r="TZI61" s="41"/>
      <c r="TZJ61" s="41"/>
      <c r="TZK61" s="41"/>
      <c r="TZL61" s="41"/>
      <c r="TZM61" s="41"/>
      <c r="TZN61" s="41"/>
      <c r="TZO61" s="41"/>
      <c r="TZP61" s="41"/>
      <c r="TZQ61" s="41"/>
      <c r="TZR61" s="41"/>
      <c r="TZS61" s="41"/>
      <c r="TZT61" s="41"/>
      <c r="TZU61" s="41"/>
      <c r="TZV61" s="41"/>
      <c r="TZW61" s="41"/>
      <c r="TZX61" s="41"/>
      <c r="TZY61" s="41"/>
      <c r="TZZ61" s="41"/>
      <c r="UAA61" s="41"/>
      <c r="UAB61" s="41"/>
      <c r="UAC61" s="41"/>
      <c r="UAD61" s="41"/>
      <c r="UAE61" s="41"/>
      <c r="UAF61" s="41"/>
      <c r="UAG61" s="41"/>
      <c r="UAH61" s="41"/>
      <c r="UAI61" s="41"/>
      <c r="UAJ61" s="41"/>
      <c r="UAK61" s="41"/>
      <c r="UAL61" s="41"/>
      <c r="UAM61" s="41"/>
      <c r="UAN61" s="41"/>
      <c r="UAO61" s="41"/>
      <c r="UAP61" s="41"/>
      <c r="UAQ61" s="41"/>
      <c r="UAR61" s="41"/>
      <c r="UAS61" s="41"/>
      <c r="UAT61" s="41"/>
      <c r="UAU61" s="41"/>
      <c r="UAV61" s="41"/>
      <c r="UAW61" s="41"/>
      <c r="UAX61" s="41"/>
      <c r="UAY61" s="41"/>
      <c r="UAZ61" s="41"/>
      <c r="UBA61" s="41"/>
      <c r="UBB61" s="41"/>
      <c r="UBC61" s="41"/>
      <c r="UBD61" s="41"/>
      <c r="UBE61" s="41"/>
      <c r="UBF61" s="41"/>
      <c r="UBG61" s="41"/>
      <c r="UBH61" s="41"/>
      <c r="UBI61" s="41"/>
      <c r="UBJ61" s="41"/>
      <c r="UBK61" s="41"/>
      <c r="UBL61" s="41"/>
      <c r="UBM61" s="41"/>
      <c r="UBN61" s="41"/>
      <c r="UBO61" s="41"/>
      <c r="UBP61" s="41"/>
      <c r="UBQ61" s="41"/>
      <c r="UBR61" s="41"/>
      <c r="UBS61" s="41"/>
      <c r="UBT61" s="41"/>
      <c r="UBU61" s="41"/>
      <c r="UBV61" s="41"/>
      <c r="UBW61" s="41"/>
      <c r="UBX61" s="41"/>
      <c r="UBY61" s="41"/>
      <c r="UBZ61" s="41"/>
      <c r="UCA61" s="41"/>
      <c r="UCB61" s="41"/>
      <c r="UCC61" s="41"/>
      <c r="UCD61" s="41"/>
      <c r="UCE61" s="41"/>
      <c r="UCF61" s="41"/>
      <c r="UCG61" s="41"/>
      <c r="UCH61" s="41"/>
      <c r="UCI61" s="41"/>
      <c r="UCJ61" s="41"/>
      <c r="UCK61" s="41"/>
      <c r="UCL61" s="41"/>
      <c r="UCM61" s="41"/>
      <c r="UCN61" s="41"/>
      <c r="UCO61" s="41"/>
      <c r="UCP61" s="41"/>
      <c r="UCQ61" s="41"/>
      <c r="UCR61" s="41"/>
      <c r="UCS61" s="41"/>
      <c r="UCT61" s="41"/>
      <c r="UCU61" s="41"/>
      <c r="UCV61" s="41"/>
      <c r="UCW61" s="41"/>
      <c r="UCX61" s="41"/>
      <c r="UCY61" s="41"/>
      <c r="UCZ61" s="41"/>
      <c r="UDA61" s="41"/>
      <c r="UDB61" s="41"/>
      <c r="UDC61" s="41"/>
      <c r="UDD61" s="41"/>
      <c r="UDE61" s="41"/>
      <c r="UDF61" s="41"/>
      <c r="UDG61" s="41"/>
      <c r="UDH61" s="41"/>
      <c r="UDI61" s="41"/>
      <c r="UDJ61" s="41"/>
      <c r="UDK61" s="41"/>
      <c r="UDL61" s="41"/>
      <c r="UDM61" s="41"/>
      <c r="UDN61" s="41"/>
      <c r="UDO61" s="41"/>
      <c r="UDP61" s="41"/>
      <c r="UDQ61" s="41"/>
      <c r="UDR61" s="41"/>
      <c r="UDS61" s="41"/>
      <c r="UDT61" s="41"/>
      <c r="UDU61" s="41"/>
      <c r="UDV61" s="41"/>
      <c r="UDW61" s="41"/>
      <c r="UDX61" s="41"/>
      <c r="UDY61" s="41"/>
      <c r="UDZ61" s="41"/>
      <c r="UEA61" s="41"/>
      <c r="UEB61" s="41"/>
      <c r="UEC61" s="41"/>
      <c r="UED61" s="41"/>
      <c r="UEE61" s="41"/>
      <c r="UEF61" s="41"/>
      <c r="UEG61" s="41"/>
      <c r="UEH61" s="41"/>
      <c r="UEI61" s="41"/>
      <c r="UEJ61" s="41"/>
      <c r="UEK61" s="41"/>
      <c r="UEL61" s="41"/>
      <c r="UEM61" s="41"/>
      <c r="UEN61" s="41"/>
      <c r="UEO61" s="41"/>
      <c r="UEP61" s="41"/>
      <c r="UEQ61" s="41"/>
      <c r="UER61" s="41"/>
      <c r="UES61" s="41"/>
      <c r="UET61" s="41"/>
      <c r="UEU61" s="41"/>
      <c r="UEV61" s="41"/>
      <c r="UEW61" s="41"/>
      <c r="UEX61" s="41"/>
      <c r="UEY61" s="41"/>
      <c r="UEZ61" s="41"/>
      <c r="UFA61" s="41"/>
      <c r="UFB61" s="41"/>
      <c r="UFC61" s="41"/>
      <c r="UFD61" s="41"/>
      <c r="UFE61" s="41"/>
      <c r="UFF61" s="41"/>
      <c r="UFG61" s="41"/>
      <c r="UFH61" s="41"/>
      <c r="UFI61" s="41"/>
      <c r="UFJ61" s="41"/>
      <c r="UFK61" s="41"/>
      <c r="UFL61" s="41"/>
      <c r="UFM61" s="41"/>
      <c r="UFN61" s="41"/>
      <c r="UFO61" s="41"/>
      <c r="UFP61" s="41"/>
      <c r="UFQ61" s="41"/>
      <c r="UFR61" s="41"/>
      <c r="UFS61" s="41"/>
      <c r="UFT61" s="41"/>
      <c r="UFU61" s="41"/>
      <c r="UFV61" s="41"/>
      <c r="UFW61" s="41"/>
      <c r="UFX61" s="41"/>
      <c r="UFY61" s="41"/>
      <c r="UFZ61" s="41"/>
      <c r="UGA61" s="41"/>
      <c r="UGB61" s="41"/>
      <c r="UGC61" s="41"/>
      <c r="UGD61" s="41"/>
      <c r="UGE61" s="41"/>
      <c r="UGF61" s="41"/>
      <c r="UGG61" s="41"/>
      <c r="UGH61" s="41"/>
      <c r="UGI61" s="41"/>
      <c r="UGJ61" s="41"/>
      <c r="UGK61" s="41"/>
      <c r="UGL61" s="41"/>
      <c r="UGM61" s="41"/>
      <c r="UGN61" s="41"/>
      <c r="UGO61" s="41"/>
      <c r="UGP61" s="41"/>
      <c r="UGQ61" s="41"/>
      <c r="UGR61" s="41"/>
      <c r="UGS61" s="41"/>
      <c r="UGT61" s="41"/>
      <c r="UGU61" s="41"/>
      <c r="UGV61" s="41"/>
      <c r="UGW61" s="41"/>
      <c r="UGX61" s="41"/>
      <c r="UGY61" s="41"/>
      <c r="UGZ61" s="41"/>
      <c r="UHA61" s="41"/>
      <c r="UHB61" s="41"/>
      <c r="UHC61" s="41"/>
      <c r="UHD61" s="41"/>
      <c r="UHE61" s="41"/>
      <c r="UHF61" s="41"/>
      <c r="UHG61" s="41"/>
      <c r="UHH61" s="41"/>
      <c r="UHI61" s="41"/>
      <c r="UHJ61" s="41"/>
      <c r="UHK61" s="41"/>
      <c r="UHL61" s="41"/>
      <c r="UHM61" s="41"/>
      <c r="UHN61" s="41"/>
      <c r="UHO61" s="41"/>
      <c r="UHP61" s="41"/>
      <c r="UHQ61" s="41"/>
      <c r="UHR61" s="41"/>
      <c r="UHS61" s="41"/>
      <c r="UHT61" s="41"/>
      <c r="UHU61" s="41"/>
      <c r="UHV61" s="41"/>
      <c r="UHW61" s="41"/>
      <c r="UHX61" s="41"/>
      <c r="UHY61" s="41"/>
      <c r="UHZ61" s="41"/>
      <c r="UIA61" s="41"/>
      <c r="UIB61" s="41"/>
      <c r="UIC61" s="41"/>
      <c r="UID61" s="41"/>
      <c r="UIE61" s="41"/>
      <c r="UIF61" s="41"/>
      <c r="UIG61" s="41"/>
      <c r="UIH61" s="41"/>
      <c r="UII61" s="41"/>
      <c r="UIJ61" s="41"/>
      <c r="UIK61" s="41"/>
      <c r="UIL61" s="41"/>
      <c r="UIM61" s="41"/>
      <c r="UIN61" s="41"/>
      <c r="UIO61" s="41"/>
      <c r="UIP61" s="41"/>
      <c r="UIQ61" s="41"/>
      <c r="UIR61" s="41"/>
      <c r="UIS61" s="41"/>
      <c r="UIT61" s="41"/>
      <c r="UIU61" s="41"/>
      <c r="UIV61" s="41"/>
      <c r="UIW61" s="41"/>
      <c r="UIX61" s="41"/>
      <c r="UIY61" s="41"/>
      <c r="UIZ61" s="41"/>
      <c r="UJA61" s="41"/>
      <c r="UJB61" s="41"/>
      <c r="UJC61" s="41"/>
      <c r="UJD61" s="41"/>
      <c r="UJE61" s="41"/>
      <c r="UJF61" s="41"/>
      <c r="UJG61" s="41"/>
      <c r="UJH61" s="41"/>
      <c r="UJI61" s="41"/>
      <c r="UJJ61" s="41"/>
      <c r="UJK61" s="41"/>
      <c r="UJL61" s="41"/>
      <c r="UJM61" s="41"/>
      <c r="UJN61" s="41"/>
      <c r="UJO61" s="41"/>
      <c r="UJP61" s="41"/>
      <c r="UJQ61" s="41"/>
      <c r="UJR61" s="41"/>
      <c r="UJS61" s="41"/>
      <c r="UJT61" s="41"/>
      <c r="UJU61" s="41"/>
      <c r="UJV61" s="41"/>
      <c r="UJW61" s="41"/>
      <c r="UJX61" s="41"/>
      <c r="UJY61" s="41"/>
      <c r="UJZ61" s="41"/>
      <c r="UKA61" s="41"/>
      <c r="UKB61" s="41"/>
      <c r="UKC61" s="41"/>
      <c r="UKD61" s="41"/>
      <c r="UKE61" s="41"/>
      <c r="UKF61" s="41"/>
      <c r="UKG61" s="41"/>
      <c r="UKH61" s="41"/>
      <c r="UKI61" s="41"/>
      <c r="UKJ61" s="41"/>
      <c r="UKK61" s="41"/>
      <c r="UKL61" s="41"/>
      <c r="UKM61" s="41"/>
      <c r="UKN61" s="41"/>
      <c r="UKO61" s="41"/>
      <c r="UKP61" s="41"/>
      <c r="UKQ61" s="41"/>
      <c r="UKR61" s="41"/>
      <c r="UKS61" s="41"/>
      <c r="UKT61" s="41"/>
      <c r="UKU61" s="41"/>
      <c r="UKV61" s="41"/>
      <c r="UKW61" s="41"/>
      <c r="UKX61" s="41"/>
      <c r="UKY61" s="41"/>
      <c r="UKZ61" s="41"/>
      <c r="ULA61" s="41"/>
      <c r="ULB61" s="41"/>
      <c r="ULC61" s="41"/>
      <c r="ULD61" s="41"/>
      <c r="ULE61" s="41"/>
      <c r="ULF61" s="41"/>
      <c r="ULG61" s="41"/>
      <c r="ULH61" s="41"/>
      <c r="ULI61" s="41"/>
      <c r="ULJ61" s="41"/>
      <c r="ULK61" s="41"/>
      <c r="ULL61" s="41"/>
      <c r="ULM61" s="41"/>
      <c r="ULN61" s="41"/>
      <c r="ULO61" s="41"/>
      <c r="ULP61" s="41"/>
      <c r="ULQ61" s="41"/>
      <c r="ULR61" s="41"/>
      <c r="ULS61" s="41"/>
      <c r="ULT61" s="41"/>
      <c r="ULU61" s="41"/>
      <c r="ULV61" s="41"/>
      <c r="ULW61" s="41"/>
      <c r="ULX61" s="41"/>
      <c r="ULY61" s="41"/>
      <c r="ULZ61" s="41"/>
      <c r="UMA61" s="41"/>
      <c r="UMB61" s="41"/>
      <c r="UMC61" s="41"/>
      <c r="UMD61" s="41"/>
      <c r="UME61" s="41"/>
      <c r="UMF61" s="41"/>
      <c r="UMG61" s="41"/>
      <c r="UMH61" s="41"/>
      <c r="UMI61" s="41"/>
      <c r="UMJ61" s="41"/>
      <c r="UMK61" s="41"/>
      <c r="UML61" s="41"/>
      <c r="UMM61" s="41"/>
      <c r="UMN61" s="41"/>
      <c r="UMO61" s="41"/>
      <c r="UMP61" s="41"/>
      <c r="UMQ61" s="41"/>
      <c r="UMR61" s="41"/>
      <c r="UMS61" s="41"/>
      <c r="UMT61" s="41"/>
      <c r="UMU61" s="41"/>
      <c r="UMV61" s="41"/>
      <c r="UMW61" s="41"/>
      <c r="UMX61" s="41"/>
      <c r="UMY61" s="41"/>
      <c r="UMZ61" s="41"/>
      <c r="UNA61" s="41"/>
      <c r="UNB61" s="41"/>
      <c r="UNC61" s="41"/>
      <c r="UND61" s="41"/>
      <c r="UNE61" s="41"/>
      <c r="UNF61" s="41"/>
      <c r="UNG61" s="41"/>
      <c r="UNH61" s="41"/>
      <c r="UNI61" s="41"/>
      <c r="UNJ61" s="41"/>
      <c r="UNK61" s="41"/>
      <c r="UNL61" s="41"/>
      <c r="UNM61" s="41"/>
      <c r="UNN61" s="41"/>
      <c r="UNO61" s="41"/>
      <c r="UNP61" s="41"/>
      <c r="UNQ61" s="41"/>
      <c r="UNR61" s="41"/>
      <c r="UNS61" s="41"/>
      <c r="UNT61" s="41"/>
      <c r="UNU61" s="41"/>
      <c r="UNV61" s="41"/>
      <c r="UNW61" s="41"/>
      <c r="UNX61" s="41"/>
      <c r="UNY61" s="41"/>
      <c r="UNZ61" s="41"/>
      <c r="UOA61" s="41"/>
      <c r="UOB61" s="41"/>
      <c r="UOC61" s="41"/>
      <c r="UOD61" s="41"/>
      <c r="UOE61" s="41"/>
      <c r="UOF61" s="41"/>
      <c r="UOG61" s="41"/>
      <c r="UOH61" s="41"/>
      <c r="UOI61" s="41"/>
      <c r="UOJ61" s="41"/>
      <c r="UOK61" s="41"/>
      <c r="UOL61" s="41"/>
      <c r="UOM61" s="41"/>
      <c r="UON61" s="41"/>
      <c r="UOO61" s="41"/>
      <c r="UOP61" s="41"/>
      <c r="UOQ61" s="41"/>
      <c r="UOR61" s="41"/>
      <c r="UOS61" s="41"/>
      <c r="UOT61" s="41"/>
      <c r="UOU61" s="41"/>
      <c r="UOV61" s="41"/>
      <c r="UOW61" s="41"/>
      <c r="UOX61" s="41"/>
      <c r="UOY61" s="41"/>
      <c r="UOZ61" s="41"/>
      <c r="UPA61" s="41"/>
      <c r="UPB61" s="41"/>
      <c r="UPC61" s="41"/>
      <c r="UPD61" s="41"/>
      <c r="UPE61" s="41"/>
      <c r="UPF61" s="41"/>
      <c r="UPG61" s="41"/>
      <c r="UPH61" s="41"/>
      <c r="UPI61" s="41"/>
      <c r="UPJ61" s="41"/>
      <c r="UPK61" s="41"/>
      <c r="UPL61" s="41"/>
      <c r="UPM61" s="41"/>
      <c r="UPN61" s="41"/>
      <c r="UPO61" s="41"/>
      <c r="UPP61" s="41"/>
      <c r="UPQ61" s="41"/>
      <c r="UPR61" s="41"/>
      <c r="UPS61" s="41"/>
      <c r="UPT61" s="41"/>
      <c r="UPU61" s="41"/>
      <c r="UPV61" s="41"/>
      <c r="UPW61" s="41"/>
      <c r="UPX61" s="41"/>
      <c r="UPY61" s="41"/>
      <c r="UPZ61" s="41"/>
      <c r="UQA61" s="41"/>
      <c r="UQB61" s="41"/>
      <c r="UQC61" s="41"/>
      <c r="UQD61" s="41"/>
      <c r="UQE61" s="41"/>
      <c r="UQF61" s="41"/>
      <c r="UQG61" s="41"/>
      <c r="UQH61" s="41"/>
      <c r="UQI61" s="41"/>
      <c r="UQJ61" s="41"/>
      <c r="UQK61" s="41"/>
      <c r="UQL61" s="41"/>
      <c r="UQM61" s="41"/>
      <c r="UQN61" s="41"/>
      <c r="UQO61" s="41"/>
      <c r="UQP61" s="41"/>
      <c r="UQQ61" s="41"/>
      <c r="UQR61" s="41"/>
      <c r="UQS61" s="41"/>
      <c r="UQT61" s="41"/>
      <c r="UQU61" s="41"/>
      <c r="UQV61" s="41"/>
      <c r="UQW61" s="41"/>
      <c r="UQX61" s="41"/>
      <c r="UQY61" s="41"/>
      <c r="UQZ61" s="41"/>
      <c r="URA61" s="41"/>
      <c r="URB61" s="41"/>
      <c r="URC61" s="41"/>
      <c r="URD61" s="41"/>
      <c r="URE61" s="41"/>
      <c r="URF61" s="41"/>
      <c r="URG61" s="41"/>
      <c r="URH61" s="41"/>
      <c r="URI61" s="41"/>
      <c r="URJ61" s="41"/>
      <c r="URK61" s="41"/>
      <c r="URL61" s="41"/>
      <c r="URM61" s="41"/>
      <c r="URN61" s="41"/>
      <c r="URO61" s="41"/>
      <c r="URP61" s="41"/>
      <c r="URQ61" s="41"/>
      <c r="URR61" s="41"/>
      <c r="URS61" s="41"/>
      <c r="URT61" s="41"/>
      <c r="URU61" s="41"/>
      <c r="URV61" s="41"/>
      <c r="URW61" s="41"/>
      <c r="URX61" s="41"/>
      <c r="URY61" s="41"/>
      <c r="URZ61" s="41"/>
      <c r="USA61" s="41"/>
      <c r="USB61" s="41"/>
      <c r="USC61" s="41"/>
      <c r="USD61" s="41"/>
      <c r="USE61" s="41"/>
      <c r="USF61" s="41"/>
      <c r="USG61" s="41"/>
      <c r="USH61" s="41"/>
      <c r="USI61" s="41"/>
      <c r="USJ61" s="41"/>
      <c r="USK61" s="41"/>
      <c r="USL61" s="41"/>
      <c r="USM61" s="41"/>
      <c r="USN61" s="41"/>
      <c r="USO61" s="41"/>
      <c r="USP61" s="41"/>
      <c r="USQ61" s="41"/>
      <c r="USR61" s="41"/>
      <c r="USS61" s="41"/>
      <c r="UST61" s="41"/>
      <c r="USU61" s="41"/>
      <c r="USV61" s="41"/>
      <c r="USW61" s="41"/>
      <c r="USX61" s="41"/>
      <c r="USY61" s="41"/>
      <c r="USZ61" s="41"/>
      <c r="UTA61" s="41"/>
      <c r="UTB61" s="41"/>
      <c r="UTC61" s="41"/>
      <c r="UTD61" s="41"/>
      <c r="UTE61" s="41"/>
      <c r="UTF61" s="41"/>
      <c r="UTG61" s="41"/>
      <c r="UTH61" s="41"/>
      <c r="UTI61" s="41"/>
      <c r="UTJ61" s="41"/>
      <c r="UTK61" s="41"/>
      <c r="UTL61" s="41"/>
      <c r="UTM61" s="41"/>
      <c r="UTN61" s="41"/>
      <c r="UTO61" s="41"/>
      <c r="UTP61" s="41"/>
      <c r="UTQ61" s="41"/>
      <c r="UTR61" s="41"/>
      <c r="UTS61" s="41"/>
      <c r="UTT61" s="41"/>
      <c r="UTU61" s="41"/>
      <c r="UTV61" s="41"/>
      <c r="UTW61" s="41"/>
      <c r="UTX61" s="41"/>
      <c r="UTY61" s="41"/>
      <c r="UTZ61" s="41"/>
      <c r="UUA61" s="41"/>
      <c r="UUB61" s="41"/>
      <c r="UUC61" s="41"/>
      <c r="UUD61" s="41"/>
      <c r="UUE61" s="41"/>
      <c r="UUF61" s="41"/>
      <c r="UUG61" s="41"/>
      <c r="UUH61" s="41"/>
      <c r="UUI61" s="41"/>
      <c r="UUJ61" s="41"/>
      <c r="UUK61" s="41"/>
      <c r="UUL61" s="41"/>
      <c r="UUM61" s="41"/>
      <c r="UUN61" s="41"/>
      <c r="UUO61" s="41"/>
      <c r="UUP61" s="41"/>
      <c r="UUQ61" s="41"/>
      <c r="UUR61" s="41"/>
      <c r="UUS61" s="41"/>
      <c r="UUT61" s="41"/>
      <c r="UUU61" s="41"/>
      <c r="UUV61" s="41"/>
      <c r="UUW61" s="41"/>
      <c r="UUX61" s="41"/>
      <c r="UUY61" s="41"/>
      <c r="UUZ61" s="41"/>
      <c r="UVA61" s="41"/>
      <c r="UVB61" s="41"/>
      <c r="UVC61" s="41"/>
      <c r="UVD61" s="41"/>
      <c r="UVE61" s="41"/>
      <c r="UVF61" s="41"/>
      <c r="UVG61" s="41"/>
      <c r="UVH61" s="41"/>
      <c r="UVI61" s="41"/>
      <c r="UVJ61" s="41"/>
      <c r="UVK61" s="41"/>
      <c r="UVL61" s="41"/>
      <c r="UVM61" s="41"/>
      <c r="UVN61" s="41"/>
      <c r="UVO61" s="41"/>
      <c r="UVP61" s="41"/>
      <c r="UVQ61" s="41"/>
      <c r="UVR61" s="41"/>
      <c r="UVS61" s="41"/>
      <c r="UVT61" s="41"/>
      <c r="UVU61" s="41"/>
      <c r="UVV61" s="41"/>
      <c r="UVW61" s="41"/>
      <c r="UVX61" s="41"/>
      <c r="UVY61" s="41"/>
      <c r="UVZ61" s="41"/>
      <c r="UWA61" s="41"/>
      <c r="UWB61" s="41"/>
      <c r="UWC61" s="41"/>
      <c r="UWD61" s="41"/>
      <c r="UWE61" s="41"/>
      <c r="UWF61" s="41"/>
      <c r="UWG61" s="41"/>
      <c r="UWH61" s="41"/>
      <c r="UWI61" s="41"/>
      <c r="UWJ61" s="41"/>
      <c r="UWK61" s="41"/>
      <c r="UWL61" s="41"/>
      <c r="UWM61" s="41"/>
      <c r="UWN61" s="41"/>
      <c r="UWO61" s="41"/>
      <c r="UWP61" s="41"/>
      <c r="UWQ61" s="41"/>
      <c r="UWR61" s="41"/>
      <c r="UWS61" s="41"/>
      <c r="UWT61" s="41"/>
      <c r="UWU61" s="41"/>
      <c r="UWV61" s="41"/>
      <c r="UWW61" s="41"/>
      <c r="UWX61" s="41"/>
      <c r="UWY61" s="41"/>
      <c r="UWZ61" s="41"/>
      <c r="UXA61" s="41"/>
      <c r="UXB61" s="41"/>
      <c r="UXC61" s="41"/>
      <c r="UXD61" s="41"/>
      <c r="UXE61" s="41"/>
      <c r="UXF61" s="41"/>
      <c r="UXG61" s="41"/>
      <c r="UXH61" s="41"/>
      <c r="UXI61" s="41"/>
      <c r="UXJ61" s="41"/>
      <c r="UXK61" s="41"/>
      <c r="UXL61" s="41"/>
      <c r="UXM61" s="41"/>
      <c r="UXN61" s="41"/>
      <c r="UXO61" s="41"/>
      <c r="UXP61" s="41"/>
      <c r="UXQ61" s="41"/>
      <c r="UXR61" s="41"/>
      <c r="UXS61" s="41"/>
      <c r="UXT61" s="41"/>
      <c r="UXU61" s="41"/>
      <c r="UXV61" s="41"/>
      <c r="UXW61" s="41"/>
      <c r="UXX61" s="41"/>
      <c r="UXY61" s="41"/>
      <c r="UXZ61" s="41"/>
      <c r="UYA61" s="41"/>
      <c r="UYB61" s="41"/>
      <c r="UYC61" s="41"/>
      <c r="UYD61" s="41"/>
      <c r="UYE61" s="41"/>
      <c r="UYF61" s="41"/>
      <c r="UYG61" s="41"/>
      <c r="UYH61" s="41"/>
      <c r="UYI61" s="41"/>
      <c r="UYJ61" s="41"/>
      <c r="UYK61" s="41"/>
      <c r="UYL61" s="41"/>
      <c r="UYM61" s="41"/>
      <c r="UYN61" s="41"/>
      <c r="UYO61" s="41"/>
      <c r="UYP61" s="41"/>
      <c r="UYQ61" s="41"/>
      <c r="UYR61" s="41"/>
      <c r="UYS61" s="41"/>
      <c r="UYT61" s="41"/>
      <c r="UYU61" s="41"/>
      <c r="UYV61" s="41"/>
      <c r="UYW61" s="41"/>
      <c r="UYX61" s="41"/>
      <c r="UYY61" s="41"/>
      <c r="UYZ61" s="41"/>
      <c r="UZA61" s="41"/>
      <c r="UZB61" s="41"/>
      <c r="UZC61" s="41"/>
      <c r="UZD61" s="41"/>
      <c r="UZE61" s="41"/>
      <c r="UZF61" s="41"/>
      <c r="UZG61" s="41"/>
      <c r="UZH61" s="41"/>
      <c r="UZI61" s="41"/>
      <c r="UZJ61" s="41"/>
      <c r="UZK61" s="41"/>
      <c r="UZL61" s="41"/>
      <c r="UZM61" s="41"/>
      <c r="UZN61" s="41"/>
      <c r="UZO61" s="41"/>
      <c r="UZP61" s="41"/>
      <c r="UZQ61" s="41"/>
      <c r="UZR61" s="41"/>
      <c r="UZS61" s="41"/>
      <c r="UZT61" s="41"/>
      <c r="UZU61" s="41"/>
      <c r="UZV61" s="41"/>
      <c r="UZW61" s="41"/>
      <c r="UZX61" s="41"/>
      <c r="UZY61" s="41"/>
      <c r="UZZ61" s="41"/>
      <c r="VAA61" s="41"/>
      <c r="VAB61" s="41"/>
      <c r="VAC61" s="41"/>
      <c r="VAD61" s="41"/>
      <c r="VAE61" s="41"/>
      <c r="VAF61" s="41"/>
      <c r="VAG61" s="41"/>
      <c r="VAH61" s="41"/>
      <c r="VAI61" s="41"/>
      <c r="VAJ61" s="41"/>
      <c r="VAK61" s="41"/>
      <c r="VAL61" s="41"/>
      <c r="VAM61" s="41"/>
      <c r="VAN61" s="41"/>
      <c r="VAO61" s="41"/>
      <c r="VAP61" s="41"/>
      <c r="VAQ61" s="41"/>
      <c r="VAR61" s="41"/>
      <c r="VAS61" s="41"/>
      <c r="VAT61" s="41"/>
      <c r="VAU61" s="41"/>
      <c r="VAV61" s="41"/>
      <c r="VAW61" s="41"/>
      <c r="VAX61" s="41"/>
      <c r="VAY61" s="41"/>
      <c r="VAZ61" s="41"/>
      <c r="VBA61" s="41"/>
      <c r="VBB61" s="41"/>
      <c r="VBC61" s="41"/>
      <c r="VBD61" s="41"/>
      <c r="VBE61" s="41"/>
      <c r="VBF61" s="41"/>
      <c r="VBG61" s="41"/>
      <c r="VBH61" s="41"/>
      <c r="VBI61" s="41"/>
      <c r="VBJ61" s="41"/>
      <c r="VBK61" s="41"/>
      <c r="VBL61" s="41"/>
      <c r="VBM61" s="41"/>
      <c r="VBN61" s="41"/>
      <c r="VBO61" s="41"/>
      <c r="VBP61" s="41"/>
      <c r="VBQ61" s="41"/>
      <c r="VBR61" s="41"/>
      <c r="VBS61" s="41"/>
      <c r="VBT61" s="41"/>
      <c r="VBU61" s="41"/>
      <c r="VBV61" s="41"/>
      <c r="VBW61" s="41"/>
      <c r="VBX61" s="41"/>
      <c r="VBY61" s="41"/>
      <c r="VBZ61" s="41"/>
      <c r="VCA61" s="41"/>
      <c r="VCB61" s="41"/>
      <c r="VCC61" s="41"/>
      <c r="VCD61" s="41"/>
      <c r="VCE61" s="41"/>
      <c r="VCF61" s="41"/>
      <c r="VCG61" s="41"/>
      <c r="VCH61" s="41"/>
      <c r="VCI61" s="41"/>
      <c r="VCJ61" s="41"/>
      <c r="VCK61" s="41"/>
      <c r="VCL61" s="41"/>
      <c r="VCM61" s="41"/>
      <c r="VCN61" s="41"/>
      <c r="VCO61" s="41"/>
      <c r="VCP61" s="41"/>
      <c r="VCQ61" s="41"/>
      <c r="VCR61" s="41"/>
      <c r="VCS61" s="41"/>
      <c r="VCT61" s="41"/>
      <c r="VCU61" s="41"/>
      <c r="VCV61" s="41"/>
      <c r="VCW61" s="41"/>
      <c r="VCX61" s="41"/>
      <c r="VCY61" s="41"/>
      <c r="VCZ61" s="41"/>
      <c r="VDA61" s="41"/>
      <c r="VDB61" s="41"/>
      <c r="VDC61" s="41"/>
      <c r="VDD61" s="41"/>
      <c r="VDE61" s="41"/>
      <c r="VDF61" s="41"/>
      <c r="VDG61" s="41"/>
      <c r="VDH61" s="41"/>
      <c r="VDI61" s="41"/>
      <c r="VDJ61" s="41"/>
      <c r="VDK61" s="41"/>
      <c r="VDL61" s="41"/>
      <c r="VDM61" s="41"/>
      <c r="VDN61" s="41"/>
      <c r="VDO61" s="41"/>
      <c r="VDP61" s="41"/>
      <c r="VDQ61" s="41"/>
      <c r="VDR61" s="41"/>
      <c r="VDS61" s="41"/>
      <c r="VDT61" s="41"/>
      <c r="VDU61" s="41"/>
      <c r="VDV61" s="41"/>
      <c r="VDW61" s="41"/>
      <c r="VDX61" s="41"/>
      <c r="VDY61" s="41"/>
      <c r="VDZ61" s="41"/>
      <c r="VEA61" s="41"/>
      <c r="VEB61" s="41"/>
      <c r="VEC61" s="41"/>
      <c r="VED61" s="41"/>
      <c r="VEE61" s="41"/>
      <c r="VEF61" s="41"/>
      <c r="VEG61" s="41"/>
      <c r="VEH61" s="41"/>
      <c r="VEI61" s="41"/>
      <c r="VEJ61" s="41"/>
      <c r="VEK61" s="41"/>
      <c r="VEL61" s="41"/>
      <c r="VEM61" s="41"/>
      <c r="VEN61" s="41"/>
      <c r="VEO61" s="41"/>
      <c r="VEP61" s="41"/>
      <c r="VEQ61" s="41"/>
      <c r="VER61" s="41"/>
      <c r="VES61" s="41"/>
      <c r="VET61" s="41"/>
      <c r="VEU61" s="41"/>
      <c r="VEV61" s="41"/>
      <c r="VEW61" s="41"/>
      <c r="VEX61" s="41"/>
      <c r="VEY61" s="41"/>
      <c r="VEZ61" s="41"/>
      <c r="VFA61" s="41"/>
      <c r="VFB61" s="41"/>
      <c r="VFC61" s="41"/>
      <c r="VFD61" s="41"/>
      <c r="VFE61" s="41"/>
      <c r="VFF61" s="41"/>
      <c r="VFG61" s="41"/>
      <c r="VFH61" s="41"/>
      <c r="VFI61" s="41"/>
      <c r="VFJ61" s="41"/>
      <c r="VFK61" s="41"/>
      <c r="VFL61" s="41"/>
      <c r="VFM61" s="41"/>
      <c r="VFN61" s="41"/>
      <c r="VFO61" s="41"/>
      <c r="VFP61" s="41"/>
      <c r="VFQ61" s="41"/>
      <c r="VFR61" s="41"/>
      <c r="VFS61" s="41"/>
      <c r="VFT61" s="41"/>
      <c r="VFU61" s="41"/>
      <c r="VFV61" s="41"/>
      <c r="VFW61" s="41"/>
      <c r="VFX61" s="41"/>
      <c r="VFY61" s="41"/>
      <c r="VFZ61" s="41"/>
      <c r="VGA61" s="41"/>
      <c r="VGB61" s="41"/>
      <c r="VGC61" s="41"/>
      <c r="VGD61" s="41"/>
      <c r="VGE61" s="41"/>
      <c r="VGF61" s="41"/>
      <c r="VGG61" s="41"/>
      <c r="VGH61" s="41"/>
      <c r="VGI61" s="41"/>
      <c r="VGJ61" s="41"/>
      <c r="VGK61" s="41"/>
      <c r="VGL61" s="41"/>
      <c r="VGM61" s="41"/>
      <c r="VGN61" s="41"/>
      <c r="VGO61" s="41"/>
      <c r="VGP61" s="41"/>
      <c r="VGQ61" s="41"/>
      <c r="VGR61" s="41"/>
      <c r="VGS61" s="41"/>
      <c r="VGT61" s="41"/>
      <c r="VGU61" s="41"/>
      <c r="VGV61" s="41"/>
      <c r="VGW61" s="41"/>
      <c r="VGX61" s="41"/>
      <c r="VGY61" s="41"/>
      <c r="VGZ61" s="41"/>
      <c r="VHA61" s="41"/>
      <c r="VHB61" s="41"/>
      <c r="VHC61" s="41"/>
      <c r="VHD61" s="41"/>
      <c r="VHE61" s="41"/>
      <c r="VHF61" s="41"/>
      <c r="VHG61" s="41"/>
      <c r="VHH61" s="41"/>
      <c r="VHI61" s="41"/>
      <c r="VHJ61" s="41"/>
      <c r="VHK61" s="41"/>
      <c r="VHL61" s="41"/>
      <c r="VHM61" s="41"/>
      <c r="VHN61" s="41"/>
      <c r="VHO61" s="41"/>
      <c r="VHP61" s="41"/>
      <c r="VHQ61" s="41"/>
      <c r="VHR61" s="41"/>
      <c r="VHS61" s="41"/>
      <c r="VHT61" s="41"/>
      <c r="VHU61" s="41"/>
      <c r="VHV61" s="41"/>
      <c r="VHW61" s="41"/>
      <c r="VHX61" s="41"/>
      <c r="VHY61" s="41"/>
      <c r="VHZ61" s="41"/>
      <c r="VIA61" s="41"/>
      <c r="VIB61" s="41"/>
      <c r="VIC61" s="41"/>
      <c r="VID61" s="41"/>
      <c r="VIE61" s="41"/>
      <c r="VIF61" s="41"/>
      <c r="VIG61" s="41"/>
      <c r="VIH61" s="41"/>
      <c r="VII61" s="41"/>
      <c r="VIJ61" s="41"/>
      <c r="VIK61" s="41"/>
      <c r="VIL61" s="41"/>
      <c r="VIM61" s="41"/>
      <c r="VIN61" s="41"/>
      <c r="VIO61" s="41"/>
      <c r="VIP61" s="41"/>
      <c r="VIQ61" s="41"/>
      <c r="VIR61" s="41"/>
      <c r="VIS61" s="41"/>
      <c r="VIT61" s="41"/>
      <c r="VIU61" s="41"/>
      <c r="VIV61" s="41"/>
      <c r="VIW61" s="41"/>
      <c r="VIX61" s="41"/>
      <c r="VIY61" s="41"/>
      <c r="VIZ61" s="41"/>
      <c r="VJA61" s="41"/>
      <c r="VJB61" s="41"/>
      <c r="VJC61" s="41"/>
      <c r="VJD61" s="41"/>
      <c r="VJE61" s="41"/>
      <c r="VJF61" s="41"/>
      <c r="VJG61" s="41"/>
      <c r="VJH61" s="41"/>
      <c r="VJI61" s="41"/>
      <c r="VJJ61" s="41"/>
      <c r="VJK61" s="41"/>
      <c r="VJL61" s="41"/>
      <c r="VJM61" s="41"/>
      <c r="VJN61" s="41"/>
      <c r="VJO61" s="41"/>
      <c r="VJP61" s="41"/>
      <c r="VJQ61" s="41"/>
      <c r="VJR61" s="41"/>
      <c r="VJS61" s="41"/>
      <c r="VJT61" s="41"/>
      <c r="VJU61" s="41"/>
      <c r="VJV61" s="41"/>
      <c r="VJW61" s="41"/>
      <c r="VJX61" s="41"/>
      <c r="VJY61" s="41"/>
      <c r="VJZ61" s="41"/>
      <c r="VKA61" s="41"/>
      <c r="VKB61" s="41"/>
      <c r="VKC61" s="41"/>
      <c r="VKD61" s="41"/>
      <c r="VKE61" s="41"/>
      <c r="VKF61" s="41"/>
      <c r="VKG61" s="41"/>
      <c r="VKH61" s="41"/>
      <c r="VKI61" s="41"/>
      <c r="VKJ61" s="41"/>
      <c r="VKK61" s="41"/>
      <c r="VKL61" s="41"/>
      <c r="VKM61" s="41"/>
      <c r="VKN61" s="41"/>
      <c r="VKO61" s="41"/>
      <c r="VKP61" s="41"/>
      <c r="VKQ61" s="41"/>
      <c r="VKR61" s="41"/>
      <c r="VKS61" s="41"/>
      <c r="VKT61" s="41"/>
      <c r="VKU61" s="41"/>
      <c r="VKV61" s="41"/>
      <c r="VKW61" s="41"/>
      <c r="VKX61" s="41"/>
      <c r="VKY61" s="41"/>
      <c r="VKZ61" s="41"/>
      <c r="VLA61" s="41"/>
      <c r="VLB61" s="41"/>
      <c r="VLC61" s="41"/>
      <c r="VLD61" s="41"/>
      <c r="VLE61" s="41"/>
      <c r="VLF61" s="41"/>
      <c r="VLG61" s="41"/>
      <c r="VLH61" s="41"/>
      <c r="VLI61" s="41"/>
      <c r="VLJ61" s="41"/>
      <c r="VLK61" s="41"/>
      <c r="VLL61" s="41"/>
      <c r="VLM61" s="41"/>
      <c r="VLN61" s="41"/>
      <c r="VLO61" s="41"/>
      <c r="VLP61" s="41"/>
      <c r="VLQ61" s="41"/>
      <c r="VLR61" s="41"/>
      <c r="VLS61" s="41"/>
      <c r="VLT61" s="41"/>
      <c r="VLU61" s="41"/>
      <c r="VLV61" s="41"/>
      <c r="VLW61" s="41"/>
      <c r="VLX61" s="41"/>
      <c r="VLY61" s="41"/>
      <c r="VLZ61" s="41"/>
      <c r="VMA61" s="41"/>
      <c r="VMB61" s="41"/>
      <c r="VMC61" s="41"/>
      <c r="VMD61" s="41"/>
      <c r="VME61" s="41"/>
      <c r="VMF61" s="41"/>
      <c r="VMG61" s="41"/>
      <c r="VMH61" s="41"/>
      <c r="VMI61" s="41"/>
      <c r="VMJ61" s="41"/>
      <c r="VMK61" s="41"/>
      <c r="VML61" s="41"/>
      <c r="VMM61" s="41"/>
      <c r="VMN61" s="41"/>
      <c r="VMO61" s="41"/>
      <c r="VMP61" s="41"/>
      <c r="VMQ61" s="41"/>
      <c r="VMR61" s="41"/>
      <c r="VMS61" s="41"/>
      <c r="VMT61" s="41"/>
      <c r="VMU61" s="41"/>
      <c r="VMV61" s="41"/>
      <c r="VMW61" s="41"/>
      <c r="VMX61" s="41"/>
      <c r="VMY61" s="41"/>
      <c r="VMZ61" s="41"/>
      <c r="VNA61" s="41"/>
      <c r="VNB61" s="41"/>
      <c r="VNC61" s="41"/>
      <c r="VND61" s="41"/>
      <c r="VNE61" s="41"/>
      <c r="VNF61" s="41"/>
      <c r="VNG61" s="41"/>
      <c r="VNH61" s="41"/>
      <c r="VNI61" s="41"/>
      <c r="VNJ61" s="41"/>
      <c r="VNK61" s="41"/>
      <c r="VNL61" s="41"/>
      <c r="VNM61" s="41"/>
      <c r="VNN61" s="41"/>
      <c r="VNO61" s="41"/>
      <c r="VNP61" s="41"/>
      <c r="VNQ61" s="41"/>
      <c r="VNR61" s="41"/>
      <c r="VNS61" s="41"/>
      <c r="VNT61" s="41"/>
      <c r="VNU61" s="41"/>
      <c r="VNV61" s="41"/>
      <c r="VNW61" s="41"/>
      <c r="VNX61" s="41"/>
      <c r="VNY61" s="41"/>
      <c r="VNZ61" s="41"/>
      <c r="VOA61" s="41"/>
      <c r="VOB61" s="41"/>
      <c r="VOC61" s="41"/>
      <c r="VOD61" s="41"/>
      <c r="VOE61" s="41"/>
      <c r="VOF61" s="41"/>
      <c r="VOG61" s="41"/>
      <c r="VOH61" s="41"/>
      <c r="VOI61" s="41"/>
      <c r="VOJ61" s="41"/>
      <c r="VOK61" s="41"/>
      <c r="VOL61" s="41"/>
      <c r="VOM61" s="41"/>
      <c r="VON61" s="41"/>
      <c r="VOO61" s="41"/>
      <c r="VOP61" s="41"/>
      <c r="VOQ61" s="41"/>
      <c r="VOR61" s="41"/>
      <c r="VOS61" s="41"/>
      <c r="VOT61" s="41"/>
      <c r="VOU61" s="41"/>
      <c r="VOV61" s="41"/>
      <c r="VOW61" s="41"/>
      <c r="VOX61" s="41"/>
      <c r="VOY61" s="41"/>
      <c r="VOZ61" s="41"/>
      <c r="VPA61" s="41"/>
      <c r="VPB61" s="41"/>
      <c r="VPC61" s="41"/>
      <c r="VPD61" s="41"/>
      <c r="VPE61" s="41"/>
      <c r="VPF61" s="41"/>
      <c r="VPG61" s="41"/>
      <c r="VPH61" s="41"/>
      <c r="VPI61" s="41"/>
      <c r="VPJ61" s="41"/>
      <c r="VPK61" s="41"/>
      <c r="VPL61" s="41"/>
      <c r="VPM61" s="41"/>
      <c r="VPN61" s="41"/>
      <c r="VPO61" s="41"/>
      <c r="VPP61" s="41"/>
      <c r="VPQ61" s="41"/>
      <c r="VPR61" s="41"/>
      <c r="VPS61" s="41"/>
      <c r="VPT61" s="41"/>
      <c r="VPU61" s="41"/>
      <c r="VPV61" s="41"/>
      <c r="VPW61" s="41"/>
      <c r="VPX61" s="41"/>
      <c r="VPY61" s="41"/>
      <c r="VPZ61" s="41"/>
      <c r="VQA61" s="41"/>
      <c r="VQB61" s="41"/>
      <c r="VQC61" s="41"/>
      <c r="VQD61" s="41"/>
      <c r="VQE61" s="41"/>
      <c r="VQF61" s="41"/>
      <c r="VQG61" s="41"/>
      <c r="VQH61" s="41"/>
      <c r="VQI61" s="41"/>
      <c r="VQJ61" s="41"/>
      <c r="VQK61" s="41"/>
      <c r="VQL61" s="41"/>
      <c r="VQM61" s="41"/>
      <c r="VQN61" s="41"/>
      <c r="VQO61" s="41"/>
      <c r="VQP61" s="41"/>
      <c r="VQQ61" s="41"/>
      <c r="VQR61" s="41"/>
      <c r="VQS61" s="41"/>
      <c r="VQT61" s="41"/>
      <c r="VQU61" s="41"/>
      <c r="VQV61" s="41"/>
      <c r="VQW61" s="41"/>
      <c r="VQX61" s="41"/>
      <c r="VQY61" s="41"/>
      <c r="VQZ61" s="41"/>
      <c r="VRA61" s="41"/>
      <c r="VRB61" s="41"/>
      <c r="VRC61" s="41"/>
      <c r="VRD61" s="41"/>
      <c r="VRE61" s="41"/>
      <c r="VRF61" s="41"/>
      <c r="VRG61" s="41"/>
      <c r="VRH61" s="41"/>
      <c r="VRI61" s="41"/>
      <c r="VRJ61" s="41"/>
      <c r="VRK61" s="41"/>
      <c r="VRL61" s="41"/>
      <c r="VRM61" s="41"/>
      <c r="VRN61" s="41"/>
      <c r="VRO61" s="41"/>
      <c r="VRP61" s="41"/>
      <c r="VRQ61" s="41"/>
      <c r="VRR61" s="41"/>
      <c r="VRS61" s="41"/>
      <c r="VRT61" s="41"/>
      <c r="VRU61" s="41"/>
      <c r="VRV61" s="41"/>
      <c r="VRW61" s="41"/>
      <c r="VRX61" s="41"/>
      <c r="VRY61" s="41"/>
      <c r="VRZ61" s="41"/>
      <c r="VSA61" s="41"/>
      <c r="VSB61" s="41"/>
      <c r="VSC61" s="41"/>
      <c r="VSD61" s="41"/>
      <c r="VSE61" s="41"/>
      <c r="VSF61" s="41"/>
      <c r="VSG61" s="41"/>
      <c r="VSH61" s="41"/>
      <c r="VSI61" s="41"/>
      <c r="VSJ61" s="41"/>
      <c r="VSK61" s="41"/>
      <c r="VSL61" s="41"/>
      <c r="VSM61" s="41"/>
      <c r="VSN61" s="41"/>
      <c r="VSO61" s="41"/>
      <c r="VSP61" s="41"/>
      <c r="VSQ61" s="41"/>
      <c r="VSR61" s="41"/>
      <c r="VSS61" s="41"/>
      <c r="VST61" s="41"/>
      <c r="VSU61" s="41"/>
      <c r="VSV61" s="41"/>
      <c r="VSW61" s="41"/>
      <c r="VSX61" s="41"/>
      <c r="VSY61" s="41"/>
      <c r="VSZ61" s="41"/>
      <c r="VTA61" s="41"/>
      <c r="VTB61" s="41"/>
      <c r="VTC61" s="41"/>
      <c r="VTD61" s="41"/>
      <c r="VTE61" s="41"/>
      <c r="VTF61" s="41"/>
      <c r="VTG61" s="41"/>
      <c r="VTH61" s="41"/>
      <c r="VTI61" s="41"/>
      <c r="VTJ61" s="41"/>
      <c r="VTK61" s="41"/>
      <c r="VTL61" s="41"/>
      <c r="VTM61" s="41"/>
      <c r="VTN61" s="41"/>
      <c r="VTO61" s="41"/>
      <c r="VTP61" s="41"/>
      <c r="VTQ61" s="41"/>
      <c r="VTR61" s="41"/>
      <c r="VTS61" s="41"/>
      <c r="VTT61" s="41"/>
      <c r="VTU61" s="41"/>
      <c r="VTV61" s="41"/>
      <c r="VTW61" s="41"/>
      <c r="VTX61" s="41"/>
      <c r="VTY61" s="41"/>
      <c r="VTZ61" s="41"/>
      <c r="VUA61" s="41"/>
      <c r="VUB61" s="41"/>
      <c r="VUC61" s="41"/>
      <c r="VUD61" s="41"/>
      <c r="VUE61" s="41"/>
      <c r="VUF61" s="41"/>
      <c r="VUG61" s="41"/>
      <c r="VUH61" s="41"/>
      <c r="VUI61" s="41"/>
      <c r="VUJ61" s="41"/>
      <c r="VUK61" s="41"/>
      <c r="VUL61" s="41"/>
      <c r="VUM61" s="41"/>
      <c r="VUN61" s="41"/>
      <c r="VUO61" s="41"/>
      <c r="VUP61" s="41"/>
      <c r="VUQ61" s="41"/>
      <c r="VUR61" s="41"/>
      <c r="VUS61" s="41"/>
      <c r="VUT61" s="41"/>
      <c r="VUU61" s="41"/>
      <c r="VUV61" s="41"/>
      <c r="VUW61" s="41"/>
      <c r="VUX61" s="41"/>
      <c r="VUY61" s="41"/>
      <c r="VUZ61" s="41"/>
      <c r="VVA61" s="41"/>
      <c r="VVB61" s="41"/>
      <c r="VVC61" s="41"/>
      <c r="VVD61" s="41"/>
      <c r="VVE61" s="41"/>
      <c r="VVF61" s="41"/>
      <c r="VVG61" s="41"/>
      <c r="VVH61" s="41"/>
      <c r="VVI61" s="41"/>
      <c r="VVJ61" s="41"/>
      <c r="VVK61" s="41"/>
      <c r="VVL61" s="41"/>
      <c r="VVM61" s="41"/>
      <c r="VVN61" s="41"/>
      <c r="VVO61" s="41"/>
      <c r="VVP61" s="41"/>
      <c r="VVQ61" s="41"/>
      <c r="VVR61" s="41"/>
      <c r="VVS61" s="41"/>
      <c r="VVT61" s="41"/>
      <c r="VVU61" s="41"/>
      <c r="VVV61" s="41"/>
      <c r="VVW61" s="41"/>
      <c r="VVX61" s="41"/>
      <c r="VVY61" s="41"/>
      <c r="VVZ61" s="41"/>
      <c r="VWA61" s="41"/>
      <c r="VWB61" s="41"/>
      <c r="VWC61" s="41"/>
      <c r="VWD61" s="41"/>
      <c r="VWE61" s="41"/>
      <c r="VWF61" s="41"/>
      <c r="VWG61" s="41"/>
      <c r="VWH61" s="41"/>
      <c r="VWI61" s="41"/>
      <c r="VWJ61" s="41"/>
      <c r="VWK61" s="41"/>
      <c r="VWL61" s="41"/>
      <c r="VWM61" s="41"/>
      <c r="VWN61" s="41"/>
      <c r="VWO61" s="41"/>
      <c r="VWP61" s="41"/>
      <c r="VWQ61" s="41"/>
      <c r="VWR61" s="41"/>
      <c r="VWS61" s="41"/>
      <c r="VWT61" s="41"/>
      <c r="VWU61" s="41"/>
      <c r="VWV61" s="41"/>
      <c r="VWW61" s="41"/>
      <c r="VWX61" s="41"/>
      <c r="VWY61" s="41"/>
      <c r="VWZ61" s="41"/>
      <c r="VXA61" s="41"/>
      <c r="VXB61" s="41"/>
      <c r="VXC61" s="41"/>
      <c r="VXD61" s="41"/>
      <c r="VXE61" s="41"/>
      <c r="VXF61" s="41"/>
      <c r="VXG61" s="41"/>
      <c r="VXH61" s="41"/>
      <c r="VXI61" s="41"/>
      <c r="VXJ61" s="41"/>
      <c r="VXK61" s="41"/>
      <c r="VXL61" s="41"/>
      <c r="VXM61" s="41"/>
      <c r="VXN61" s="41"/>
      <c r="VXO61" s="41"/>
      <c r="VXP61" s="41"/>
      <c r="VXQ61" s="41"/>
      <c r="VXR61" s="41"/>
      <c r="VXS61" s="41"/>
      <c r="VXT61" s="41"/>
      <c r="VXU61" s="41"/>
      <c r="VXV61" s="41"/>
      <c r="VXW61" s="41"/>
      <c r="VXX61" s="41"/>
      <c r="VXY61" s="41"/>
      <c r="VXZ61" s="41"/>
      <c r="VYA61" s="41"/>
      <c r="VYB61" s="41"/>
      <c r="VYC61" s="41"/>
      <c r="VYD61" s="41"/>
      <c r="VYE61" s="41"/>
      <c r="VYF61" s="41"/>
      <c r="VYG61" s="41"/>
      <c r="VYH61" s="41"/>
      <c r="VYI61" s="41"/>
      <c r="VYJ61" s="41"/>
      <c r="VYK61" s="41"/>
      <c r="VYL61" s="41"/>
      <c r="VYM61" s="41"/>
      <c r="VYN61" s="41"/>
      <c r="VYO61" s="41"/>
      <c r="VYP61" s="41"/>
      <c r="VYQ61" s="41"/>
      <c r="VYR61" s="41"/>
      <c r="VYS61" s="41"/>
      <c r="VYT61" s="41"/>
      <c r="VYU61" s="41"/>
      <c r="VYV61" s="41"/>
      <c r="VYW61" s="41"/>
      <c r="VYX61" s="41"/>
      <c r="VYY61" s="41"/>
      <c r="VYZ61" s="41"/>
      <c r="VZA61" s="41"/>
      <c r="VZB61" s="41"/>
      <c r="VZC61" s="41"/>
      <c r="VZD61" s="41"/>
      <c r="VZE61" s="41"/>
      <c r="VZF61" s="41"/>
      <c r="VZG61" s="41"/>
      <c r="VZH61" s="41"/>
      <c r="VZI61" s="41"/>
      <c r="VZJ61" s="41"/>
      <c r="VZK61" s="41"/>
      <c r="VZL61" s="41"/>
      <c r="VZM61" s="41"/>
      <c r="VZN61" s="41"/>
      <c r="VZO61" s="41"/>
      <c r="VZP61" s="41"/>
      <c r="VZQ61" s="41"/>
      <c r="VZR61" s="41"/>
      <c r="VZS61" s="41"/>
      <c r="VZT61" s="41"/>
      <c r="VZU61" s="41"/>
      <c r="VZV61" s="41"/>
      <c r="VZW61" s="41"/>
      <c r="VZX61" s="41"/>
      <c r="VZY61" s="41"/>
      <c r="VZZ61" s="41"/>
      <c r="WAA61" s="41"/>
      <c r="WAB61" s="41"/>
      <c r="WAC61" s="41"/>
      <c r="WAD61" s="41"/>
      <c r="WAE61" s="41"/>
      <c r="WAF61" s="41"/>
      <c r="WAG61" s="41"/>
      <c r="WAH61" s="41"/>
      <c r="WAI61" s="41"/>
      <c r="WAJ61" s="41"/>
      <c r="WAK61" s="41"/>
      <c r="WAL61" s="41"/>
      <c r="WAM61" s="41"/>
      <c r="WAN61" s="41"/>
      <c r="WAO61" s="41"/>
      <c r="WAP61" s="41"/>
      <c r="WAQ61" s="41"/>
      <c r="WAR61" s="41"/>
      <c r="WAS61" s="41"/>
      <c r="WAT61" s="41"/>
      <c r="WAU61" s="41"/>
      <c r="WAV61" s="41"/>
      <c r="WAW61" s="41"/>
      <c r="WAX61" s="41"/>
      <c r="WAY61" s="41"/>
      <c r="WAZ61" s="41"/>
      <c r="WBA61" s="41"/>
      <c r="WBB61" s="41"/>
      <c r="WBC61" s="41"/>
      <c r="WBD61" s="41"/>
      <c r="WBE61" s="41"/>
      <c r="WBF61" s="41"/>
      <c r="WBG61" s="41"/>
      <c r="WBH61" s="41"/>
      <c r="WBI61" s="41"/>
      <c r="WBJ61" s="41"/>
      <c r="WBK61" s="41"/>
      <c r="WBL61" s="41"/>
      <c r="WBM61" s="41"/>
      <c r="WBN61" s="41"/>
      <c r="WBO61" s="41"/>
      <c r="WBP61" s="41"/>
      <c r="WBQ61" s="41"/>
      <c r="WBR61" s="41"/>
      <c r="WBS61" s="41"/>
      <c r="WBT61" s="41"/>
      <c r="WBU61" s="41"/>
      <c r="WBV61" s="41"/>
      <c r="WBW61" s="41"/>
      <c r="WBX61" s="41"/>
      <c r="WBY61" s="41"/>
      <c r="WBZ61" s="41"/>
      <c r="WCA61" s="41"/>
      <c r="WCB61" s="41"/>
      <c r="WCC61" s="41"/>
      <c r="WCD61" s="41"/>
      <c r="WCE61" s="41"/>
      <c r="WCF61" s="41"/>
      <c r="WCG61" s="41"/>
      <c r="WCH61" s="41"/>
      <c r="WCI61" s="41"/>
      <c r="WCJ61" s="41"/>
      <c r="WCK61" s="41"/>
      <c r="WCL61" s="41"/>
      <c r="WCM61" s="41"/>
      <c r="WCN61" s="41"/>
      <c r="WCO61" s="41"/>
      <c r="WCP61" s="41"/>
      <c r="WCQ61" s="41"/>
      <c r="WCR61" s="41"/>
      <c r="WCS61" s="41"/>
      <c r="WCT61" s="41"/>
      <c r="WCU61" s="41"/>
      <c r="WCV61" s="41"/>
      <c r="WCW61" s="41"/>
      <c r="WCX61" s="41"/>
      <c r="WCY61" s="41"/>
      <c r="WCZ61" s="41"/>
      <c r="WDA61" s="41"/>
      <c r="WDB61" s="41"/>
      <c r="WDC61" s="41"/>
      <c r="WDD61" s="41"/>
      <c r="WDE61" s="41"/>
      <c r="WDF61" s="41"/>
      <c r="WDG61" s="41"/>
      <c r="WDH61" s="41"/>
      <c r="WDI61" s="41"/>
      <c r="WDJ61" s="41"/>
      <c r="WDK61" s="41"/>
      <c r="WDL61" s="41"/>
      <c r="WDM61" s="41"/>
      <c r="WDN61" s="41"/>
      <c r="WDO61" s="41"/>
      <c r="WDP61" s="41"/>
      <c r="WDQ61" s="41"/>
      <c r="WDR61" s="41"/>
      <c r="WDS61" s="41"/>
      <c r="WDT61" s="41"/>
      <c r="WDU61" s="41"/>
      <c r="WDV61" s="41"/>
      <c r="WDW61" s="41"/>
      <c r="WDX61" s="41"/>
      <c r="WDY61" s="41"/>
      <c r="WDZ61" s="41"/>
      <c r="WEA61" s="41"/>
      <c r="WEB61" s="41"/>
      <c r="WEC61" s="41"/>
      <c r="WED61" s="41"/>
      <c r="WEE61" s="41"/>
      <c r="WEF61" s="41"/>
      <c r="WEG61" s="41"/>
      <c r="WEH61" s="41"/>
      <c r="WEI61" s="41"/>
      <c r="WEJ61" s="41"/>
      <c r="WEK61" s="41"/>
      <c r="WEL61" s="41"/>
      <c r="WEM61" s="41"/>
      <c r="WEN61" s="41"/>
      <c r="WEO61" s="41"/>
      <c r="WEP61" s="41"/>
      <c r="WEQ61" s="41"/>
      <c r="WER61" s="41"/>
      <c r="WES61" s="41"/>
      <c r="WET61" s="41"/>
      <c r="WEU61" s="41"/>
      <c r="WEV61" s="41"/>
      <c r="WEW61" s="41"/>
      <c r="WEX61" s="41"/>
      <c r="WEY61" s="41"/>
      <c r="WEZ61" s="41"/>
      <c r="WFA61" s="41"/>
      <c r="WFB61" s="41"/>
      <c r="WFC61" s="41"/>
      <c r="WFD61" s="41"/>
      <c r="WFE61" s="41"/>
      <c r="WFF61" s="41"/>
      <c r="WFG61" s="41"/>
      <c r="WFH61" s="41"/>
      <c r="WFI61" s="41"/>
      <c r="WFJ61" s="41"/>
      <c r="WFK61" s="41"/>
      <c r="WFL61" s="41"/>
      <c r="WFM61" s="41"/>
      <c r="WFN61" s="41"/>
      <c r="WFO61" s="41"/>
      <c r="WFP61" s="41"/>
      <c r="WFQ61" s="41"/>
      <c r="WFR61" s="41"/>
      <c r="WFS61" s="41"/>
      <c r="WFT61" s="41"/>
      <c r="WFU61" s="41"/>
      <c r="WFV61" s="41"/>
      <c r="WFW61" s="41"/>
      <c r="WFX61" s="41"/>
      <c r="WFY61" s="41"/>
      <c r="WFZ61" s="41"/>
      <c r="WGA61" s="41"/>
      <c r="WGB61" s="41"/>
      <c r="WGC61" s="41"/>
      <c r="WGD61" s="41"/>
      <c r="WGE61" s="41"/>
      <c r="WGF61" s="41"/>
      <c r="WGG61" s="41"/>
      <c r="WGH61" s="41"/>
      <c r="WGI61" s="41"/>
      <c r="WGJ61" s="41"/>
      <c r="WGK61" s="41"/>
      <c r="WGL61" s="41"/>
      <c r="WGM61" s="41"/>
      <c r="WGN61" s="41"/>
      <c r="WGO61" s="41"/>
      <c r="WGP61" s="41"/>
      <c r="WGQ61" s="41"/>
      <c r="WGR61" s="41"/>
      <c r="WGS61" s="41"/>
      <c r="WGT61" s="41"/>
      <c r="WGU61" s="41"/>
      <c r="WGV61" s="41"/>
      <c r="WGW61" s="41"/>
      <c r="WGX61" s="41"/>
      <c r="WGY61" s="41"/>
      <c r="WGZ61" s="41"/>
      <c r="WHA61" s="41"/>
      <c r="WHB61" s="41"/>
      <c r="WHC61" s="41"/>
      <c r="WHD61" s="41"/>
      <c r="WHE61" s="41"/>
      <c r="WHF61" s="41"/>
      <c r="WHG61" s="41"/>
      <c r="WHH61" s="41"/>
      <c r="WHI61" s="41"/>
      <c r="WHJ61" s="41"/>
      <c r="WHK61" s="41"/>
      <c r="WHL61" s="41"/>
      <c r="WHM61" s="41"/>
      <c r="WHN61" s="41"/>
      <c r="WHO61" s="41"/>
      <c r="WHP61" s="41"/>
      <c r="WHQ61" s="41"/>
      <c r="WHR61" s="41"/>
      <c r="WHS61" s="41"/>
      <c r="WHT61" s="41"/>
      <c r="WHU61" s="41"/>
      <c r="WHV61" s="41"/>
      <c r="WHW61" s="41"/>
      <c r="WHX61" s="41"/>
      <c r="WHY61" s="41"/>
      <c r="WHZ61" s="41"/>
      <c r="WIA61" s="41"/>
      <c r="WIB61" s="41"/>
      <c r="WIC61" s="41"/>
      <c r="WID61" s="41"/>
      <c r="WIE61" s="41"/>
      <c r="WIF61" s="41"/>
      <c r="WIG61" s="41"/>
      <c r="WIH61" s="41"/>
      <c r="WII61" s="41"/>
      <c r="WIJ61" s="41"/>
      <c r="WIK61" s="41"/>
      <c r="WIL61" s="41"/>
      <c r="WIM61" s="41"/>
      <c r="WIN61" s="41"/>
      <c r="WIO61" s="41"/>
      <c r="WIP61" s="41"/>
      <c r="WIQ61" s="41"/>
      <c r="WIR61" s="41"/>
      <c r="WIS61" s="41"/>
      <c r="WIT61" s="41"/>
      <c r="WIU61" s="41"/>
      <c r="WIV61" s="41"/>
      <c r="WIW61" s="41"/>
      <c r="WIX61" s="41"/>
      <c r="WIY61" s="41"/>
      <c r="WIZ61" s="41"/>
      <c r="WJA61" s="41"/>
      <c r="WJB61" s="41"/>
      <c r="WJC61" s="41"/>
      <c r="WJD61" s="41"/>
      <c r="WJE61" s="41"/>
      <c r="WJF61" s="41"/>
      <c r="WJG61" s="41"/>
      <c r="WJH61" s="41"/>
      <c r="WJI61" s="41"/>
      <c r="WJJ61" s="41"/>
      <c r="WJK61" s="41"/>
      <c r="WJL61" s="41"/>
      <c r="WJM61" s="41"/>
      <c r="WJN61" s="41"/>
      <c r="WJO61" s="41"/>
      <c r="WJP61" s="41"/>
      <c r="WJQ61" s="41"/>
      <c r="WJR61" s="41"/>
      <c r="WJS61" s="41"/>
      <c r="WJT61" s="41"/>
      <c r="WJU61" s="41"/>
      <c r="WJV61" s="41"/>
      <c r="WJW61" s="41"/>
      <c r="WJX61" s="41"/>
      <c r="WJY61" s="41"/>
      <c r="WJZ61" s="41"/>
      <c r="WKA61" s="41"/>
      <c r="WKB61" s="41"/>
      <c r="WKC61" s="41"/>
      <c r="WKD61" s="41"/>
      <c r="WKE61" s="41"/>
      <c r="WKF61" s="41"/>
      <c r="WKG61" s="41"/>
      <c r="WKH61" s="41"/>
      <c r="WKI61" s="41"/>
      <c r="WKJ61" s="41"/>
      <c r="WKK61" s="41"/>
      <c r="WKL61" s="41"/>
      <c r="WKM61" s="41"/>
      <c r="WKN61" s="41"/>
      <c r="WKO61" s="41"/>
      <c r="WKP61" s="41"/>
      <c r="WKQ61" s="41"/>
      <c r="WKR61" s="41"/>
      <c r="WKS61" s="41"/>
      <c r="WKT61" s="41"/>
      <c r="WKU61" s="41"/>
      <c r="WKV61" s="41"/>
      <c r="WKW61" s="41"/>
      <c r="WKX61" s="41"/>
      <c r="WKY61" s="41"/>
      <c r="WKZ61" s="41"/>
      <c r="WLA61" s="41"/>
      <c r="WLB61" s="41"/>
      <c r="WLC61" s="41"/>
      <c r="WLD61" s="41"/>
      <c r="WLE61" s="41"/>
      <c r="WLF61" s="41"/>
      <c r="WLG61" s="41"/>
      <c r="WLH61" s="41"/>
      <c r="WLI61" s="41"/>
      <c r="WLJ61" s="41"/>
      <c r="WLK61" s="41"/>
      <c r="WLL61" s="41"/>
      <c r="WLM61" s="41"/>
      <c r="WLN61" s="41"/>
      <c r="WLO61" s="41"/>
      <c r="WLP61" s="41"/>
      <c r="WLQ61" s="41"/>
      <c r="WLR61" s="41"/>
      <c r="WLS61" s="41"/>
      <c r="WLT61" s="41"/>
      <c r="WLU61" s="41"/>
      <c r="WLV61" s="41"/>
      <c r="WLW61" s="41"/>
      <c r="WLX61" s="41"/>
      <c r="WLY61" s="41"/>
      <c r="WLZ61" s="41"/>
      <c r="WMA61" s="41"/>
      <c r="WMB61" s="41"/>
      <c r="WMC61" s="41"/>
      <c r="WMD61" s="41"/>
      <c r="WME61" s="41"/>
      <c r="WMF61" s="41"/>
      <c r="WMG61" s="41"/>
      <c r="WMH61" s="41"/>
      <c r="WMI61" s="41"/>
      <c r="WMJ61" s="41"/>
      <c r="WMK61" s="41"/>
      <c r="WML61" s="41"/>
      <c r="WMM61" s="41"/>
      <c r="WMN61" s="41"/>
      <c r="WMO61" s="41"/>
      <c r="WMP61" s="41"/>
      <c r="WMQ61" s="41"/>
      <c r="WMR61" s="41"/>
      <c r="WMS61" s="41"/>
      <c r="WMT61" s="41"/>
      <c r="WMU61" s="41"/>
      <c r="WMV61" s="41"/>
      <c r="WMW61" s="41"/>
      <c r="WMX61" s="41"/>
      <c r="WMY61" s="41"/>
      <c r="WMZ61" s="41"/>
      <c r="WNA61" s="41"/>
      <c r="WNB61" s="41"/>
      <c r="WNC61" s="41"/>
      <c r="WND61" s="41"/>
      <c r="WNE61" s="41"/>
      <c r="WNF61" s="41"/>
      <c r="WNG61" s="41"/>
      <c r="WNH61" s="41"/>
      <c r="WNI61" s="41"/>
      <c r="WNJ61" s="41"/>
      <c r="WNK61" s="41"/>
      <c r="WNL61" s="41"/>
      <c r="WNM61" s="41"/>
      <c r="WNN61" s="41"/>
      <c r="WNO61" s="41"/>
      <c r="WNP61" s="41"/>
      <c r="WNQ61" s="41"/>
      <c r="WNR61" s="41"/>
      <c r="WNS61" s="41"/>
      <c r="WNT61" s="41"/>
      <c r="WNU61" s="41"/>
      <c r="WNV61" s="41"/>
      <c r="WNW61" s="41"/>
      <c r="WNX61" s="41"/>
      <c r="WNY61" s="41"/>
      <c r="WNZ61" s="41"/>
      <c r="WOA61" s="41"/>
      <c r="WOB61" s="41"/>
      <c r="WOC61" s="41"/>
      <c r="WOD61" s="41"/>
      <c r="WOE61" s="41"/>
      <c r="WOF61" s="41"/>
      <c r="WOG61" s="41"/>
      <c r="WOH61" s="41"/>
      <c r="WOI61" s="41"/>
      <c r="WOJ61" s="41"/>
      <c r="WOK61" s="41"/>
      <c r="WOL61" s="41"/>
      <c r="WOM61" s="41"/>
      <c r="WON61" s="41"/>
      <c r="WOO61" s="41"/>
      <c r="WOP61" s="41"/>
      <c r="WOQ61" s="41"/>
      <c r="WOR61" s="41"/>
      <c r="WOS61" s="41"/>
      <c r="WOT61" s="41"/>
      <c r="WOU61" s="41"/>
      <c r="WOV61" s="41"/>
      <c r="WOW61" s="41"/>
      <c r="WOX61" s="41"/>
      <c r="WOY61" s="41"/>
      <c r="WOZ61" s="41"/>
      <c r="WPA61" s="41"/>
      <c r="WPB61" s="41"/>
      <c r="WPC61" s="41"/>
      <c r="WPD61" s="41"/>
      <c r="WPE61" s="41"/>
      <c r="WPF61" s="41"/>
      <c r="WPG61" s="41"/>
      <c r="WPH61" s="41"/>
      <c r="WPI61" s="41"/>
      <c r="WPJ61" s="41"/>
      <c r="WPK61" s="41"/>
      <c r="WPL61" s="41"/>
      <c r="WPM61" s="41"/>
      <c r="WPN61" s="41"/>
      <c r="WPO61" s="41"/>
      <c r="WPP61" s="41"/>
      <c r="WPQ61" s="41"/>
      <c r="WPR61" s="41"/>
      <c r="WPS61" s="41"/>
      <c r="WPT61" s="41"/>
      <c r="WPU61" s="41"/>
      <c r="WPV61" s="41"/>
      <c r="WPW61" s="41"/>
      <c r="WPX61" s="41"/>
      <c r="WPY61" s="41"/>
      <c r="WPZ61" s="41"/>
      <c r="WQA61" s="41"/>
      <c r="WQB61" s="41"/>
      <c r="WQC61" s="41"/>
      <c r="WQD61" s="41"/>
      <c r="WQE61" s="41"/>
      <c r="WQF61" s="41"/>
      <c r="WQG61" s="41"/>
      <c r="WQH61" s="41"/>
      <c r="WQI61" s="41"/>
      <c r="WQJ61" s="41"/>
      <c r="WQK61" s="41"/>
      <c r="WQL61" s="41"/>
      <c r="WQM61" s="41"/>
      <c r="WQN61" s="41"/>
      <c r="WQO61" s="41"/>
      <c r="WQP61" s="41"/>
      <c r="WQQ61" s="41"/>
      <c r="WQR61" s="41"/>
      <c r="WQS61" s="41"/>
      <c r="WQT61" s="41"/>
      <c r="WQU61" s="41"/>
      <c r="WQV61" s="41"/>
      <c r="WQW61" s="41"/>
      <c r="WQX61" s="41"/>
      <c r="WQY61" s="41"/>
      <c r="WQZ61" s="41"/>
      <c r="WRA61" s="41"/>
      <c r="WRB61" s="41"/>
      <c r="WRC61" s="41"/>
      <c r="WRD61" s="41"/>
      <c r="WRE61" s="41"/>
      <c r="WRF61" s="41"/>
      <c r="WRG61" s="41"/>
      <c r="WRH61" s="41"/>
      <c r="WRI61" s="41"/>
      <c r="WRJ61" s="41"/>
      <c r="WRK61" s="41"/>
      <c r="WRL61" s="41"/>
      <c r="WRM61" s="41"/>
      <c r="WRN61" s="41"/>
      <c r="WRO61" s="41"/>
      <c r="WRP61" s="41"/>
      <c r="WRQ61" s="41"/>
      <c r="WRR61" s="41"/>
      <c r="WRS61" s="41"/>
      <c r="WRT61" s="41"/>
      <c r="WRU61" s="41"/>
      <c r="WRV61" s="41"/>
      <c r="WRW61" s="41"/>
      <c r="WRX61" s="41"/>
      <c r="WRY61" s="41"/>
      <c r="WRZ61" s="41"/>
      <c r="WSA61" s="41"/>
      <c r="WSB61" s="41"/>
      <c r="WSC61" s="41"/>
      <c r="WSD61" s="41"/>
      <c r="WSE61" s="41"/>
      <c r="WSF61" s="41"/>
      <c r="WSG61" s="41"/>
      <c r="WSH61" s="41"/>
      <c r="WSI61" s="41"/>
      <c r="WSJ61" s="41"/>
      <c r="WSK61" s="41"/>
      <c r="WSL61" s="41"/>
      <c r="WSM61" s="41"/>
      <c r="WSN61" s="41"/>
      <c r="WSO61" s="41"/>
      <c r="WSP61" s="41"/>
      <c r="WSQ61" s="41"/>
      <c r="WSR61" s="41"/>
      <c r="WSS61" s="41"/>
      <c r="WST61" s="41"/>
      <c r="WSU61" s="41"/>
      <c r="WSV61" s="41"/>
      <c r="WSW61" s="41"/>
      <c r="WSX61" s="41"/>
      <c r="WSY61" s="41"/>
      <c r="WSZ61" s="41"/>
      <c r="WTA61" s="41"/>
      <c r="WTB61" s="41"/>
      <c r="WTC61" s="41"/>
      <c r="WTD61" s="41"/>
      <c r="WTE61" s="41"/>
      <c r="WTF61" s="41"/>
      <c r="WTG61" s="41"/>
      <c r="WTH61" s="41"/>
      <c r="WTI61" s="41"/>
      <c r="WTJ61" s="41"/>
      <c r="WTK61" s="41"/>
      <c r="WTL61" s="41"/>
      <c r="WTM61" s="41"/>
      <c r="WTN61" s="41"/>
      <c r="WTO61" s="41"/>
      <c r="WTP61" s="41"/>
      <c r="WTQ61" s="41"/>
      <c r="WTR61" s="41"/>
      <c r="WTS61" s="41"/>
      <c r="WTT61" s="41"/>
      <c r="WTU61" s="41"/>
      <c r="WTV61" s="41"/>
      <c r="WTW61" s="41"/>
      <c r="WTX61" s="41"/>
      <c r="WTY61" s="41"/>
      <c r="WTZ61" s="41"/>
      <c r="WUA61" s="41"/>
      <c r="WUB61" s="41"/>
      <c r="WUC61" s="41"/>
      <c r="WUD61" s="41"/>
      <c r="WUE61" s="41"/>
      <c r="WUF61" s="41"/>
      <c r="WUG61" s="41"/>
      <c r="WUH61" s="41"/>
      <c r="WUI61" s="41"/>
      <c r="WUJ61" s="41"/>
      <c r="WUK61" s="41"/>
      <c r="WUL61" s="41"/>
      <c r="WUM61" s="41"/>
      <c r="WUN61" s="41"/>
      <c r="WUO61" s="41"/>
      <c r="WUP61" s="41"/>
      <c r="WUQ61" s="41"/>
      <c r="WUR61" s="41"/>
      <c r="WUS61" s="41"/>
      <c r="WUT61" s="41"/>
      <c r="WUU61" s="41"/>
      <c r="WUV61" s="41"/>
      <c r="WUW61" s="41"/>
      <c r="WUX61" s="41"/>
      <c r="WUY61" s="41"/>
      <c r="WUZ61" s="41"/>
      <c r="WVA61" s="41"/>
      <c r="WVB61" s="41"/>
      <c r="WVC61" s="41"/>
      <c r="WVD61" s="41"/>
      <c r="WVE61" s="41"/>
      <c r="WVF61" s="41"/>
      <c r="WVG61" s="41"/>
      <c r="WVH61" s="41"/>
      <c r="WVI61" s="41"/>
      <c r="WVJ61" s="41"/>
      <c r="WVK61" s="41"/>
      <c r="WVL61" s="41"/>
      <c r="WVM61" s="41"/>
      <c r="WVN61" s="41"/>
      <c r="WVO61" s="41"/>
      <c r="WVP61" s="41"/>
      <c r="WVQ61" s="41"/>
      <c r="WVR61" s="41"/>
      <c r="WVS61" s="41"/>
      <c r="WVT61" s="41"/>
      <c r="WVU61" s="41"/>
      <c r="WVV61" s="41"/>
      <c r="WVW61" s="41"/>
      <c r="WVX61" s="41"/>
      <c r="WVY61" s="41"/>
      <c r="WVZ61" s="41"/>
      <c r="WWA61" s="41"/>
      <c r="WWB61" s="41"/>
      <c r="WWC61" s="41"/>
      <c r="WWD61" s="41"/>
      <c r="WWE61" s="41"/>
      <c r="WWF61" s="41"/>
      <c r="WWG61" s="41"/>
      <c r="WWH61" s="41"/>
      <c r="WWI61" s="41"/>
      <c r="WWJ61" s="41"/>
      <c r="WWK61" s="41"/>
      <c r="WWL61" s="41"/>
      <c r="WWM61" s="41"/>
      <c r="WWN61" s="41"/>
      <c r="WWO61" s="41"/>
      <c r="WWP61" s="41"/>
      <c r="WWQ61" s="41"/>
      <c r="WWR61" s="41"/>
      <c r="WWS61" s="41"/>
      <c r="WWT61" s="41"/>
      <c r="WWU61" s="41"/>
      <c r="WWV61" s="41"/>
      <c r="WWW61" s="41"/>
      <c r="WWX61" s="41"/>
      <c r="WWY61" s="41"/>
      <c r="WWZ61" s="41"/>
      <c r="WXA61" s="41"/>
      <c r="WXB61" s="41"/>
      <c r="WXC61" s="41"/>
      <c r="WXD61" s="41"/>
      <c r="WXE61" s="41"/>
      <c r="WXF61" s="41"/>
      <c r="WXG61" s="41"/>
      <c r="WXH61" s="41"/>
      <c r="WXI61" s="41"/>
      <c r="WXJ61" s="41"/>
      <c r="WXK61" s="41"/>
      <c r="WXL61" s="41"/>
      <c r="WXM61" s="41"/>
      <c r="WXN61" s="41"/>
      <c r="WXO61" s="41"/>
      <c r="WXP61" s="41"/>
      <c r="WXQ61" s="41"/>
      <c r="WXR61" s="41"/>
      <c r="WXS61" s="41"/>
      <c r="WXT61" s="41"/>
      <c r="WXU61" s="41"/>
      <c r="WXV61" s="41"/>
      <c r="WXW61" s="41"/>
      <c r="WXX61" s="41"/>
      <c r="WXY61" s="41"/>
      <c r="WXZ61" s="41"/>
      <c r="WYA61" s="41"/>
      <c r="WYB61" s="41"/>
      <c r="WYC61" s="41"/>
      <c r="WYD61" s="41"/>
      <c r="WYE61" s="41"/>
      <c r="WYF61" s="41"/>
      <c r="WYG61" s="41"/>
      <c r="WYH61" s="41"/>
      <c r="WYI61" s="41"/>
      <c r="WYJ61" s="41"/>
      <c r="WYK61" s="41"/>
      <c r="WYL61" s="41"/>
      <c r="WYM61" s="41"/>
      <c r="WYN61" s="41"/>
      <c r="WYO61" s="41"/>
      <c r="WYP61" s="41"/>
      <c r="WYQ61" s="41"/>
      <c r="WYR61" s="41"/>
      <c r="WYS61" s="41"/>
      <c r="WYT61" s="41"/>
      <c r="WYU61" s="41"/>
      <c r="WYV61" s="41"/>
      <c r="WYW61" s="41"/>
      <c r="WYX61" s="41"/>
      <c r="WYY61" s="41"/>
      <c r="WYZ61" s="41"/>
      <c r="WZA61" s="41"/>
      <c r="WZB61" s="41"/>
      <c r="WZC61" s="41"/>
      <c r="WZD61" s="41"/>
      <c r="WZE61" s="41"/>
      <c r="WZF61" s="41"/>
      <c r="WZG61" s="41"/>
      <c r="WZH61" s="41"/>
      <c r="WZI61" s="41"/>
      <c r="WZJ61" s="41"/>
      <c r="WZK61" s="41"/>
      <c r="WZL61" s="41"/>
      <c r="WZM61" s="41"/>
      <c r="WZN61" s="41"/>
      <c r="WZO61" s="41"/>
      <c r="WZP61" s="41"/>
      <c r="WZQ61" s="41"/>
      <c r="WZR61" s="41"/>
      <c r="WZS61" s="41"/>
      <c r="WZT61" s="41"/>
      <c r="WZU61" s="41"/>
      <c r="WZV61" s="41"/>
      <c r="WZW61" s="41"/>
      <c r="WZX61" s="41"/>
      <c r="WZY61" s="41"/>
      <c r="WZZ61" s="41"/>
      <c r="XAA61" s="41"/>
      <c r="XAB61" s="41"/>
      <c r="XAC61" s="41"/>
      <c r="XAD61" s="41"/>
      <c r="XAE61" s="41"/>
      <c r="XAF61" s="41"/>
      <c r="XAG61" s="41"/>
      <c r="XAH61" s="41"/>
      <c r="XAI61" s="41"/>
      <c r="XAJ61" s="41"/>
      <c r="XAK61" s="41"/>
      <c r="XAL61" s="41"/>
      <c r="XAM61" s="41"/>
      <c r="XAN61" s="41"/>
      <c r="XAO61" s="41"/>
      <c r="XAP61" s="41"/>
      <c r="XAQ61" s="41"/>
      <c r="XAR61" s="41"/>
      <c r="XAS61" s="41"/>
      <c r="XAT61" s="41"/>
      <c r="XAU61" s="41"/>
      <c r="XAV61" s="41"/>
      <c r="XAW61" s="41"/>
      <c r="XAX61" s="41"/>
      <c r="XAY61" s="41"/>
      <c r="XAZ61" s="41"/>
      <c r="XBA61" s="41"/>
      <c r="XBB61" s="41"/>
      <c r="XBC61" s="41"/>
      <c r="XBD61" s="41"/>
      <c r="XBE61" s="41"/>
      <c r="XBF61" s="41"/>
      <c r="XBG61" s="41"/>
      <c r="XBH61" s="41"/>
      <c r="XBI61" s="41"/>
      <c r="XBJ61" s="41"/>
      <c r="XBK61" s="41"/>
      <c r="XBL61" s="41"/>
      <c r="XBM61" s="41"/>
      <c r="XBN61" s="41"/>
      <c r="XBO61" s="41"/>
      <c r="XBP61" s="41"/>
      <c r="XBQ61" s="41"/>
      <c r="XBR61" s="41"/>
      <c r="XBS61" s="41"/>
      <c r="XBT61" s="41"/>
      <c r="XBU61" s="41"/>
      <c r="XBV61" s="41"/>
      <c r="XBW61" s="41"/>
      <c r="XBX61" s="41"/>
      <c r="XBY61" s="41"/>
      <c r="XBZ61" s="41"/>
      <c r="XCA61" s="41"/>
      <c r="XCB61" s="41"/>
      <c r="XCC61" s="41"/>
      <c r="XCD61" s="41"/>
      <c r="XCE61" s="41"/>
      <c r="XCF61" s="41"/>
      <c r="XCG61" s="41"/>
      <c r="XCH61" s="41"/>
      <c r="XCI61" s="41"/>
      <c r="XCJ61" s="41"/>
      <c r="XCK61" s="41"/>
      <c r="XCL61" s="41"/>
      <c r="XCM61" s="41"/>
      <c r="XCN61" s="41"/>
      <c r="XCO61" s="41"/>
      <c r="XCP61" s="41"/>
      <c r="XCQ61" s="41"/>
      <c r="XCR61" s="41"/>
      <c r="XCS61" s="41"/>
      <c r="XCT61" s="41"/>
      <c r="XCU61" s="41"/>
      <c r="XCV61" s="41"/>
      <c r="XCW61" s="41"/>
      <c r="XCX61" s="41"/>
      <c r="XCY61" s="41"/>
      <c r="XCZ61" s="41"/>
      <c r="XDA61" s="41"/>
      <c r="XDB61" s="41"/>
      <c r="XDC61" s="41"/>
      <c r="XDD61" s="41"/>
      <c r="XDE61" s="41"/>
      <c r="XDF61" s="41"/>
      <c r="XDG61" s="41"/>
      <c r="XDH61" s="41"/>
      <c r="XDI61" s="41"/>
      <c r="XDJ61" s="41"/>
      <c r="XDK61" s="41"/>
      <c r="XDL61" s="41"/>
      <c r="XDM61" s="41"/>
      <c r="XDN61" s="41"/>
      <c r="XDO61" s="41"/>
      <c r="XDP61" s="41"/>
      <c r="XDQ61" s="41"/>
      <c r="XDR61" s="41"/>
      <c r="XDS61" s="41"/>
      <c r="XDT61" s="41"/>
      <c r="XDU61" s="41"/>
      <c r="XDV61" s="41"/>
      <c r="XDW61" s="41"/>
      <c r="XDX61" s="41"/>
      <c r="XDY61" s="41"/>
      <c r="XDZ61" s="41"/>
      <c r="XEA61" s="41"/>
      <c r="XEB61" s="41"/>
      <c r="XEC61" s="41"/>
      <c r="XED61" s="41"/>
      <c r="XEE61" s="41"/>
      <c r="XEF61" s="41"/>
      <c r="XEG61" s="41"/>
      <c r="XEH61" s="41"/>
      <c r="XEI61" s="41"/>
      <c r="XEJ61" s="41"/>
      <c r="XEK61" s="41"/>
      <c r="XEL61" s="41"/>
      <c r="XEM61" s="41"/>
      <c r="XEN61" s="41"/>
      <c r="XEO61" s="41"/>
      <c r="XEP61" s="41"/>
      <c r="XEQ61" s="41"/>
      <c r="XER61" s="41"/>
      <c r="XES61" s="41"/>
      <c r="XET61" s="41"/>
      <c r="XEU61" s="41"/>
      <c r="XEV61" s="41"/>
      <c r="XEW61" s="41"/>
      <c r="XEX61" s="41"/>
      <c r="XEY61" s="41"/>
      <c r="XEZ61" s="41"/>
      <c r="XFA61" s="41"/>
      <c r="XFB61" s="41"/>
      <c r="XFC61" s="41"/>
      <c r="XFD61" s="41"/>
    </row>
    <row r="63" spans="1:16384">
      <c r="A63" t="s">
        <v>1461</v>
      </c>
    </row>
    <row r="64" spans="1:16384">
      <c r="A64" t="s">
        <v>1458</v>
      </c>
    </row>
    <row r="66" spans="1:3" ht="29">
      <c r="A66" s="8" t="s">
        <v>1459</v>
      </c>
      <c r="B66">
        <v>2016</v>
      </c>
    </row>
    <row r="67" spans="1:3" ht="29">
      <c r="A67" s="8" t="s">
        <v>1460</v>
      </c>
      <c r="B67">
        <v>0.86032285574956668</v>
      </c>
    </row>
    <row r="68" spans="1:3">
      <c r="B68">
        <v>0.13967714425043334</v>
      </c>
    </row>
    <row r="70" spans="1:3">
      <c r="A70" s="36">
        <v>947817000000</v>
      </c>
    </row>
    <row r="71" spans="1:3">
      <c r="A71" s="34">
        <f>A70*1000</f>
        <v>947817000000000</v>
      </c>
      <c r="B71" t="s">
        <v>1968</v>
      </c>
      <c r="C71" t="s">
        <v>1969</v>
      </c>
    </row>
    <row r="72" spans="1:3">
      <c r="B72" t="s">
        <v>1970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17262-7B49-49DA-9D56-C0A6A86FA2AC}">
  <dimension ref="A1:G7"/>
  <sheetViews>
    <sheetView workbookViewId="0">
      <selection activeCell="D7" sqref="D7"/>
    </sheetView>
  </sheetViews>
  <sheetFormatPr defaultRowHeight="14.5"/>
  <cols>
    <col min="1" max="1" width="10.453125" bestFit="1" customWidth="1"/>
    <col min="2" max="2" width="19.81640625" bestFit="1" customWidth="1"/>
    <col min="3" max="3" width="16.36328125" bestFit="1" customWidth="1"/>
    <col min="4" max="4" width="13.90625" bestFit="1" customWidth="1"/>
    <col min="5" max="5" width="11.81640625" bestFit="1" customWidth="1"/>
    <col min="6" max="6" width="18.08984375" bestFit="1" customWidth="1"/>
    <col min="7" max="7" width="14.26953125" bestFit="1" customWidth="1"/>
  </cols>
  <sheetData>
    <row r="1" spans="1:7">
      <c r="A1" s="41"/>
      <c r="B1" s="4" t="s">
        <v>2006</v>
      </c>
      <c r="C1" s="4" t="s">
        <v>2007</v>
      </c>
      <c r="D1" s="4" t="s">
        <v>2008</v>
      </c>
      <c r="E1" s="4" t="s">
        <v>2009</v>
      </c>
      <c r="F1" s="4" t="s">
        <v>2010</v>
      </c>
      <c r="G1" s="4" t="s">
        <v>2011</v>
      </c>
    </row>
    <row r="2" spans="1:7">
      <c r="A2" s="1" t="s">
        <v>2</v>
      </c>
      <c r="B2" s="5">
        <v>36291</v>
      </c>
      <c r="C2" s="5">
        <v>0</v>
      </c>
      <c r="D2" s="5">
        <v>3531045</v>
      </c>
      <c r="E2" s="5">
        <v>0</v>
      </c>
      <c r="F2" s="5">
        <v>22637</v>
      </c>
      <c r="G2" s="58">
        <v>0</v>
      </c>
    </row>
    <row r="3" spans="1:7">
      <c r="A3" s="1" t="s">
        <v>3</v>
      </c>
      <c r="B3" s="58">
        <v>0</v>
      </c>
      <c r="C3" s="5">
        <v>134.32112584985737</v>
      </c>
      <c r="D3" s="5">
        <v>2748.0386715846789</v>
      </c>
      <c r="E3" s="5">
        <v>3180.4082573635956</v>
      </c>
      <c r="F3" s="5">
        <v>0</v>
      </c>
      <c r="G3" s="58">
        <v>0</v>
      </c>
    </row>
    <row r="4" spans="1:7">
      <c r="A4" s="1" t="s">
        <v>4</v>
      </c>
      <c r="B4" s="58">
        <v>0</v>
      </c>
      <c r="C4" s="58">
        <v>0</v>
      </c>
      <c r="D4" s="58">
        <v>0</v>
      </c>
      <c r="E4" s="58">
        <v>0</v>
      </c>
      <c r="F4" s="58">
        <v>0</v>
      </c>
      <c r="G4" s="5">
        <v>47.057225710804012</v>
      </c>
    </row>
    <row r="5" spans="1:7">
      <c r="A5" s="1" t="s">
        <v>5</v>
      </c>
      <c r="B5" s="58">
        <v>0</v>
      </c>
      <c r="C5" s="58">
        <v>0</v>
      </c>
      <c r="D5" s="58">
        <v>0</v>
      </c>
      <c r="E5" s="58">
        <v>0</v>
      </c>
      <c r="F5" s="58">
        <v>0</v>
      </c>
      <c r="G5" s="5">
        <v>295.5335283921205</v>
      </c>
    </row>
    <row r="6" spans="1:7">
      <c r="A6" s="1" t="s">
        <v>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">
        <v>110.06512472981316</v>
      </c>
    </row>
    <row r="7" spans="1:7">
      <c r="A7" s="1" t="s">
        <v>7</v>
      </c>
      <c r="B7" s="5">
        <v>0</v>
      </c>
      <c r="C7" s="5">
        <v>0</v>
      </c>
      <c r="D7" s="5">
        <v>75352.762954485486</v>
      </c>
      <c r="E7" s="5">
        <v>0</v>
      </c>
      <c r="F7" s="5">
        <v>0</v>
      </c>
      <c r="G7" s="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CDD14-B7B7-4A21-9611-5ED9ED42A962}">
  <dimension ref="A1:G9"/>
  <sheetViews>
    <sheetView workbookViewId="0">
      <selection activeCell="A9" sqref="A9"/>
    </sheetView>
  </sheetViews>
  <sheetFormatPr defaultRowHeight="14.5"/>
  <cols>
    <col min="1" max="1" width="10.453125" bestFit="1" customWidth="1"/>
    <col min="2" max="2" width="19.81640625" bestFit="1" customWidth="1"/>
    <col min="3" max="3" width="16.36328125" bestFit="1" customWidth="1"/>
    <col min="4" max="4" width="13.90625" bestFit="1" customWidth="1"/>
    <col min="5" max="5" width="11.81640625" bestFit="1" customWidth="1"/>
    <col min="6" max="6" width="18.08984375" bestFit="1" customWidth="1"/>
    <col min="7" max="7" width="14.26953125" bestFit="1" customWidth="1"/>
  </cols>
  <sheetData>
    <row r="1" spans="1:7">
      <c r="A1" s="41"/>
      <c r="B1" s="4" t="s">
        <v>2006</v>
      </c>
      <c r="C1" s="4" t="s">
        <v>2007</v>
      </c>
      <c r="D1" s="4" t="s">
        <v>2008</v>
      </c>
      <c r="E1" s="4" t="s">
        <v>2009</v>
      </c>
      <c r="F1" s="4" t="s">
        <v>2010</v>
      </c>
      <c r="G1" s="4" t="s">
        <v>2011</v>
      </c>
    </row>
    <row r="2" spans="1:7">
      <c r="A2" s="1" t="s">
        <v>2</v>
      </c>
      <c r="B2" s="5">
        <v>0</v>
      </c>
      <c r="C2" s="5">
        <v>0</v>
      </c>
      <c r="D2" s="5">
        <v>62015.727592553463</v>
      </c>
      <c r="E2" s="5">
        <v>72483.722664668705</v>
      </c>
      <c r="F2" s="5">
        <v>0</v>
      </c>
      <c r="G2" s="58">
        <v>0</v>
      </c>
    </row>
    <row r="3" spans="1:7">
      <c r="A3" s="1" t="s">
        <v>3</v>
      </c>
      <c r="B3" s="5">
        <v>0</v>
      </c>
      <c r="C3" s="59">
        <v>265.67887415014263</v>
      </c>
      <c r="D3" s="59">
        <v>0</v>
      </c>
      <c r="E3" s="59">
        <v>26765.373892247895</v>
      </c>
      <c r="F3" s="5">
        <v>0</v>
      </c>
      <c r="G3" s="58">
        <v>0</v>
      </c>
    </row>
    <row r="4" spans="1:7">
      <c r="A4" s="1" t="s">
        <v>4</v>
      </c>
      <c r="B4" s="58">
        <v>0</v>
      </c>
      <c r="C4" s="58">
        <v>0</v>
      </c>
      <c r="D4" s="58">
        <v>0</v>
      </c>
      <c r="E4" s="58">
        <v>0</v>
      </c>
      <c r="F4" s="58">
        <v>0</v>
      </c>
      <c r="G4" s="5">
        <v>15.279668190731469</v>
      </c>
    </row>
    <row r="5" spans="1:7">
      <c r="A5" s="1" t="s">
        <v>5</v>
      </c>
      <c r="B5" s="58">
        <v>0</v>
      </c>
      <c r="C5" s="58">
        <v>0</v>
      </c>
      <c r="D5" s="58">
        <v>0</v>
      </c>
      <c r="E5" s="58">
        <v>0</v>
      </c>
      <c r="F5" s="58">
        <v>0</v>
      </c>
      <c r="G5" s="5">
        <v>60.737079897899221</v>
      </c>
    </row>
    <row r="6" spans="1:7">
      <c r="A6" s="1" t="s">
        <v>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">
        <v>66.7765782423931</v>
      </c>
    </row>
    <row r="7" spans="1:7">
      <c r="A7" s="1" t="s">
        <v>7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</row>
    <row r="9" spans="1:7">
      <c r="A9" s="6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B3897-EDE2-47A0-B3F3-329C11808F02}">
  <dimension ref="A1:G7"/>
  <sheetViews>
    <sheetView workbookViewId="0">
      <selection activeCell="B12" sqref="B12"/>
    </sheetView>
  </sheetViews>
  <sheetFormatPr defaultRowHeight="14.5"/>
  <cols>
    <col min="1" max="1" width="16.81640625" style="41" customWidth="1"/>
    <col min="2" max="2" width="24.54296875" style="41" customWidth="1"/>
    <col min="3" max="3" width="20.81640625" style="41" customWidth="1"/>
    <col min="4" max="4" width="18.26953125" style="41" customWidth="1"/>
    <col min="5" max="5" width="17.1796875" style="41" customWidth="1"/>
    <col min="6" max="6" width="23.26953125" style="41" customWidth="1"/>
    <col min="7" max="7" width="19.26953125" style="41" customWidth="1"/>
    <col min="8" max="16384" width="8.7265625" style="41"/>
  </cols>
  <sheetData>
    <row r="1" spans="1:7">
      <c r="B1" s="4" t="s">
        <v>2006</v>
      </c>
      <c r="C1" s="4" t="s">
        <v>2007</v>
      </c>
      <c r="D1" s="4" t="s">
        <v>2008</v>
      </c>
      <c r="E1" s="4" t="s">
        <v>2009</v>
      </c>
      <c r="F1" s="4" t="s">
        <v>2010</v>
      </c>
      <c r="G1" s="4" t="s">
        <v>2011</v>
      </c>
    </row>
    <row r="2" spans="1:7">
      <c r="A2" s="1" t="s">
        <v>2</v>
      </c>
      <c r="B2" s="5">
        <v>0</v>
      </c>
      <c r="C2" s="5">
        <v>0</v>
      </c>
      <c r="D2" s="5">
        <v>593231.314245646</v>
      </c>
      <c r="E2" s="5">
        <v>693366.27541142504</v>
      </c>
      <c r="F2" s="5">
        <v>0</v>
      </c>
      <c r="G2" s="58">
        <v>0</v>
      </c>
    </row>
    <row r="3" spans="1:7">
      <c r="A3" s="1" t="s">
        <v>3</v>
      </c>
      <c r="B3" s="5">
        <v>0</v>
      </c>
      <c r="C3" s="59">
        <v>9648.5304713736296</v>
      </c>
      <c r="D3" s="59">
        <v>0</v>
      </c>
      <c r="E3" s="59">
        <v>256032.760507044</v>
      </c>
      <c r="F3" s="5">
        <v>0</v>
      </c>
      <c r="G3" s="58">
        <v>0</v>
      </c>
    </row>
    <row r="4" spans="1:7">
      <c r="A4" s="1" t="s">
        <v>4</v>
      </c>
      <c r="B4" s="58">
        <v>0</v>
      </c>
      <c r="C4" s="58">
        <v>0</v>
      </c>
      <c r="D4" s="58">
        <v>0</v>
      </c>
      <c r="E4" s="58">
        <v>0</v>
      </c>
      <c r="F4" s="58">
        <v>0</v>
      </c>
      <c r="G4" s="5">
        <v>138.9737534983978</v>
      </c>
    </row>
    <row r="5" spans="1:7">
      <c r="A5" s="1" t="s">
        <v>5</v>
      </c>
      <c r="B5" s="58">
        <v>0</v>
      </c>
      <c r="C5" s="58">
        <v>0</v>
      </c>
      <c r="D5" s="58">
        <v>0</v>
      </c>
      <c r="E5" s="58">
        <v>0</v>
      </c>
      <c r="F5" s="58">
        <v>0</v>
      </c>
      <c r="G5" s="5">
        <v>581</v>
      </c>
    </row>
    <row r="6" spans="1:7">
      <c r="A6" s="1" t="s">
        <v>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">
        <v>638.77275667598087</v>
      </c>
    </row>
    <row r="7" spans="1:7">
      <c r="A7" s="1" t="s">
        <v>7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D71A-3DB2-45E9-96D6-C42881644997}">
  <dimension ref="A1:G7"/>
  <sheetViews>
    <sheetView workbookViewId="0">
      <selection activeCell="F16" sqref="F16"/>
    </sheetView>
  </sheetViews>
  <sheetFormatPr defaultRowHeight="14.5"/>
  <cols>
    <col min="1" max="1" width="10.453125" bestFit="1" customWidth="1"/>
    <col min="2" max="2" width="19.81640625" bestFit="1" customWidth="1"/>
    <col min="3" max="3" width="16.36328125" bestFit="1" customWidth="1"/>
    <col min="4" max="4" width="13.90625" bestFit="1" customWidth="1"/>
    <col min="5" max="5" width="11.81640625" bestFit="1" customWidth="1"/>
    <col min="6" max="6" width="18.08984375" bestFit="1" customWidth="1"/>
    <col min="7" max="7" width="14.26953125" bestFit="1" customWidth="1"/>
  </cols>
  <sheetData>
    <row r="1" spans="1:7">
      <c r="A1" s="41"/>
      <c r="B1" s="4" t="s">
        <v>2006</v>
      </c>
      <c r="C1" s="4" t="s">
        <v>2007</v>
      </c>
      <c r="D1" s="4" t="s">
        <v>2008</v>
      </c>
      <c r="E1" s="4" t="s">
        <v>2009</v>
      </c>
      <c r="F1" s="4" t="s">
        <v>2010</v>
      </c>
      <c r="G1" s="4" t="s">
        <v>2011</v>
      </c>
    </row>
    <row r="2" spans="1:7">
      <c r="A2" s="1" t="s">
        <v>2</v>
      </c>
      <c r="B2" s="5">
        <v>53549</v>
      </c>
      <c r="C2" s="5">
        <v>0</v>
      </c>
      <c r="D2" s="5">
        <v>25369152</v>
      </c>
      <c r="E2" s="5">
        <v>0</v>
      </c>
      <c r="F2" s="5">
        <v>44962</v>
      </c>
      <c r="G2" s="58">
        <v>0</v>
      </c>
    </row>
    <row r="3" spans="1:7">
      <c r="A3" s="1" t="s">
        <v>3</v>
      </c>
      <c r="B3" s="58">
        <v>0</v>
      </c>
      <c r="C3" s="5">
        <v>4878.0750063671003</v>
      </c>
      <c r="D3" s="5">
        <v>26287.244478573</v>
      </c>
      <c r="E3" s="5">
        <v>30509.4810855303</v>
      </c>
      <c r="F3" s="5">
        <v>0</v>
      </c>
      <c r="G3" s="58">
        <v>0</v>
      </c>
    </row>
    <row r="4" spans="1:7">
      <c r="A4" s="1" t="s">
        <v>4</v>
      </c>
      <c r="B4" s="58">
        <v>0</v>
      </c>
      <c r="C4" s="58">
        <v>0</v>
      </c>
      <c r="D4" s="58">
        <v>0</v>
      </c>
      <c r="E4" s="58">
        <v>0</v>
      </c>
      <c r="F4" s="58">
        <v>0</v>
      </c>
      <c r="G4" s="5">
        <v>428.001394049819</v>
      </c>
    </row>
    <row r="5" spans="1:7">
      <c r="A5" s="1" t="s">
        <v>5</v>
      </c>
      <c r="B5" s="58">
        <v>0</v>
      </c>
      <c r="C5" s="58">
        <v>0</v>
      </c>
      <c r="D5" s="58">
        <v>0</v>
      </c>
      <c r="E5" s="58">
        <v>0</v>
      </c>
      <c r="F5" s="58">
        <v>0</v>
      </c>
      <c r="G5" s="5">
        <v>2850.1171988645283</v>
      </c>
    </row>
    <row r="6" spans="1:7">
      <c r="A6" s="1" t="s">
        <v>6</v>
      </c>
      <c r="B6" s="58">
        <v>0</v>
      </c>
      <c r="C6" s="58">
        <v>0</v>
      </c>
      <c r="D6" s="58">
        <v>0</v>
      </c>
      <c r="E6" s="58">
        <v>0</v>
      </c>
      <c r="F6" s="58">
        <v>0</v>
      </c>
      <c r="G6" s="5">
        <v>1052.8632192314744</v>
      </c>
    </row>
    <row r="7" spans="1:7">
      <c r="A7" s="1" t="s">
        <v>7</v>
      </c>
      <c r="B7" s="5">
        <v>0</v>
      </c>
      <c r="C7" s="5">
        <v>0</v>
      </c>
      <c r="D7" s="5">
        <v>720810.99964225199</v>
      </c>
      <c r="E7" s="5">
        <v>0</v>
      </c>
      <c r="F7" s="5">
        <v>0</v>
      </c>
      <c r="G7" s="5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D633E-BE6D-47D0-9F5D-69B585038E56}">
  <dimension ref="A2:I28"/>
  <sheetViews>
    <sheetView workbookViewId="0">
      <selection activeCell="F6" sqref="F6"/>
    </sheetView>
  </sheetViews>
  <sheetFormatPr defaultRowHeight="14.5"/>
  <cols>
    <col min="1" max="1" width="10.90625" bestFit="1" customWidth="1"/>
    <col min="2" max="2" width="11.81640625" bestFit="1" customWidth="1"/>
    <col min="3" max="3" width="10.26953125" customWidth="1"/>
    <col min="4" max="4" width="17.453125" bestFit="1" customWidth="1"/>
    <col min="5" max="5" width="10.81640625" bestFit="1" customWidth="1"/>
    <col min="6" max="6" width="8.7265625" style="41"/>
    <col min="7" max="7" width="21.54296875" bestFit="1" customWidth="1"/>
    <col min="8" max="8" width="17.1796875" bestFit="1" customWidth="1"/>
  </cols>
  <sheetData>
    <row r="2" spans="1:9" s="41" customFormat="1">
      <c r="A2" s="67" t="s">
        <v>2016</v>
      </c>
      <c r="B2" s="67"/>
      <c r="C2" s="67"/>
      <c r="D2" s="67"/>
      <c r="E2" s="67"/>
      <c r="F2" s="67"/>
      <c r="G2" s="67"/>
      <c r="H2" s="67"/>
      <c r="I2" s="67"/>
    </row>
    <row r="3" spans="1:9" s="41" customFormat="1"/>
    <row r="4" spans="1:9">
      <c r="A4" t="s">
        <v>2013</v>
      </c>
      <c r="B4" t="s">
        <v>2014</v>
      </c>
      <c r="C4" t="s">
        <v>2015</v>
      </c>
      <c r="D4" t="s">
        <v>2018</v>
      </c>
      <c r="E4" t="s">
        <v>2017</v>
      </c>
    </row>
    <row r="5" spans="1:9">
      <c r="A5" s="41" t="s">
        <v>2</v>
      </c>
      <c r="B5" s="5">
        <f>'CA BAADTbVT-freight '!B2</f>
        <v>10078.413356917228</v>
      </c>
      <c r="C5" s="5">
        <f>SUM('CA SYVbT-freight'!2:2)</f>
        <v>1286597.589657071</v>
      </c>
      <c r="D5">
        <f>C5*B5</f>
        <v>12966862332.577335</v>
      </c>
      <c r="E5">
        <f>D5/$D$11</f>
        <v>0.63363341358473446</v>
      </c>
      <c r="H5" s="5"/>
    </row>
    <row r="6" spans="1:9">
      <c r="A6" s="41" t="s">
        <v>3</v>
      </c>
      <c r="B6" s="5">
        <f>'CA BAADTbVT-freight '!B3</f>
        <v>28009.804650900511</v>
      </c>
      <c r="C6">
        <f>SUM('CA SYVbT-freight'!3:3)</f>
        <v>265681.29097841762</v>
      </c>
      <c r="D6" s="41">
        <f t="shared" ref="D6:D9" si="0">C6*B6</f>
        <v>7441681059.7045336</v>
      </c>
      <c r="E6" s="41">
        <f t="shared" ref="E6:E9" si="1">D6/$D$11</f>
        <v>0.36364215580687975</v>
      </c>
    </row>
    <row r="7" spans="1:9">
      <c r="A7" s="41" t="s">
        <v>4</v>
      </c>
      <c r="B7" s="5">
        <f>'CA BAADTbVT-freight '!B4</f>
        <v>130644.65</v>
      </c>
      <c r="C7">
        <f>SUM('CA SYVbT-freight'!4:4)</f>
        <v>138.9737534983978</v>
      </c>
      <c r="D7" s="41">
        <f t="shared" si="0"/>
        <v>18156177.384984456</v>
      </c>
      <c r="E7" s="41">
        <f t="shared" si="1"/>
        <v>8.8721236942530379E-4</v>
      </c>
    </row>
    <row r="8" spans="1:9">
      <c r="A8" s="41" t="s">
        <v>5</v>
      </c>
      <c r="B8" s="5">
        <f>'CA BAADTbVT-freight '!B5</f>
        <v>60882.467380000002</v>
      </c>
      <c r="C8">
        <f>SUM('CA SYVbT-freight'!5:5)</f>
        <v>581</v>
      </c>
      <c r="D8" s="41">
        <f t="shared" si="0"/>
        <v>35372713.54778</v>
      </c>
      <c r="E8" s="41">
        <f t="shared" si="1"/>
        <v>1.7285086135853096E-3</v>
      </c>
    </row>
    <row r="9" spans="1:9">
      <c r="A9" s="41" t="s">
        <v>6</v>
      </c>
      <c r="B9" s="5">
        <f>'CA BAADTbVT-freight '!B6</f>
        <v>3482.7190603759268</v>
      </c>
      <c r="C9" s="41">
        <f>SUM('CA SYVbT-freight'!6:6)</f>
        <v>638.77275667598087</v>
      </c>
      <c r="D9" s="41">
        <f t="shared" si="0"/>
        <v>2224666.0549243125</v>
      </c>
      <c r="E9" s="41">
        <f t="shared" si="1"/>
        <v>1.0870962537531587E-4</v>
      </c>
    </row>
    <row r="10" spans="1:9">
      <c r="A10" s="41" t="s">
        <v>7</v>
      </c>
      <c r="B10" s="5">
        <f>'CA BAADTbVT-freight '!B7</f>
        <v>0</v>
      </c>
      <c r="C10" s="41">
        <f>SUM('CA SYVbT-freight'!7:7)</f>
        <v>0</v>
      </c>
      <c r="D10" s="41"/>
      <c r="E10">
        <v>0</v>
      </c>
    </row>
    <row r="11" spans="1:9">
      <c r="D11" s="63">
        <f>SUM(D5:D9)</f>
        <v>20464296949.269554</v>
      </c>
    </row>
    <row r="12" spans="1:9" s="41" customFormat="1">
      <c r="D12" s="1"/>
    </row>
    <row r="13" spans="1:9">
      <c r="A13" t="s">
        <v>2012</v>
      </c>
      <c r="B13" s="41" t="s">
        <v>2014</v>
      </c>
      <c r="C13" s="41" t="s">
        <v>2015</v>
      </c>
      <c r="D13" s="41" t="s">
        <v>2018</v>
      </c>
      <c r="E13" t="s">
        <v>2017</v>
      </c>
      <c r="G13" t="s">
        <v>2019</v>
      </c>
      <c r="H13" s="62">
        <v>36752900000</v>
      </c>
    </row>
    <row r="14" spans="1:9">
      <c r="A14" s="41" t="s">
        <v>2</v>
      </c>
      <c r="B14">
        <f>D14/C14</f>
        <v>15583.022010455477</v>
      </c>
      <c r="C14">
        <f>SUM('OR SYVbT-freight'!2:2)</f>
        <v>134499.45025722217</v>
      </c>
      <c r="D14">
        <f>E14*$H$15</f>
        <v>2095907893.7524548</v>
      </c>
      <c r="E14">
        <v>0.63363341358473446</v>
      </c>
      <c r="G14" t="s">
        <v>2022</v>
      </c>
      <c r="H14">
        <v>0.09</v>
      </c>
    </row>
    <row r="15" spans="1:9">
      <c r="A15" s="41" t="s">
        <v>3</v>
      </c>
      <c r="B15" s="41">
        <f t="shared" ref="B15:B18" si="2">D15/C15</f>
        <v>44498.50145789206</v>
      </c>
      <c r="C15" s="41">
        <f>SUM('OR SYVbT-freight'!3:3)</f>
        <v>27031.052766398039</v>
      </c>
      <c r="D15" s="41">
        <f t="shared" ref="D15:D19" si="3">E15*$H$15</f>
        <v>1202841340.9339204</v>
      </c>
      <c r="E15">
        <v>0.36364215580687975</v>
      </c>
      <c r="G15" t="s">
        <v>2023</v>
      </c>
      <c r="H15" s="62">
        <f>H13*H14</f>
        <v>3307761000</v>
      </c>
    </row>
    <row r="16" spans="1:9">
      <c r="A16" s="41" t="s">
        <v>4</v>
      </c>
      <c r="B16" s="41">
        <f t="shared" si="2"/>
        <v>192064.80387334398</v>
      </c>
      <c r="C16" s="41">
        <f>SUM('OR SYVbT-freight'!4:4)</f>
        <v>15.279668190731469</v>
      </c>
      <c r="D16" s="41">
        <f t="shared" si="3"/>
        <v>2934686.4743026122</v>
      </c>
      <c r="E16">
        <v>8.8721236942530379E-4</v>
      </c>
    </row>
    <row r="17" spans="1:5">
      <c r="A17" s="41" t="s">
        <v>5</v>
      </c>
      <c r="B17" s="41">
        <f t="shared" si="2"/>
        <v>94135.13770818137</v>
      </c>
      <c r="C17" s="41">
        <f>SUM('OR SYVbT-freight'!5:5)</f>
        <v>60.737079897899221</v>
      </c>
      <c r="D17" s="41">
        <f t="shared" si="3"/>
        <v>5717493.3801815575</v>
      </c>
      <c r="E17">
        <v>1.7285086135853096E-3</v>
      </c>
    </row>
    <row r="18" spans="1:5">
      <c r="A18" s="41" t="s">
        <v>6</v>
      </c>
      <c r="B18" s="41">
        <f t="shared" si="2"/>
        <v>5384.9039379618498</v>
      </c>
      <c r="C18" s="41">
        <f>SUM('OR SYVbT-freight'!6:6)</f>
        <v>66.7765782423931</v>
      </c>
      <c r="D18" s="41">
        <f t="shared" si="3"/>
        <v>359585.45914108021</v>
      </c>
      <c r="E18">
        <v>1.0870962537531587E-4</v>
      </c>
    </row>
    <row r="19" spans="1:5">
      <c r="A19" s="41" t="s">
        <v>7</v>
      </c>
      <c r="B19" s="41">
        <v>0</v>
      </c>
      <c r="C19" s="41">
        <f>SUM('OR SYVbT-freight'!7:7)</f>
        <v>0</v>
      </c>
      <c r="D19" s="41">
        <f t="shared" si="3"/>
        <v>0</v>
      </c>
      <c r="E19">
        <v>0</v>
      </c>
    </row>
    <row r="27" spans="1:5">
      <c r="A27" t="s">
        <v>2021</v>
      </c>
    </row>
    <row r="28" spans="1:5">
      <c r="A28" t="s">
        <v>2020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D4E1-3F71-46E3-9AD5-400C39C54CAC}">
  <dimension ref="A3:H26"/>
  <sheetViews>
    <sheetView topLeftCell="A3" workbookViewId="0">
      <selection activeCell="G6" sqref="G6"/>
    </sheetView>
  </sheetViews>
  <sheetFormatPr defaultRowHeight="14.5"/>
  <cols>
    <col min="1" max="1" width="10.90625" bestFit="1" customWidth="1"/>
    <col min="2" max="2" width="11.08984375" bestFit="1" customWidth="1"/>
    <col min="3" max="3" width="11.81640625" bestFit="1" customWidth="1"/>
    <col min="4" max="4" width="18.1796875" bestFit="1" customWidth="1"/>
    <col min="5" max="5" width="13.08984375" bestFit="1" customWidth="1"/>
    <col min="7" max="7" width="21.54296875" bestFit="1" customWidth="1"/>
    <col min="8" max="8" width="14.54296875" bestFit="1" customWidth="1"/>
  </cols>
  <sheetData>
    <row r="3" spans="1:8">
      <c r="A3" s="41" t="s">
        <v>2013</v>
      </c>
      <c r="B3" s="41" t="s">
        <v>2014</v>
      </c>
      <c r="C3" s="41" t="s">
        <v>2015</v>
      </c>
      <c r="D3" s="41" t="s">
        <v>2018</v>
      </c>
      <c r="E3" s="41" t="s">
        <v>2017</v>
      </c>
      <c r="F3" s="41"/>
    </row>
    <row r="4" spans="1:8">
      <c r="A4" s="41" t="s">
        <v>2</v>
      </c>
      <c r="B4" s="5">
        <f>'CA BAADTbVT-passengers'!B2</f>
        <v>12967.44750202105</v>
      </c>
      <c r="C4" s="5">
        <f>SUM('CA SYVbT-passenger'!2:2)</f>
        <v>25467663</v>
      </c>
      <c r="D4" s="41">
        <f>C4*B4</f>
        <v>330250582951.66394</v>
      </c>
      <c r="E4" s="41">
        <f>D4/$D$10</f>
        <v>0.99602747497754529</v>
      </c>
      <c r="F4" s="41"/>
    </row>
    <row r="5" spans="1:8">
      <c r="A5" s="41" t="s">
        <v>3</v>
      </c>
      <c r="B5" s="5">
        <f>'CA BAADTbVT-passengers'!B3</f>
        <v>15307.492301147104</v>
      </c>
      <c r="C5" s="5">
        <f>SUM('CA SYVbT-passenger'!3:3)</f>
        <v>61674.800570470397</v>
      </c>
      <c r="D5" s="41">
        <f t="shared" ref="D5:D9" si="0">C5*B5</f>
        <v>944086534.90725863</v>
      </c>
      <c r="E5" s="41">
        <f t="shared" ref="E5:E9" si="1">D5/$D$10</f>
        <v>2.847341310103323E-3</v>
      </c>
      <c r="F5" s="41"/>
    </row>
    <row r="6" spans="1:8">
      <c r="A6" s="41" t="s">
        <v>4</v>
      </c>
      <c r="B6" s="5">
        <f>'CA BAADTbVT-passengers'!B4</f>
        <v>218906.66666666666</v>
      </c>
      <c r="C6" s="5">
        <f>SUM('CA SYVbT-passenger'!4:4)</f>
        <v>428.001394049819</v>
      </c>
      <c r="D6" s="41">
        <f t="shared" si="0"/>
        <v>93692358.500132367</v>
      </c>
      <c r="E6" s="41">
        <f t="shared" si="1"/>
        <v>2.8257380328450867E-4</v>
      </c>
      <c r="F6" s="41"/>
    </row>
    <row r="7" spans="1:8">
      <c r="A7" s="41" t="s">
        <v>5</v>
      </c>
      <c r="B7" s="5">
        <f>'CA BAADTbVT-passengers'!B5</f>
        <v>38503.92541459568</v>
      </c>
      <c r="C7" s="5">
        <f>SUM('CA SYVbT-passenger'!5:5)</f>
        <v>2850.1171988645283</v>
      </c>
      <c r="D7" s="41">
        <f t="shared" si="0"/>
        <v>109740700.04793616</v>
      </c>
      <c r="E7" s="41">
        <f t="shared" si="1"/>
        <v>3.3097519887500718E-4</v>
      </c>
      <c r="F7" s="41"/>
    </row>
    <row r="8" spans="1:8">
      <c r="A8" s="41" t="s">
        <v>6</v>
      </c>
      <c r="B8" s="5">
        <f>'CA BAADTbVT-passengers'!B6</f>
        <v>923</v>
      </c>
      <c r="C8" s="5">
        <f>SUM('CA SYVbT-passenger'!6:6)</f>
        <v>1052.8632192314744</v>
      </c>
      <c r="D8" s="41">
        <f t="shared" si="0"/>
        <v>971792.75135065091</v>
      </c>
      <c r="E8" s="41">
        <f t="shared" si="1"/>
        <v>2.9309025639810563E-6</v>
      </c>
      <c r="F8" s="41"/>
    </row>
    <row r="9" spans="1:8">
      <c r="A9" s="41" t="s">
        <v>7</v>
      </c>
      <c r="B9" s="5">
        <f>'CA BAADTbVT-passengers'!B7</f>
        <v>234</v>
      </c>
      <c r="C9" s="5">
        <f>SUM('CA SYVbT-passenger'!7:7)</f>
        <v>720810.99964225199</v>
      </c>
      <c r="D9" s="41">
        <f t="shared" si="0"/>
        <v>168669773.91628698</v>
      </c>
      <c r="E9" s="41">
        <f t="shared" si="1"/>
        <v>5.087038076279838E-4</v>
      </c>
      <c r="F9" s="41"/>
    </row>
    <row r="10" spans="1:8">
      <c r="D10" s="62">
        <f>SUM(D4:D9)</f>
        <v>331567744111.78687</v>
      </c>
    </row>
    <row r="11" spans="1:8" s="41" customFormat="1"/>
    <row r="12" spans="1:8">
      <c r="A12" s="41" t="s">
        <v>2012</v>
      </c>
      <c r="B12" s="41" t="s">
        <v>2014</v>
      </c>
      <c r="C12" s="41" t="s">
        <v>2015</v>
      </c>
      <c r="D12" s="41" t="s">
        <v>2018</v>
      </c>
      <c r="E12" s="41" t="s">
        <v>2017</v>
      </c>
      <c r="G12" s="41" t="s">
        <v>2019</v>
      </c>
      <c r="H12" s="62">
        <v>36752900000</v>
      </c>
    </row>
    <row r="13" spans="1:8">
      <c r="A13" s="41" t="s">
        <v>2</v>
      </c>
      <c r="B13" s="64">
        <f>D13/C13</f>
        <v>9283.9784744049794</v>
      </c>
      <c r="C13">
        <f>SUM('OR SYVbT-passenger'!2:2)</f>
        <v>3589973</v>
      </c>
      <c r="D13" s="65">
        <f>E13*$H$14</f>
        <v>33329232055.695068</v>
      </c>
      <c r="E13">
        <v>0.99653441582930991</v>
      </c>
      <c r="G13" s="41" t="s">
        <v>2024</v>
      </c>
      <c r="H13" s="41">
        <v>0.91</v>
      </c>
    </row>
    <row r="14" spans="1:8">
      <c r="A14" s="41" t="s">
        <v>3</v>
      </c>
      <c r="B14" s="64">
        <f t="shared" ref="B14:B18" si="2">D14/C14</f>
        <v>15715.295953249662</v>
      </c>
      <c r="C14" s="41">
        <f>SUM('OR SYVbT-passenger'!3:3)</f>
        <v>6062.7680547981317</v>
      </c>
      <c r="D14" s="65">
        <f t="shared" ref="D14:D17" si="3">E14*$H$14</f>
        <v>95278194.277060404</v>
      </c>
      <c r="E14">
        <v>2.8487905006781525E-3</v>
      </c>
      <c r="G14" s="41" t="s">
        <v>2025</v>
      </c>
      <c r="H14" s="62">
        <f>H12*H13</f>
        <v>33445139000</v>
      </c>
    </row>
    <row r="15" spans="1:8">
      <c r="A15" s="41" t="s">
        <v>4</v>
      </c>
      <c r="B15" s="64">
        <f t="shared" si="2"/>
        <v>200936.8391356389</v>
      </c>
      <c r="C15" s="41">
        <f>SUM('OR SYVbT-passenger'!4:4)</f>
        <v>47.057225710804012</v>
      </c>
      <c r="D15" s="65">
        <f t="shared" si="3"/>
        <v>9455530.1928212773</v>
      </c>
      <c r="E15">
        <v>2.8271762281571852E-4</v>
      </c>
    </row>
    <row r="16" spans="1:8">
      <c r="A16" s="41" t="s">
        <v>5</v>
      </c>
      <c r="B16" s="64">
        <f t="shared" si="2"/>
        <v>37475.089749947772</v>
      </c>
      <c r="C16" s="41">
        <f>SUM('OR SYVbT-passenger'!5:5)</f>
        <v>295.5335283921205</v>
      </c>
      <c r="D16" s="65">
        <f t="shared" si="3"/>
        <v>11075145.500613455</v>
      </c>
      <c r="E16">
        <v>3.3114365291211543E-4</v>
      </c>
    </row>
    <row r="17" spans="1:5">
      <c r="A17" s="41" t="s">
        <v>6</v>
      </c>
      <c r="B17" s="64">
        <f t="shared" si="2"/>
        <v>891.05731425746819</v>
      </c>
      <c r="C17" s="41">
        <f>SUM('OR SYVbT-passenger'!6:6)</f>
        <v>110.06512472981316</v>
      </c>
      <c r="D17" s="65">
        <f t="shared" si="3"/>
        <v>98074.334435160563</v>
      </c>
      <c r="E17">
        <v>2.9323942841188541E-6</v>
      </c>
    </row>
    <row r="18" spans="1:5">
      <c r="A18" s="41" t="s">
        <v>7</v>
      </c>
      <c r="B18" s="64">
        <f t="shared" si="2"/>
        <v>225.78693718535257</v>
      </c>
      <c r="C18" s="41">
        <f>SUM('OR SYVbT-passenger'!7:7)</f>
        <v>75352.762954485486</v>
      </c>
      <c r="D18" s="65">
        <f>E18*$H$14</f>
        <v>17013669.555947177</v>
      </c>
      <c r="E18" s="41">
        <v>5.087038076279838E-4</v>
      </c>
    </row>
    <row r="25" spans="1:5">
      <c r="A25" s="41" t="s">
        <v>2021</v>
      </c>
    </row>
    <row r="26" spans="1:5">
      <c r="A26" s="41" t="s">
        <v>2020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FA0D-A4C6-42D0-8206-E410CB141F5B}">
  <dimension ref="A1:AJ8"/>
  <sheetViews>
    <sheetView workbookViewId="0">
      <selection activeCell="B2" sqref="B2"/>
    </sheetView>
  </sheetViews>
  <sheetFormatPr defaultRowHeight="14.5"/>
  <sheetData>
    <row r="1" spans="1:36">
      <c r="A1" s="13" t="s">
        <v>1</v>
      </c>
      <c r="B1" s="4">
        <v>2016</v>
      </c>
      <c r="C1" s="13">
        <v>2017</v>
      </c>
      <c r="D1" s="4">
        <v>2018</v>
      </c>
      <c r="E1" s="13">
        <v>2019</v>
      </c>
      <c r="F1" s="4">
        <v>2020</v>
      </c>
      <c r="G1" s="13">
        <v>2021</v>
      </c>
      <c r="H1" s="4">
        <v>2022</v>
      </c>
      <c r="I1" s="13">
        <v>2023</v>
      </c>
      <c r="J1" s="4">
        <v>2024</v>
      </c>
      <c r="K1" s="13">
        <v>2025</v>
      </c>
      <c r="L1" s="4">
        <v>2026</v>
      </c>
      <c r="M1" s="13">
        <v>2027</v>
      </c>
      <c r="N1" s="4">
        <v>2028</v>
      </c>
      <c r="O1" s="13">
        <v>2029</v>
      </c>
      <c r="P1" s="4">
        <v>2030</v>
      </c>
      <c r="Q1" s="13">
        <v>2031</v>
      </c>
      <c r="R1" s="4">
        <v>2032</v>
      </c>
      <c r="S1" s="13">
        <v>2033</v>
      </c>
      <c r="T1" s="4">
        <v>2034</v>
      </c>
      <c r="U1" s="13">
        <v>2035</v>
      </c>
      <c r="V1" s="4">
        <v>2036</v>
      </c>
      <c r="W1" s="13">
        <v>2037</v>
      </c>
      <c r="X1" s="4">
        <v>2038</v>
      </c>
      <c r="Y1" s="13">
        <v>2039</v>
      </c>
      <c r="Z1" s="4">
        <v>2040</v>
      </c>
      <c r="AA1" s="13">
        <v>2041</v>
      </c>
      <c r="AB1" s="4">
        <v>2042</v>
      </c>
      <c r="AC1" s="13">
        <v>2043</v>
      </c>
      <c r="AD1" s="4">
        <v>2044</v>
      </c>
      <c r="AE1" s="13">
        <v>2045</v>
      </c>
      <c r="AF1" s="4">
        <v>2046</v>
      </c>
      <c r="AG1" s="13">
        <v>2047</v>
      </c>
      <c r="AH1" s="4">
        <v>2048</v>
      </c>
      <c r="AI1" s="13">
        <v>2049</v>
      </c>
      <c r="AJ1" s="4">
        <v>2050</v>
      </c>
    </row>
    <row r="2" spans="1:36">
      <c r="A2" s="14" t="s">
        <v>2</v>
      </c>
      <c r="B2" s="15">
        <f>Calibration!B56*Calibration!D36</f>
        <v>10078.413356917228</v>
      </c>
      <c r="C2" s="15">
        <f>B2</f>
        <v>10078.413356917228</v>
      </c>
      <c r="D2" s="15">
        <f t="shared" ref="D2:S2" si="0">C2</f>
        <v>10078.413356917228</v>
      </c>
      <c r="E2" s="15">
        <f t="shared" si="0"/>
        <v>10078.413356917228</v>
      </c>
      <c r="F2" s="15">
        <f t="shared" si="0"/>
        <v>10078.413356917228</v>
      </c>
      <c r="G2" s="15">
        <f t="shared" si="0"/>
        <v>10078.413356917228</v>
      </c>
      <c r="H2" s="15">
        <f t="shared" si="0"/>
        <v>10078.413356917228</v>
      </c>
      <c r="I2" s="15">
        <f t="shared" si="0"/>
        <v>10078.413356917228</v>
      </c>
      <c r="J2" s="15">
        <f t="shared" si="0"/>
        <v>10078.413356917228</v>
      </c>
      <c r="K2" s="15">
        <f t="shared" si="0"/>
        <v>10078.413356917228</v>
      </c>
      <c r="L2" s="15">
        <f t="shared" si="0"/>
        <v>10078.413356917228</v>
      </c>
      <c r="M2" s="15">
        <f t="shared" si="0"/>
        <v>10078.413356917228</v>
      </c>
      <c r="N2" s="15">
        <f t="shared" si="0"/>
        <v>10078.413356917228</v>
      </c>
      <c r="O2" s="15">
        <f t="shared" si="0"/>
        <v>10078.413356917228</v>
      </c>
      <c r="P2" s="15">
        <f t="shared" si="0"/>
        <v>10078.413356917228</v>
      </c>
      <c r="Q2" s="15">
        <f t="shared" si="0"/>
        <v>10078.413356917228</v>
      </c>
      <c r="R2" s="15">
        <f t="shared" si="0"/>
        <v>10078.413356917228</v>
      </c>
      <c r="S2" s="15">
        <f t="shared" si="0"/>
        <v>10078.413356917228</v>
      </c>
      <c r="T2" s="15">
        <f t="shared" ref="T2:AI2" si="1">S2</f>
        <v>10078.413356917228</v>
      </c>
      <c r="U2" s="15">
        <f t="shared" si="1"/>
        <v>10078.413356917228</v>
      </c>
      <c r="V2" s="15">
        <f t="shared" si="1"/>
        <v>10078.413356917228</v>
      </c>
      <c r="W2" s="15">
        <f t="shared" si="1"/>
        <v>10078.413356917228</v>
      </c>
      <c r="X2" s="15">
        <f t="shared" si="1"/>
        <v>10078.413356917228</v>
      </c>
      <c r="Y2" s="15">
        <f t="shared" si="1"/>
        <v>10078.413356917228</v>
      </c>
      <c r="Z2" s="15">
        <f t="shared" si="1"/>
        <v>10078.413356917228</v>
      </c>
      <c r="AA2" s="15">
        <f t="shared" si="1"/>
        <v>10078.413356917228</v>
      </c>
      <c r="AB2" s="15">
        <f t="shared" si="1"/>
        <v>10078.413356917228</v>
      </c>
      <c r="AC2" s="15">
        <f t="shared" si="1"/>
        <v>10078.413356917228</v>
      </c>
      <c r="AD2" s="15">
        <f t="shared" si="1"/>
        <v>10078.413356917228</v>
      </c>
      <c r="AE2" s="15">
        <f t="shared" si="1"/>
        <v>10078.413356917228</v>
      </c>
      <c r="AF2" s="15">
        <f t="shared" si="1"/>
        <v>10078.413356917228</v>
      </c>
      <c r="AG2" s="15">
        <f t="shared" si="1"/>
        <v>10078.413356917228</v>
      </c>
      <c r="AH2" s="15">
        <f t="shared" si="1"/>
        <v>10078.413356917228</v>
      </c>
      <c r="AI2" s="15">
        <f t="shared" si="1"/>
        <v>10078.413356917228</v>
      </c>
      <c r="AJ2" s="15">
        <f t="shared" ref="S2:AJ6" si="2">AI2</f>
        <v>10078.413356917228</v>
      </c>
    </row>
    <row r="3" spans="1:36">
      <c r="A3" s="14" t="s">
        <v>3</v>
      </c>
      <c r="B3" s="15">
        <f>Calibration!B57*Calibration!D37</f>
        <v>28009.804650900511</v>
      </c>
      <c r="C3" s="15">
        <f t="shared" ref="C3:R6" si="3">B3</f>
        <v>28009.804650900511</v>
      </c>
      <c r="D3" s="15">
        <f t="shared" si="3"/>
        <v>28009.804650900511</v>
      </c>
      <c r="E3" s="15">
        <f t="shared" si="3"/>
        <v>28009.804650900511</v>
      </c>
      <c r="F3" s="15">
        <f t="shared" si="3"/>
        <v>28009.804650900511</v>
      </c>
      <c r="G3" s="15">
        <f t="shared" si="3"/>
        <v>28009.804650900511</v>
      </c>
      <c r="H3" s="15">
        <f t="shared" si="3"/>
        <v>28009.804650900511</v>
      </c>
      <c r="I3" s="15">
        <f t="shared" si="3"/>
        <v>28009.804650900511</v>
      </c>
      <c r="J3" s="15">
        <f t="shared" si="3"/>
        <v>28009.804650900511</v>
      </c>
      <c r="K3" s="15">
        <f t="shared" si="3"/>
        <v>28009.804650900511</v>
      </c>
      <c r="L3" s="15">
        <f t="shared" si="3"/>
        <v>28009.804650900511</v>
      </c>
      <c r="M3" s="15">
        <f t="shared" si="3"/>
        <v>28009.804650900511</v>
      </c>
      <c r="N3" s="15">
        <f t="shared" si="3"/>
        <v>28009.804650900511</v>
      </c>
      <c r="O3" s="15">
        <f t="shared" si="3"/>
        <v>28009.804650900511</v>
      </c>
      <c r="P3" s="15">
        <f t="shared" si="3"/>
        <v>28009.804650900511</v>
      </c>
      <c r="Q3" s="15">
        <f t="shared" si="3"/>
        <v>28009.804650900511</v>
      </c>
      <c r="R3" s="15">
        <f t="shared" si="3"/>
        <v>28009.804650900511</v>
      </c>
      <c r="S3" s="15">
        <f t="shared" si="2"/>
        <v>28009.804650900511</v>
      </c>
      <c r="T3" s="15">
        <f t="shared" si="2"/>
        <v>28009.804650900511</v>
      </c>
      <c r="U3" s="15">
        <f t="shared" si="2"/>
        <v>28009.804650900511</v>
      </c>
      <c r="V3" s="15">
        <f t="shared" si="2"/>
        <v>28009.804650900511</v>
      </c>
      <c r="W3" s="15">
        <f t="shared" si="2"/>
        <v>28009.804650900511</v>
      </c>
      <c r="X3" s="15">
        <f t="shared" si="2"/>
        <v>28009.804650900511</v>
      </c>
      <c r="Y3" s="15">
        <f t="shared" si="2"/>
        <v>28009.804650900511</v>
      </c>
      <c r="Z3" s="15">
        <f t="shared" si="2"/>
        <v>28009.804650900511</v>
      </c>
      <c r="AA3" s="15">
        <f t="shared" si="2"/>
        <v>28009.804650900511</v>
      </c>
      <c r="AB3" s="15">
        <f t="shared" si="2"/>
        <v>28009.804650900511</v>
      </c>
      <c r="AC3" s="15">
        <f t="shared" si="2"/>
        <v>28009.804650900511</v>
      </c>
      <c r="AD3" s="15">
        <f t="shared" si="2"/>
        <v>28009.804650900511</v>
      </c>
      <c r="AE3" s="15">
        <f t="shared" si="2"/>
        <v>28009.804650900511</v>
      </c>
      <c r="AF3" s="15">
        <f t="shared" si="2"/>
        <v>28009.804650900511</v>
      </c>
      <c r="AG3" s="15">
        <f t="shared" si="2"/>
        <v>28009.804650900511</v>
      </c>
      <c r="AH3" s="15">
        <f t="shared" si="2"/>
        <v>28009.804650900511</v>
      </c>
      <c r="AI3" s="15">
        <f t="shared" si="2"/>
        <v>28009.804650900511</v>
      </c>
      <c r="AJ3" s="15">
        <f t="shared" si="2"/>
        <v>28009.804650900511</v>
      </c>
    </row>
    <row r="4" spans="1:36">
      <c r="A4" s="14" t="s">
        <v>4</v>
      </c>
      <c r="B4" s="15">
        <f>Calibration!B58</f>
        <v>130644.65</v>
      </c>
      <c r="C4" s="15">
        <f t="shared" si="3"/>
        <v>130644.65</v>
      </c>
      <c r="D4" s="15">
        <f t="shared" si="3"/>
        <v>130644.65</v>
      </c>
      <c r="E4" s="15">
        <f t="shared" si="3"/>
        <v>130644.65</v>
      </c>
      <c r="F4" s="15">
        <f t="shared" si="3"/>
        <v>130644.65</v>
      </c>
      <c r="G4" s="15">
        <f t="shared" si="3"/>
        <v>130644.65</v>
      </c>
      <c r="H4" s="15">
        <f t="shared" si="3"/>
        <v>130644.65</v>
      </c>
      <c r="I4" s="15">
        <f t="shared" si="3"/>
        <v>130644.65</v>
      </c>
      <c r="J4" s="15">
        <f t="shared" si="3"/>
        <v>130644.65</v>
      </c>
      <c r="K4" s="15">
        <f t="shared" si="3"/>
        <v>130644.65</v>
      </c>
      <c r="L4" s="15">
        <f t="shared" si="3"/>
        <v>130644.65</v>
      </c>
      <c r="M4" s="15">
        <f t="shared" si="3"/>
        <v>130644.65</v>
      </c>
      <c r="N4" s="15">
        <f t="shared" si="3"/>
        <v>130644.65</v>
      </c>
      <c r="O4" s="15">
        <f t="shared" si="3"/>
        <v>130644.65</v>
      </c>
      <c r="P4" s="15">
        <f t="shared" si="3"/>
        <v>130644.65</v>
      </c>
      <c r="Q4" s="15">
        <f t="shared" si="3"/>
        <v>130644.65</v>
      </c>
      <c r="R4" s="15">
        <f t="shared" si="3"/>
        <v>130644.65</v>
      </c>
      <c r="S4" s="15">
        <f t="shared" si="2"/>
        <v>130644.65</v>
      </c>
      <c r="T4" s="15">
        <f t="shared" si="2"/>
        <v>130644.65</v>
      </c>
      <c r="U4" s="15">
        <f t="shared" si="2"/>
        <v>130644.65</v>
      </c>
      <c r="V4" s="15">
        <f t="shared" si="2"/>
        <v>130644.65</v>
      </c>
      <c r="W4" s="15">
        <f t="shared" si="2"/>
        <v>130644.65</v>
      </c>
      <c r="X4" s="15">
        <f t="shared" si="2"/>
        <v>130644.65</v>
      </c>
      <c r="Y4" s="15">
        <f t="shared" si="2"/>
        <v>130644.65</v>
      </c>
      <c r="Z4" s="15">
        <f t="shared" si="2"/>
        <v>130644.65</v>
      </c>
      <c r="AA4" s="15">
        <f t="shared" si="2"/>
        <v>130644.65</v>
      </c>
      <c r="AB4" s="15">
        <f t="shared" si="2"/>
        <v>130644.65</v>
      </c>
      <c r="AC4" s="15">
        <f t="shared" si="2"/>
        <v>130644.65</v>
      </c>
      <c r="AD4" s="15">
        <f t="shared" si="2"/>
        <v>130644.65</v>
      </c>
      <c r="AE4" s="15">
        <f t="shared" si="2"/>
        <v>130644.65</v>
      </c>
      <c r="AF4" s="15">
        <f t="shared" si="2"/>
        <v>130644.65</v>
      </c>
      <c r="AG4" s="15">
        <f t="shared" si="2"/>
        <v>130644.65</v>
      </c>
      <c r="AH4" s="15">
        <f t="shared" si="2"/>
        <v>130644.65</v>
      </c>
      <c r="AI4" s="15">
        <f t="shared" si="2"/>
        <v>130644.65</v>
      </c>
      <c r="AJ4" s="15">
        <f t="shared" si="2"/>
        <v>130644.65</v>
      </c>
    </row>
    <row r="5" spans="1:36">
      <c r="A5" s="14" t="s">
        <v>5</v>
      </c>
      <c r="B5" s="15">
        <f>Calibration!B59</f>
        <v>60882.467380000002</v>
      </c>
      <c r="C5" s="15">
        <f t="shared" si="3"/>
        <v>60882.467380000002</v>
      </c>
      <c r="D5" s="15">
        <f t="shared" si="3"/>
        <v>60882.467380000002</v>
      </c>
      <c r="E5" s="15">
        <f t="shared" si="3"/>
        <v>60882.467380000002</v>
      </c>
      <c r="F5" s="15">
        <f t="shared" si="3"/>
        <v>60882.467380000002</v>
      </c>
      <c r="G5" s="15">
        <f t="shared" si="3"/>
        <v>60882.467380000002</v>
      </c>
      <c r="H5" s="15">
        <f t="shared" si="3"/>
        <v>60882.467380000002</v>
      </c>
      <c r="I5" s="15">
        <f t="shared" si="3"/>
        <v>60882.467380000002</v>
      </c>
      <c r="J5" s="15">
        <f t="shared" si="3"/>
        <v>60882.467380000002</v>
      </c>
      <c r="K5" s="15">
        <f t="shared" si="3"/>
        <v>60882.467380000002</v>
      </c>
      <c r="L5" s="15">
        <f t="shared" si="3"/>
        <v>60882.467380000002</v>
      </c>
      <c r="M5" s="15">
        <f t="shared" si="3"/>
        <v>60882.467380000002</v>
      </c>
      <c r="N5" s="15">
        <f t="shared" si="3"/>
        <v>60882.467380000002</v>
      </c>
      <c r="O5" s="15">
        <f t="shared" si="3"/>
        <v>60882.467380000002</v>
      </c>
      <c r="P5" s="15">
        <f t="shared" si="3"/>
        <v>60882.467380000002</v>
      </c>
      <c r="Q5" s="15">
        <f t="shared" si="3"/>
        <v>60882.467380000002</v>
      </c>
      <c r="R5" s="15">
        <f t="shared" si="3"/>
        <v>60882.467380000002</v>
      </c>
      <c r="S5" s="15">
        <f t="shared" si="2"/>
        <v>60882.467380000002</v>
      </c>
      <c r="T5" s="15">
        <f t="shared" si="2"/>
        <v>60882.467380000002</v>
      </c>
      <c r="U5" s="15">
        <f t="shared" si="2"/>
        <v>60882.467380000002</v>
      </c>
      <c r="V5" s="15">
        <f t="shared" si="2"/>
        <v>60882.467380000002</v>
      </c>
      <c r="W5" s="15">
        <f t="shared" si="2"/>
        <v>60882.467380000002</v>
      </c>
      <c r="X5" s="15">
        <f t="shared" si="2"/>
        <v>60882.467380000002</v>
      </c>
      <c r="Y5" s="15">
        <f t="shared" si="2"/>
        <v>60882.467380000002</v>
      </c>
      <c r="Z5" s="15">
        <f t="shared" si="2"/>
        <v>60882.467380000002</v>
      </c>
      <c r="AA5" s="15">
        <f t="shared" si="2"/>
        <v>60882.467380000002</v>
      </c>
      <c r="AB5" s="15">
        <f t="shared" si="2"/>
        <v>60882.467380000002</v>
      </c>
      <c r="AC5" s="15">
        <f t="shared" si="2"/>
        <v>60882.467380000002</v>
      </c>
      <c r="AD5" s="15">
        <f t="shared" si="2"/>
        <v>60882.467380000002</v>
      </c>
      <c r="AE5" s="15">
        <f t="shared" si="2"/>
        <v>60882.467380000002</v>
      </c>
      <c r="AF5" s="15">
        <f t="shared" si="2"/>
        <v>60882.467380000002</v>
      </c>
      <c r="AG5" s="15">
        <f t="shared" si="2"/>
        <v>60882.467380000002</v>
      </c>
      <c r="AH5" s="15">
        <f t="shared" si="2"/>
        <v>60882.467380000002</v>
      </c>
      <c r="AI5" s="15">
        <f t="shared" si="2"/>
        <v>60882.467380000002</v>
      </c>
      <c r="AJ5" s="15">
        <f t="shared" si="2"/>
        <v>60882.467380000002</v>
      </c>
    </row>
    <row r="6" spans="1:36">
      <c r="A6" s="14" t="s">
        <v>6</v>
      </c>
      <c r="B6" s="15">
        <f>Calibration!B60</f>
        <v>3482.7190603759268</v>
      </c>
      <c r="C6" s="15">
        <f t="shared" si="3"/>
        <v>3482.7190603759268</v>
      </c>
      <c r="D6" s="15">
        <f t="shared" si="3"/>
        <v>3482.7190603759268</v>
      </c>
      <c r="E6" s="15">
        <f t="shared" si="3"/>
        <v>3482.7190603759268</v>
      </c>
      <c r="F6" s="15">
        <f t="shared" si="3"/>
        <v>3482.7190603759268</v>
      </c>
      <c r="G6" s="15">
        <f t="shared" si="3"/>
        <v>3482.7190603759268</v>
      </c>
      <c r="H6" s="15">
        <f t="shared" si="3"/>
        <v>3482.7190603759268</v>
      </c>
      <c r="I6" s="15">
        <f t="shared" si="3"/>
        <v>3482.7190603759268</v>
      </c>
      <c r="J6" s="15">
        <f t="shared" si="3"/>
        <v>3482.7190603759268</v>
      </c>
      <c r="K6" s="15">
        <f t="shared" si="3"/>
        <v>3482.7190603759268</v>
      </c>
      <c r="L6" s="15">
        <f t="shared" si="3"/>
        <v>3482.7190603759268</v>
      </c>
      <c r="M6" s="15">
        <f t="shared" si="3"/>
        <v>3482.7190603759268</v>
      </c>
      <c r="N6" s="15">
        <f t="shared" si="3"/>
        <v>3482.7190603759268</v>
      </c>
      <c r="O6" s="15">
        <f t="shared" si="3"/>
        <v>3482.7190603759268</v>
      </c>
      <c r="P6" s="15">
        <f t="shared" si="3"/>
        <v>3482.7190603759268</v>
      </c>
      <c r="Q6" s="15">
        <f t="shared" si="3"/>
        <v>3482.7190603759268</v>
      </c>
      <c r="R6" s="15">
        <f t="shared" si="3"/>
        <v>3482.7190603759268</v>
      </c>
      <c r="S6" s="15">
        <f t="shared" si="2"/>
        <v>3482.7190603759268</v>
      </c>
      <c r="T6" s="15">
        <f t="shared" si="2"/>
        <v>3482.7190603759268</v>
      </c>
      <c r="U6" s="15">
        <f t="shared" si="2"/>
        <v>3482.7190603759268</v>
      </c>
      <c r="V6" s="15">
        <f t="shared" si="2"/>
        <v>3482.7190603759268</v>
      </c>
      <c r="W6" s="15">
        <f t="shared" si="2"/>
        <v>3482.7190603759268</v>
      </c>
      <c r="X6" s="15">
        <f t="shared" si="2"/>
        <v>3482.7190603759268</v>
      </c>
      <c r="Y6" s="15">
        <f t="shared" si="2"/>
        <v>3482.7190603759268</v>
      </c>
      <c r="Z6" s="15">
        <f t="shared" si="2"/>
        <v>3482.7190603759268</v>
      </c>
      <c r="AA6" s="15">
        <f t="shared" si="2"/>
        <v>3482.7190603759268</v>
      </c>
      <c r="AB6" s="15">
        <f t="shared" si="2"/>
        <v>3482.7190603759268</v>
      </c>
      <c r="AC6" s="15">
        <f t="shared" si="2"/>
        <v>3482.7190603759268</v>
      </c>
      <c r="AD6" s="15">
        <f t="shared" si="2"/>
        <v>3482.7190603759268</v>
      </c>
      <c r="AE6" s="15">
        <f t="shared" si="2"/>
        <v>3482.7190603759268</v>
      </c>
      <c r="AF6" s="15">
        <f t="shared" si="2"/>
        <v>3482.7190603759268</v>
      </c>
      <c r="AG6" s="15">
        <f t="shared" si="2"/>
        <v>3482.7190603759268</v>
      </c>
      <c r="AH6" s="15">
        <f t="shared" si="2"/>
        <v>3482.7190603759268</v>
      </c>
      <c r="AI6" s="15">
        <f t="shared" si="2"/>
        <v>3482.7190603759268</v>
      </c>
      <c r="AJ6" s="15">
        <f t="shared" si="2"/>
        <v>3482.7190603759268</v>
      </c>
    </row>
    <row r="7" spans="1:36">
      <c r="A7" s="14" t="s">
        <v>7</v>
      </c>
      <c r="B7" s="15">
        <f>Calibration!B61</f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</row>
    <row r="8" spans="1:36">
      <c r="B8" s="5">
        <f>SUM(B2:B7)</f>
        <v>233098.0544481937</v>
      </c>
      <c r="C8" s="5">
        <f>SUM(C2:C7)</f>
        <v>233098.0544481937</v>
      </c>
      <c r="D8" s="5">
        <f t="shared" ref="D8:AJ8" si="4">SUM(D2:D7)</f>
        <v>233098.0544481937</v>
      </c>
      <c r="E8" s="5">
        <f t="shared" si="4"/>
        <v>233098.0544481937</v>
      </c>
      <c r="F8" s="5">
        <f t="shared" si="4"/>
        <v>233098.0544481937</v>
      </c>
      <c r="G8" s="5">
        <f t="shared" si="4"/>
        <v>233098.0544481937</v>
      </c>
      <c r="H8" s="5">
        <f t="shared" si="4"/>
        <v>233098.0544481937</v>
      </c>
      <c r="I8" s="5">
        <f t="shared" si="4"/>
        <v>233098.0544481937</v>
      </c>
      <c r="J8" s="5">
        <f t="shared" si="4"/>
        <v>233098.0544481937</v>
      </c>
      <c r="K8" s="5">
        <f t="shared" si="4"/>
        <v>233098.0544481937</v>
      </c>
      <c r="L8" s="5">
        <f t="shared" si="4"/>
        <v>233098.0544481937</v>
      </c>
      <c r="M8" s="5">
        <f t="shared" si="4"/>
        <v>233098.0544481937</v>
      </c>
      <c r="N8" s="5">
        <f t="shared" si="4"/>
        <v>233098.0544481937</v>
      </c>
      <c r="O8" s="5">
        <f t="shared" si="4"/>
        <v>233098.0544481937</v>
      </c>
      <c r="P8" s="5">
        <f t="shared" si="4"/>
        <v>233098.0544481937</v>
      </c>
      <c r="Q8" s="5">
        <f t="shared" si="4"/>
        <v>233098.0544481937</v>
      </c>
      <c r="R8" s="5">
        <f t="shared" si="4"/>
        <v>233098.0544481937</v>
      </c>
      <c r="S8" s="5">
        <f t="shared" si="4"/>
        <v>233098.0544481937</v>
      </c>
      <c r="T8" s="5">
        <f t="shared" si="4"/>
        <v>233098.0544481937</v>
      </c>
      <c r="U8" s="5">
        <f t="shared" si="4"/>
        <v>233098.0544481937</v>
      </c>
      <c r="V8" s="5">
        <f t="shared" si="4"/>
        <v>233098.0544481937</v>
      </c>
      <c r="W8" s="5">
        <f t="shared" si="4"/>
        <v>233098.0544481937</v>
      </c>
      <c r="X8" s="5">
        <f t="shared" si="4"/>
        <v>233098.0544481937</v>
      </c>
      <c r="Y8" s="5">
        <f t="shared" si="4"/>
        <v>233098.0544481937</v>
      </c>
      <c r="Z8" s="5">
        <f t="shared" si="4"/>
        <v>233098.0544481937</v>
      </c>
      <c r="AA8" s="5">
        <f t="shared" si="4"/>
        <v>233098.0544481937</v>
      </c>
      <c r="AB8" s="5">
        <f t="shared" si="4"/>
        <v>233098.0544481937</v>
      </c>
      <c r="AC8" s="5">
        <f t="shared" si="4"/>
        <v>233098.0544481937</v>
      </c>
      <c r="AD8" s="5">
        <f t="shared" si="4"/>
        <v>233098.0544481937</v>
      </c>
      <c r="AE8" s="5">
        <f t="shared" si="4"/>
        <v>233098.0544481937</v>
      </c>
      <c r="AF8" s="5">
        <f t="shared" si="4"/>
        <v>233098.0544481937</v>
      </c>
      <c r="AG8" s="5">
        <f t="shared" si="4"/>
        <v>233098.0544481937</v>
      </c>
      <c r="AH8" s="5">
        <f t="shared" si="4"/>
        <v>233098.0544481937</v>
      </c>
      <c r="AI8" s="5">
        <f t="shared" si="4"/>
        <v>233098.0544481937</v>
      </c>
      <c r="AJ8" s="5">
        <f t="shared" si="4"/>
        <v>233098.0544481937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8226-5FEB-4E7E-A3B2-340296A3F31B}">
  <dimension ref="A1:AJ8"/>
  <sheetViews>
    <sheetView workbookViewId="0">
      <selection activeCell="A8" sqref="A8"/>
    </sheetView>
  </sheetViews>
  <sheetFormatPr defaultRowHeight="14.5"/>
  <sheetData>
    <row r="1" spans="1:36">
      <c r="A1" s="13" t="s">
        <v>1</v>
      </c>
      <c r="B1" s="4">
        <v>2016</v>
      </c>
      <c r="C1" s="4">
        <v>2017</v>
      </c>
      <c r="D1" s="4">
        <v>2018</v>
      </c>
      <c r="E1" s="4">
        <v>2019</v>
      </c>
      <c r="F1" s="4">
        <v>2020</v>
      </c>
      <c r="G1" s="4">
        <v>2021</v>
      </c>
      <c r="H1" s="4">
        <v>2022</v>
      </c>
      <c r="I1" s="4">
        <v>2023</v>
      </c>
      <c r="J1" s="4">
        <v>2024</v>
      </c>
      <c r="K1" s="4">
        <v>2025</v>
      </c>
      <c r="L1" s="4">
        <v>2026</v>
      </c>
      <c r="M1" s="4">
        <v>2027</v>
      </c>
      <c r="N1" s="4">
        <v>2028</v>
      </c>
      <c r="O1" s="4">
        <v>2029</v>
      </c>
      <c r="P1" s="4">
        <v>2030</v>
      </c>
      <c r="Q1" s="4">
        <v>2031</v>
      </c>
      <c r="R1" s="4">
        <v>2032</v>
      </c>
      <c r="S1" s="4">
        <v>2033</v>
      </c>
      <c r="T1" s="4">
        <v>2034</v>
      </c>
      <c r="U1" s="4">
        <v>2035</v>
      </c>
      <c r="V1" s="4">
        <v>2036</v>
      </c>
      <c r="W1" s="4">
        <v>2037</v>
      </c>
      <c r="X1" s="4">
        <v>2038</v>
      </c>
      <c r="Y1" s="4">
        <v>2039</v>
      </c>
      <c r="Z1" s="4">
        <v>2040</v>
      </c>
      <c r="AA1" s="4">
        <v>2041</v>
      </c>
      <c r="AB1" s="4">
        <v>2042</v>
      </c>
      <c r="AC1" s="4">
        <v>2043</v>
      </c>
      <c r="AD1" s="4">
        <v>2044</v>
      </c>
      <c r="AE1" s="4">
        <v>2045</v>
      </c>
      <c r="AF1" s="4">
        <v>2046</v>
      </c>
      <c r="AG1" s="4">
        <v>2047</v>
      </c>
      <c r="AH1" s="4">
        <v>2048</v>
      </c>
      <c r="AI1" s="4">
        <v>2049</v>
      </c>
      <c r="AJ1" s="4">
        <v>2050</v>
      </c>
    </row>
    <row r="2" spans="1:36">
      <c r="A2" s="14" t="s">
        <v>2</v>
      </c>
      <c r="B2" s="15">
        <f>'LDV calibration'!$B$11</f>
        <v>12967.44750202105</v>
      </c>
      <c r="C2" s="15">
        <f>B2</f>
        <v>12967.44750202105</v>
      </c>
      <c r="D2" s="15">
        <f t="shared" ref="D2:S2" si="0">C2</f>
        <v>12967.44750202105</v>
      </c>
      <c r="E2" s="15">
        <f t="shared" si="0"/>
        <v>12967.44750202105</v>
      </c>
      <c r="F2" s="15">
        <f t="shared" si="0"/>
        <v>12967.44750202105</v>
      </c>
      <c r="G2" s="15">
        <f t="shared" si="0"/>
        <v>12967.44750202105</v>
      </c>
      <c r="H2" s="15">
        <f t="shared" si="0"/>
        <v>12967.44750202105</v>
      </c>
      <c r="I2" s="15">
        <f t="shared" si="0"/>
        <v>12967.44750202105</v>
      </c>
      <c r="J2" s="15">
        <f t="shared" si="0"/>
        <v>12967.44750202105</v>
      </c>
      <c r="K2" s="15">
        <f t="shared" si="0"/>
        <v>12967.44750202105</v>
      </c>
      <c r="L2" s="15">
        <f t="shared" si="0"/>
        <v>12967.44750202105</v>
      </c>
      <c r="M2" s="15">
        <f t="shared" si="0"/>
        <v>12967.44750202105</v>
      </c>
      <c r="N2" s="15">
        <f t="shared" si="0"/>
        <v>12967.44750202105</v>
      </c>
      <c r="O2" s="15">
        <f t="shared" si="0"/>
        <v>12967.44750202105</v>
      </c>
      <c r="P2" s="15">
        <f t="shared" si="0"/>
        <v>12967.44750202105</v>
      </c>
      <c r="Q2" s="15">
        <f t="shared" si="0"/>
        <v>12967.44750202105</v>
      </c>
      <c r="R2" s="15">
        <f t="shared" si="0"/>
        <v>12967.44750202105</v>
      </c>
      <c r="S2" s="15">
        <f t="shared" si="0"/>
        <v>12967.44750202105</v>
      </c>
      <c r="T2" s="15">
        <f t="shared" ref="T2:AI2" si="1">S2</f>
        <v>12967.44750202105</v>
      </c>
      <c r="U2" s="15">
        <f t="shared" si="1"/>
        <v>12967.44750202105</v>
      </c>
      <c r="V2" s="15">
        <f t="shared" si="1"/>
        <v>12967.44750202105</v>
      </c>
      <c r="W2" s="15">
        <f t="shared" si="1"/>
        <v>12967.44750202105</v>
      </c>
      <c r="X2" s="15">
        <f t="shared" si="1"/>
        <v>12967.44750202105</v>
      </c>
      <c r="Y2" s="15">
        <f t="shared" si="1"/>
        <v>12967.44750202105</v>
      </c>
      <c r="Z2" s="15">
        <f t="shared" si="1"/>
        <v>12967.44750202105</v>
      </c>
      <c r="AA2" s="15">
        <f t="shared" si="1"/>
        <v>12967.44750202105</v>
      </c>
      <c r="AB2" s="15">
        <f t="shared" si="1"/>
        <v>12967.44750202105</v>
      </c>
      <c r="AC2" s="15">
        <f t="shared" si="1"/>
        <v>12967.44750202105</v>
      </c>
      <c r="AD2" s="15">
        <f t="shared" si="1"/>
        <v>12967.44750202105</v>
      </c>
      <c r="AE2" s="15">
        <f t="shared" si="1"/>
        <v>12967.44750202105</v>
      </c>
      <c r="AF2" s="15">
        <f t="shared" si="1"/>
        <v>12967.44750202105</v>
      </c>
      <c r="AG2" s="15">
        <f t="shared" si="1"/>
        <v>12967.44750202105</v>
      </c>
      <c r="AH2" s="15">
        <f t="shared" si="1"/>
        <v>12967.44750202105</v>
      </c>
      <c r="AI2" s="15">
        <f t="shared" si="1"/>
        <v>12967.44750202105</v>
      </c>
      <c r="AJ2" s="15">
        <f t="shared" ref="S2:AJ3" si="2">AI2</f>
        <v>12967.44750202105</v>
      </c>
    </row>
    <row r="3" spans="1:36">
      <c r="A3" s="14" t="s">
        <v>3</v>
      </c>
      <c r="B3" s="15">
        <f>Calibration!B48*Calibration!D29</f>
        <v>15307.492301147104</v>
      </c>
      <c r="C3" s="15">
        <f t="shared" ref="C3:R7" si="3">B3</f>
        <v>15307.492301147104</v>
      </c>
      <c r="D3" s="15">
        <f t="shared" si="3"/>
        <v>15307.492301147104</v>
      </c>
      <c r="E3" s="15">
        <f t="shared" si="3"/>
        <v>15307.492301147104</v>
      </c>
      <c r="F3" s="15">
        <f t="shared" si="3"/>
        <v>15307.492301147104</v>
      </c>
      <c r="G3" s="15">
        <f t="shared" si="3"/>
        <v>15307.492301147104</v>
      </c>
      <c r="H3" s="15">
        <f t="shared" si="3"/>
        <v>15307.492301147104</v>
      </c>
      <c r="I3" s="15">
        <f t="shared" si="3"/>
        <v>15307.492301147104</v>
      </c>
      <c r="J3" s="15">
        <f t="shared" si="3"/>
        <v>15307.492301147104</v>
      </c>
      <c r="K3" s="15">
        <f t="shared" si="3"/>
        <v>15307.492301147104</v>
      </c>
      <c r="L3" s="15">
        <f t="shared" si="3"/>
        <v>15307.492301147104</v>
      </c>
      <c r="M3" s="15">
        <f t="shared" si="3"/>
        <v>15307.492301147104</v>
      </c>
      <c r="N3" s="15">
        <f t="shared" si="3"/>
        <v>15307.492301147104</v>
      </c>
      <c r="O3" s="15">
        <f t="shared" si="3"/>
        <v>15307.492301147104</v>
      </c>
      <c r="P3" s="15">
        <f t="shared" si="3"/>
        <v>15307.492301147104</v>
      </c>
      <c r="Q3" s="15">
        <f t="shared" si="3"/>
        <v>15307.492301147104</v>
      </c>
      <c r="R3" s="15">
        <f t="shared" si="3"/>
        <v>15307.492301147104</v>
      </c>
      <c r="S3" s="15">
        <f t="shared" si="2"/>
        <v>15307.492301147104</v>
      </c>
      <c r="T3" s="15">
        <f t="shared" si="2"/>
        <v>15307.492301147104</v>
      </c>
      <c r="U3" s="15">
        <f t="shared" si="2"/>
        <v>15307.492301147104</v>
      </c>
      <c r="V3" s="15">
        <f t="shared" si="2"/>
        <v>15307.492301147104</v>
      </c>
      <c r="W3" s="15">
        <f t="shared" si="2"/>
        <v>15307.492301147104</v>
      </c>
      <c r="X3" s="15">
        <f t="shared" si="2"/>
        <v>15307.492301147104</v>
      </c>
      <c r="Y3" s="15">
        <f t="shared" si="2"/>
        <v>15307.492301147104</v>
      </c>
      <c r="Z3" s="15">
        <f t="shared" si="2"/>
        <v>15307.492301147104</v>
      </c>
      <c r="AA3" s="15">
        <f t="shared" si="2"/>
        <v>15307.492301147104</v>
      </c>
      <c r="AB3" s="15">
        <f t="shared" si="2"/>
        <v>15307.492301147104</v>
      </c>
      <c r="AC3" s="15">
        <f t="shared" si="2"/>
        <v>15307.492301147104</v>
      </c>
      <c r="AD3" s="15">
        <f t="shared" si="2"/>
        <v>15307.492301147104</v>
      </c>
      <c r="AE3" s="15">
        <f t="shared" si="2"/>
        <v>15307.492301147104</v>
      </c>
      <c r="AF3" s="15">
        <f t="shared" si="2"/>
        <v>15307.492301147104</v>
      </c>
      <c r="AG3" s="15">
        <f t="shared" si="2"/>
        <v>15307.492301147104</v>
      </c>
      <c r="AH3" s="15">
        <f t="shared" si="2"/>
        <v>15307.492301147104</v>
      </c>
      <c r="AI3" s="15">
        <f t="shared" si="2"/>
        <v>15307.492301147104</v>
      </c>
      <c r="AJ3" s="15">
        <f t="shared" si="2"/>
        <v>15307.492301147104</v>
      </c>
    </row>
    <row r="4" spans="1:36">
      <c r="A4" s="14" t="s">
        <v>4</v>
      </c>
      <c r="B4" s="15">
        <f>Calibration!$B$49</f>
        <v>218906.66666666666</v>
      </c>
      <c r="C4" s="15">
        <f>Calibration!$B$49</f>
        <v>218906.66666666666</v>
      </c>
      <c r="D4" s="15">
        <f>Calibration!$B$49</f>
        <v>218906.66666666666</v>
      </c>
      <c r="E4" s="15">
        <f>Calibration!$B$49</f>
        <v>218906.66666666666</v>
      </c>
      <c r="F4" s="15">
        <f>Calibration!$B$49</f>
        <v>218906.66666666666</v>
      </c>
      <c r="G4" s="15">
        <f>Calibration!$B$49</f>
        <v>218906.66666666666</v>
      </c>
      <c r="H4" s="15">
        <f>Calibration!$B$49</f>
        <v>218906.66666666666</v>
      </c>
      <c r="I4" s="15">
        <f>Calibration!$B$49</f>
        <v>218906.66666666666</v>
      </c>
      <c r="J4" s="15">
        <f>Calibration!$B$49</f>
        <v>218906.66666666666</v>
      </c>
      <c r="K4" s="15">
        <f>Calibration!$B$49</f>
        <v>218906.66666666666</v>
      </c>
      <c r="L4" s="15">
        <f>Calibration!$B$49</f>
        <v>218906.66666666666</v>
      </c>
      <c r="M4" s="15">
        <f>Calibration!$B$49</f>
        <v>218906.66666666666</v>
      </c>
      <c r="N4" s="15">
        <f>Calibration!$B$49</f>
        <v>218906.66666666666</v>
      </c>
      <c r="O4" s="15">
        <f>Calibration!$B$49</f>
        <v>218906.66666666666</v>
      </c>
      <c r="P4" s="15">
        <f>Calibration!$B$49</f>
        <v>218906.66666666666</v>
      </c>
      <c r="Q4" s="15">
        <f>Calibration!$B$49</f>
        <v>218906.66666666666</v>
      </c>
      <c r="R4" s="15">
        <f>Calibration!$B$49</f>
        <v>218906.66666666666</v>
      </c>
      <c r="S4" s="15">
        <f>Calibration!$B$49</f>
        <v>218906.66666666666</v>
      </c>
      <c r="T4" s="15">
        <f>Calibration!$B$49</f>
        <v>218906.66666666666</v>
      </c>
      <c r="U4" s="15">
        <f>Calibration!$B$49</f>
        <v>218906.66666666666</v>
      </c>
      <c r="V4" s="15">
        <f>Calibration!$B$49</f>
        <v>218906.66666666666</v>
      </c>
      <c r="W4" s="15">
        <f>Calibration!$B$49</f>
        <v>218906.66666666666</v>
      </c>
      <c r="X4" s="15">
        <f>Calibration!$B$49</f>
        <v>218906.66666666666</v>
      </c>
      <c r="Y4" s="15">
        <f>Calibration!$B$49</f>
        <v>218906.66666666666</v>
      </c>
      <c r="Z4" s="15">
        <f>Calibration!$B$49</f>
        <v>218906.66666666666</v>
      </c>
      <c r="AA4" s="15">
        <f>Calibration!$B$49</f>
        <v>218906.66666666666</v>
      </c>
      <c r="AB4" s="15">
        <f>Calibration!$B$49</f>
        <v>218906.66666666666</v>
      </c>
      <c r="AC4" s="15">
        <f>Calibration!$B$49</f>
        <v>218906.66666666666</v>
      </c>
      <c r="AD4" s="15">
        <f>Calibration!$B$49</f>
        <v>218906.66666666666</v>
      </c>
      <c r="AE4" s="15">
        <f>Calibration!$B$49</f>
        <v>218906.66666666666</v>
      </c>
      <c r="AF4" s="15">
        <f>Calibration!$B$49</f>
        <v>218906.66666666666</v>
      </c>
      <c r="AG4" s="15">
        <f>Calibration!$B$49</f>
        <v>218906.66666666666</v>
      </c>
      <c r="AH4" s="15">
        <f>Calibration!$B$49</f>
        <v>218906.66666666666</v>
      </c>
      <c r="AI4" s="15">
        <f>Calibration!$B$49</f>
        <v>218906.66666666666</v>
      </c>
      <c r="AJ4" s="15">
        <f>Calibration!$B$49</f>
        <v>218906.66666666666</v>
      </c>
    </row>
    <row r="5" spans="1:36">
      <c r="A5" s="14" t="s">
        <v>5</v>
      </c>
      <c r="B5" s="15">
        <f>Calibration!$B$50</f>
        <v>38503.92541459568</v>
      </c>
      <c r="C5" s="15">
        <f t="shared" si="3"/>
        <v>38503.92541459568</v>
      </c>
      <c r="D5" s="15">
        <f t="shared" si="3"/>
        <v>38503.92541459568</v>
      </c>
      <c r="E5" s="15">
        <f t="shared" si="3"/>
        <v>38503.92541459568</v>
      </c>
      <c r="F5" s="15">
        <f t="shared" si="3"/>
        <v>38503.92541459568</v>
      </c>
      <c r="G5" s="15">
        <f t="shared" si="3"/>
        <v>38503.92541459568</v>
      </c>
      <c r="H5" s="15">
        <f t="shared" si="3"/>
        <v>38503.92541459568</v>
      </c>
      <c r="I5" s="15">
        <f t="shared" si="3"/>
        <v>38503.92541459568</v>
      </c>
      <c r="J5" s="15">
        <f t="shared" si="3"/>
        <v>38503.92541459568</v>
      </c>
      <c r="K5" s="15">
        <f t="shared" si="3"/>
        <v>38503.92541459568</v>
      </c>
      <c r="L5" s="15">
        <f t="shared" si="3"/>
        <v>38503.92541459568</v>
      </c>
      <c r="M5" s="15">
        <f t="shared" si="3"/>
        <v>38503.92541459568</v>
      </c>
      <c r="N5" s="15">
        <f t="shared" si="3"/>
        <v>38503.92541459568</v>
      </c>
      <c r="O5" s="15">
        <f t="shared" si="3"/>
        <v>38503.92541459568</v>
      </c>
      <c r="P5" s="15">
        <f t="shared" si="3"/>
        <v>38503.92541459568</v>
      </c>
      <c r="Q5" s="15">
        <f t="shared" si="3"/>
        <v>38503.92541459568</v>
      </c>
      <c r="R5" s="15">
        <f t="shared" si="3"/>
        <v>38503.92541459568</v>
      </c>
      <c r="S5" s="15">
        <f t="shared" ref="S5:AH7" si="4">R5</f>
        <v>38503.92541459568</v>
      </c>
      <c r="T5" s="15">
        <f t="shared" si="4"/>
        <v>38503.92541459568</v>
      </c>
      <c r="U5" s="15">
        <f t="shared" si="4"/>
        <v>38503.92541459568</v>
      </c>
      <c r="V5" s="15">
        <f t="shared" si="4"/>
        <v>38503.92541459568</v>
      </c>
      <c r="W5" s="15">
        <f t="shared" si="4"/>
        <v>38503.92541459568</v>
      </c>
      <c r="X5" s="15">
        <f t="shared" si="4"/>
        <v>38503.92541459568</v>
      </c>
      <c r="Y5" s="15">
        <f t="shared" si="4"/>
        <v>38503.92541459568</v>
      </c>
      <c r="Z5" s="15">
        <f t="shared" si="4"/>
        <v>38503.92541459568</v>
      </c>
      <c r="AA5" s="15">
        <f t="shared" si="4"/>
        <v>38503.92541459568</v>
      </c>
      <c r="AB5" s="15">
        <f t="shared" si="4"/>
        <v>38503.92541459568</v>
      </c>
      <c r="AC5" s="15">
        <f t="shared" si="4"/>
        <v>38503.92541459568</v>
      </c>
      <c r="AD5" s="15">
        <f t="shared" si="4"/>
        <v>38503.92541459568</v>
      </c>
      <c r="AE5" s="15">
        <f t="shared" si="4"/>
        <v>38503.92541459568</v>
      </c>
      <c r="AF5" s="15">
        <f t="shared" si="4"/>
        <v>38503.92541459568</v>
      </c>
      <c r="AG5" s="15">
        <f t="shared" si="4"/>
        <v>38503.92541459568</v>
      </c>
      <c r="AH5" s="15">
        <f t="shared" si="4"/>
        <v>38503.92541459568</v>
      </c>
      <c r="AI5" s="15">
        <f t="shared" ref="AI5:AJ7" si="5">AH5</f>
        <v>38503.92541459568</v>
      </c>
      <c r="AJ5" s="15">
        <f t="shared" si="5"/>
        <v>38503.92541459568</v>
      </c>
    </row>
    <row r="6" spans="1:36">
      <c r="A6" s="14" t="s">
        <v>6</v>
      </c>
      <c r="B6" s="15">
        <f>Calibration!B51</f>
        <v>923</v>
      </c>
      <c r="C6" s="15">
        <f t="shared" si="3"/>
        <v>923</v>
      </c>
      <c r="D6" s="15">
        <f t="shared" si="3"/>
        <v>923</v>
      </c>
      <c r="E6" s="15">
        <f t="shared" si="3"/>
        <v>923</v>
      </c>
      <c r="F6" s="15">
        <f t="shared" si="3"/>
        <v>923</v>
      </c>
      <c r="G6" s="15">
        <f t="shared" si="3"/>
        <v>923</v>
      </c>
      <c r="H6" s="15">
        <f t="shared" si="3"/>
        <v>923</v>
      </c>
      <c r="I6" s="15">
        <f t="shared" si="3"/>
        <v>923</v>
      </c>
      <c r="J6" s="15">
        <f t="shared" si="3"/>
        <v>923</v>
      </c>
      <c r="K6" s="15">
        <f t="shared" si="3"/>
        <v>923</v>
      </c>
      <c r="L6" s="15">
        <f t="shared" si="3"/>
        <v>923</v>
      </c>
      <c r="M6" s="15">
        <f t="shared" si="3"/>
        <v>923</v>
      </c>
      <c r="N6" s="15">
        <f t="shared" si="3"/>
        <v>923</v>
      </c>
      <c r="O6" s="15">
        <f t="shared" si="3"/>
        <v>923</v>
      </c>
      <c r="P6" s="15">
        <f t="shared" si="3"/>
        <v>923</v>
      </c>
      <c r="Q6" s="15">
        <f t="shared" si="3"/>
        <v>923</v>
      </c>
      <c r="R6" s="15">
        <f t="shared" si="3"/>
        <v>923</v>
      </c>
      <c r="S6" s="15">
        <f t="shared" si="4"/>
        <v>923</v>
      </c>
      <c r="T6" s="15">
        <f t="shared" si="4"/>
        <v>923</v>
      </c>
      <c r="U6" s="15">
        <f t="shared" si="4"/>
        <v>923</v>
      </c>
      <c r="V6" s="15">
        <f t="shared" si="4"/>
        <v>923</v>
      </c>
      <c r="W6" s="15">
        <f t="shared" si="4"/>
        <v>923</v>
      </c>
      <c r="X6" s="15">
        <f t="shared" si="4"/>
        <v>923</v>
      </c>
      <c r="Y6" s="15">
        <f t="shared" si="4"/>
        <v>923</v>
      </c>
      <c r="Z6" s="15">
        <f t="shared" si="4"/>
        <v>923</v>
      </c>
      <c r="AA6" s="15">
        <f t="shared" si="4"/>
        <v>923</v>
      </c>
      <c r="AB6" s="15">
        <f t="shared" si="4"/>
        <v>923</v>
      </c>
      <c r="AC6" s="15">
        <f t="shared" si="4"/>
        <v>923</v>
      </c>
      <c r="AD6" s="15">
        <f t="shared" si="4"/>
        <v>923</v>
      </c>
      <c r="AE6" s="15">
        <f t="shared" si="4"/>
        <v>923</v>
      </c>
      <c r="AF6" s="15">
        <f t="shared" si="4"/>
        <v>923</v>
      </c>
      <c r="AG6" s="15">
        <f t="shared" si="4"/>
        <v>923</v>
      </c>
      <c r="AH6" s="15">
        <f t="shared" si="4"/>
        <v>923</v>
      </c>
      <c r="AI6" s="15">
        <f t="shared" si="5"/>
        <v>923</v>
      </c>
      <c r="AJ6" s="15">
        <f t="shared" si="5"/>
        <v>923</v>
      </c>
    </row>
    <row r="7" spans="1:36">
      <c r="A7" s="14" t="s">
        <v>7</v>
      </c>
      <c r="B7" s="15">
        <f>Calibration!B52</f>
        <v>234</v>
      </c>
      <c r="C7" s="15">
        <f t="shared" si="3"/>
        <v>234</v>
      </c>
      <c r="D7" s="15">
        <f t="shared" si="3"/>
        <v>234</v>
      </c>
      <c r="E7" s="15">
        <f t="shared" si="3"/>
        <v>234</v>
      </c>
      <c r="F7" s="15">
        <f t="shared" si="3"/>
        <v>234</v>
      </c>
      <c r="G7" s="15">
        <f t="shared" si="3"/>
        <v>234</v>
      </c>
      <c r="H7" s="15">
        <f t="shared" si="3"/>
        <v>234</v>
      </c>
      <c r="I7" s="15">
        <f t="shared" si="3"/>
        <v>234</v>
      </c>
      <c r="J7" s="15">
        <f t="shared" si="3"/>
        <v>234</v>
      </c>
      <c r="K7" s="15">
        <f t="shared" si="3"/>
        <v>234</v>
      </c>
      <c r="L7" s="15">
        <f t="shared" si="3"/>
        <v>234</v>
      </c>
      <c r="M7" s="15">
        <f t="shared" si="3"/>
        <v>234</v>
      </c>
      <c r="N7" s="15">
        <f t="shared" si="3"/>
        <v>234</v>
      </c>
      <c r="O7" s="15">
        <f t="shared" si="3"/>
        <v>234</v>
      </c>
      <c r="P7" s="15">
        <f t="shared" si="3"/>
        <v>234</v>
      </c>
      <c r="Q7" s="15">
        <f t="shared" si="3"/>
        <v>234</v>
      </c>
      <c r="R7" s="15">
        <f t="shared" si="3"/>
        <v>234</v>
      </c>
      <c r="S7" s="15">
        <f t="shared" si="4"/>
        <v>234</v>
      </c>
      <c r="T7" s="15">
        <f t="shared" si="4"/>
        <v>234</v>
      </c>
      <c r="U7" s="15">
        <f t="shared" si="4"/>
        <v>234</v>
      </c>
      <c r="V7" s="15">
        <f t="shared" si="4"/>
        <v>234</v>
      </c>
      <c r="W7" s="15">
        <f t="shared" si="4"/>
        <v>234</v>
      </c>
      <c r="X7" s="15">
        <f t="shared" si="4"/>
        <v>234</v>
      </c>
      <c r="Y7" s="15">
        <f t="shared" si="4"/>
        <v>234</v>
      </c>
      <c r="Z7" s="15">
        <f t="shared" si="4"/>
        <v>234</v>
      </c>
      <c r="AA7" s="15">
        <f t="shared" si="4"/>
        <v>234</v>
      </c>
      <c r="AB7" s="15">
        <f t="shared" si="4"/>
        <v>234</v>
      </c>
      <c r="AC7" s="15">
        <f t="shared" si="4"/>
        <v>234</v>
      </c>
      <c r="AD7" s="15">
        <f t="shared" si="4"/>
        <v>234</v>
      </c>
      <c r="AE7" s="15">
        <f t="shared" si="4"/>
        <v>234</v>
      </c>
      <c r="AF7" s="15">
        <f t="shared" si="4"/>
        <v>234</v>
      </c>
      <c r="AG7" s="15">
        <f t="shared" si="4"/>
        <v>234</v>
      </c>
      <c r="AH7" s="15">
        <f t="shared" si="4"/>
        <v>234</v>
      </c>
      <c r="AI7" s="15">
        <f t="shared" si="5"/>
        <v>234</v>
      </c>
      <c r="AJ7" s="15">
        <f t="shared" si="5"/>
        <v>234</v>
      </c>
    </row>
    <row r="8" spans="1:36">
      <c r="B8" s="5">
        <f>SUM(B2:B7)</f>
        <v>286842.5318844305</v>
      </c>
      <c r="C8" s="5">
        <f t="shared" ref="C8:AJ8" si="6">SUM(C2:C7)</f>
        <v>286842.5318844305</v>
      </c>
      <c r="D8" s="5">
        <f t="shared" si="6"/>
        <v>286842.5318844305</v>
      </c>
      <c r="E8" s="5">
        <f t="shared" si="6"/>
        <v>286842.5318844305</v>
      </c>
      <c r="F8" s="5">
        <f t="shared" si="6"/>
        <v>286842.5318844305</v>
      </c>
      <c r="G8" s="5">
        <f t="shared" si="6"/>
        <v>286842.5318844305</v>
      </c>
      <c r="H8" s="5">
        <f t="shared" si="6"/>
        <v>286842.5318844305</v>
      </c>
      <c r="I8" s="5">
        <f t="shared" si="6"/>
        <v>286842.5318844305</v>
      </c>
      <c r="J8" s="5">
        <f t="shared" si="6"/>
        <v>286842.5318844305</v>
      </c>
      <c r="K8" s="5">
        <f t="shared" si="6"/>
        <v>286842.5318844305</v>
      </c>
      <c r="L8" s="5">
        <f t="shared" si="6"/>
        <v>286842.5318844305</v>
      </c>
      <c r="M8" s="5">
        <f t="shared" si="6"/>
        <v>286842.5318844305</v>
      </c>
      <c r="N8" s="5">
        <f t="shared" si="6"/>
        <v>286842.5318844305</v>
      </c>
      <c r="O8" s="5">
        <f t="shared" si="6"/>
        <v>286842.5318844305</v>
      </c>
      <c r="P8" s="5">
        <f t="shared" si="6"/>
        <v>286842.5318844305</v>
      </c>
      <c r="Q8" s="5">
        <f t="shared" si="6"/>
        <v>286842.5318844305</v>
      </c>
      <c r="R8" s="5">
        <f t="shared" si="6"/>
        <v>286842.5318844305</v>
      </c>
      <c r="S8" s="5">
        <f t="shared" si="6"/>
        <v>286842.5318844305</v>
      </c>
      <c r="T8" s="5">
        <f t="shared" si="6"/>
        <v>286842.5318844305</v>
      </c>
      <c r="U8" s="5">
        <f t="shared" si="6"/>
        <v>286842.5318844305</v>
      </c>
      <c r="V8" s="5">
        <f t="shared" si="6"/>
        <v>286842.5318844305</v>
      </c>
      <c r="W8" s="5">
        <f t="shared" si="6"/>
        <v>286842.5318844305</v>
      </c>
      <c r="X8" s="5">
        <f t="shared" si="6"/>
        <v>286842.5318844305</v>
      </c>
      <c r="Y8" s="5">
        <f t="shared" si="6"/>
        <v>286842.5318844305</v>
      </c>
      <c r="Z8" s="5">
        <f t="shared" si="6"/>
        <v>286842.5318844305</v>
      </c>
      <c r="AA8" s="5">
        <f t="shared" si="6"/>
        <v>286842.5318844305</v>
      </c>
      <c r="AB8" s="5">
        <f t="shared" si="6"/>
        <v>286842.5318844305</v>
      </c>
      <c r="AC8" s="5">
        <f t="shared" si="6"/>
        <v>286842.5318844305</v>
      </c>
      <c r="AD8" s="5">
        <f t="shared" si="6"/>
        <v>286842.5318844305</v>
      </c>
      <c r="AE8" s="5">
        <f t="shared" si="6"/>
        <v>286842.5318844305</v>
      </c>
      <c r="AF8" s="5">
        <f t="shared" si="6"/>
        <v>286842.5318844305</v>
      </c>
      <c r="AG8" s="5">
        <f t="shared" si="6"/>
        <v>286842.5318844305</v>
      </c>
      <c r="AH8" s="5">
        <f t="shared" si="6"/>
        <v>286842.5318844305</v>
      </c>
      <c r="AI8" s="5">
        <f t="shared" si="6"/>
        <v>286842.5318844305</v>
      </c>
      <c r="AJ8" s="5">
        <f t="shared" si="6"/>
        <v>286842.5318844305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"/>
  <sheetViews>
    <sheetView workbookViewId="0">
      <selection activeCell="B5" sqref="B5"/>
    </sheetView>
  </sheetViews>
  <sheetFormatPr defaultRowHeight="14.5"/>
  <cols>
    <col min="1" max="1" width="19.26953125" customWidth="1"/>
  </cols>
  <sheetData>
    <row r="1" spans="1:4">
      <c r="A1" t="s">
        <v>41</v>
      </c>
    </row>
    <row r="2" spans="1:4">
      <c r="A2" s="14" t="s">
        <v>2</v>
      </c>
      <c r="B2" s="5">
        <f>'LDV psg details'!D9/SUM('LDV psg details'!M19:O19)</f>
        <v>12675.489064360749</v>
      </c>
      <c r="D2" t="s">
        <v>73</v>
      </c>
    </row>
    <row r="3" spans="1:4">
      <c r="A3" s="14" t="s">
        <v>3</v>
      </c>
      <c r="B3" s="22">
        <f>'E3 CA Pathways VMT'!D5/SUM('Vehicles - Passenger HDV'!B36:E36)</f>
        <v>23964.658367394331</v>
      </c>
    </row>
    <row r="4" spans="1:4">
      <c r="A4" s="14" t="s">
        <v>4</v>
      </c>
      <c r="B4" s="41" t="s">
        <v>1987</v>
      </c>
    </row>
    <row r="5" spans="1:4">
      <c r="A5" s="14" t="s">
        <v>5</v>
      </c>
      <c r="B5" t="s">
        <v>1987</v>
      </c>
    </row>
    <row r="6" spans="1:4">
      <c r="A6" s="14" t="s">
        <v>6</v>
      </c>
      <c r="B6" s="41" t="s">
        <v>1987</v>
      </c>
      <c r="D6" t="s">
        <v>1988</v>
      </c>
    </row>
    <row r="7" spans="1:4">
      <c r="A7" s="14" t="s">
        <v>7</v>
      </c>
      <c r="B7" s="22">
        <f>'LDV psg details'!D3/'LDV psg details'!B58</f>
        <v>2700.1633450896675</v>
      </c>
    </row>
    <row r="9" spans="1:4">
      <c r="A9" t="s">
        <v>52</v>
      </c>
    </row>
    <row r="10" spans="1:4">
      <c r="A10" s="14" t="s">
        <v>2</v>
      </c>
      <c r="B10">
        <f>'E3 CA Pathways VMT'!D3/SUM('Vehicles - Freight LDV'!B4:E4)</f>
        <v>11439.672797761106</v>
      </c>
    </row>
    <row r="11" spans="1:4">
      <c r="A11" s="14" t="s">
        <v>3</v>
      </c>
      <c r="B11" s="22">
        <f>'E3 CA Pathways VMT'!D4/SUM('Vehicles - Freight HDV'!B10:C10)</f>
        <v>45405.252319911961</v>
      </c>
    </row>
    <row r="12" spans="1:4">
      <c r="A12" s="14" t="s">
        <v>4</v>
      </c>
      <c r="B12" s="41" t="s">
        <v>1987</v>
      </c>
    </row>
    <row r="13" spans="1:4">
      <c r="A13" s="14" t="s">
        <v>5</v>
      </c>
      <c r="B13" s="41" t="s">
        <v>1987</v>
      </c>
    </row>
    <row r="14" spans="1:4">
      <c r="A14" s="14" t="s">
        <v>6</v>
      </c>
      <c r="B14" s="41" t="s">
        <v>1987</v>
      </c>
    </row>
    <row r="15" spans="1:4">
      <c r="A15" s="14" t="s">
        <v>7</v>
      </c>
      <c r="B15" s="23"/>
      <c r="D15" t="s">
        <v>1989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41"/>
  <sheetViews>
    <sheetView workbookViewId="0">
      <selection activeCell="D7" sqref="D7"/>
    </sheetView>
  </sheetViews>
  <sheetFormatPr defaultRowHeight="14.5"/>
  <cols>
    <col min="2" max="3" width="16.7265625" bestFit="1" customWidth="1"/>
    <col min="4" max="4" width="17.54296875" bestFit="1" customWidth="1"/>
    <col min="10" max="13" width="16.7265625" bestFit="1" customWidth="1"/>
  </cols>
  <sheetData>
    <row r="1" spans="1:37">
      <c r="B1">
        <v>2015</v>
      </c>
      <c r="C1">
        <v>2016</v>
      </c>
      <c r="D1">
        <f>C1+1</f>
        <v>2017</v>
      </c>
      <c r="E1">
        <f t="shared" ref="E1:AK1" si="0">D1+1</f>
        <v>2018</v>
      </c>
      <c r="F1">
        <f t="shared" si="0"/>
        <v>2019</v>
      </c>
      <c r="G1">
        <f t="shared" si="0"/>
        <v>2020</v>
      </c>
      <c r="H1">
        <f t="shared" si="0"/>
        <v>2021</v>
      </c>
      <c r="I1">
        <f t="shared" si="0"/>
        <v>2022</v>
      </c>
      <c r="J1">
        <f t="shared" si="0"/>
        <v>2023</v>
      </c>
      <c r="K1">
        <f t="shared" si="0"/>
        <v>2024</v>
      </c>
      <c r="L1">
        <f t="shared" si="0"/>
        <v>2025</v>
      </c>
      <c r="M1">
        <f t="shared" si="0"/>
        <v>2026</v>
      </c>
      <c r="N1">
        <f t="shared" si="0"/>
        <v>2027</v>
      </c>
      <c r="O1">
        <f t="shared" si="0"/>
        <v>2028</v>
      </c>
      <c r="P1">
        <f t="shared" si="0"/>
        <v>2029</v>
      </c>
      <c r="Q1">
        <f t="shared" si="0"/>
        <v>2030</v>
      </c>
      <c r="R1">
        <f t="shared" si="0"/>
        <v>2031</v>
      </c>
      <c r="S1">
        <f t="shared" si="0"/>
        <v>2032</v>
      </c>
      <c r="T1">
        <f t="shared" si="0"/>
        <v>2033</v>
      </c>
      <c r="U1">
        <f t="shared" si="0"/>
        <v>2034</v>
      </c>
      <c r="V1">
        <f t="shared" si="0"/>
        <v>2035</v>
      </c>
      <c r="W1">
        <f t="shared" si="0"/>
        <v>2036</v>
      </c>
      <c r="X1">
        <f t="shared" si="0"/>
        <v>2037</v>
      </c>
      <c r="Y1">
        <f t="shared" si="0"/>
        <v>2038</v>
      </c>
      <c r="Z1">
        <f t="shared" si="0"/>
        <v>2039</v>
      </c>
      <c r="AA1">
        <f t="shared" si="0"/>
        <v>2040</v>
      </c>
      <c r="AB1">
        <f t="shared" si="0"/>
        <v>2041</v>
      </c>
      <c r="AC1">
        <f t="shared" si="0"/>
        <v>2042</v>
      </c>
      <c r="AD1">
        <f t="shared" si="0"/>
        <v>2043</v>
      </c>
      <c r="AE1">
        <f t="shared" si="0"/>
        <v>2044</v>
      </c>
      <c r="AF1">
        <f t="shared" si="0"/>
        <v>2045</v>
      </c>
      <c r="AG1">
        <f t="shared" si="0"/>
        <v>2046</v>
      </c>
      <c r="AH1">
        <f t="shared" si="0"/>
        <v>2047</v>
      </c>
      <c r="AI1">
        <f t="shared" si="0"/>
        <v>2048</v>
      </c>
      <c r="AJ1">
        <f t="shared" si="0"/>
        <v>2049</v>
      </c>
      <c r="AK1">
        <f t="shared" si="0"/>
        <v>2050</v>
      </c>
    </row>
    <row r="2" spans="1:37">
      <c r="A2" t="s">
        <v>42</v>
      </c>
      <c r="B2" s="11">
        <v>302027487667.63</v>
      </c>
      <c r="C2" s="11">
        <v>308053473311.97998</v>
      </c>
      <c r="D2" s="21">
        <v>312414591439.97101</v>
      </c>
      <c r="E2" s="21">
        <v>313351890980.13501</v>
      </c>
      <c r="F2" s="21">
        <v>314211407116.867</v>
      </c>
      <c r="G2" s="21">
        <v>315008689862.05402</v>
      </c>
      <c r="H2" s="21">
        <v>317454475099.83301</v>
      </c>
      <c r="I2" s="21">
        <v>319294711399.72498</v>
      </c>
      <c r="J2" s="21">
        <v>321591824018.90997</v>
      </c>
      <c r="K2" s="21">
        <v>323799699837.026</v>
      </c>
      <c r="L2" s="21">
        <v>325969206774.48602</v>
      </c>
      <c r="M2" s="21">
        <v>327229487966.42297</v>
      </c>
      <c r="N2" s="21">
        <v>329130220643.72302</v>
      </c>
      <c r="O2" s="21">
        <v>330907787435.36499</v>
      </c>
      <c r="P2" s="21">
        <v>332631884884.93701</v>
      </c>
      <c r="Q2" s="21">
        <v>334234204530.13098</v>
      </c>
      <c r="R2" s="21">
        <v>335963984101.21301</v>
      </c>
      <c r="S2" s="21">
        <v>337557850432.76099</v>
      </c>
      <c r="T2" s="21">
        <v>339122896216.94598</v>
      </c>
      <c r="U2" s="21">
        <v>340639212786.62299</v>
      </c>
      <c r="V2" s="21">
        <v>342021749931.09601</v>
      </c>
      <c r="W2" s="21">
        <v>343347073068.56702</v>
      </c>
      <c r="X2" s="21">
        <v>344645036271.23297</v>
      </c>
      <c r="Y2" s="21">
        <v>345905310874.33002</v>
      </c>
      <c r="Z2" s="21">
        <v>347013950226.04901</v>
      </c>
      <c r="AA2" s="21">
        <v>348087077922.63702</v>
      </c>
      <c r="AB2" s="21">
        <v>350676946474.04199</v>
      </c>
      <c r="AC2" s="21">
        <v>353232532869.83002</v>
      </c>
      <c r="AD2" s="21">
        <v>355772347668.401</v>
      </c>
      <c r="AE2" s="21">
        <v>358296407425.45099</v>
      </c>
      <c r="AF2" s="21">
        <v>360803586150.92499</v>
      </c>
      <c r="AG2" s="21">
        <v>363314838963.66498</v>
      </c>
      <c r="AH2" s="11">
        <v>365799648666</v>
      </c>
      <c r="AI2" s="21">
        <v>368287555325.89099</v>
      </c>
      <c r="AJ2" s="21">
        <v>370751067220.68597</v>
      </c>
      <c r="AK2" s="21">
        <v>373112361961.49799</v>
      </c>
    </row>
    <row r="3" spans="1:37">
      <c r="A3" t="s">
        <v>43</v>
      </c>
      <c r="B3" s="11">
        <v>15051391426.6966</v>
      </c>
      <c r="C3" s="11">
        <v>14915097893.2143</v>
      </c>
      <c r="D3" s="21">
        <v>14718255448.065001</v>
      </c>
      <c r="E3" s="21">
        <v>14441972920.3442</v>
      </c>
      <c r="F3" s="21">
        <v>14231397765.170401</v>
      </c>
      <c r="G3" s="21">
        <v>14035351297.1189</v>
      </c>
      <c r="H3" s="21">
        <v>13950370710.8244</v>
      </c>
      <c r="I3" s="21">
        <v>13867747372.411501</v>
      </c>
      <c r="J3" s="21">
        <v>13800195665.322201</v>
      </c>
      <c r="K3" s="21">
        <v>13701727651.4692</v>
      </c>
      <c r="L3" s="21">
        <v>13612294732.8715</v>
      </c>
      <c r="M3" s="21">
        <v>13548253677.6376</v>
      </c>
      <c r="N3" s="21">
        <v>13510572363.4729</v>
      </c>
      <c r="O3" s="21">
        <v>13496880517.5548</v>
      </c>
      <c r="P3" s="21">
        <v>13506566011.397499</v>
      </c>
      <c r="Q3" s="21">
        <v>13536623607.116899</v>
      </c>
      <c r="R3" s="21">
        <v>13616010142.3361</v>
      </c>
      <c r="S3" s="21">
        <v>13715035778.521999</v>
      </c>
      <c r="T3" s="21">
        <v>13828723963.2593</v>
      </c>
      <c r="U3" s="21">
        <v>13953450571.8354</v>
      </c>
      <c r="V3" s="21">
        <v>14089226716.8344</v>
      </c>
      <c r="W3" s="21">
        <v>14235177566.0518</v>
      </c>
      <c r="X3" s="21">
        <v>14388222684.444599</v>
      </c>
      <c r="Y3" s="21">
        <v>14547444197.681999</v>
      </c>
      <c r="Z3" s="21">
        <v>14712626417.438</v>
      </c>
      <c r="AA3" s="21">
        <v>14882715276.5077</v>
      </c>
      <c r="AB3" s="21">
        <v>14997089441.309401</v>
      </c>
      <c r="AC3" s="21">
        <v>15115209180.9911</v>
      </c>
      <c r="AD3" s="21">
        <v>15238369945.3412</v>
      </c>
      <c r="AE3" s="21">
        <v>15358750798.3388</v>
      </c>
      <c r="AF3" s="21">
        <v>15480875904.7099</v>
      </c>
      <c r="AG3" s="21">
        <v>15603042695.641399</v>
      </c>
      <c r="AH3" s="21">
        <v>15728356435.022699</v>
      </c>
      <c r="AI3" s="21">
        <v>15852833812.2999</v>
      </c>
      <c r="AJ3" s="21">
        <v>15979218251.0105</v>
      </c>
      <c r="AK3" s="21">
        <v>16109798309.9622</v>
      </c>
    </row>
    <row r="4" spans="1:37">
      <c r="A4" s="21" t="s">
        <v>44</v>
      </c>
      <c r="B4" s="11">
        <v>11182227450.4279</v>
      </c>
      <c r="C4" s="11">
        <v>11679898455.5756</v>
      </c>
      <c r="D4" s="21">
        <v>12063326053.555</v>
      </c>
      <c r="E4" s="21">
        <v>12451265437.669201</v>
      </c>
      <c r="F4" s="21">
        <v>12914020495.733299</v>
      </c>
      <c r="G4" s="21">
        <v>13350342538.667101</v>
      </c>
      <c r="H4" s="21">
        <v>13883929719.4555</v>
      </c>
      <c r="I4" s="21">
        <v>14374869233.048599</v>
      </c>
      <c r="J4" s="21">
        <v>14852682029.578501</v>
      </c>
      <c r="K4" s="21">
        <v>15193703796.0786</v>
      </c>
      <c r="L4" s="21">
        <v>15521660249.3596</v>
      </c>
      <c r="M4" s="21">
        <v>15860822439.1089</v>
      </c>
      <c r="N4" s="21">
        <v>16202596714.789499</v>
      </c>
      <c r="O4" s="21">
        <v>16546921395.361</v>
      </c>
      <c r="P4" s="21">
        <v>16893835388.998899</v>
      </c>
      <c r="Q4" s="21">
        <v>17243335800.431198</v>
      </c>
      <c r="R4" s="21">
        <v>17615280446.056999</v>
      </c>
      <c r="S4" s="21">
        <v>17990588623.217899</v>
      </c>
      <c r="T4" s="21">
        <v>18369279273.680801</v>
      </c>
      <c r="U4" s="21">
        <v>18751348218.698101</v>
      </c>
      <c r="V4" s="21">
        <v>19136787567.610401</v>
      </c>
      <c r="W4" s="21">
        <v>19534584218.542702</v>
      </c>
      <c r="X4" s="21">
        <v>19935874632.306599</v>
      </c>
      <c r="Y4" s="21">
        <v>20340652401.091099</v>
      </c>
      <c r="Z4" s="21">
        <v>20748936127.652599</v>
      </c>
      <c r="AA4" s="21">
        <v>21160743102.665699</v>
      </c>
      <c r="AB4" s="21">
        <v>21431158763.821201</v>
      </c>
      <c r="AC4" s="21">
        <v>21717219150.939301</v>
      </c>
      <c r="AD4" s="21">
        <v>22003577792.5923</v>
      </c>
      <c r="AE4" s="21">
        <v>22290247811.460602</v>
      </c>
      <c r="AF4" s="21">
        <v>22577208400.7882</v>
      </c>
      <c r="AG4" s="21">
        <v>22864499928.291801</v>
      </c>
      <c r="AH4" s="21">
        <v>23152132013.323502</v>
      </c>
      <c r="AI4" s="21">
        <v>23440046670.6866</v>
      </c>
      <c r="AJ4" s="21">
        <v>23728310844.5411</v>
      </c>
      <c r="AK4" s="21">
        <v>24016885854.1474</v>
      </c>
    </row>
    <row r="5" spans="1:37">
      <c r="A5" t="s">
        <v>45</v>
      </c>
      <c r="B5" s="11">
        <v>1476223110.36642</v>
      </c>
      <c r="C5" s="11">
        <v>1479862873.9102199</v>
      </c>
      <c r="D5" s="21">
        <v>1478015525.5485001</v>
      </c>
      <c r="E5" s="21">
        <v>1459301477.4472001</v>
      </c>
      <c r="F5" s="21">
        <v>1447210548.4333799</v>
      </c>
      <c r="G5" s="21">
        <v>1435852583.5318601</v>
      </c>
      <c r="H5" s="21">
        <v>1434521224.10376</v>
      </c>
      <c r="I5" s="21">
        <v>1434427284.29813</v>
      </c>
      <c r="J5" s="21">
        <v>1434945857.00717</v>
      </c>
      <c r="K5" s="21">
        <v>1432174949.3525901</v>
      </c>
      <c r="L5" s="21">
        <v>1427285032.46715</v>
      </c>
      <c r="M5" s="21">
        <v>1422274446.63837</v>
      </c>
      <c r="N5" s="21">
        <v>1420698524.6419599</v>
      </c>
      <c r="O5" s="21">
        <v>1419664657.4891601</v>
      </c>
      <c r="P5" s="21">
        <v>1417613282.7538099</v>
      </c>
      <c r="Q5" s="21">
        <v>1420507543.71421</v>
      </c>
      <c r="R5" s="21">
        <v>1426614342.66362</v>
      </c>
      <c r="S5" s="21">
        <v>1433670685.8053999</v>
      </c>
      <c r="T5" s="21">
        <v>1438931628.5581801</v>
      </c>
      <c r="U5" s="21">
        <v>1445092723.08354</v>
      </c>
      <c r="V5" s="21">
        <v>1452344203.1275301</v>
      </c>
      <c r="W5" s="21">
        <v>1460327574.7091601</v>
      </c>
      <c r="X5" s="21">
        <v>1467973766.49105</v>
      </c>
      <c r="Y5" s="21">
        <v>1476800932.0241101</v>
      </c>
      <c r="Z5" s="21">
        <v>1486188809.4862101</v>
      </c>
      <c r="AA5" s="21">
        <v>1495343730.2211599</v>
      </c>
      <c r="AB5" s="21">
        <v>1505887177.13743</v>
      </c>
      <c r="AC5" s="21">
        <v>1515221671.13065</v>
      </c>
      <c r="AD5" s="21">
        <v>1525208770.00476</v>
      </c>
      <c r="AE5" s="21">
        <v>1535210394.18748</v>
      </c>
      <c r="AF5" s="21">
        <v>1544670243.0690801</v>
      </c>
      <c r="AG5" s="21">
        <v>1553385976.15698</v>
      </c>
      <c r="AH5" s="21">
        <v>1563686343.8401301</v>
      </c>
      <c r="AI5" s="21">
        <v>1573742497.78285</v>
      </c>
      <c r="AJ5" s="21">
        <v>1584157666.2089601</v>
      </c>
      <c r="AK5" s="21">
        <v>1594472561.40658</v>
      </c>
    </row>
    <row r="6" spans="1:37">
      <c r="A6" s="21"/>
      <c r="D6" s="21">
        <f>SUM(D2:D5)</f>
        <v>340674188467.13953</v>
      </c>
    </row>
    <row r="7" spans="1:37">
      <c r="A7" s="21"/>
    </row>
    <row r="8" spans="1:37">
      <c r="A8" s="21"/>
    </row>
    <row r="9" spans="1:37">
      <c r="A9" s="21"/>
    </row>
    <row r="10" spans="1:37">
      <c r="A10" s="21"/>
    </row>
    <row r="11" spans="1:37">
      <c r="A11" s="21"/>
    </row>
    <row r="12" spans="1:37">
      <c r="A12" s="21"/>
    </row>
    <row r="13" spans="1:37">
      <c r="A13" s="21"/>
    </row>
    <row r="14" spans="1:37">
      <c r="A14" s="21"/>
    </row>
    <row r="15" spans="1:37">
      <c r="A15" s="21"/>
    </row>
    <row r="16" spans="1:37">
      <c r="A16" s="21"/>
    </row>
    <row r="17" spans="1:1">
      <c r="A17" s="21"/>
    </row>
    <row r="18" spans="1:1">
      <c r="A18" s="21"/>
    </row>
    <row r="19" spans="1:1">
      <c r="A19" s="21"/>
    </row>
    <row r="20" spans="1:1">
      <c r="A20" s="21"/>
    </row>
    <row r="21" spans="1:1">
      <c r="A21" s="21"/>
    </row>
    <row r="22" spans="1:1">
      <c r="A22" s="21"/>
    </row>
    <row r="23" spans="1:1">
      <c r="A23" s="21"/>
    </row>
    <row r="24" spans="1:1">
      <c r="A24" s="21"/>
    </row>
    <row r="25" spans="1:1">
      <c r="A25" s="21"/>
    </row>
    <row r="26" spans="1:1">
      <c r="A26" s="21"/>
    </row>
    <row r="27" spans="1:1">
      <c r="A27" s="21"/>
    </row>
    <row r="28" spans="1:1">
      <c r="A28" s="21"/>
    </row>
    <row r="29" spans="1:1">
      <c r="A29" s="21"/>
    </row>
    <row r="30" spans="1:1">
      <c r="A30" s="21"/>
    </row>
    <row r="31" spans="1:1">
      <c r="A31" s="21"/>
    </row>
    <row r="32" spans="1:1">
      <c r="A32" s="21"/>
    </row>
    <row r="33" spans="1:1">
      <c r="A33" s="21"/>
    </row>
    <row r="34" spans="1:1">
      <c r="A34" s="21"/>
    </row>
    <row r="35" spans="1:1">
      <c r="A35" s="21"/>
    </row>
    <row r="36" spans="1:1">
      <c r="A36" s="21"/>
    </row>
    <row r="37" spans="1:1">
      <c r="A37" s="21"/>
    </row>
    <row r="38" spans="1:1">
      <c r="A38" s="21"/>
    </row>
    <row r="39" spans="1:1">
      <c r="A39" s="21"/>
    </row>
    <row r="40" spans="1:1">
      <c r="A40" s="21"/>
    </row>
    <row r="41" spans="1:1">
      <c r="A41" s="2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91"/>
  <sheetViews>
    <sheetView topLeftCell="A9" workbookViewId="0">
      <selection activeCell="B5" sqref="B5"/>
    </sheetView>
  </sheetViews>
  <sheetFormatPr defaultRowHeight="14.5"/>
  <cols>
    <col min="1" max="1" width="17.26953125" customWidth="1"/>
    <col min="3" max="3" width="14.7265625" bestFit="1" customWidth="1"/>
    <col min="4" max="4" width="18.453125" customWidth="1"/>
    <col min="37" max="37" width="14.7265625" bestFit="1" customWidth="1"/>
  </cols>
  <sheetData>
    <row r="1" spans="1:37" s="41" customFormat="1">
      <c r="A1" s="24" t="s">
        <v>1986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spans="1:37">
      <c r="A2" t="s">
        <v>46</v>
      </c>
      <c r="B2">
        <v>2015</v>
      </c>
      <c r="C2">
        <v>2016</v>
      </c>
      <c r="D2">
        <v>2017</v>
      </c>
      <c r="E2">
        <v>2018</v>
      </c>
      <c r="F2">
        <v>2019</v>
      </c>
      <c r="G2">
        <v>2020</v>
      </c>
      <c r="H2">
        <v>2021</v>
      </c>
      <c r="I2">
        <v>2022</v>
      </c>
      <c r="J2">
        <v>2023</v>
      </c>
      <c r="K2">
        <v>2024</v>
      </c>
      <c r="L2">
        <v>2025</v>
      </c>
      <c r="M2">
        <v>2026</v>
      </c>
      <c r="N2">
        <v>2027</v>
      </c>
      <c r="O2">
        <v>2028</v>
      </c>
      <c r="P2">
        <v>2029</v>
      </c>
      <c r="Q2">
        <v>2030</v>
      </c>
      <c r="R2">
        <v>2031</v>
      </c>
      <c r="S2">
        <v>2032</v>
      </c>
      <c r="T2">
        <v>2033</v>
      </c>
      <c r="U2">
        <v>2034</v>
      </c>
      <c r="V2">
        <v>2035</v>
      </c>
      <c r="W2">
        <v>2036</v>
      </c>
      <c r="X2">
        <v>2037</v>
      </c>
      <c r="Y2">
        <v>2038</v>
      </c>
      <c r="Z2">
        <v>2039</v>
      </c>
      <c r="AA2">
        <v>2040</v>
      </c>
      <c r="AB2">
        <v>2041</v>
      </c>
      <c r="AC2">
        <v>2042</v>
      </c>
      <c r="AD2">
        <v>2043</v>
      </c>
      <c r="AE2">
        <v>2044</v>
      </c>
      <c r="AF2">
        <v>2045</v>
      </c>
      <c r="AG2">
        <v>2046</v>
      </c>
      <c r="AH2">
        <v>2047</v>
      </c>
      <c r="AI2">
        <v>2048</v>
      </c>
      <c r="AJ2">
        <v>2049</v>
      </c>
      <c r="AK2">
        <v>2050</v>
      </c>
    </row>
    <row r="3" spans="1:37">
      <c r="A3" t="s">
        <v>47</v>
      </c>
      <c r="B3" s="21">
        <v>1920511667.63065</v>
      </c>
      <c r="C3" s="21">
        <v>1936341311.9802799</v>
      </c>
      <c r="D3" s="21">
        <v>1946307439.9714501</v>
      </c>
      <c r="E3" s="21">
        <v>1938546980.13557</v>
      </c>
      <c r="F3" s="21">
        <v>1932594116.8673</v>
      </c>
      <c r="G3" s="21">
        <v>1923421862.0539999</v>
      </c>
      <c r="H3" s="21">
        <v>1924943099.8335299</v>
      </c>
      <c r="I3" s="21">
        <v>1923797399.7257299</v>
      </c>
      <c r="J3" s="21">
        <v>1922840018.91032</v>
      </c>
      <c r="K3" s="21">
        <v>1920961837.0269101</v>
      </c>
      <c r="L3" s="21">
        <v>1918580774.48665</v>
      </c>
      <c r="M3" s="21">
        <v>1916447966.4230101</v>
      </c>
      <c r="N3" s="21">
        <v>1914464643.72312</v>
      </c>
      <c r="O3" s="21">
        <v>1913655435.3655601</v>
      </c>
      <c r="P3" s="21">
        <v>1914014884.93801</v>
      </c>
      <c r="Q3" s="21">
        <v>1915096530.1317799</v>
      </c>
      <c r="R3" s="21">
        <v>1918126501.2132299</v>
      </c>
      <c r="S3" s="21">
        <v>1922240032.7611101</v>
      </c>
      <c r="T3" s="21">
        <v>1927219416.94631</v>
      </c>
      <c r="U3" s="21">
        <v>1932265186.6238</v>
      </c>
      <c r="V3" s="21">
        <v>1938161931.09606</v>
      </c>
      <c r="W3" s="21">
        <v>1943924668.5673499</v>
      </c>
      <c r="X3" s="21">
        <v>1950482671.2334499</v>
      </c>
      <c r="Y3" s="21">
        <v>1956870474.3304801</v>
      </c>
      <c r="Z3" s="21">
        <v>1962126226.04983</v>
      </c>
      <c r="AA3" s="21">
        <v>1968135922.6377399</v>
      </c>
      <c r="AB3" s="21">
        <v>1982592274.0427401</v>
      </c>
      <c r="AC3" s="21">
        <v>1997137669.8308201</v>
      </c>
      <c r="AD3" s="21">
        <v>2011526268.40098</v>
      </c>
      <c r="AE3" s="21">
        <v>2025814225.4514799</v>
      </c>
      <c r="AF3" s="21">
        <v>2038915150.9256201</v>
      </c>
      <c r="AG3" s="21">
        <v>2052948563.6652601</v>
      </c>
      <c r="AH3" s="11">
        <v>2065729866</v>
      </c>
      <c r="AI3" s="21">
        <v>2078506125.8919599</v>
      </c>
      <c r="AJ3" s="21">
        <v>2092157820.6867499</v>
      </c>
      <c r="AK3" s="21">
        <v>2104633961.4984901</v>
      </c>
    </row>
    <row r="4" spans="1:37">
      <c r="B4">
        <v>2015</v>
      </c>
      <c r="C4">
        <v>2016</v>
      </c>
      <c r="D4">
        <v>2017</v>
      </c>
      <c r="E4">
        <v>2018</v>
      </c>
      <c r="F4">
        <v>2019</v>
      </c>
      <c r="G4">
        <v>2020</v>
      </c>
      <c r="H4">
        <v>2021</v>
      </c>
      <c r="I4">
        <v>2022</v>
      </c>
      <c r="J4">
        <v>2023</v>
      </c>
      <c r="K4">
        <v>2024</v>
      </c>
      <c r="L4">
        <v>2025</v>
      </c>
      <c r="M4">
        <v>2026</v>
      </c>
      <c r="N4">
        <v>2027</v>
      </c>
      <c r="O4">
        <v>2028</v>
      </c>
      <c r="P4">
        <v>2029</v>
      </c>
      <c r="Q4">
        <v>2030</v>
      </c>
      <c r="R4">
        <v>2031</v>
      </c>
      <c r="S4">
        <v>2032</v>
      </c>
      <c r="T4">
        <v>2033</v>
      </c>
      <c r="U4">
        <v>2034</v>
      </c>
      <c r="V4">
        <v>2035</v>
      </c>
      <c r="W4">
        <v>2036</v>
      </c>
      <c r="X4">
        <v>2037</v>
      </c>
      <c r="Y4">
        <v>2038</v>
      </c>
      <c r="Z4">
        <v>2039</v>
      </c>
      <c r="AA4">
        <v>2040</v>
      </c>
      <c r="AB4">
        <v>2041</v>
      </c>
      <c r="AC4">
        <v>2042</v>
      </c>
      <c r="AD4">
        <v>2043</v>
      </c>
      <c r="AE4">
        <v>2044</v>
      </c>
      <c r="AF4">
        <v>2045</v>
      </c>
      <c r="AG4">
        <v>2046</v>
      </c>
      <c r="AH4">
        <v>2047</v>
      </c>
      <c r="AI4">
        <v>2048</v>
      </c>
      <c r="AJ4">
        <v>2049</v>
      </c>
      <c r="AK4">
        <v>2050</v>
      </c>
    </row>
    <row r="5" spans="1:37">
      <c r="A5" t="s">
        <v>48</v>
      </c>
      <c r="B5" s="11">
        <v>174269368000</v>
      </c>
      <c r="C5" s="11">
        <v>179584086000</v>
      </c>
      <c r="D5" s="11">
        <v>183888099000</v>
      </c>
      <c r="E5" s="11">
        <v>186079008000</v>
      </c>
      <c r="F5" s="11">
        <v>188106688000</v>
      </c>
      <c r="G5" s="11">
        <v>189902682000</v>
      </c>
      <c r="H5" s="11">
        <v>192519300000</v>
      </c>
      <c r="I5" s="11">
        <v>194626110000</v>
      </c>
      <c r="J5" s="11">
        <v>196900614000</v>
      </c>
      <c r="K5" s="11">
        <v>199001008000</v>
      </c>
      <c r="L5" s="11">
        <v>200978822000</v>
      </c>
      <c r="M5" s="11">
        <v>202280520000</v>
      </c>
      <c r="N5" s="11">
        <v>203910488000</v>
      </c>
      <c r="O5" s="11">
        <v>205373226000</v>
      </c>
      <c r="P5" s="11">
        <v>206768394000</v>
      </c>
      <c r="Q5" s="11">
        <v>208008878000</v>
      </c>
      <c r="R5" s="11">
        <v>209315204800</v>
      </c>
      <c r="S5" s="11">
        <v>210461700000</v>
      </c>
      <c r="T5" s="11">
        <v>211575270400</v>
      </c>
      <c r="U5" s="11">
        <v>212646518000</v>
      </c>
      <c r="V5" s="11">
        <v>213580036000</v>
      </c>
      <c r="W5" s="11">
        <v>214472553600</v>
      </c>
      <c r="X5" s="11">
        <v>215333886400</v>
      </c>
      <c r="Y5" s="11">
        <v>216183178400</v>
      </c>
      <c r="Z5" s="11">
        <v>216897803200</v>
      </c>
      <c r="AA5" s="11">
        <v>217591894000</v>
      </c>
      <c r="AB5" s="11">
        <v>219240035200</v>
      </c>
      <c r="AC5" s="11">
        <v>220871452800</v>
      </c>
      <c r="AD5" s="11">
        <v>222495525000</v>
      </c>
      <c r="AE5" s="11">
        <v>224131080800</v>
      </c>
      <c r="AF5" s="11">
        <v>225749847000</v>
      </c>
      <c r="AG5" s="11">
        <v>227370659200</v>
      </c>
      <c r="AH5" s="21">
        <v>228984073199.99899</v>
      </c>
      <c r="AI5" s="11">
        <v>230590069200</v>
      </c>
      <c r="AJ5" s="11">
        <v>232188627400</v>
      </c>
      <c r="AK5" s="11">
        <v>233675624000</v>
      </c>
    </row>
    <row r="6" spans="1:37">
      <c r="A6" t="s">
        <v>49</v>
      </c>
      <c r="B6">
        <v>2015</v>
      </c>
      <c r="C6">
        <v>2016</v>
      </c>
      <c r="D6">
        <v>2017</v>
      </c>
      <c r="E6">
        <v>2018</v>
      </c>
      <c r="F6">
        <v>2019</v>
      </c>
      <c r="G6">
        <v>2020</v>
      </c>
      <c r="H6">
        <v>2021</v>
      </c>
      <c r="I6">
        <v>2022</v>
      </c>
      <c r="J6">
        <v>2023</v>
      </c>
      <c r="K6">
        <v>2024</v>
      </c>
      <c r="L6">
        <v>2025</v>
      </c>
      <c r="M6">
        <v>2026</v>
      </c>
      <c r="N6">
        <v>2027</v>
      </c>
      <c r="O6">
        <v>2028</v>
      </c>
      <c r="P6">
        <v>2029</v>
      </c>
      <c r="Q6">
        <v>2030</v>
      </c>
      <c r="R6">
        <v>2031</v>
      </c>
      <c r="S6">
        <v>2032</v>
      </c>
      <c r="T6">
        <v>2033</v>
      </c>
      <c r="U6">
        <v>2034</v>
      </c>
      <c r="V6">
        <v>2035</v>
      </c>
      <c r="W6">
        <v>2036</v>
      </c>
      <c r="X6">
        <v>2037</v>
      </c>
      <c r="Y6">
        <v>2038</v>
      </c>
      <c r="Z6">
        <v>2039</v>
      </c>
      <c r="AA6">
        <v>2040</v>
      </c>
      <c r="AB6">
        <v>2041</v>
      </c>
      <c r="AC6">
        <v>2042</v>
      </c>
      <c r="AD6">
        <v>2043</v>
      </c>
      <c r="AE6">
        <v>2044</v>
      </c>
      <c r="AF6">
        <v>2045</v>
      </c>
      <c r="AG6">
        <v>2046</v>
      </c>
      <c r="AH6">
        <v>2047</v>
      </c>
      <c r="AI6">
        <v>2048</v>
      </c>
      <c r="AJ6">
        <v>2049</v>
      </c>
      <c r="AK6">
        <v>2050</v>
      </c>
    </row>
    <row r="7" spans="1:37">
      <c r="A7" t="s">
        <v>49</v>
      </c>
      <c r="B7" s="11">
        <v>125837608000</v>
      </c>
      <c r="C7" s="11">
        <v>126533046000</v>
      </c>
      <c r="D7" s="21">
        <v>126580184999.99899</v>
      </c>
      <c r="E7" s="21">
        <v>125334336000</v>
      </c>
      <c r="F7" s="11">
        <v>124172125000</v>
      </c>
      <c r="G7" s="11">
        <v>123182586000</v>
      </c>
      <c r="H7" s="11">
        <v>123010232000</v>
      </c>
      <c r="I7" s="11">
        <v>122744804000</v>
      </c>
      <c r="J7" s="11">
        <v>122768370000</v>
      </c>
      <c r="K7" s="11">
        <v>122877730000</v>
      </c>
      <c r="L7" s="11">
        <v>123071804000</v>
      </c>
      <c r="M7" s="11">
        <v>123032520000</v>
      </c>
      <c r="N7" s="11">
        <v>123305268000</v>
      </c>
      <c r="O7" s="11">
        <v>123620906000</v>
      </c>
      <c r="P7" s="11">
        <v>123949476000</v>
      </c>
      <c r="Q7" s="11">
        <v>124310230000</v>
      </c>
      <c r="R7" s="11">
        <v>124730652800</v>
      </c>
      <c r="S7" s="11">
        <v>125173910400</v>
      </c>
      <c r="T7" s="11">
        <v>125620406400</v>
      </c>
      <c r="U7" s="11">
        <v>126060429600</v>
      </c>
      <c r="V7" s="11">
        <v>126503552000</v>
      </c>
      <c r="W7" s="11">
        <v>126930594800</v>
      </c>
      <c r="X7" s="11">
        <v>127360667200</v>
      </c>
      <c r="Y7" s="11">
        <v>127765262000</v>
      </c>
      <c r="Z7" s="11">
        <v>128154020800</v>
      </c>
      <c r="AA7" s="11">
        <v>128527048000</v>
      </c>
      <c r="AB7" s="11">
        <v>129454319000</v>
      </c>
      <c r="AC7" s="11">
        <v>130363942400</v>
      </c>
      <c r="AD7" s="11">
        <v>131265296400</v>
      </c>
      <c r="AE7" s="11">
        <v>132139512400</v>
      </c>
      <c r="AF7" s="11">
        <v>133014824000</v>
      </c>
      <c r="AG7" s="11">
        <v>133891231200</v>
      </c>
      <c r="AH7" s="11">
        <v>134749845600</v>
      </c>
      <c r="AI7" s="11">
        <v>135618980000</v>
      </c>
      <c r="AJ7" s="11">
        <v>136470282000</v>
      </c>
      <c r="AK7" s="11">
        <v>137332104000</v>
      </c>
    </row>
    <row r="9" spans="1:37">
      <c r="A9" t="s">
        <v>50</v>
      </c>
      <c r="B9" s="11">
        <f t="shared" ref="B9:AK9" si="0">B5+B7</f>
        <v>300106976000</v>
      </c>
      <c r="C9" s="11">
        <f>C5+C7</f>
        <v>306117132000</v>
      </c>
      <c r="D9" s="11">
        <f t="shared" si="0"/>
        <v>310468283999.99902</v>
      </c>
      <c r="E9" s="11">
        <f t="shared" si="0"/>
        <v>311413344000</v>
      </c>
      <c r="F9" s="11">
        <f t="shared" si="0"/>
        <v>312278813000</v>
      </c>
      <c r="G9" s="11">
        <f t="shared" si="0"/>
        <v>313085268000</v>
      </c>
      <c r="H9" s="11">
        <f t="shared" si="0"/>
        <v>315529532000</v>
      </c>
      <c r="I9" s="11">
        <f t="shared" si="0"/>
        <v>317370914000</v>
      </c>
      <c r="J9" s="11">
        <f t="shared" si="0"/>
        <v>319668984000</v>
      </c>
      <c r="K9" s="11">
        <f t="shared" si="0"/>
        <v>321878738000</v>
      </c>
      <c r="L9" s="11">
        <f t="shared" si="0"/>
        <v>324050626000</v>
      </c>
      <c r="M9" s="11">
        <f t="shared" si="0"/>
        <v>325313040000</v>
      </c>
      <c r="N9" s="11">
        <f t="shared" si="0"/>
        <v>327215756000</v>
      </c>
      <c r="O9" s="11">
        <f t="shared" si="0"/>
        <v>328994132000</v>
      </c>
      <c r="P9" s="11">
        <f t="shared" si="0"/>
        <v>330717870000</v>
      </c>
      <c r="Q9" s="11">
        <f t="shared" si="0"/>
        <v>332319108000</v>
      </c>
      <c r="R9" s="11">
        <f t="shared" si="0"/>
        <v>334045857600</v>
      </c>
      <c r="S9" s="11">
        <f t="shared" si="0"/>
        <v>335635610400</v>
      </c>
      <c r="T9" s="11">
        <f t="shared" si="0"/>
        <v>337195676800</v>
      </c>
      <c r="U9" s="11">
        <f t="shared" si="0"/>
        <v>338706947600</v>
      </c>
      <c r="V9" s="11">
        <f t="shared" si="0"/>
        <v>340083588000</v>
      </c>
      <c r="W9" s="11">
        <f t="shared" si="0"/>
        <v>341403148400</v>
      </c>
      <c r="X9" s="11">
        <f t="shared" si="0"/>
        <v>342694553600</v>
      </c>
      <c r="Y9" s="11">
        <f t="shared" si="0"/>
        <v>343948440400</v>
      </c>
      <c r="Z9" s="11">
        <f t="shared" si="0"/>
        <v>345051824000</v>
      </c>
      <c r="AA9" s="11">
        <f t="shared" si="0"/>
        <v>346118942000</v>
      </c>
      <c r="AB9" s="11">
        <f t="shared" si="0"/>
        <v>348694354200</v>
      </c>
      <c r="AC9" s="11">
        <f t="shared" si="0"/>
        <v>351235395200</v>
      </c>
      <c r="AD9" s="11">
        <f t="shared" si="0"/>
        <v>353760821400</v>
      </c>
      <c r="AE9" s="11">
        <f t="shared" si="0"/>
        <v>356270593200</v>
      </c>
      <c r="AF9" s="11">
        <f t="shared" si="0"/>
        <v>358764671000</v>
      </c>
      <c r="AG9" s="11">
        <f t="shared" si="0"/>
        <v>361261890400</v>
      </c>
      <c r="AH9" s="11">
        <f t="shared" si="0"/>
        <v>363733918799.99902</v>
      </c>
      <c r="AI9" s="11">
        <f t="shared" si="0"/>
        <v>366209049200</v>
      </c>
      <c r="AJ9" s="11">
        <f t="shared" si="0"/>
        <v>368658909400</v>
      </c>
      <c r="AK9" s="11">
        <f t="shared" si="0"/>
        <v>371007728000</v>
      </c>
    </row>
    <row r="11" spans="1:37" s="41" customFormat="1"/>
    <row r="12" spans="1:37">
      <c r="A12" s="24" t="s">
        <v>1985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AK12">
        <f>1.67*AK9</f>
        <v>619582905760</v>
      </c>
    </row>
    <row r="14" spans="1:37">
      <c r="A14" t="s">
        <v>22</v>
      </c>
    </row>
    <row r="16" spans="1:37">
      <c r="A16" t="s">
        <v>23</v>
      </c>
      <c r="G16" t="s">
        <v>23</v>
      </c>
    </row>
    <row r="17" spans="1:1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M17" t="s">
        <v>25</v>
      </c>
      <c r="N17" t="s">
        <v>26</v>
      </c>
      <c r="O17" t="s">
        <v>27</v>
      </c>
    </row>
    <row r="18" spans="1:15">
      <c r="A18">
        <v>2016</v>
      </c>
      <c r="B18" s="16">
        <v>14165841.9757572</v>
      </c>
      <c r="C18" s="16">
        <v>93231.993127392605</v>
      </c>
      <c r="D18" s="16">
        <v>26343.681621871801</v>
      </c>
      <c r="E18">
        <v>7436.7710798563203</v>
      </c>
      <c r="G18">
        <v>2016</v>
      </c>
      <c r="H18" s="16">
        <v>10318074.148501201</v>
      </c>
      <c r="I18">
        <v>1280.8727933359301</v>
      </c>
      <c r="J18">
        <v>1497.5503985133</v>
      </c>
      <c r="K18">
        <v>167.766490866282</v>
      </c>
      <c r="M18" s="16">
        <f>B18+H18</f>
        <v>24483916.124258399</v>
      </c>
      <c r="N18" s="16">
        <f>C18+I18</f>
        <v>94512.865920728538</v>
      </c>
      <c r="O18" s="16">
        <f>D18+E18+J18+K18</f>
        <v>35445.769591107703</v>
      </c>
    </row>
    <row r="19" spans="1:15">
      <c r="A19">
        <v>2017</v>
      </c>
      <c r="B19" s="16">
        <v>14165841.9757572</v>
      </c>
      <c r="C19" s="16">
        <v>118908.303600349</v>
      </c>
      <c r="D19" s="16">
        <v>35099.579664475503</v>
      </c>
      <c r="E19">
        <v>9809.6930283770798</v>
      </c>
      <c r="G19">
        <v>2017</v>
      </c>
      <c r="H19" s="16">
        <v>10157209.229075599</v>
      </c>
      <c r="I19">
        <v>3949.9838338280501</v>
      </c>
      <c r="J19">
        <v>2257.9602906084701</v>
      </c>
      <c r="K19">
        <v>517.36201301769597</v>
      </c>
      <c r="M19" s="16">
        <f>B19+H19</f>
        <v>24323051.2048328</v>
      </c>
      <c r="N19" s="16">
        <f>C19+I19</f>
        <v>122858.28743417705</v>
      </c>
      <c r="O19" s="16">
        <f>D19+E19+J19+K19</f>
        <v>47684.594996478743</v>
      </c>
    </row>
    <row r="20" spans="1:15">
      <c r="A20">
        <v>2018</v>
      </c>
      <c r="B20" s="16">
        <v>14240268.696022701</v>
      </c>
      <c r="C20" s="16">
        <v>175415.25039362701</v>
      </c>
      <c r="D20" s="16">
        <v>54548.125398168602</v>
      </c>
      <c r="E20" s="16">
        <v>15068.5797947677</v>
      </c>
      <c r="G20">
        <v>2018</v>
      </c>
      <c r="H20" s="16">
        <v>10074197.890208401</v>
      </c>
      <c r="I20">
        <v>9199.2793371050302</v>
      </c>
      <c r="J20">
        <v>3778.8716859145002</v>
      </c>
      <c r="K20">
        <v>1204.9056088273401</v>
      </c>
    </row>
    <row r="21" spans="1:15">
      <c r="A21">
        <v>2019</v>
      </c>
      <c r="B21" s="16">
        <v>14393477.629871899</v>
      </c>
      <c r="C21" s="16">
        <v>259355.170534448</v>
      </c>
      <c r="D21" s="16">
        <v>83584.559293578306</v>
      </c>
      <c r="E21" s="16">
        <v>22902.9383740952</v>
      </c>
      <c r="G21">
        <v>2019</v>
      </c>
      <c r="H21" s="16">
        <v>10065371.5003927</v>
      </c>
      <c r="I21" s="16">
        <v>17810.1136344634</v>
      </c>
      <c r="J21">
        <v>6287.6178594715402</v>
      </c>
      <c r="K21">
        <v>2332.7377097313502</v>
      </c>
    </row>
    <row r="22" spans="1:15">
      <c r="A22">
        <v>2020</v>
      </c>
      <c r="B22" s="16">
        <v>14477779.2452338</v>
      </c>
      <c r="C22" s="16">
        <v>345334.42998315202</v>
      </c>
      <c r="D22" s="16">
        <v>114620.97489945201</v>
      </c>
      <c r="E22" s="16">
        <v>31291.158808115099</v>
      </c>
      <c r="G22">
        <v>2020</v>
      </c>
      <c r="H22" s="16">
        <v>10016359.871954801</v>
      </c>
      <c r="I22" s="16">
        <v>28345.034355072901</v>
      </c>
      <c r="J22">
        <v>9352.7784756962901</v>
      </c>
      <c r="K22">
        <v>3712.5833041155302</v>
      </c>
    </row>
    <row r="23" spans="1:15">
      <c r="A23">
        <v>2021</v>
      </c>
      <c r="B23" s="16">
        <v>14708870.1024526</v>
      </c>
      <c r="C23" s="16">
        <v>384690.31719035702</v>
      </c>
      <c r="D23" s="16">
        <v>134029.37723498099</v>
      </c>
      <c r="E23" s="16">
        <v>39579.232309309002</v>
      </c>
      <c r="G23">
        <v>2021</v>
      </c>
      <c r="H23" s="16">
        <v>10031715.7783687</v>
      </c>
      <c r="I23" s="16">
        <v>37881.528387668601</v>
      </c>
      <c r="J23" s="16">
        <v>13017.563262854799</v>
      </c>
      <c r="K23">
        <v>6843.3828560253896</v>
      </c>
    </row>
    <row r="24" spans="1:15">
      <c r="A24">
        <v>2022</v>
      </c>
      <c r="B24" s="16">
        <v>14923513.1487945</v>
      </c>
      <c r="C24" s="16">
        <v>461686.43613281503</v>
      </c>
      <c r="D24" s="16">
        <v>173328.87696881301</v>
      </c>
      <c r="E24" s="16">
        <v>56516.273345040099</v>
      </c>
      <c r="G24">
        <v>2022</v>
      </c>
      <c r="H24" s="16">
        <v>10067546.2814389</v>
      </c>
      <c r="I24" s="16">
        <v>58340.950376215398</v>
      </c>
      <c r="J24" s="16">
        <v>20880.240802731001</v>
      </c>
      <c r="K24" s="16">
        <v>13560.143646221301</v>
      </c>
    </row>
    <row r="25" spans="1:15">
      <c r="A25">
        <v>2023</v>
      </c>
      <c r="B25" s="16">
        <v>15066225.2273186</v>
      </c>
      <c r="C25" s="16">
        <v>573279.65492050303</v>
      </c>
      <c r="D25" s="16">
        <v>230908.50868702499</v>
      </c>
      <c r="E25" s="16">
        <v>81467.447089598703</v>
      </c>
      <c r="G25">
        <v>2023</v>
      </c>
      <c r="H25" s="16">
        <v>10088329.953185299</v>
      </c>
      <c r="I25" s="16">
        <v>89139.842534918294</v>
      </c>
      <c r="J25" s="16">
        <v>32712.8258176811</v>
      </c>
      <c r="K25" s="16">
        <v>23671.318407114199</v>
      </c>
    </row>
    <row r="26" spans="1:15">
      <c r="A26">
        <v>2024</v>
      </c>
      <c r="B26" s="16">
        <v>15078250.3333259</v>
      </c>
      <c r="C26" s="16">
        <v>708379.03010174201</v>
      </c>
      <c r="D26" s="16">
        <v>300966.38972026599</v>
      </c>
      <c r="E26" s="16">
        <v>111916.632132314</v>
      </c>
      <c r="G26">
        <v>2024</v>
      </c>
      <c r="H26" s="16">
        <v>10051054.8587422</v>
      </c>
      <c r="I26" s="16">
        <v>127011.16040653001</v>
      </c>
      <c r="J26" s="16">
        <v>47255.714610958697</v>
      </c>
      <c r="K26" s="16">
        <v>36104.355668663302</v>
      </c>
    </row>
    <row r="27" spans="1:15">
      <c r="A27">
        <v>2025</v>
      </c>
      <c r="B27" s="16">
        <v>15063466.688093901</v>
      </c>
      <c r="C27" s="16">
        <v>859929.84120790195</v>
      </c>
      <c r="D27" s="16">
        <v>384143.936044826</v>
      </c>
      <c r="E27" s="16">
        <v>149480.50549247299</v>
      </c>
      <c r="G27">
        <v>2025</v>
      </c>
      <c r="H27" s="16">
        <v>10014229.3529983</v>
      </c>
      <c r="I27" s="16">
        <v>174605.56597913199</v>
      </c>
      <c r="J27" s="16">
        <v>65533.433522449799</v>
      </c>
      <c r="K27" s="16">
        <v>51729.442113514597</v>
      </c>
    </row>
    <row r="28" spans="1:15">
      <c r="A28">
        <v>2026</v>
      </c>
      <c r="B28" s="16">
        <v>15127259.697866701</v>
      </c>
      <c r="C28" s="16">
        <v>1032141.6514875001</v>
      </c>
      <c r="D28" s="16">
        <v>472705.68523615401</v>
      </c>
      <c r="E28" s="16">
        <v>191475.14622604201</v>
      </c>
      <c r="G28">
        <v>2026</v>
      </c>
      <c r="H28" s="16">
        <v>10109684.188080201</v>
      </c>
      <c r="I28" s="16">
        <v>190072.44746201401</v>
      </c>
      <c r="J28" s="16">
        <v>71080.3722395363</v>
      </c>
      <c r="K28" s="16">
        <v>58027.4364545391</v>
      </c>
    </row>
    <row r="29" spans="1:15">
      <c r="A29">
        <v>2027</v>
      </c>
      <c r="B29" s="16">
        <v>15221850.419664999</v>
      </c>
      <c r="C29" s="16">
        <v>1155768.6709431</v>
      </c>
      <c r="D29" s="16">
        <v>535600.54349236505</v>
      </c>
      <c r="E29" s="16">
        <v>224850.743016708</v>
      </c>
      <c r="G29">
        <v>2027</v>
      </c>
      <c r="H29" s="16">
        <v>10159069.247160999</v>
      </c>
      <c r="I29" s="16">
        <v>219095.31168697699</v>
      </c>
      <c r="J29" s="16">
        <v>81474.802592967098</v>
      </c>
      <c r="K29" s="16">
        <v>69845.321970208606</v>
      </c>
    </row>
    <row r="30" spans="1:15">
      <c r="A30">
        <v>2028</v>
      </c>
      <c r="B30" s="16">
        <v>15353588.0168391</v>
      </c>
      <c r="C30" s="16">
        <v>1252735.78350961</v>
      </c>
      <c r="D30" s="16">
        <v>584170.36311795702</v>
      </c>
      <c r="E30" s="16">
        <v>254855.815523036</v>
      </c>
      <c r="G30">
        <v>2028</v>
      </c>
      <c r="H30" s="16">
        <v>10190927.4277959</v>
      </c>
      <c r="I30" s="16">
        <v>261687.66457926799</v>
      </c>
      <c r="J30" s="16">
        <v>96724.669128538997</v>
      </c>
      <c r="K30" s="16">
        <v>87188.598168673794</v>
      </c>
    </row>
    <row r="31" spans="1:15">
      <c r="A31">
        <v>2029</v>
      </c>
      <c r="B31" s="16">
        <v>15519922.28138</v>
      </c>
      <c r="C31" s="16">
        <v>1322804.36089269</v>
      </c>
      <c r="D31" s="16">
        <v>618435.84217998199</v>
      </c>
      <c r="E31" s="16">
        <v>281318.20942307299</v>
      </c>
      <c r="G31">
        <v>2029</v>
      </c>
      <c r="H31" s="16">
        <v>10203562.3305615</v>
      </c>
      <c r="I31" s="16">
        <v>316677.92075382097</v>
      </c>
      <c r="J31" s="16">
        <v>116410.40529696499</v>
      </c>
      <c r="K31" s="16">
        <v>109580.204555656</v>
      </c>
    </row>
    <row r="32" spans="1:15">
      <c r="A32">
        <v>2030</v>
      </c>
      <c r="B32" s="16">
        <v>15718805.0397103</v>
      </c>
      <c r="C32" s="16">
        <v>1366345.78381446</v>
      </c>
      <c r="D32" s="16">
        <v>638773.14023607795</v>
      </c>
      <c r="E32" s="16">
        <v>304254.06987977598</v>
      </c>
      <c r="G32">
        <v>2030</v>
      </c>
      <c r="H32" s="16">
        <v>10197294.9675004</v>
      </c>
      <c r="I32" s="16">
        <v>383426.79714857502</v>
      </c>
      <c r="J32" s="16">
        <v>140303.20775881101</v>
      </c>
      <c r="K32" s="16">
        <v>136759.830019855</v>
      </c>
    </row>
    <row r="33" spans="1:11">
      <c r="A33">
        <v>2031</v>
      </c>
      <c r="B33" s="16">
        <v>15907705.0103788</v>
      </c>
      <c r="C33" s="16">
        <v>1411020.2694922199</v>
      </c>
      <c r="D33" s="16">
        <v>660080.37720451399</v>
      </c>
      <c r="E33" s="16">
        <v>326622.63865915802</v>
      </c>
      <c r="G33">
        <v>2031</v>
      </c>
      <c r="H33" s="16">
        <v>10195071.9241067</v>
      </c>
      <c r="I33" s="16">
        <v>448519.74761913897</v>
      </c>
      <c r="J33" s="16">
        <v>163566.167059798</v>
      </c>
      <c r="K33" s="16">
        <v>163222.47391196099</v>
      </c>
    </row>
    <row r="34" spans="1:11">
      <c r="A34">
        <v>2032</v>
      </c>
      <c r="B34" s="16">
        <v>16066740.767398801</v>
      </c>
      <c r="C34" s="16">
        <v>1450500.35214232</v>
      </c>
      <c r="D34" s="16">
        <v>679509.43235061504</v>
      </c>
      <c r="E34" s="16">
        <v>345788.70054034301</v>
      </c>
      <c r="G34">
        <v>2032</v>
      </c>
      <c r="H34" s="16">
        <v>10183917.260637799</v>
      </c>
      <c r="I34" s="16">
        <v>510742.18224372802</v>
      </c>
      <c r="J34" s="16">
        <v>185766.518919105</v>
      </c>
      <c r="K34" s="16">
        <v>188477.46208311801</v>
      </c>
    </row>
    <row r="35" spans="1:11">
      <c r="A35">
        <v>2033</v>
      </c>
      <c r="B35" s="16">
        <v>16214716.3064362</v>
      </c>
      <c r="C35" s="16">
        <v>1488691.64423435</v>
      </c>
      <c r="D35" s="16">
        <v>698789.586518105</v>
      </c>
      <c r="E35" s="16">
        <v>363838.58072534099</v>
      </c>
      <c r="G35">
        <v>2033</v>
      </c>
      <c r="H35" s="16">
        <v>10173013.1495125</v>
      </c>
      <c r="I35" s="16">
        <v>572317.16406199802</v>
      </c>
      <c r="J35" s="16">
        <v>207700.60950979701</v>
      </c>
      <c r="K35" s="16">
        <v>213429.52629137499</v>
      </c>
    </row>
    <row r="36" spans="1:11">
      <c r="A36">
        <v>2034</v>
      </c>
      <c r="B36" s="16">
        <v>16353972.688944099</v>
      </c>
      <c r="C36" s="16">
        <v>1525155.0241596999</v>
      </c>
      <c r="D36" s="16">
        <v>717640.67917028698</v>
      </c>
      <c r="E36" s="16">
        <v>380820.00299073599</v>
      </c>
      <c r="G36">
        <v>2034</v>
      </c>
      <c r="H36" s="16">
        <v>10161152.8276398</v>
      </c>
      <c r="I36" s="16">
        <v>633873.65939594503</v>
      </c>
      <c r="J36" s="16">
        <v>229592.86286607801</v>
      </c>
      <c r="K36" s="16">
        <v>238334.105622086</v>
      </c>
    </row>
    <row r="37" spans="1:11">
      <c r="A37">
        <v>2035</v>
      </c>
      <c r="B37" s="16">
        <v>16491093.611253301</v>
      </c>
      <c r="C37" s="16">
        <v>1560520.9197776699</v>
      </c>
      <c r="D37" s="16">
        <v>736204.21005545801</v>
      </c>
      <c r="E37" s="16">
        <v>397261.48632351798</v>
      </c>
      <c r="G37">
        <v>2035</v>
      </c>
      <c r="H37" s="16">
        <v>10152972.8971077</v>
      </c>
      <c r="I37" s="16">
        <v>697004.53595000505</v>
      </c>
      <c r="J37" s="16">
        <v>252009.53990447399</v>
      </c>
      <c r="K37" s="16">
        <v>263834.76428778301</v>
      </c>
    </row>
    <row r="38" spans="1:11">
      <c r="A38">
        <v>2036</v>
      </c>
      <c r="B38" s="16">
        <v>16617962.5623895</v>
      </c>
      <c r="C38" s="16">
        <v>1591772.87594143</v>
      </c>
      <c r="D38" s="16">
        <v>752948.89475234598</v>
      </c>
      <c r="E38" s="16">
        <v>411912.85951493698</v>
      </c>
      <c r="G38">
        <v>2036</v>
      </c>
      <c r="H38" s="16">
        <v>10137287.061746201</v>
      </c>
      <c r="I38" s="16">
        <v>760760.90841703804</v>
      </c>
      <c r="J38" s="16">
        <v>274611.33964408602</v>
      </c>
      <c r="K38" s="16">
        <v>289546.92326626898</v>
      </c>
    </row>
    <row r="39" spans="1:11">
      <c r="A39">
        <v>2037</v>
      </c>
      <c r="B39" s="16">
        <v>16744562.308970399</v>
      </c>
      <c r="C39" s="16">
        <v>1620949.5193403501</v>
      </c>
      <c r="D39" s="16">
        <v>768591.75026313798</v>
      </c>
      <c r="E39" s="16">
        <v>425772.261874519</v>
      </c>
      <c r="G39">
        <v>2037</v>
      </c>
      <c r="H39" s="16">
        <v>10207085.537337599</v>
      </c>
      <c r="I39" s="16">
        <v>761496.139722839</v>
      </c>
      <c r="J39" s="16">
        <v>274621.912634234</v>
      </c>
      <c r="K39" s="16">
        <v>316051.26160435</v>
      </c>
    </row>
    <row r="40" spans="1:11">
      <c r="A40">
        <v>2038</v>
      </c>
      <c r="B40" s="16">
        <v>16871092.784063701</v>
      </c>
      <c r="C40" s="16">
        <v>1647612.50214116</v>
      </c>
      <c r="D40" s="16">
        <v>782740.63820378296</v>
      </c>
      <c r="E40" s="16">
        <v>438654.71353800799</v>
      </c>
      <c r="G40">
        <v>2038</v>
      </c>
      <c r="H40" s="16">
        <v>10301176.174379701</v>
      </c>
      <c r="I40" s="16">
        <v>762358.54959453503</v>
      </c>
      <c r="J40" s="16">
        <v>274632.258448879</v>
      </c>
      <c r="K40" s="16">
        <v>316051.26160435</v>
      </c>
    </row>
    <row r="41" spans="1:11">
      <c r="A41">
        <v>2039</v>
      </c>
      <c r="B41" s="16">
        <v>16998168.6161488</v>
      </c>
      <c r="C41" s="16">
        <v>1671996.94981349</v>
      </c>
      <c r="D41" s="16">
        <v>795356.10374309297</v>
      </c>
      <c r="E41" s="16">
        <v>450542.21120557201</v>
      </c>
      <c r="G41">
        <v>2039</v>
      </c>
      <c r="H41" s="16">
        <v>10391987.2145267</v>
      </c>
      <c r="I41" s="16">
        <v>763352.12341017497</v>
      </c>
      <c r="J41" s="16">
        <v>274642.26121919998</v>
      </c>
      <c r="K41" s="16">
        <v>316051.26160435</v>
      </c>
    </row>
    <row r="42" spans="1:11">
      <c r="A42">
        <v>2040</v>
      </c>
      <c r="B42" s="16">
        <v>17125533.2522844</v>
      </c>
      <c r="C42" s="16">
        <v>1694638.1631695</v>
      </c>
      <c r="D42" s="16">
        <v>806626.09851737798</v>
      </c>
      <c r="E42" s="16">
        <v>461435.24873387301</v>
      </c>
      <c r="G42">
        <v>2040</v>
      </c>
      <c r="H42" s="16">
        <v>10482192.984212801</v>
      </c>
      <c r="I42" s="16">
        <v>764484.62618091796</v>
      </c>
      <c r="J42" s="16">
        <v>274652.21317827399</v>
      </c>
      <c r="K42" s="16">
        <v>316051.26160435</v>
      </c>
    </row>
    <row r="43" spans="1:11">
      <c r="A43">
        <v>2041</v>
      </c>
      <c r="B43" s="16">
        <v>17295779.9928912</v>
      </c>
      <c r="C43" s="16">
        <v>1728138.6777003601</v>
      </c>
      <c r="D43" s="16">
        <v>822277.39217763499</v>
      </c>
      <c r="E43" s="16">
        <v>476753.32614496798</v>
      </c>
      <c r="G43">
        <v>2041</v>
      </c>
      <c r="H43" s="16">
        <v>10612005.7140962</v>
      </c>
      <c r="I43" s="16">
        <v>765831.30267765303</v>
      </c>
      <c r="J43" s="16">
        <v>274666.503935143</v>
      </c>
      <c r="K43" s="16">
        <v>316051.26160435</v>
      </c>
    </row>
    <row r="44" spans="1:11">
      <c r="A44">
        <v>2042</v>
      </c>
      <c r="B44" s="16">
        <v>17461660.383051898</v>
      </c>
      <c r="C44" s="16">
        <v>1761833.7827824899</v>
      </c>
      <c r="D44" s="16">
        <v>837648.121219469</v>
      </c>
      <c r="E44" s="16">
        <v>491052.09770655999</v>
      </c>
      <c r="G44">
        <v>2042</v>
      </c>
      <c r="H44" s="16">
        <v>10735071.0613929</v>
      </c>
      <c r="I44" s="16">
        <v>767306.07523646404</v>
      </c>
      <c r="J44" s="16">
        <v>274680.07347332803</v>
      </c>
      <c r="K44" s="16">
        <v>316051.26160435</v>
      </c>
    </row>
    <row r="45" spans="1:11">
      <c r="A45">
        <v>2043</v>
      </c>
      <c r="B45" s="16">
        <v>17621803.9437919</v>
      </c>
      <c r="C45" s="16">
        <v>1797737.26540305</v>
      </c>
      <c r="D45" s="16">
        <v>853860.672892128</v>
      </c>
      <c r="E45" s="16">
        <v>504643.33313791698</v>
      </c>
      <c r="G45">
        <v>2043</v>
      </c>
      <c r="H45" s="16">
        <v>10855538.4335001</v>
      </c>
      <c r="I45" s="16">
        <v>768904.43816931604</v>
      </c>
      <c r="J45" s="16">
        <v>274693.37340956298</v>
      </c>
      <c r="K45" s="16">
        <v>316051.26160435</v>
      </c>
    </row>
    <row r="46" spans="1:11">
      <c r="A46">
        <v>2044</v>
      </c>
      <c r="B46" s="16">
        <v>17772971.018339999</v>
      </c>
      <c r="C46" s="16">
        <v>1837955.3164913801</v>
      </c>
      <c r="D46" s="16">
        <v>872148.63027193001</v>
      </c>
      <c r="E46" s="16">
        <v>517750.96215313801</v>
      </c>
      <c r="G46">
        <v>2044</v>
      </c>
      <c r="H46" s="16">
        <v>10970366.1899685</v>
      </c>
      <c r="I46" s="16">
        <v>770611.47726293001</v>
      </c>
      <c r="J46" s="16">
        <v>274706.07071032102</v>
      </c>
      <c r="K46" s="16">
        <v>316051.26160435</v>
      </c>
    </row>
    <row r="47" spans="1:11">
      <c r="A47">
        <v>2045</v>
      </c>
      <c r="B47" s="16">
        <v>17910889.8762169</v>
      </c>
      <c r="C47" s="16">
        <v>1884033.85754141</v>
      </c>
      <c r="D47" s="16">
        <v>893474.69466992398</v>
      </c>
      <c r="E47" s="16">
        <v>530446.89813354402</v>
      </c>
      <c r="G47">
        <v>2045</v>
      </c>
      <c r="H47" s="16">
        <v>11082291.974501301</v>
      </c>
      <c r="I47" s="16">
        <v>772417.53093835304</v>
      </c>
      <c r="J47" s="16">
        <v>274718.46260879701</v>
      </c>
      <c r="K47" s="16">
        <v>316051.26160435</v>
      </c>
    </row>
    <row r="48" spans="1:11">
      <c r="A48">
        <v>2046</v>
      </c>
      <c r="B48" s="16">
        <v>18033932.981682599</v>
      </c>
      <c r="C48" s="16">
        <v>1937792.8025751601</v>
      </c>
      <c r="D48" s="16">
        <v>918906.56809709396</v>
      </c>
      <c r="E48" s="16">
        <v>543060.01524214097</v>
      </c>
      <c r="G48">
        <v>2046</v>
      </c>
      <c r="H48" s="16">
        <v>11189741.318150699</v>
      </c>
      <c r="I48" s="16">
        <v>774306.52135753504</v>
      </c>
      <c r="J48" s="16">
        <v>274730.37580352498</v>
      </c>
      <c r="K48" s="16">
        <v>316051.26160435</v>
      </c>
    </row>
    <row r="49" spans="1:11">
      <c r="A49">
        <v>2047</v>
      </c>
      <c r="B49" s="16">
        <v>18139910.0496113</v>
      </c>
      <c r="C49" s="16">
        <v>2000230.4862697399</v>
      </c>
      <c r="D49" s="16">
        <v>949066.83161989902</v>
      </c>
      <c r="E49" s="16">
        <v>555726.99803474999</v>
      </c>
      <c r="G49">
        <v>2047</v>
      </c>
      <c r="H49" s="16">
        <v>11293856.0946972</v>
      </c>
      <c r="I49" s="16">
        <v>776271.51164323895</v>
      </c>
      <c r="J49" s="16">
        <v>274741.93395401002</v>
      </c>
      <c r="K49" s="16">
        <v>316051.26160435</v>
      </c>
    </row>
    <row r="50" spans="1:11">
      <c r="A50">
        <v>2048</v>
      </c>
      <c r="B50" s="16">
        <v>18227693.930033099</v>
      </c>
      <c r="C50" s="16">
        <v>2071792.86254846</v>
      </c>
      <c r="D50" s="16">
        <v>984245.03012988297</v>
      </c>
      <c r="E50" s="16">
        <v>568545.80846097204</v>
      </c>
      <c r="G50">
        <v>2048</v>
      </c>
      <c r="H50" s="16">
        <v>11398127.030638</v>
      </c>
      <c r="I50" s="16">
        <v>778316.09721897996</v>
      </c>
      <c r="J50" s="16">
        <v>274753.51779165701</v>
      </c>
      <c r="K50" s="16">
        <v>316051.26160435</v>
      </c>
    </row>
    <row r="51" spans="1:11">
      <c r="A51">
        <v>2049</v>
      </c>
      <c r="B51" s="16">
        <v>18298130.0110614</v>
      </c>
      <c r="C51" s="16">
        <v>2152550.98631036</v>
      </c>
      <c r="D51" s="16">
        <v>1024487.72144567</v>
      </c>
      <c r="E51" s="16">
        <v>581675.30638648395</v>
      </c>
      <c r="G51">
        <v>2049</v>
      </c>
      <c r="H51" s="16">
        <v>11500349.340126401</v>
      </c>
      <c r="I51" s="16">
        <v>780433.69113766495</v>
      </c>
      <c r="J51" s="16">
        <v>274764.88637155801</v>
      </c>
      <c r="K51" s="16">
        <v>316051.26160435</v>
      </c>
    </row>
    <row r="52" spans="1:11">
      <c r="A52">
        <v>2050</v>
      </c>
      <c r="B52" s="16">
        <v>18350706.120665401</v>
      </c>
      <c r="C52" s="16">
        <v>2241431.8918360798</v>
      </c>
      <c r="D52" s="16">
        <v>1069268.01571961</v>
      </c>
      <c r="E52" s="16">
        <v>594941.25481263199</v>
      </c>
      <c r="G52">
        <v>2050</v>
      </c>
      <c r="H52" s="16">
        <v>11602659.6320296</v>
      </c>
      <c r="I52" s="16">
        <v>782637.399542792</v>
      </c>
      <c r="J52" s="16">
        <v>274776.27392056398</v>
      </c>
      <c r="K52" s="16">
        <v>316051.26160435</v>
      </c>
    </row>
    <row r="55" spans="1:11">
      <c r="B55" t="s">
        <v>34</v>
      </c>
    </row>
    <row r="56" spans="1:11">
      <c r="A56">
        <v>2015</v>
      </c>
      <c r="B56" s="16">
        <v>716130.71602920501</v>
      </c>
    </row>
    <row r="57" spans="1:11">
      <c r="A57">
        <v>2016</v>
      </c>
      <c r="B57" s="16">
        <v>718367.22930308303</v>
      </c>
    </row>
    <row r="58" spans="1:11">
      <c r="A58">
        <v>2017</v>
      </c>
      <c r="B58" s="16">
        <v>720810.99964225199</v>
      </c>
    </row>
    <row r="59" spans="1:11">
      <c r="B59" s="16">
        <v>729418.837663176</v>
      </c>
    </row>
    <row r="60" spans="1:11">
      <c r="B60" s="16">
        <v>743098.01211825595</v>
      </c>
    </row>
    <row r="61" spans="1:11">
      <c r="B61" s="16">
        <v>751891.13849257794</v>
      </c>
    </row>
    <row r="62" spans="1:11">
      <c r="B62" s="16">
        <v>763910.37373676198</v>
      </c>
    </row>
    <row r="63" spans="1:11">
      <c r="B63" s="16">
        <v>777238.796738317</v>
      </c>
    </row>
    <row r="64" spans="1:11">
      <c r="B64" s="16">
        <v>787767.22000888595</v>
      </c>
    </row>
    <row r="65" spans="2:2">
      <c r="B65" s="16">
        <v>793516.73142701504</v>
      </c>
    </row>
    <row r="66" spans="2:2">
      <c r="B66" s="16">
        <v>798817.95887333702</v>
      </c>
    </row>
    <row r="67" spans="2:2">
      <c r="B67" s="16">
        <v>808934.24585518998</v>
      </c>
    </row>
    <row r="68" spans="2:2">
      <c r="B68" s="16">
        <v>815718.19299348001</v>
      </c>
    </row>
    <row r="69" spans="2:2">
      <c r="B69" s="16">
        <v>823194.17535101902</v>
      </c>
    </row>
    <row r="70" spans="2:2">
      <c r="B70" s="16">
        <v>831987.82600806199</v>
      </c>
    </row>
    <row r="71" spans="2:2">
      <c r="B71" s="16">
        <v>840060.45541615901</v>
      </c>
    </row>
    <row r="72" spans="2:2">
      <c r="B72" s="16">
        <v>848339.51518581505</v>
      </c>
    </row>
    <row r="73" spans="2:2">
      <c r="B73" s="16">
        <v>856988.09343168698</v>
      </c>
    </row>
    <row r="74" spans="2:2">
      <c r="B74" s="16">
        <v>866492.28291246505</v>
      </c>
    </row>
    <row r="75" spans="2:2">
      <c r="B75" s="16">
        <v>876157.08326819795</v>
      </c>
    </row>
    <row r="76" spans="2:2">
      <c r="B76" s="16">
        <v>886641.71621423704</v>
      </c>
    </row>
    <row r="77" spans="2:2">
      <c r="B77" s="16">
        <v>896713.50248510903</v>
      </c>
    </row>
    <row r="78" spans="2:2">
      <c r="B78" s="16">
        <v>907143.85934577405</v>
      </c>
    </row>
    <row r="79" spans="2:2">
      <c r="B79" s="16">
        <v>917503.39793054305</v>
      </c>
    </row>
    <row r="80" spans="2:2">
      <c r="B80" s="16">
        <v>927884.96265941497</v>
      </c>
    </row>
    <row r="81" spans="2:2">
      <c r="B81" s="16">
        <v>938158.82877864596</v>
      </c>
    </row>
    <row r="82" spans="2:2">
      <c r="B82" s="16">
        <v>951148.23234745103</v>
      </c>
    </row>
    <row r="83" spans="2:2">
      <c r="B83" s="16">
        <v>964476.92440737702</v>
      </c>
    </row>
    <row r="84" spans="2:2">
      <c r="B84" s="16">
        <v>977217.54383267602</v>
      </c>
    </row>
    <row r="85" spans="2:2">
      <c r="B85" s="16">
        <v>988979.97900000005</v>
      </c>
    </row>
    <row r="86" spans="2:2">
      <c r="B86" s="16">
        <v>999145.66804405802</v>
      </c>
    </row>
    <row r="87" spans="2:2">
      <c r="B87" s="16">
        <v>1008014.18977355</v>
      </c>
    </row>
    <row r="88" spans="2:2">
      <c r="B88" s="16">
        <v>1015259.28680117</v>
      </c>
    </row>
    <row r="89" spans="2:2">
      <c r="B89" s="16">
        <v>1021637.63934846</v>
      </c>
    </row>
    <row r="90" spans="2:2">
      <c r="B90" s="16">
        <v>1029929.35193774</v>
      </c>
    </row>
    <row r="91" spans="2:2">
      <c r="B91" s="16">
        <v>1035428.25640777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69"/>
  <sheetViews>
    <sheetView topLeftCell="A6" workbookViewId="0">
      <selection activeCell="B5" sqref="B5"/>
    </sheetView>
  </sheetViews>
  <sheetFormatPr defaultRowHeight="14.5"/>
  <sheetData>
    <row r="2" spans="1:5">
      <c r="B2" t="s">
        <v>35</v>
      </c>
      <c r="C2" t="s">
        <v>36</v>
      </c>
      <c r="D2" t="s">
        <v>37</v>
      </c>
      <c r="E2" t="s">
        <v>38</v>
      </c>
    </row>
    <row r="3" spans="1:5">
      <c r="A3" s="17">
        <v>2016</v>
      </c>
      <c r="B3" s="18">
        <v>25834.672444464701</v>
      </c>
      <c r="C3" s="18">
        <v>30666.780879696002</v>
      </c>
      <c r="D3" s="17">
        <v>5031.8155725083498</v>
      </c>
      <c r="E3" s="17">
        <v>0.137877515870752</v>
      </c>
    </row>
    <row r="5" spans="1:5">
      <c r="D5">
        <f>D3+E3</f>
        <v>5031.9534500242207</v>
      </c>
      <c r="E5" t="s">
        <v>39</v>
      </c>
    </row>
    <row r="8" spans="1:5">
      <c r="A8" t="s">
        <v>24</v>
      </c>
      <c r="B8" t="s">
        <v>35</v>
      </c>
      <c r="C8" t="s">
        <v>36</v>
      </c>
      <c r="D8" t="s">
        <v>37</v>
      </c>
      <c r="E8" t="s">
        <v>38</v>
      </c>
    </row>
    <row r="9" spans="1:5">
      <c r="A9">
        <v>1990</v>
      </c>
      <c r="B9">
        <v>3745.1504549856199</v>
      </c>
      <c r="C9" s="16">
        <v>18537.037317012</v>
      </c>
      <c r="D9" s="16">
        <v>15972.535358863601</v>
      </c>
      <c r="E9">
        <v>1930.0094671587799</v>
      </c>
    </row>
    <row r="10" spans="1:5">
      <c r="A10">
        <v>1991</v>
      </c>
      <c r="B10">
        <v>3997.9913760285499</v>
      </c>
      <c r="C10" s="16">
        <v>18856.80465287</v>
      </c>
      <c r="D10" s="16">
        <v>16288.7462299905</v>
      </c>
      <c r="E10">
        <v>1792.13195128803</v>
      </c>
    </row>
    <row r="11" spans="1:5">
      <c r="A11">
        <v>1992</v>
      </c>
      <c r="B11">
        <v>4251.5685305115203</v>
      </c>
      <c r="C11" s="16">
        <v>19177.204017108299</v>
      </c>
      <c r="D11" s="16">
        <v>16606.483738083101</v>
      </c>
      <c r="E11">
        <v>1654.2544354172801</v>
      </c>
    </row>
    <row r="12" spans="1:5">
      <c r="A12">
        <v>1993</v>
      </c>
      <c r="B12">
        <v>4505.8795750068603</v>
      </c>
      <c r="C12" s="16">
        <v>19498.232620303399</v>
      </c>
      <c r="D12" s="16">
        <v>16925.7442779864</v>
      </c>
      <c r="E12">
        <v>1516.37691954653</v>
      </c>
    </row>
    <row r="13" spans="1:5">
      <c r="A13">
        <v>1994</v>
      </c>
      <c r="B13">
        <v>4760.9279171783301</v>
      </c>
      <c r="C13" s="16">
        <v>19819.9014428439</v>
      </c>
      <c r="D13" s="16">
        <v>17246.534945303702</v>
      </c>
      <c r="E13">
        <v>1378.4994036757701</v>
      </c>
    </row>
    <row r="14" spans="1:5">
      <c r="A14">
        <v>1995</v>
      </c>
      <c r="B14">
        <v>5016.5749254439497</v>
      </c>
      <c r="C14" s="16">
        <v>20142.213360518901</v>
      </c>
      <c r="D14" s="16">
        <v>17568.8556663772</v>
      </c>
      <c r="E14">
        <v>1240.75976532089</v>
      </c>
    </row>
    <row r="15" spans="1:5">
      <c r="A15">
        <v>1996</v>
      </c>
      <c r="B15">
        <v>5272.8148400044001</v>
      </c>
      <c r="C15" s="16">
        <v>20465.130060087198</v>
      </c>
      <c r="D15" s="16">
        <v>17892.6875705028</v>
      </c>
      <c r="E15">
        <v>1103.15800448188</v>
      </c>
    </row>
    <row r="16" spans="1:5">
      <c r="A16">
        <v>1997</v>
      </c>
      <c r="B16">
        <v>5528.9674816544102</v>
      </c>
      <c r="C16" s="16">
        <v>20788.704251902502</v>
      </c>
      <c r="D16" s="16">
        <v>18218.059045531401</v>
      </c>
      <c r="E16">
        <v>966.38350873809998</v>
      </c>
    </row>
    <row r="17" spans="1:5">
      <c r="A17">
        <v>1998</v>
      </c>
      <c r="B17">
        <v>5784.1976718577898</v>
      </c>
      <c r="C17" s="16">
        <v>21112.894698645501</v>
      </c>
      <c r="D17" s="16">
        <v>18544.946964795501</v>
      </c>
      <c r="E17">
        <v>831.26354318476297</v>
      </c>
    </row>
    <row r="18" spans="1:5">
      <c r="A18">
        <v>1999</v>
      </c>
      <c r="B18">
        <v>6036.5818259141197</v>
      </c>
      <c r="C18" s="16">
        <v>21437.733100762998</v>
      </c>
      <c r="D18" s="16">
        <v>18873.369486085001</v>
      </c>
      <c r="E18">
        <v>699.72839304406602</v>
      </c>
    </row>
    <row r="19" spans="1:5">
      <c r="A19">
        <v>2000</v>
      </c>
      <c r="B19">
        <v>7052.1662809047803</v>
      </c>
      <c r="C19" s="16">
        <v>21988.1326249964</v>
      </c>
      <c r="D19" s="16">
        <v>18209.841297746101</v>
      </c>
      <c r="E19">
        <v>574.25985360168204</v>
      </c>
    </row>
    <row r="20" spans="1:5">
      <c r="A20">
        <v>2001</v>
      </c>
      <c r="B20">
        <v>8164.0015906724002</v>
      </c>
      <c r="C20" s="16">
        <v>22702.579535159999</v>
      </c>
      <c r="D20" s="16">
        <v>17542.296128196602</v>
      </c>
      <c r="E20">
        <v>457.75335269089601</v>
      </c>
    </row>
    <row r="21" spans="1:5">
      <c r="A21">
        <v>2002</v>
      </c>
      <c r="B21" s="16">
        <v>10481.293326704301</v>
      </c>
      <c r="C21" s="16">
        <v>25208.925380482699</v>
      </c>
      <c r="D21" s="16">
        <v>17246.476506350999</v>
      </c>
      <c r="E21">
        <v>353.242195660866</v>
      </c>
    </row>
    <row r="22" spans="1:5">
      <c r="A22">
        <v>2003</v>
      </c>
      <c r="B22" s="16">
        <v>11382.535666722701</v>
      </c>
      <c r="C22" s="16">
        <v>25720.824608779301</v>
      </c>
      <c r="D22" s="16">
        <v>16415.4441556696</v>
      </c>
      <c r="E22">
        <v>263.20817779726502</v>
      </c>
    </row>
    <row r="23" spans="1:5">
      <c r="A23">
        <v>2004</v>
      </c>
      <c r="B23" s="16">
        <v>12825.272016712001</v>
      </c>
      <c r="C23" s="16">
        <v>26608.362205928101</v>
      </c>
      <c r="D23" s="16">
        <v>15695.042255882099</v>
      </c>
      <c r="E23">
        <v>189.03007425880099</v>
      </c>
    </row>
    <row r="24" spans="1:5">
      <c r="A24">
        <v>2005</v>
      </c>
      <c r="B24" s="16">
        <v>13583.653796959499</v>
      </c>
      <c r="C24" s="16">
        <v>26665.781360284302</v>
      </c>
      <c r="D24" s="16">
        <v>14720.447552305501</v>
      </c>
      <c r="E24">
        <v>130.57000752960201</v>
      </c>
    </row>
    <row r="25" spans="1:5">
      <c r="A25">
        <v>2006</v>
      </c>
      <c r="B25" s="16">
        <v>18017.232659188699</v>
      </c>
      <c r="C25" s="16">
        <v>30501.574925276</v>
      </c>
      <c r="D25" s="16">
        <v>14700.0675068524</v>
      </c>
      <c r="E25">
        <v>86.724957482703005</v>
      </c>
    </row>
    <row r="26" spans="1:5">
      <c r="A26">
        <v>2007</v>
      </c>
      <c r="B26" s="16">
        <v>19023.146964002899</v>
      </c>
      <c r="C26" s="16">
        <v>31105.657536688301</v>
      </c>
      <c r="D26" s="16">
        <v>13714.0724925345</v>
      </c>
      <c r="E26">
        <v>55.288883864171602</v>
      </c>
    </row>
    <row r="27" spans="1:5">
      <c r="A27">
        <v>2008</v>
      </c>
      <c r="B27" s="16">
        <v>19735.329959623701</v>
      </c>
      <c r="C27" s="16">
        <v>30901.171857499401</v>
      </c>
      <c r="D27" s="16">
        <v>12625.782874516501</v>
      </c>
      <c r="E27">
        <v>33.779991388334203</v>
      </c>
    </row>
    <row r="28" spans="1:5">
      <c r="A28">
        <v>2009</v>
      </c>
      <c r="B28" s="16">
        <v>20269.0340469822</v>
      </c>
      <c r="C28" s="16">
        <v>30891.024769349799</v>
      </c>
      <c r="D28" s="16">
        <v>11514.782498320499</v>
      </c>
      <c r="E28">
        <v>19.854362285388302</v>
      </c>
    </row>
    <row r="29" spans="1:5">
      <c r="A29">
        <v>2010</v>
      </c>
      <c r="B29" s="16">
        <v>21051.308234848599</v>
      </c>
      <c r="C29" s="16">
        <v>30961.076109026799</v>
      </c>
      <c r="D29" s="16">
        <v>10425.3237425999</v>
      </c>
      <c r="E29">
        <v>11.1680787855309</v>
      </c>
    </row>
    <row r="30" spans="1:5">
      <c r="A30">
        <v>2011</v>
      </c>
      <c r="B30" s="16">
        <v>21871.3497724468</v>
      </c>
      <c r="C30" s="16">
        <v>31358.140592234398</v>
      </c>
      <c r="D30">
        <v>9347.4089237879798</v>
      </c>
      <c r="E30">
        <v>6.0666106983130899</v>
      </c>
    </row>
    <row r="31" spans="1:5">
      <c r="A31">
        <v>2012</v>
      </c>
      <c r="B31" s="16">
        <v>22956.3133340393</v>
      </c>
      <c r="C31" s="16">
        <v>31723.707748626501</v>
      </c>
      <c r="D31">
        <v>8304.4202396656401</v>
      </c>
      <c r="E31">
        <v>3.1711828650272902</v>
      </c>
    </row>
    <row r="32" spans="1:5">
      <c r="A32">
        <v>2013</v>
      </c>
      <c r="B32" s="16">
        <v>23524.6953901294</v>
      </c>
      <c r="C32" s="16">
        <v>31264.549436805901</v>
      </c>
      <c r="D32">
        <v>7279.2269650201497</v>
      </c>
      <c r="E32">
        <v>1.51665267457827</v>
      </c>
    </row>
    <row r="33" spans="1:7">
      <c r="A33">
        <v>2014</v>
      </c>
      <c r="B33" s="16">
        <v>24264.432301646098</v>
      </c>
      <c r="C33" s="16">
        <v>30932.0000666429</v>
      </c>
      <c r="D33">
        <v>6312.2266374343599</v>
      </c>
      <c r="E33">
        <v>0.68938757935376005</v>
      </c>
    </row>
    <row r="34" spans="1:7">
      <c r="A34">
        <v>2015</v>
      </c>
      <c r="B34" s="16">
        <v>25114.832040931498</v>
      </c>
      <c r="C34" s="16">
        <v>30785.8282821217</v>
      </c>
      <c r="D34">
        <v>5435.4863516667601</v>
      </c>
      <c r="E34">
        <v>0.27575503174150401</v>
      </c>
    </row>
    <row r="35" spans="1:7" s="19" customFormat="1">
      <c r="A35" s="19">
        <v>2016</v>
      </c>
      <c r="B35" s="20">
        <v>25834.672444464701</v>
      </c>
      <c r="C35" s="20">
        <v>30666.780879696002</v>
      </c>
      <c r="D35" s="19">
        <v>5031.8155725083498</v>
      </c>
      <c r="E35" s="19">
        <v>0.137877515870752</v>
      </c>
    </row>
    <row r="36" spans="1:7">
      <c r="A36">
        <v>2017</v>
      </c>
      <c r="B36" s="16">
        <v>26287.244478573</v>
      </c>
      <c r="C36" s="16">
        <v>30509.4810855303</v>
      </c>
      <c r="D36">
        <v>4878.0750063671003</v>
      </c>
      <c r="E36">
        <v>0</v>
      </c>
      <c r="G36" s="19" t="s">
        <v>40</v>
      </c>
    </row>
    <row r="37" spans="1:7">
      <c r="A37">
        <v>2018</v>
      </c>
      <c r="B37" s="16">
        <v>26731.8728505123</v>
      </c>
      <c r="C37" s="16">
        <v>30423.214297336701</v>
      </c>
      <c r="D37">
        <v>4803.8457731641602</v>
      </c>
      <c r="E37">
        <v>0</v>
      </c>
    </row>
    <row r="38" spans="1:7">
      <c r="A38">
        <v>2019</v>
      </c>
      <c r="B38" s="16">
        <v>27335.188870929898</v>
      </c>
      <c r="C38" s="16">
        <v>30517.755635028199</v>
      </c>
      <c r="D38">
        <v>4848.7020642934704</v>
      </c>
      <c r="E38">
        <v>0</v>
      </c>
    </row>
    <row r="39" spans="1:7">
      <c r="A39">
        <v>2020</v>
      </c>
      <c r="B39" s="16">
        <v>27904.7283040332</v>
      </c>
      <c r="C39" s="16">
        <v>30498.478721413801</v>
      </c>
      <c r="D39">
        <v>5080.9409177716198</v>
      </c>
      <c r="E39">
        <v>0</v>
      </c>
    </row>
    <row r="40" spans="1:7">
      <c r="A40">
        <v>2021</v>
      </c>
      <c r="B40" s="16">
        <v>28737.631328201802</v>
      </c>
      <c r="C40" s="16">
        <v>30438.6903298328</v>
      </c>
      <c r="D40">
        <v>4976.3501025515097</v>
      </c>
      <c r="E40">
        <v>0</v>
      </c>
    </row>
    <row r="41" spans="1:7">
      <c r="A41">
        <v>2022</v>
      </c>
      <c r="B41" s="16">
        <v>29620.351105344798</v>
      </c>
      <c r="C41" s="16">
        <v>30485.9070166727</v>
      </c>
      <c r="D41">
        <v>4945.71744909257</v>
      </c>
      <c r="E41">
        <v>0</v>
      </c>
    </row>
    <row r="42" spans="1:7">
      <c r="A42">
        <v>2023</v>
      </c>
      <c r="B42" s="16">
        <v>30261.316564438101</v>
      </c>
      <c r="C42" s="16">
        <v>30363.592512389801</v>
      </c>
      <c r="D42">
        <v>4894.2450524667202</v>
      </c>
      <c r="E42">
        <v>0</v>
      </c>
    </row>
    <row r="43" spans="1:7">
      <c r="A43">
        <v>2024</v>
      </c>
      <c r="B43" s="16">
        <v>30993.1601898312</v>
      </c>
      <c r="C43" s="16">
        <v>30376.427127580901</v>
      </c>
      <c r="D43">
        <v>4916.5581454981402</v>
      </c>
      <c r="E43">
        <v>0</v>
      </c>
    </row>
    <row r="44" spans="1:7">
      <c r="A44">
        <v>2025</v>
      </c>
      <c r="B44" s="16">
        <v>31685.198939228401</v>
      </c>
      <c r="C44" s="16">
        <v>30408.591824998399</v>
      </c>
      <c r="D44">
        <v>4960.3384366973796</v>
      </c>
      <c r="E44">
        <v>0</v>
      </c>
    </row>
    <row r="45" spans="1:7">
      <c r="A45">
        <v>2026</v>
      </c>
      <c r="B45" s="16">
        <v>32502.819904374399</v>
      </c>
      <c r="C45" s="16">
        <v>30559.9134259604</v>
      </c>
      <c r="D45">
        <v>5056.6316647146596</v>
      </c>
      <c r="E45">
        <v>0</v>
      </c>
    </row>
    <row r="46" spans="1:7">
      <c r="A46">
        <v>2027</v>
      </c>
      <c r="B46" s="16">
        <v>33303.630523611399</v>
      </c>
      <c r="C46" s="16">
        <v>30666.390887743099</v>
      </c>
      <c r="D46">
        <v>5142.8883605176297</v>
      </c>
      <c r="E46">
        <v>0</v>
      </c>
    </row>
    <row r="47" spans="1:7">
      <c r="A47">
        <v>2028</v>
      </c>
      <c r="B47" s="16">
        <v>34077.2319386854</v>
      </c>
      <c r="C47" s="16">
        <v>30740.638246926701</v>
      </c>
      <c r="D47">
        <v>5199.7029134690101</v>
      </c>
      <c r="E47">
        <v>0</v>
      </c>
    </row>
    <row r="48" spans="1:7">
      <c r="A48">
        <v>2029</v>
      </c>
      <c r="B48" s="16">
        <v>34940.461202696599</v>
      </c>
      <c r="C48" s="16">
        <v>30873.366552953001</v>
      </c>
      <c r="D48">
        <v>5250.3694406935501</v>
      </c>
      <c r="E48">
        <v>0</v>
      </c>
    </row>
    <row r="49" spans="1:5">
      <c r="A49">
        <v>2030</v>
      </c>
      <c r="B49" s="16">
        <v>35766.974575619097</v>
      </c>
      <c r="C49" s="16">
        <v>30931.7875262663</v>
      </c>
      <c r="D49">
        <v>5251.8372762848803</v>
      </c>
      <c r="E49">
        <v>0</v>
      </c>
    </row>
    <row r="50" spans="1:5">
      <c r="A50">
        <v>2031</v>
      </c>
      <c r="B50" s="16">
        <v>36617.0849210749</v>
      </c>
      <c r="C50" s="16">
        <v>31112.2323030884</v>
      </c>
      <c r="D50">
        <v>5097.4200887417501</v>
      </c>
      <c r="E50">
        <v>0</v>
      </c>
    </row>
    <row r="51" spans="1:5">
      <c r="A51">
        <v>2032</v>
      </c>
      <c r="B51" s="16">
        <v>37602.827387667698</v>
      </c>
      <c r="C51" s="16">
        <v>31400.777969347899</v>
      </c>
      <c r="D51">
        <v>4954.1067538399302</v>
      </c>
      <c r="E51">
        <v>0</v>
      </c>
    </row>
    <row r="52" spans="1:5">
      <c r="A52">
        <v>2033</v>
      </c>
      <c r="B52" s="16">
        <v>38423.316403079902</v>
      </c>
      <c r="C52" s="16">
        <v>31530.198941420698</v>
      </c>
      <c r="D52">
        <v>4752.9811770259203</v>
      </c>
      <c r="E52">
        <v>0</v>
      </c>
    </row>
    <row r="53" spans="1:5">
      <c r="A53">
        <v>2034</v>
      </c>
      <c r="B53" s="16">
        <v>39249.662615754904</v>
      </c>
      <c r="C53" s="16">
        <v>31666.985246715802</v>
      </c>
      <c r="D53">
        <v>4553.0741222257702</v>
      </c>
      <c r="E53">
        <v>0</v>
      </c>
    </row>
    <row r="54" spans="1:5">
      <c r="A54">
        <v>2035</v>
      </c>
      <c r="B54" s="16">
        <v>40162.695593950899</v>
      </c>
      <c r="C54" s="16">
        <v>31883.271158649</v>
      </c>
      <c r="D54">
        <v>4384.400681356</v>
      </c>
      <c r="E54">
        <v>0</v>
      </c>
    </row>
    <row r="55" spans="1:5">
      <c r="A55">
        <v>2036</v>
      </c>
      <c r="B55" s="16">
        <v>40619.957670869298</v>
      </c>
      <c r="C55" s="16">
        <v>32039.245545547801</v>
      </c>
      <c r="D55">
        <v>4585.3161432452998</v>
      </c>
      <c r="E55">
        <v>0</v>
      </c>
    </row>
    <row r="56" spans="1:5">
      <c r="A56">
        <v>2037</v>
      </c>
      <c r="B56" s="16">
        <v>41011.381568749501</v>
      </c>
      <c r="C56" s="16">
        <v>32108.586295235102</v>
      </c>
      <c r="D56">
        <v>4713.5443900207601</v>
      </c>
      <c r="E56">
        <v>0</v>
      </c>
    </row>
    <row r="57" spans="1:5">
      <c r="A57">
        <v>2038</v>
      </c>
      <c r="B57" s="16">
        <v>41467.219817871803</v>
      </c>
      <c r="C57" s="16">
        <v>32283.567040625301</v>
      </c>
      <c r="D57">
        <v>4931.1712720063697</v>
      </c>
      <c r="E57">
        <v>0</v>
      </c>
    </row>
    <row r="58" spans="1:5">
      <c r="A58">
        <v>2039</v>
      </c>
      <c r="B58" s="16">
        <v>41920.4931299936</v>
      </c>
      <c r="C58" s="16">
        <v>32465.910672536302</v>
      </c>
      <c r="D58">
        <v>5152.3732862751604</v>
      </c>
      <c r="E58">
        <v>0</v>
      </c>
    </row>
    <row r="59" spans="1:5">
      <c r="A59">
        <v>2040</v>
      </c>
      <c r="B59" s="16">
        <v>42373.664463696201</v>
      </c>
      <c r="C59" s="16">
        <v>32763.1205694165</v>
      </c>
      <c r="D59">
        <v>5273.8137004254204</v>
      </c>
      <c r="E59">
        <v>0</v>
      </c>
    </row>
    <row r="60" spans="1:5">
      <c r="A60">
        <v>2041</v>
      </c>
      <c r="B60" s="16">
        <v>42816.488772753401</v>
      </c>
      <c r="C60" s="16">
        <v>33044.857336167799</v>
      </c>
      <c r="D60">
        <v>5390.3661940504599</v>
      </c>
      <c r="E60">
        <v>0</v>
      </c>
    </row>
    <row r="61" spans="1:5">
      <c r="A61">
        <v>2042</v>
      </c>
      <c r="B61" s="16">
        <v>43294.007727634897</v>
      </c>
      <c r="C61" s="16">
        <v>33393.053918062498</v>
      </c>
      <c r="D61">
        <v>5545.8516949059904</v>
      </c>
      <c r="E61">
        <v>0</v>
      </c>
    </row>
    <row r="62" spans="1:5">
      <c r="A62">
        <v>2043</v>
      </c>
      <c r="B62" s="16">
        <v>43763.732369744299</v>
      </c>
      <c r="C62" s="16">
        <v>33718.847081721498</v>
      </c>
      <c r="D62">
        <v>5695.9364238851604</v>
      </c>
      <c r="E62">
        <v>0</v>
      </c>
    </row>
    <row r="63" spans="1:5">
      <c r="A63">
        <v>2044</v>
      </c>
      <c r="B63" s="16">
        <v>44213.855150359697</v>
      </c>
      <c r="C63" s="16">
        <v>34010.075295856397</v>
      </c>
      <c r="D63">
        <v>5825.3309813940596</v>
      </c>
      <c r="E63">
        <v>0</v>
      </c>
    </row>
    <row r="64" spans="1:5">
      <c r="A64">
        <v>2045</v>
      </c>
      <c r="B64" s="16">
        <v>44629.211655215797</v>
      </c>
      <c r="C64" s="16">
        <v>34231.037470687203</v>
      </c>
      <c r="D64">
        <v>5916.9139242156298</v>
      </c>
      <c r="E64">
        <v>0</v>
      </c>
    </row>
    <row r="65" spans="1:5">
      <c r="A65">
        <v>2046</v>
      </c>
      <c r="B65" s="16">
        <v>45037.888508289303</v>
      </c>
      <c r="C65" s="16">
        <v>34447.436713470597</v>
      </c>
      <c r="D65">
        <v>5994.2254651127996</v>
      </c>
      <c r="E65">
        <v>0</v>
      </c>
    </row>
    <row r="66" spans="1:5">
      <c r="A66">
        <v>2047</v>
      </c>
      <c r="B66" s="16">
        <v>45498.086393525402</v>
      </c>
      <c r="C66" s="16">
        <v>34735.625337117599</v>
      </c>
      <c r="D66">
        <v>6112.3613737903897</v>
      </c>
      <c r="E66">
        <v>0</v>
      </c>
    </row>
    <row r="67" spans="1:5">
      <c r="A67">
        <v>2048</v>
      </c>
      <c r="B67" s="16">
        <v>45891.775114730102</v>
      </c>
      <c r="C67" s="16">
        <v>34890.803526333002</v>
      </c>
      <c r="D67">
        <v>6149.1063129353397</v>
      </c>
      <c r="E67">
        <v>0</v>
      </c>
    </row>
    <row r="68" spans="1:5">
      <c r="A68">
        <v>2049</v>
      </c>
      <c r="B68" s="16">
        <v>46320.308279260797</v>
      </c>
      <c r="C68" s="16">
        <v>35114.853411958102</v>
      </c>
      <c r="D68">
        <v>6204.8980514396098</v>
      </c>
      <c r="E68">
        <v>0</v>
      </c>
    </row>
    <row r="69" spans="1:5">
      <c r="A69">
        <v>2050</v>
      </c>
      <c r="B69" s="16">
        <v>46772.991244006698</v>
      </c>
      <c r="C69" s="16">
        <v>35375.894499317401</v>
      </c>
      <c r="D69">
        <v>6270.1198008788497</v>
      </c>
      <c r="E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7"/>
  <sheetViews>
    <sheetView workbookViewId="0">
      <selection activeCell="C3" sqref="C3"/>
    </sheetView>
  </sheetViews>
  <sheetFormatPr defaultRowHeight="14.5"/>
  <cols>
    <col min="1" max="1" width="9.54296875" customWidth="1"/>
    <col min="2" max="2" width="22.1796875" bestFit="1" customWidth="1"/>
    <col min="3" max="3" width="23.7265625" bestFit="1" customWidth="1"/>
    <col min="4" max="4" width="21.54296875" bestFit="1" customWidth="1"/>
    <col min="5" max="5" width="19.26953125" bestFit="1" customWidth="1"/>
  </cols>
  <sheetData>
    <row r="1" spans="1:5">
      <c r="A1" t="s">
        <v>29</v>
      </c>
    </row>
    <row r="2" spans="1:5">
      <c r="A2" t="s">
        <v>24</v>
      </c>
      <c r="B2" t="s">
        <v>30</v>
      </c>
      <c r="C2" t="s">
        <v>31</v>
      </c>
      <c r="D2" t="s">
        <v>32</v>
      </c>
      <c r="E2" t="s">
        <v>33</v>
      </c>
    </row>
    <row r="3" spans="1:5">
      <c r="A3">
        <v>2016</v>
      </c>
      <c r="B3">
        <v>0</v>
      </c>
      <c r="C3" s="16">
        <v>616151.04610530206</v>
      </c>
      <c r="D3" s="16">
        <v>698064.60169126396</v>
      </c>
      <c r="E3">
        <v>0</v>
      </c>
    </row>
    <row r="4" spans="1:5">
      <c r="A4">
        <v>2017</v>
      </c>
      <c r="B4">
        <v>0</v>
      </c>
      <c r="C4" s="16">
        <v>593231.314245646</v>
      </c>
      <c r="D4" s="16">
        <v>693366.27541142504</v>
      </c>
      <c r="E4">
        <v>0</v>
      </c>
    </row>
    <row r="5" spans="1:5">
      <c r="A5">
        <v>2018</v>
      </c>
      <c r="B5">
        <v>0</v>
      </c>
      <c r="C5" s="16">
        <v>561453.68954569404</v>
      </c>
      <c r="D5" s="16">
        <v>707892.37049825699</v>
      </c>
      <c r="E5">
        <v>0</v>
      </c>
    </row>
    <row r="6" spans="1:5">
      <c r="A6">
        <v>2019</v>
      </c>
      <c r="B6">
        <v>0</v>
      </c>
      <c r="C6" s="16">
        <v>529587.00128400698</v>
      </c>
      <c r="D6" s="16">
        <v>724662.77821563696</v>
      </c>
      <c r="E6">
        <v>0</v>
      </c>
    </row>
    <row r="7" spans="1:5">
      <c r="A7">
        <v>2020</v>
      </c>
      <c r="B7">
        <v>0</v>
      </c>
      <c r="C7" s="16">
        <v>497711.41128987598</v>
      </c>
      <c r="D7" s="16">
        <v>740097.09631499206</v>
      </c>
      <c r="E7">
        <v>0</v>
      </c>
    </row>
    <row r="8" spans="1:5">
      <c r="A8">
        <v>2021</v>
      </c>
      <c r="B8">
        <v>0</v>
      </c>
      <c r="C8" s="16">
        <v>465634.02241427801</v>
      </c>
      <c r="D8" s="16">
        <v>750010.64712484402</v>
      </c>
      <c r="E8">
        <v>0</v>
      </c>
    </row>
    <row r="9" spans="1:5">
      <c r="A9">
        <v>2022</v>
      </c>
      <c r="B9">
        <v>0</v>
      </c>
      <c r="C9" s="16">
        <v>435424.56620883697</v>
      </c>
      <c r="D9" s="16">
        <v>772803.87006547896</v>
      </c>
      <c r="E9">
        <v>0</v>
      </c>
    </row>
    <row r="10" spans="1:5">
      <c r="A10">
        <v>2023</v>
      </c>
      <c r="B10">
        <v>0</v>
      </c>
      <c r="C10" s="16">
        <v>405841.60236509098</v>
      </c>
      <c r="D10" s="16">
        <v>786239.33963674598</v>
      </c>
      <c r="E10">
        <v>0</v>
      </c>
    </row>
    <row r="11" spans="1:5">
      <c r="A11">
        <v>2024</v>
      </c>
      <c r="B11">
        <v>0</v>
      </c>
      <c r="C11" s="16">
        <v>381510.51445047598</v>
      </c>
      <c r="D11" s="16">
        <v>809521.63038688304</v>
      </c>
      <c r="E11">
        <v>0</v>
      </c>
    </row>
    <row r="12" spans="1:5">
      <c r="A12">
        <v>2025</v>
      </c>
      <c r="B12">
        <v>0</v>
      </c>
      <c r="C12" s="16">
        <v>363486.322297609</v>
      </c>
      <c r="D12" s="16">
        <v>827000.770814421</v>
      </c>
      <c r="E12">
        <v>0</v>
      </c>
    </row>
    <row r="13" spans="1:5">
      <c r="A13">
        <v>2026</v>
      </c>
      <c r="B13">
        <v>0</v>
      </c>
      <c r="C13" s="16">
        <v>353694.44325206301</v>
      </c>
      <c r="D13" s="16">
        <v>838395.65883723798</v>
      </c>
      <c r="E13">
        <v>0</v>
      </c>
    </row>
    <row r="14" spans="1:5">
      <c r="A14">
        <v>2027</v>
      </c>
      <c r="B14">
        <v>0</v>
      </c>
      <c r="C14" s="16">
        <v>350615.10524846602</v>
      </c>
      <c r="D14" s="16">
        <v>844373.44305542205</v>
      </c>
      <c r="E14">
        <v>0</v>
      </c>
    </row>
    <row r="15" spans="1:5">
      <c r="A15">
        <v>2028</v>
      </c>
      <c r="B15">
        <v>0</v>
      </c>
      <c r="C15" s="16">
        <v>350665.09191121301</v>
      </c>
      <c r="D15" s="16">
        <v>846018.71100372996</v>
      </c>
      <c r="E15">
        <v>0</v>
      </c>
    </row>
    <row r="16" spans="1:5">
      <c r="A16">
        <v>2029</v>
      </c>
      <c r="B16">
        <v>0</v>
      </c>
      <c r="C16" s="16">
        <v>353111.08302278898</v>
      </c>
      <c r="D16" s="16">
        <v>845995.19994920294</v>
      </c>
      <c r="E16">
        <v>0</v>
      </c>
    </row>
    <row r="17" spans="1:5">
      <c r="A17">
        <v>2030</v>
      </c>
      <c r="B17">
        <v>0</v>
      </c>
      <c r="C17" s="16">
        <v>357685.04167581501</v>
      </c>
      <c r="D17" s="16">
        <v>844879.55414514896</v>
      </c>
      <c r="E17">
        <v>0</v>
      </c>
    </row>
    <row r="18" spans="1:5">
      <c r="A18">
        <v>2031</v>
      </c>
      <c r="B18">
        <v>0</v>
      </c>
      <c r="C18" s="16">
        <v>358820.85472447303</v>
      </c>
      <c r="D18" s="16">
        <v>847896.98988602904</v>
      </c>
      <c r="E18">
        <v>0</v>
      </c>
    </row>
    <row r="19" spans="1:5">
      <c r="A19">
        <v>2032</v>
      </c>
      <c r="B19">
        <v>0</v>
      </c>
      <c r="C19" s="16">
        <v>360716.146206529</v>
      </c>
      <c r="D19" s="16">
        <v>853109.64388616499</v>
      </c>
      <c r="E19">
        <v>0</v>
      </c>
    </row>
    <row r="20" spans="1:5">
      <c r="A20">
        <v>2033</v>
      </c>
      <c r="B20">
        <v>0</v>
      </c>
      <c r="C20" s="16">
        <v>362108.54734311497</v>
      </c>
      <c r="D20" s="16">
        <v>858541.57615626603</v>
      </c>
      <c r="E20">
        <v>0</v>
      </c>
    </row>
    <row r="21" spans="1:5">
      <c r="A21">
        <v>2034</v>
      </c>
      <c r="B21">
        <v>0</v>
      </c>
      <c r="C21" s="16">
        <v>363316.59309412702</v>
      </c>
      <c r="D21" s="16">
        <v>864915.48208568501</v>
      </c>
      <c r="E21">
        <v>0</v>
      </c>
    </row>
    <row r="22" spans="1:5">
      <c r="A22">
        <v>2035</v>
      </c>
      <c r="B22">
        <v>0</v>
      </c>
      <c r="C22" s="16">
        <v>364360.93190004799</v>
      </c>
      <c r="D22" s="16">
        <v>873673.59605053102</v>
      </c>
      <c r="E22">
        <v>0</v>
      </c>
    </row>
    <row r="23" spans="1:5">
      <c r="A23">
        <v>2036</v>
      </c>
      <c r="B23">
        <v>0</v>
      </c>
      <c r="C23" s="16">
        <v>365382.42767555901</v>
      </c>
      <c r="D23" s="16">
        <v>882849.920350931</v>
      </c>
      <c r="E23">
        <v>0</v>
      </c>
    </row>
    <row r="24" spans="1:5">
      <c r="A24">
        <v>2037</v>
      </c>
      <c r="B24">
        <v>0</v>
      </c>
      <c r="C24" s="16">
        <v>366482.65000594599</v>
      </c>
      <c r="D24" s="16">
        <v>892779.40310471703</v>
      </c>
      <c r="E24">
        <v>0</v>
      </c>
    </row>
    <row r="25" spans="1:5">
      <c r="A25">
        <v>2038</v>
      </c>
      <c r="B25">
        <v>0</v>
      </c>
      <c r="C25" s="16">
        <v>367825.28376008698</v>
      </c>
      <c r="D25" s="16">
        <v>904163.42708047701</v>
      </c>
      <c r="E25">
        <v>0</v>
      </c>
    </row>
    <row r="26" spans="1:5">
      <c r="A26">
        <v>2039</v>
      </c>
      <c r="B26">
        <v>0</v>
      </c>
      <c r="C26" s="16">
        <v>369205.23892548698</v>
      </c>
      <c r="D26" s="16">
        <v>916552.20232855203</v>
      </c>
      <c r="E26">
        <v>0</v>
      </c>
    </row>
    <row r="27" spans="1:5">
      <c r="A27">
        <v>2040</v>
      </c>
      <c r="B27">
        <v>0</v>
      </c>
      <c r="C27" s="16">
        <v>370563.75736034999</v>
      </c>
      <c r="D27" s="16">
        <v>930161.94613488205</v>
      </c>
      <c r="E27">
        <v>0</v>
      </c>
    </row>
    <row r="28" spans="1:5">
      <c r="A28">
        <v>2041</v>
      </c>
      <c r="B28">
        <v>0</v>
      </c>
      <c r="C28" s="16">
        <v>370347.08903397701</v>
      </c>
      <c r="D28" s="16">
        <v>939495.95511790598</v>
      </c>
      <c r="E28">
        <v>0</v>
      </c>
    </row>
    <row r="29" spans="1:5">
      <c r="A29">
        <v>2042</v>
      </c>
      <c r="B29">
        <v>0</v>
      </c>
      <c r="C29" s="16">
        <v>369799.21317249699</v>
      </c>
      <c r="D29" s="16">
        <v>949812.93913875299</v>
      </c>
      <c r="E29">
        <v>0</v>
      </c>
    </row>
    <row r="30" spans="1:5">
      <c r="A30">
        <v>2043</v>
      </c>
      <c r="B30">
        <v>0</v>
      </c>
      <c r="C30" s="16">
        <v>368958.04435166501</v>
      </c>
      <c r="D30" s="16">
        <v>961788.81279254705</v>
      </c>
      <c r="E30">
        <v>0</v>
      </c>
    </row>
    <row r="31" spans="1:5">
      <c r="A31">
        <v>2044</v>
      </c>
      <c r="B31">
        <v>0</v>
      </c>
      <c r="C31" s="16">
        <v>367286.94896134501</v>
      </c>
      <c r="D31" s="16">
        <v>973634.54591817304</v>
      </c>
      <c r="E31">
        <v>0</v>
      </c>
    </row>
    <row r="32" spans="1:5">
      <c r="A32">
        <v>2045</v>
      </c>
      <c r="B32">
        <v>0</v>
      </c>
      <c r="C32" s="16">
        <v>364964.41699586698</v>
      </c>
      <c r="D32" s="16">
        <v>986244.20129728701</v>
      </c>
      <c r="E32">
        <v>0</v>
      </c>
    </row>
    <row r="33" spans="1:5">
      <c r="A33">
        <v>2046</v>
      </c>
      <c r="B33">
        <v>0</v>
      </c>
      <c r="C33" s="16">
        <v>362318.43070406298</v>
      </c>
      <c r="D33" s="16">
        <v>999145.34275434003</v>
      </c>
      <c r="E33">
        <v>0</v>
      </c>
    </row>
    <row r="34" spans="1:5">
      <c r="A34">
        <v>2047</v>
      </c>
      <c r="B34">
        <v>0</v>
      </c>
      <c r="C34" s="16">
        <v>359504.36026544101</v>
      </c>
      <c r="D34" s="16">
        <v>1012569.97380974</v>
      </c>
      <c r="E34">
        <v>0</v>
      </c>
    </row>
    <row r="35" spans="1:5">
      <c r="A35">
        <v>2048</v>
      </c>
      <c r="B35">
        <v>0</v>
      </c>
      <c r="C35" s="16">
        <v>356554.97480715602</v>
      </c>
      <c r="D35" s="16">
        <v>1026098.64793069</v>
      </c>
      <c r="E35">
        <v>0</v>
      </c>
    </row>
    <row r="36" spans="1:5">
      <c r="A36">
        <v>2049</v>
      </c>
      <c r="B36">
        <v>0</v>
      </c>
      <c r="C36" s="16">
        <v>353621.51285606797</v>
      </c>
      <c r="D36" s="16">
        <v>1039818.5694546</v>
      </c>
      <c r="E36">
        <v>0</v>
      </c>
    </row>
    <row r="37" spans="1:5">
      <c r="A37">
        <v>2050</v>
      </c>
      <c r="B37">
        <v>0</v>
      </c>
      <c r="C37" s="16">
        <v>350904.94130140601</v>
      </c>
      <c r="D37" s="16">
        <v>1054077.4465491001</v>
      </c>
      <c r="E3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3"/>
  <sheetViews>
    <sheetView workbookViewId="0">
      <selection activeCell="C3" sqref="C3"/>
    </sheetView>
  </sheetViews>
  <sheetFormatPr defaultRowHeight="14.5"/>
  <cols>
    <col min="2" max="2" width="17.81640625" bestFit="1" customWidth="1"/>
    <col min="3" max="3" width="16.54296875" bestFit="1" customWidth="1"/>
  </cols>
  <sheetData>
    <row r="1" spans="1:3">
      <c r="A1" t="s">
        <v>53</v>
      </c>
    </row>
    <row r="2" spans="1:3">
      <c r="A2" t="s">
        <v>24</v>
      </c>
      <c r="B2" t="s">
        <v>54</v>
      </c>
      <c r="C2" t="s">
        <v>55</v>
      </c>
    </row>
    <row r="3" spans="1:3">
      <c r="A3">
        <v>2010</v>
      </c>
      <c r="B3" s="16">
        <v>234676.29670426401</v>
      </c>
      <c r="C3">
        <v>8763.8451051384909</v>
      </c>
    </row>
    <row r="4" spans="1:3">
      <c r="A4">
        <v>2011</v>
      </c>
      <c r="B4" s="16">
        <v>237129.97491188199</v>
      </c>
      <c r="C4">
        <v>8855.6178268157892</v>
      </c>
    </row>
    <row r="5" spans="1:3">
      <c r="A5">
        <v>2012</v>
      </c>
      <c r="B5" s="16">
        <v>240759.693618019</v>
      </c>
      <c r="C5">
        <v>8991.5719389178703</v>
      </c>
    </row>
    <row r="6" spans="1:3">
      <c r="A6">
        <v>2013</v>
      </c>
      <c r="B6" s="16">
        <v>240436.33748937401</v>
      </c>
      <c r="C6">
        <v>8980.3154855303601</v>
      </c>
    </row>
    <row r="7" spans="1:3">
      <c r="A7">
        <v>2014</v>
      </c>
      <c r="B7" s="16">
        <v>240050.55683673301</v>
      </c>
      <c r="C7">
        <v>8968.0722052531291</v>
      </c>
    </row>
    <row r="8" spans="1:3">
      <c r="A8">
        <v>2015</v>
      </c>
      <c r="B8" s="16">
        <v>246232.29650267301</v>
      </c>
      <c r="C8">
        <v>9207.6446993015106</v>
      </c>
    </row>
    <row r="9" spans="1:3">
      <c r="A9">
        <v>2016</v>
      </c>
      <c r="B9" s="16">
        <v>252952.236903577</v>
      </c>
      <c r="C9">
        <v>9482.3445228457895</v>
      </c>
    </row>
    <row r="10" spans="1:3">
      <c r="A10">
        <v>2017</v>
      </c>
      <c r="B10" s="16">
        <v>256032.760507044</v>
      </c>
      <c r="C10">
        <v>9648.5304713736296</v>
      </c>
    </row>
    <row r="11" spans="1:3">
      <c r="A11">
        <v>2018</v>
      </c>
      <c r="B11" s="16">
        <v>261722.03586511099</v>
      </c>
      <c r="C11" s="16">
        <v>10016.4357261115</v>
      </c>
    </row>
    <row r="12" spans="1:3">
      <c r="A12">
        <v>2019</v>
      </c>
      <c r="B12" s="16">
        <v>270133.28296701697</v>
      </c>
      <c r="C12" s="16">
        <v>10785.392639124701</v>
      </c>
    </row>
    <row r="13" spans="1:3">
      <c r="A13">
        <v>2020</v>
      </c>
      <c r="B13" s="16">
        <v>277534.83275795501</v>
      </c>
      <c r="C13" s="16">
        <v>12107.4577502641</v>
      </c>
    </row>
    <row r="14" spans="1:3">
      <c r="A14">
        <v>2021</v>
      </c>
      <c r="B14" s="16">
        <v>283299.27560678398</v>
      </c>
      <c r="C14" s="16">
        <v>14378.021014087601</v>
      </c>
    </row>
    <row r="15" spans="1:3">
      <c r="A15">
        <v>2022</v>
      </c>
      <c r="B15" s="16">
        <v>290316.39312197699</v>
      </c>
      <c r="C15" s="16">
        <v>14641.473334918401</v>
      </c>
    </row>
    <row r="16" spans="1:3">
      <c r="A16">
        <v>2023</v>
      </c>
      <c r="B16" s="16">
        <v>289134.72363841301</v>
      </c>
      <c r="C16" s="16">
        <v>14599.3190805539</v>
      </c>
    </row>
    <row r="17" spans="1:3">
      <c r="A17">
        <v>2024</v>
      </c>
      <c r="B17" s="16">
        <v>300286.63333612599</v>
      </c>
      <c r="C17" s="16">
        <v>15025.117556491799</v>
      </c>
    </row>
    <row r="18" spans="1:3">
      <c r="A18">
        <v>2025</v>
      </c>
      <c r="B18" s="16">
        <v>310365.99998200301</v>
      </c>
      <c r="C18" s="16">
        <v>15421.3192655824</v>
      </c>
    </row>
    <row r="19" spans="1:3">
      <c r="A19">
        <v>2026</v>
      </c>
      <c r="B19" s="16">
        <v>319348.98823976598</v>
      </c>
      <c r="C19" s="16">
        <v>15794.822275398799</v>
      </c>
    </row>
    <row r="20" spans="1:3">
      <c r="A20">
        <v>2027</v>
      </c>
      <c r="B20" s="16">
        <v>326250.70509757299</v>
      </c>
      <c r="C20" s="16">
        <v>16112.290150709599</v>
      </c>
    </row>
    <row r="21" spans="1:3">
      <c r="A21">
        <v>2028</v>
      </c>
      <c r="B21" s="16">
        <v>332112.82703401399</v>
      </c>
      <c r="C21" s="16">
        <v>16412.8677387348</v>
      </c>
    </row>
    <row r="22" spans="1:3">
      <c r="A22">
        <v>2029</v>
      </c>
      <c r="B22" s="16">
        <v>338394.52247857401</v>
      </c>
      <c r="C22" s="16">
        <v>16750.1195261227</v>
      </c>
    </row>
    <row r="23" spans="1:3">
      <c r="A23">
        <v>2030</v>
      </c>
      <c r="B23" s="16">
        <v>344151.63961796102</v>
      </c>
      <c r="C23" s="16">
        <v>17077.144520000202</v>
      </c>
    </row>
    <row r="24" spans="1:3">
      <c r="A24">
        <v>2031</v>
      </c>
      <c r="B24" s="16">
        <v>349946.48071345099</v>
      </c>
      <c r="C24" s="16">
        <v>17413.204632055698</v>
      </c>
    </row>
    <row r="25" spans="1:3">
      <c r="A25">
        <v>2032</v>
      </c>
      <c r="B25" s="16">
        <v>355152.259838339</v>
      </c>
      <c r="C25" s="16">
        <v>17729.065193213199</v>
      </c>
    </row>
    <row r="26" spans="1:3">
      <c r="A26">
        <v>2033</v>
      </c>
      <c r="B26" s="16">
        <v>359802.47761391202</v>
      </c>
      <c r="C26" s="16">
        <v>18024.975697705198</v>
      </c>
    </row>
    <row r="27" spans="1:3">
      <c r="A27">
        <v>2034</v>
      </c>
      <c r="B27" s="16">
        <v>364945.66629498801</v>
      </c>
      <c r="C27" s="16">
        <v>18345.5018178051</v>
      </c>
    </row>
    <row r="28" spans="1:3">
      <c r="A28">
        <v>2035</v>
      </c>
      <c r="B28" s="16">
        <v>371476.418616326</v>
      </c>
      <c r="C28" s="16">
        <v>18728.758059211101</v>
      </c>
    </row>
    <row r="29" spans="1:3">
      <c r="A29">
        <v>2036</v>
      </c>
      <c r="B29" s="16">
        <v>377203.02611539298</v>
      </c>
      <c r="C29" s="16">
        <v>19080.001295522801</v>
      </c>
    </row>
    <row r="30" spans="1:3">
      <c r="A30">
        <v>2037</v>
      </c>
      <c r="B30" s="16">
        <v>383040.09717105899</v>
      </c>
      <c r="C30" s="16">
        <v>19438.468208570001</v>
      </c>
    </row>
    <row r="31" spans="1:3">
      <c r="A31">
        <v>2038</v>
      </c>
      <c r="B31" s="16">
        <v>389592.17095227499</v>
      </c>
      <c r="C31" s="16">
        <v>19829.960349095902</v>
      </c>
    </row>
    <row r="32" spans="1:3">
      <c r="A32">
        <v>2039</v>
      </c>
      <c r="B32" s="16">
        <v>396484.18049978401</v>
      </c>
      <c r="C32" s="16">
        <v>20238.224693728302</v>
      </c>
    </row>
    <row r="33" spans="1:3">
      <c r="A33">
        <v>2040</v>
      </c>
      <c r="B33" s="16">
        <v>403855.31647414301</v>
      </c>
      <c r="C33" s="16">
        <v>20669.059186092501</v>
      </c>
    </row>
    <row r="34" spans="1:3">
      <c r="A34">
        <v>2041</v>
      </c>
      <c r="B34" s="16">
        <v>408350.98839250702</v>
      </c>
      <c r="C34" s="16">
        <v>20977.8207140259</v>
      </c>
    </row>
    <row r="35" spans="1:3">
      <c r="A35">
        <v>2042</v>
      </c>
      <c r="B35" s="16">
        <v>413034.43075798498</v>
      </c>
      <c r="C35" s="16">
        <v>21296.3127371257</v>
      </c>
    </row>
    <row r="36" spans="1:3">
      <c r="A36">
        <v>2043</v>
      </c>
      <c r="B36" s="16">
        <v>418325.91938767402</v>
      </c>
      <c r="C36" s="16">
        <v>21493.9201963257</v>
      </c>
    </row>
    <row r="37" spans="1:3">
      <c r="A37">
        <v>2044</v>
      </c>
      <c r="B37" s="16">
        <v>423539.60329343099</v>
      </c>
      <c r="C37" s="16">
        <v>21688.622084922401</v>
      </c>
    </row>
    <row r="38" spans="1:3">
      <c r="A38">
        <v>2045</v>
      </c>
      <c r="B38" s="16">
        <v>428743.55123176298</v>
      </c>
      <c r="C38" s="16">
        <v>21882.960389673401</v>
      </c>
    </row>
    <row r="39" spans="1:3">
      <c r="A39">
        <v>2046</v>
      </c>
      <c r="B39" s="16">
        <v>434060.74808161898</v>
      </c>
      <c r="C39" s="16">
        <v>22081.527906887899</v>
      </c>
    </row>
    <row r="40" spans="1:3">
      <c r="A40">
        <v>2047</v>
      </c>
      <c r="B40" s="16">
        <v>439216.12349177001</v>
      </c>
      <c r="C40" s="16">
        <v>22274.052299798099</v>
      </c>
    </row>
    <row r="41" spans="1:3">
      <c r="A41">
        <v>2048</v>
      </c>
      <c r="B41" s="16">
        <v>444571.640623605</v>
      </c>
      <c r="C41" s="16">
        <v>22474.050864887398</v>
      </c>
    </row>
    <row r="42" spans="1:3">
      <c r="A42">
        <v>2049</v>
      </c>
      <c r="B42" s="16">
        <v>449913.06183779001</v>
      </c>
      <c r="C42" s="16">
        <v>22673.523026413</v>
      </c>
    </row>
    <row r="43" spans="1:3">
      <c r="A43">
        <v>2050</v>
      </c>
      <c r="B43" s="16">
        <v>455173.09479101398</v>
      </c>
      <c r="C43" s="16">
        <v>22869.955792301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72"/>
  <sheetViews>
    <sheetView workbookViewId="0">
      <selection activeCell="C3" sqref="C3"/>
    </sheetView>
  </sheetViews>
  <sheetFormatPr defaultRowHeight="14.5"/>
  <cols>
    <col min="2" max="2" width="10.81640625" bestFit="1" customWidth="1"/>
  </cols>
  <sheetData>
    <row r="1" spans="1:36">
      <c r="A1" t="s">
        <v>1455</v>
      </c>
    </row>
    <row r="3" spans="1:36">
      <c r="A3" t="s">
        <v>74</v>
      </c>
    </row>
    <row r="5" spans="1:36">
      <c r="A5" t="s">
        <v>46</v>
      </c>
    </row>
    <row r="7" spans="1:36">
      <c r="A7" t="s">
        <v>24</v>
      </c>
      <c r="B7">
        <v>2016</v>
      </c>
      <c r="C7">
        <v>2017</v>
      </c>
      <c r="D7">
        <v>2018</v>
      </c>
      <c r="E7">
        <v>2019</v>
      </c>
      <c r="F7">
        <v>2020</v>
      </c>
      <c r="G7">
        <v>2021</v>
      </c>
      <c r="H7">
        <v>2022</v>
      </c>
      <c r="I7">
        <v>2023</v>
      </c>
      <c r="J7">
        <v>2024</v>
      </c>
      <c r="K7">
        <v>2025</v>
      </c>
      <c r="L7">
        <v>2026</v>
      </c>
      <c r="M7">
        <v>2027</v>
      </c>
      <c r="N7">
        <v>2028</v>
      </c>
      <c r="O7">
        <v>2029</v>
      </c>
      <c r="P7">
        <v>2030</v>
      </c>
      <c r="Q7">
        <v>2031</v>
      </c>
      <c r="R7">
        <v>2032</v>
      </c>
      <c r="S7">
        <v>2033</v>
      </c>
      <c r="T7">
        <v>2034</v>
      </c>
      <c r="U7">
        <v>2035</v>
      </c>
      <c r="V7">
        <v>2036</v>
      </c>
      <c r="W7">
        <v>2037</v>
      </c>
      <c r="X7">
        <v>2038</v>
      </c>
      <c r="Y7">
        <v>2039</v>
      </c>
      <c r="Z7">
        <v>2040</v>
      </c>
      <c r="AA7">
        <v>2041</v>
      </c>
      <c r="AB7">
        <v>2042</v>
      </c>
      <c r="AC7">
        <v>2043</v>
      </c>
      <c r="AD7">
        <v>2044</v>
      </c>
      <c r="AE7">
        <v>2045</v>
      </c>
      <c r="AF7">
        <v>2046</v>
      </c>
      <c r="AG7">
        <v>2047</v>
      </c>
      <c r="AH7">
        <v>2048</v>
      </c>
      <c r="AI7">
        <v>2049</v>
      </c>
      <c r="AJ7">
        <v>2050</v>
      </c>
    </row>
    <row r="8" spans="1:36">
      <c r="A8" t="s">
        <v>75</v>
      </c>
      <c r="B8">
        <v>1.13293881919859E-3</v>
      </c>
      <c r="C8">
        <v>1.5985568889149101E-3</v>
      </c>
      <c r="D8">
        <v>2.5399073732791902E-3</v>
      </c>
      <c r="E8">
        <v>3.8306433534235499E-3</v>
      </c>
      <c r="F8">
        <v>5.0967035116482803E-3</v>
      </c>
      <c r="G8">
        <v>5.6028111720141001E-3</v>
      </c>
      <c r="H8">
        <v>6.9055962779641803E-3</v>
      </c>
      <c r="I8">
        <v>8.8654663557278194E-3</v>
      </c>
      <c r="J8">
        <v>1.12225556562586E-2</v>
      </c>
      <c r="K8">
        <v>1.38312630863269E-2</v>
      </c>
      <c r="L8">
        <v>1.5693385903023001E-2</v>
      </c>
      <c r="M8">
        <v>1.6973799928751001E-2</v>
      </c>
      <c r="N8">
        <v>1.7993712665049899E-2</v>
      </c>
      <c r="O8">
        <v>1.8780035110521599E-2</v>
      </c>
      <c r="P8">
        <v>1.9359432832269999E-2</v>
      </c>
      <c r="Q8">
        <v>1.9959077932302501E-2</v>
      </c>
      <c r="R8">
        <v>2.0508197339325601E-2</v>
      </c>
      <c r="S8">
        <v>2.1057418513759699E-2</v>
      </c>
      <c r="T8">
        <v>2.1603993459445098E-2</v>
      </c>
      <c r="U8">
        <v>2.21531782593236E-2</v>
      </c>
      <c r="V8">
        <v>2.2683477054050601E-2</v>
      </c>
      <c r="W8">
        <v>2.23120378776888E-2</v>
      </c>
      <c r="X8">
        <v>2.2000750755571799E-2</v>
      </c>
      <c r="Y8">
        <v>2.17231392337317E-2</v>
      </c>
      <c r="Z8">
        <v>2.1476014334546201E-2</v>
      </c>
      <c r="AA8">
        <v>2.1375646706368899E-2</v>
      </c>
      <c r="AB8">
        <v>2.1311785487039599E-2</v>
      </c>
      <c r="AC8">
        <v>2.12925314148255E-2</v>
      </c>
      <c r="AD8">
        <v>2.1329112714372898E-2</v>
      </c>
      <c r="AE8">
        <v>2.1426555537095299E-2</v>
      </c>
      <c r="AF8">
        <v>2.1593087206639799E-2</v>
      </c>
      <c r="AG8">
        <v>2.1826498514251998E-2</v>
      </c>
      <c r="AH8">
        <v>2.2122614874053498E-2</v>
      </c>
      <c r="AI8">
        <v>2.2474868396184199E-2</v>
      </c>
      <c r="AJ8">
        <v>2.2863511068991899E-2</v>
      </c>
    </row>
    <row r="9" spans="1:36">
      <c r="A9" t="s">
        <v>76</v>
      </c>
      <c r="B9">
        <v>1.9663731971140599</v>
      </c>
      <c r="C9">
        <v>1.95589935090139</v>
      </c>
      <c r="D9">
        <v>1.9105394663247099</v>
      </c>
      <c r="E9">
        <v>1.8540048786385299</v>
      </c>
      <c r="F9">
        <v>1.7991304403176001</v>
      </c>
      <c r="G9">
        <v>1.74614717416121</v>
      </c>
      <c r="H9">
        <v>1.6826509314329201</v>
      </c>
      <c r="I9">
        <v>1.6196636574116099</v>
      </c>
      <c r="J9">
        <v>1.5595454219952001</v>
      </c>
      <c r="K9">
        <v>1.4953364901072199</v>
      </c>
      <c r="L9">
        <v>1.43397335471604</v>
      </c>
      <c r="M9">
        <v>1.3878755824745801</v>
      </c>
      <c r="N9">
        <v>1.34826549425259</v>
      </c>
      <c r="O9">
        <v>1.3146215466969799</v>
      </c>
      <c r="P9">
        <v>1.28577502093098</v>
      </c>
      <c r="Q9">
        <v>1.26127065467405</v>
      </c>
      <c r="R9">
        <v>1.2399668047805401</v>
      </c>
      <c r="S9">
        <v>1.22132593879272</v>
      </c>
      <c r="T9">
        <v>1.20486279473233</v>
      </c>
      <c r="U9">
        <v>1.1898743507385401</v>
      </c>
      <c r="V9">
        <v>1.17669374325882</v>
      </c>
      <c r="W9">
        <v>1.1691601974947601</v>
      </c>
      <c r="X9">
        <v>1.16457708113505</v>
      </c>
      <c r="Y9">
        <v>1.1606461602156599</v>
      </c>
      <c r="Z9">
        <v>1.1576736535626</v>
      </c>
      <c r="AA9">
        <v>1.1604158381040699</v>
      </c>
      <c r="AB9">
        <v>1.16390958838261</v>
      </c>
      <c r="AC9">
        <v>1.1680718013170199</v>
      </c>
      <c r="AD9">
        <v>1.1726430069917699</v>
      </c>
      <c r="AE9">
        <v>1.1775113766588401</v>
      </c>
      <c r="AF9">
        <v>1.1825447855967399</v>
      </c>
      <c r="AG9">
        <v>1.18751076319545</v>
      </c>
      <c r="AH9">
        <v>1.1924563260991801</v>
      </c>
      <c r="AI9">
        <v>1.19719964247641</v>
      </c>
      <c r="AJ9">
        <v>1.20157347627841</v>
      </c>
    </row>
    <row r="10" spans="1:36">
      <c r="A10" t="s">
        <v>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>
      <c r="A11" t="s">
        <v>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>
      <c r="A12" t="s">
        <v>79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>
      <c r="A13" t="s">
        <v>80</v>
      </c>
      <c r="B13">
        <v>1.9327027151869801E-4</v>
      </c>
      <c r="C13">
        <v>2.83675451021797E-4</v>
      </c>
      <c r="D13">
        <v>4.6598725164949802E-4</v>
      </c>
      <c r="E13">
        <v>7.1672651660109404E-4</v>
      </c>
      <c r="F13">
        <v>9.7043999120076103E-4</v>
      </c>
      <c r="G13">
        <v>1.25436975658994E-3</v>
      </c>
      <c r="H13">
        <v>1.8671315834177301E-3</v>
      </c>
      <c r="I13">
        <v>2.7459408072862302E-3</v>
      </c>
      <c r="J13">
        <v>3.7779571992622401E-3</v>
      </c>
      <c r="K13">
        <v>4.9812871460610496E-3</v>
      </c>
      <c r="L13">
        <v>5.8155211554323204E-3</v>
      </c>
      <c r="M13">
        <v>6.5765745733816303E-3</v>
      </c>
      <c r="N13">
        <v>7.36776622897052E-3</v>
      </c>
      <c r="O13">
        <v>8.1731502859412105E-3</v>
      </c>
      <c r="P13">
        <v>8.9858896968504891E-3</v>
      </c>
      <c r="Q13">
        <v>9.7214923288621597E-3</v>
      </c>
      <c r="R13">
        <v>1.0339585771339199E-2</v>
      </c>
      <c r="S13">
        <v>1.0906867575476299E-2</v>
      </c>
      <c r="T13">
        <v>1.14339114451602E-2</v>
      </c>
      <c r="U13">
        <v>1.1939302476728199E-2</v>
      </c>
      <c r="V13">
        <v>1.2405824093604301E-2</v>
      </c>
      <c r="W13">
        <v>1.2859084095855001E-2</v>
      </c>
      <c r="X13">
        <v>1.2608314858475699E-2</v>
      </c>
      <c r="Y13">
        <v>1.2393532346380701E-2</v>
      </c>
      <c r="Z13">
        <v>1.22008447515842E-2</v>
      </c>
      <c r="AA13">
        <v>1.21130185184323E-2</v>
      </c>
      <c r="AB13">
        <v>1.20360521505746E-2</v>
      </c>
      <c r="AC13">
        <v>1.19696504353775E-2</v>
      </c>
      <c r="AD13">
        <v>1.1914036569051E-2</v>
      </c>
      <c r="AE13">
        <v>1.18668191827056E-2</v>
      </c>
      <c r="AF13">
        <v>1.1830303913749601E-2</v>
      </c>
      <c r="AG13">
        <v>1.1801326121595601E-2</v>
      </c>
      <c r="AH13">
        <v>1.1777489307617101E-2</v>
      </c>
      <c r="AI13">
        <v>1.1758284878181501E-2</v>
      </c>
      <c r="AJ13">
        <v>1.17360474329755E-2</v>
      </c>
    </row>
    <row r="14" spans="1:36">
      <c r="A14" t="s">
        <v>81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>
      <c r="A15" t="s">
        <v>82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>
      <c r="A16" t="s">
        <v>83</v>
      </c>
      <c r="B16">
        <v>1.967699406204777</v>
      </c>
      <c r="C16">
        <v>1.9577815832413268</v>
      </c>
      <c r="D16">
        <v>1.9135453609496387</v>
      </c>
      <c r="E16">
        <v>1.8585522485085546</v>
      </c>
      <c r="F16">
        <v>1.805197583820449</v>
      </c>
      <c r="G16">
        <v>1.753004355089814</v>
      </c>
      <c r="H16">
        <v>1.6914236592943022</v>
      </c>
      <c r="I16">
        <v>1.6312750645746239</v>
      </c>
      <c r="J16">
        <v>1.5745459348507209</v>
      </c>
      <c r="K16">
        <v>1.5141490403396078</v>
      </c>
      <c r="L16">
        <v>1.4554822617744954</v>
      </c>
      <c r="M16">
        <v>1.4114259569767127</v>
      </c>
      <c r="N16">
        <v>1.3736269731466104</v>
      </c>
      <c r="O16">
        <v>1.3415747320934428</v>
      </c>
      <c r="P16">
        <v>1.3141203434601003</v>
      </c>
      <c r="Q16">
        <v>1.2909512249352146</v>
      </c>
      <c r="R16">
        <v>1.2708145878912047</v>
      </c>
      <c r="S16">
        <v>1.253290224881956</v>
      </c>
      <c r="T16">
        <v>1.2379006996369355</v>
      </c>
      <c r="U16">
        <v>1.223966831474592</v>
      </c>
      <c r="V16">
        <v>1.2117830444064748</v>
      </c>
      <c r="W16">
        <v>1.2043313194683039</v>
      </c>
      <c r="X16">
        <v>1.1991861467490974</v>
      </c>
      <c r="Y16">
        <v>1.1947628317957721</v>
      </c>
      <c r="Z16">
        <v>1.1913505126487305</v>
      </c>
      <c r="AA16">
        <v>1.1939045033288711</v>
      </c>
      <c r="AB16">
        <v>1.1972574260202242</v>
      </c>
      <c r="AC16">
        <v>1.201333983167223</v>
      </c>
      <c r="AD16">
        <v>1.2058861562751939</v>
      </c>
      <c r="AE16">
        <v>1.2108047513786411</v>
      </c>
      <c r="AF16">
        <v>1.2159681767171293</v>
      </c>
      <c r="AG16">
        <v>1.2211385878312977</v>
      </c>
      <c r="AH16">
        <v>1.2263564302808505</v>
      </c>
      <c r="AI16">
        <v>1.2314327957507756</v>
      </c>
      <c r="AJ16">
        <v>1.2361730347803774</v>
      </c>
    </row>
    <row r="18" spans="1:36">
      <c r="A18" t="s">
        <v>84</v>
      </c>
    </row>
    <row r="20" spans="1:36">
      <c r="A20" t="s">
        <v>74</v>
      </c>
    </row>
    <row r="22" spans="1:36">
      <c r="A22" t="s">
        <v>46</v>
      </c>
    </row>
    <row r="24" spans="1:36">
      <c r="A24" t="s">
        <v>24</v>
      </c>
      <c r="B24">
        <v>2016</v>
      </c>
      <c r="C24">
        <v>2017</v>
      </c>
      <c r="D24">
        <v>2018</v>
      </c>
      <c r="E24">
        <v>2019</v>
      </c>
      <c r="F24">
        <v>2020</v>
      </c>
      <c r="G24">
        <v>2021</v>
      </c>
      <c r="H24">
        <v>2022</v>
      </c>
      <c r="I24">
        <v>2023</v>
      </c>
      <c r="J24">
        <v>2024</v>
      </c>
      <c r="K24">
        <v>2025</v>
      </c>
      <c r="L24">
        <v>2026</v>
      </c>
      <c r="M24">
        <v>2027</v>
      </c>
      <c r="N24">
        <v>2028</v>
      </c>
      <c r="O24">
        <v>2029</v>
      </c>
      <c r="P24">
        <v>2030</v>
      </c>
      <c r="Q24">
        <v>2031</v>
      </c>
      <c r="R24">
        <v>2032</v>
      </c>
      <c r="S24">
        <v>2033</v>
      </c>
      <c r="T24">
        <v>2034</v>
      </c>
      <c r="U24">
        <v>2035</v>
      </c>
      <c r="V24">
        <v>2036</v>
      </c>
      <c r="W24">
        <v>2037</v>
      </c>
      <c r="X24">
        <v>2038</v>
      </c>
      <c r="Y24">
        <v>2039</v>
      </c>
      <c r="Z24">
        <v>2040</v>
      </c>
      <c r="AA24">
        <v>2041</v>
      </c>
      <c r="AB24">
        <v>2042</v>
      </c>
      <c r="AC24">
        <v>2043</v>
      </c>
      <c r="AD24">
        <v>2044</v>
      </c>
      <c r="AE24">
        <v>2045</v>
      </c>
      <c r="AF24">
        <v>2046</v>
      </c>
      <c r="AG24">
        <v>2047</v>
      </c>
      <c r="AH24">
        <v>2048</v>
      </c>
      <c r="AI24">
        <v>2049</v>
      </c>
      <c r="AJ24">
        <v>2050</v>
      </c>
    </row>
    <row r="25" spans="1:36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 t="s">
        <v>76</v>
      </c>
      <c r="B26">
        <v>8.9274200211479096E-2</v>
      </c>
      <c r="C26">
        <v>8.6148740373744107E-2</v>
      </c>
      <c r="D26">
        <v>7.9147714929760499E-2</v>
      </c>
      <c r="E26">
        <v>7.2466371589360701E-2</v>
      </c>
      <c r="F26">
        <v>6.6233836312332095E-2</v>
      </c>
      <c r="G26">
        <v>6.1181548609492598E-2</v>
      </c>
      <c r="H26">
        <v>5.5677167832501401E-2</v>
      </c>
      <c r="I26">
        <v>5.1298509081520997E-2</v>
      </c>
      <c r="J26">
        <v>4.73117928358818E-2</v>
      </c>
      <c r="K26">
        <v>4.5140114426038401E-2</v>
      </c>
      <c r="L26">
        <v>4.4965954429552403E-2</v>
      </c>
      <c r="M26">
        <v>4.6281436969801602E-2</v>
      </c>
      <c r="N26">
        <v>4.8357058573182503E-2</v>
      </c>
      <c r="O26">
        <v>5.07754267315704E-2</v>
      </c>
      <c r="P26">
        <v>5.3441875069869402E-2</v>
      </c>
      <c r="Q26">
        <v>5.5259233741899498E-2</v>
      </c>
      <c r="R26">
        <v>5.6791244669477298E-2</v>
      </c>
      <c r="S26">
        <v>5.78744841493418E-2</v>
      </c>
      <c r="T26">
        <v>5.8487142594545301E-2</v>
      </c>
      <c r="U26">
        <v>5.8566397173123598E-2</v>
      </c>
      <c r="V26">
        <v>5.8302636222439197E-2</v>
      </c>
      <c r="W26">
        <v>5.7701675455965502E-2</v>
      </c>
      <c r="X26">
        <v>5.6821505360001703E-2</v>
      </c>
      <c r="Y26">
        <v>5.5745978282780599E-2</v>
      </c>
      <c r="Z26">
        <v>5.4574232038268403E-2</v>
      </c>
      <c r="AA26">
        <v>5.3328232598219998E-2</v>
      </c>
      <c r="AB26">
        <v>5.2214351084640502E-2</v>
      </c>
      <c r="AC26">
        <v>5.1294908794357601E-2</v>
      </c>
      <c r="AD26">
        <v>5.0611453715560598E-2</v>
      </c>
      <c r="AE26">
        <v>5.0168846583151003E-2</v>
      </c>
      <c r="AF26">
        <v>4.9980407419601802E-2</v>
      </c>
      <c r="AG26">
        <v>5.0016486496595403E-2</v>
      </c>
      <c r="AH26">
        <v>5.0210239552286803E-2</v>
      </c>
      <c r="AI26">
        <v>5.05027440991569E-2</v>
      </c>
      <c r="AJ26">
        <v>5.0827315734141801E-2</v>
      </c>
    </row>
    <row r="27" spans="1:36">
      <c r="A27" t="s">
        <v>77</v>
      </c>
      <c r="B27">
        <v>9.8136357583937406E-2</v>
      </c>
      <c r="C27">
        <v>9.6252389668846805E-2</v>
      </c>
      <c r="D27">
        <v>9.5648141701938499E-2</v>
      </c>
      <c r="E27">
        <v>9.5976491534546293E-2</v>
      </c>
      <c r="F27">
        <v>9.6512248849252205E-2</v>
      </c>
      <c r="G27">
        <v>9.7641459927054905E-2</v>
      </c>
      <c r="H27">
        <v>9.9204690480163102E-2</v>
      </c>
      <c r="I27">
        <v>0.100502487066289</v>
      </c>
      <c r="J27">
        <v>0.10118637689172</v>
      </c>
      <c r="K27">
        <v>0.100851697519352</v>
      </c>
      <c r="L27">
        <v>9.9459116675715595E-2</v>
      </c>
      <c r="M27">
        <v>9.7376221667595506E-2</v>
      </c>
      <c r="N27">
        <v>9.5114923904639201E-2</v>
      </c>
      <c r="O27">
        <v>9.2925991046908393E-2</v>
      </c>
      <c r="P27">
        <v>9.0858573752958305E-2</v>
      </c>
      <c r="Q27">
        <v>8.9971042703067106E-2</v>
      </c>
      <c r="R27">
        <v>8.9546744159427205E-2</v>
      </c>
      <c r="S27">
        <v>8.9663903897398103E-2</v>
      </c>
      <c r="T27">
        <v>9.0323594381943498E-2</v>
      </c>
      <c r="U27">
        <v>9.1564120885726394E-2</v>
      </c>
      <c r="V27">
        <v>9.3211069354999496E-2</v>
      </c>
      <c r="W27">
        <v>9.5221304602295401E-2</v>
      </c>
      <c r="X27">
        <v>9.7536456200065597E-2</v>
      </c>
      <c r="Y27">
        <v>0.100076768953461</v>
      </c>
      <c r="Z27">
        <v>0.102746911043751</v>
      </c>
      <c r="AA27">
        <v>0.104935837097258</v>
      </c>
      <c r="AB27">
        <v>0.107064113061072</v>
      </c>
      <c r="AC27">
        <v>0.109093839232101</v>
      </c>
      <c r="AD27">
        <v>0.110912834846788</v>
      </c>
      <c r="AE27">
        <v>0.11256187787892</v>
      </c>
      <c r="AF27">
        <v>0.114014803886891</v>
      </c>
      <c r="AG27">
        <v>0.11532359706794799</v>
      </c>
      <c r="AH27">
        <v>0.11650022848006</v>
      </c>
      <c r="AI27">
        <v>0.117617230844228</v>
      </c>
      <c r="AJ27">
        <v>0.118749472272327</v>
      </c>
    </row>
    <row r="28" spans="1:36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>
      <c r="A33" t="s">
        <v>83</v>
      </c>
      <c r="B33">
        <v>0.18741055779541599</v>
      </c>
      <c r="C33">
        <v>0.18240113004259101</v>
      </c>
      <c r="D33">
        <v>0.174795856631699</v>
      </c>
      <c r="E33">
        <v>0.16844286312390699</v>
      </c>
      <c r="F33">
        <v>0.16274608516158401</v>
      </c>
      <c r="G33">
        <v>0.15882300853654699</v>
      </c>
      <c r="H33">
        <v>0.15488185831266399</v>
      </c>
      <c r="I33">
        <v>0.15180099614781001</v>
      </c>
      <c r="J33">
        <v>0.14849816972760199</v>
      </c>
      <c r="K33">
        <v>0.14599181194538999</v>
      </c>
      <c r="L33">
        <v>0.144425071105268</v>
      </c>
      <c r="M33">
        <v>0.14365765863739699</v>
      </c>
      <c r="N33">
        <v>0.143471982477821</v>
      </c>
      <c r="O33">
        <v>0.143701417778478</v>
      </c>
      <c r="P33">
        <v>0.144300448822827</v>
      </c>
      <c r="Q33">
        <v>0.145230276444966</v>
      </c>
      <c r="R33">
        <v>0.146337988828904</v>
      </c>
      <c r="S33">
        <v>0.14753838804673999</v>
      </c>
      <c r="T33">
        <v>0.148810736976488</v>
      </c>
      <c r="U33">
        <v>0.15013051805885</v>
      </c>
      <c r="V33">
        <v>0.15151370557743801</v>
      </c>
      <c r="W33">
        <v>0.15292298005826099</v>
      </c>
      <c r="X33">
        <v>0.15435796156006701</v>
      </c>
      <c r="Y33">
        <v>0.15582274723624201</v>
      </c>
      <c r="Z33">
        <v>0.157321143082019</v>
      </c>
      <c r="AA33">
        <v>0.15826406969547799</v>
      </c>
      <c r="AB33">
        <v>0.15927846414571201</v>
      </c>
      <c r="AC33">
        <v>0.160388748026459</v>
      </c>
      <c r="AD33">
        <v>0.16152428856234899</v>
      </c>
      <c r="AE33">
        <v>0.16273072446207101</v>
      </c>
      <c r="AF33">
        <v>0.163995211306492</v>
      </c>
      <c r="AG33">
        <v>0.16534008356454399</v>
      </c>
      <c r="AH33">
        <v>0.16671046803234699</v>
      </c>
      <c r="AI33">
        <v>0.16811997494338499</v>
      </c>
      <c r="AJ33">
        <v>0.169576788006469</v>
      </c>
    </row>
    <row r="35" spans="1:36">
      <c r="A35" t="s">
        <v>85</v>
      </c>
    </row>
    <row r="37" spans="1:36">
      <c r="A37" t="s">
        <v>74</v>
      </c>
    </row>
    <row r="39" spans="1:36">
      <c r="A39" t="s">
        <v>46</v>
      </c>
    </row>
    <row r="41" spans="1:36">
      <c r="A41" t="s">
        <v>24</v>
      </c>
      <c r="B41">
        <v>2016</v>
      </c>
      <c r="C41">
        <v>2017</v>
      </c>
      <c r="D41">
        <v>2018</v>
      </c>
      <c r="E41">
        <v>2019</v>
      </c>
      <c r="F41">
        <v>2020</v>
      </c>
      <c r="G41">
        <v>2021</v>
      </c>
      <c r="H41">
        <v>2022</v>
      </c>
      <c r="I41">
        <v>2023</v>
      </c>
      <c r="J41">
        <v>2024</v>
      </c>
      <c r="K41">
        <v>2025</v>
      </c>
      <c r="L41">
        <v>2026</v>
      </c>
      <c r="M41">
        <v>2027</v>
      </c>
      <c r="N41">
        <v>2028</v>
      </c>
      <c r="O41">
        <v>2029</v>
      </c>
      <c r="P41">
        <v>2030</v>
      </c>
      <c r="Q41">
        <v>2031</v>
      </c>
      <c r="R41">
        <v>2032</v>
      </c>
      <c r="S41">
        <v>2033</v>
      </c>
      <c r="T41">
        <v>2034</v>
      </c>
      <c r="U41">
        <v>2035</v>
      </c>
      <c r="V41">
        <v>2036</v>
      </c>
      <c r="W41">
        <v>2037</v>
      </c>
      <c r="X41">
        <v>2038</v>
      </c>
      <c r="Y41">
        <v>2039</v>
      </c>
      <c r="Z41">
        <v>2040</v>
      </c>
      <c r="AA41">
        <v>2041</v>
      </c>
      <c r="AB41">
        <v>2042</v>
      </c>
      <c r="AC41">
        <v>2043</v>
      </c>
      <c r="AD41">
        <v>2044</v>
      </c>
      <c r="AE41">
        <v>2045</v>
      </c>
      <c r="AF41">
        <v>2046</v>
      </c>
      <c r="AG41">
        <v>2047</v>
      </c>
      <c r="AH41">
        <v>2048</v>
      </c>
      <c r="AI41">
        <v>2049</v>
      </c>
      <c r="AJ41">
        <v>2050</v>
      </c>
    </row>
    <row r="42" spans="1:36">
      <c r="A42" t="s">
        <v>75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>
      <c r="A43" t="s">
        <v>76</v>
      </c>
      <c r="B43">
        <v>1.38892225413603E-2</v>
      </c>
      <c r="C43">
        <v>1.3617367361957801E-2</v>
      </c>
      <c r="D43">
        <v>1.31697900680124E-2</v>
      </c>
      <c r="E43">
        <v>1.2811546682050199E-2</v>
      </c>
      <c r="F43">
        <v>1.2484773845926601E-2</v>
      </c>
      <c r="G43">
        <v>1.25051919023919E-2</v>
      </c>
      <c r="H43">
        <v>1.254755327501E-2</v>
      </c>
      <c r="I43">
        <v>1.26131323270445E-2</v>
      </c>
      <c r="J43">
        <v>1.2666480415688301E-2</v>
      </c>
      <c r="K43">
        <v>1.27013020879304E-2</v>
      </c>
      <c r="L43">
        <v>1.27450544003677E-2</v>
      </c>
      <c r="M43">
        <v>1.28272996621711E-2</v>
      </c>
      <c r="N43">
        <v>1.29264067193922E-2</v>
      </c>
      <c r="O43">
        <v>1.3017600560050101E-2</v>
      </c>
      <c r="P43">
        <v>1.3175091811611601E-2</v>
      </c>
      <c r="Q43">
        <v>1.33672740232798E-2</v>
      </c>
      <c r="R43">
        <v>1.35663581438092E-2</v>
      </c>
      <c r="S43">
        <v>1.37651556725436E-2</v>
      </c>
      <c r="T43">
        <v>1.39595592498297E-2</v>
      </c>
      <c r="U43">
        <v>1.41616401820831E-2</v>
      </c>
      <c r="V43">
        <v>1.4167362771484801E-2</v>
      </c>
      <c r="W43">
        <v>1.42164740775038E-2</v>
      </c>
      <c r="X43">
        <v>1.42490766857583E-2</v>
      </c>
      <c r="Y43">
        <v>1.42983478092989E-2</v>
      </c>
      <c r="Z43">
        <v>1.4355501527198E-2</v>
      </c>
      <c r="AA43">
        <v>1.4444355490326801E-2</v>
      </c>
      <c r="AB43">
        <v>1.4517949653466301E-2</v>
      </c>
      <c r="AC43">
        <v>1.46152593702541E-2</v>
      </c>
      <c r="AD43">
        <v>1.47305715404143E-2</v>
      </c>
      <c r="AE43">
        <v>1.4866456387963601E-2</v>
      </c>
      <c r="AF43">
        <v>1.4997251169460799E-2</v>
      </c>
      <c r="AG43">
        <v>1.5122015823817499E-2</v>
      </c>
      <c r="AH43">
        <v>1.5272088479193899E-2</v>
      </c>
      <c r="AI43">
        <v>1.54113274694445E-2</v>
      </c>
      <c r="AJ43">
        <v>1.55269548327902E-2</v>
      </c>
    </row>
    <row r="44" spans="1:36">
      <c r="A44" t="s">
        <v>77</v>
      </c>
      <c r="B44">
        <v>1.47963027337293E-2</v>
      </c>
      <c r="C44">
        <v>1.40135087825788E-2</v>
      </c>
      <c r="D44">
        <v>1.32098394272203E-2</v>
      </c>
      <c r="E44">
        <v>1.24872867605596E-2</v>
      </c>
      <c r="F44">
        <v>1.18487354321163E-2</v>
      </c>
      <c r="G44">
        <v>1.13989424131352E-2</v>
      </c>
      <c r="H44">
        <v>1.1025415829542E-2</v>
      </c>
      <c r="I44">
        <v>1.0746575719996401E-2</v>
      </c>
      <c r="J44">
        <v>1.04673488558359E-2</v>
      </c>
      <c r="K44">
        <v>1.02120054400001E-2</v>
      </c>
      <c r="L44">
        <v>9.9850556978001905E-3</v>
      </c>
      <c r="M44">
        <v>9.7855676601345393E-3</v>
      </c>
      <c r="N44">
        <v>9.6307734981809397E-3</v>
      </c>
      <c r="O44">
        <v>9.4814431182616895E-3</v>
      </c>
      <c r="P44">
        <v>9.3823933785777899E-3</v>
      </c>
      <c r="Q44">
        <v>9.3739205327573599E-3</v>
      </c>
      <c r="R44">
        <v>9.3699797260770202E-3</v>
      </c>
      <c r="S44">
        <v>9.3635357128311197E-3</v>
      </c>
      <c r="T44">
        <v>9.3613139309826898E-3</v>
      </c>
      <c r="U44">
        <v>9.3634685629219502E-3</v>
      </c>
      <c r="V44">
        <v>9.3677957726218501E-3</v>
      </c>
      <c r="W44">
        <v>9.3703912261408392E-3</v>
      </c>
      <c r="X44">
        <v>9.3760931640288897E-3</v>
      </c>
      <c r="Y44">
        <v>9.3855538416854605E-3</v>
      </c>
      <c r="Z44">
        <v>9.4392417848114807E-3</v>
      </c>
      <c r="AA44">
        <v>9.4972833539833899E-3</v>
      </c>
      <c r="AB44">
        <v>9.5503031021078599E-3</v>
      </c>
      <c r="AC44">
        <v>9.60596394477564E-3</v>
      </c>
      <c r="AD44">
        <v>9.6575264536307801E-3</v>
      </c>
      <c r="AE44">
        <v>9.7002088784681594E-3</v>
      </c>
      <c r="AF44">
        <v>9.7383113787714807E-3</v>
      </c>
      <c r="AG44">
        <v>9.7870617541327802E-3</v>
      </c>
      <c r="AH44">
        <v>9.8251010310492701E-3</v>
      </c>
      <c r="AI44">
        <v>9.8720321701469896E-3</v>
      </c>
      <c r="AJ44">
        <v>9.9217687226457203E-3</v>
      </c>
    </row>
    <row r="45" spans="1:36">
      <c r="A45" t="s">
        <v>78</v>
      </c>
      <c r="B45">
        <v>4.4827448235957001E-8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>
      <c r="A46" t="s">
        <v>79</v>
      </c>
      <c r="B46">
        <v>2.55861195959122E-3</v>
      </c>
      <c r="C46">
        <v>2.4640060476133199E-3</v>
      </c>
      <c r="D46">
        <v>2.4395688024631398E-3</v>
      </c>
      <c r="E46">
        <v>2.4422269909709E-3</v>
      </c>
      <c r="F46">
        <v>2.59194601046649E-3</v>
      </c>
      <c r="G46">
        <v>2.49493124333031E-3</v>
      </c>
      <c r="H46">
        <v>2.42903948424158E-3</v>
      </c>
      <c r="I46">
        <v>2.3494701314828101E-3</v>
      </c>
      <c r="J46">
        <v>2.2785259626932298E-3</v>
      </c>
      <c r="K46">
        <v>2.2068875717736699E-3</v>
      </c>
      <c r="L46">
        <v>2.1497809042170502E-3</v>
      </c>
      <c r="M46">
        <v>2.1043185818526199E-3</v>
      </c>
      <c r="N46">
        <v>2.06880735644928E-3</v>
      </c>
      <c r="O46">
        <v>2.0336197849206198E-3</v>
      </c>
      <c r="P46">
        <v>1.9995311124629601E-3</v>
      </c>
      <c r="Q46">
        <v>1.88933570688987E-3</v>
      </c>
      <c r="R46">
        <v>1.79999803495557E-3</v>
      </c>
      <c r="S46">
        <v>1.6872529970454501E-3</v>
      </c>
      <c r="T46">
        <v>1.5983053563769099E-3</v>
      </c>
      <c r="U46">
        <v>1.5214012899286899E-3</v>
      </c>
      <c r="V46">
        <v>1.67403284538407E-3</v>
      </c>
      <c r="W46">
        <v>1.77552362581596E-3</v>
      </c>
      <c r="X46">
        <v>1.91580331831347E-3</v>
      </c>
      <c r="Y46">
        <v>2.0444602031459299E-3</v>
      </c>
      <c r="Z46">
        <v>2.1004650129750799E-3</v>
      </c>
      <c r="AA46">
        <v>2.1441698810231902E-3</v>
      </c>
      <c r="AB46">
        <v>2.1867486605660199E-3</v>
      </c>
      <c r="AC46">
        <v>2.2130739097795502E-3</v>
      </c>
      <c r="AD46">
        <v>2.2254647050268801E-3</v>
      </c>
      <c r="AE46">
        <v>2.21618622153762E-3</v>
      </c>
      <c r="AF46">
        <v>2.2034580979330299E-3</v>
      </c>
      <c r="AG46">
        <v>2.21542990432207E-3</v>
      </c>
      <c r="AH46">
        <v>2.2090702736066001E-3</v>
      </c>
      <c r="AI46">
        <v>2.2100924863685399E-3</v>
      </c>
      <c r="AJ46">
        <v>2.23118563983321E-3</v>
      </c>
    </row>
    <row r="47" spans="1:36">
      <c r="A47" t="s">
        <v>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>
      <c r="A48" t="s">
        <v>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>
      <c r="A49" t="s">
        <v>82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>
      <c r="A50" t="s">
        <v>83</v>
      </c>
      <c r="B50">
        <v>3.12441820621292E-2</v>
      </c>
      <c r="C50">
        <v>3.0094882192150001E-2</v>
      </c>
      <c r="D50">
        <v>2.88191982976959E-2</v>
      </c>
      <c r="E50">
        <v>2.7741060433580701E-2</v>
      </c>
      <c r="F50">
        <v>2.6925455288509498E-2</v>
      </c>
      <c r="G50">
        <v>2.6399065558857401E-2</v>
      </c>
      <c r="H50">
        <v>2.6002008588793701E-2</v>
      </c>
      <c r="I50">
        <v>2.5709178178523698E-2</v>
      </c>
      <c r="J50">
        <v>2.5412355234217601E-2</v>
      </c>
      <c r="K50">
        <v>2.5120195099704298E-2</v>
      </c>
      <c r="L50">
        <v>2.4879891002385E-2</v>
      </c>
      <c r="M50">
        <v>2.4717185904158299E-2</v>
      </c>
      <c r="N50">
        <v>2.4625987574022401E-2</v>
      </c>
      <c r="O50">
        <v>2.45326634632324E-2</v>
      </c>
      <c r="P50">
        <v>2.45570163026523E-2</v>
      </c>
      <c r="Q50">
        <v>2.4630530262927001E-2</v>
      </c>
      <c r="R50">
        <v>2.47363359048418E-2</v>
      </c>
      <c r="S50">
        <v>2.4815944382420199E-2</v>
      </c>
      <c r="T50">
        <v>2.49191785371893E-2</v>
      </c>
      <c r="U50">
        <v>2.50465100349338E-2</v>
      </c>
      <c r="V50">
        <v>2.52091913894908E-2</v>
      </c>
      <c r="W50">
        <v>2.5362388929460598E-2</v>
      </c>
      <c r="X50">
        <v>2.5540973168100702E-2</v>
      </c>
      <c r="Y50">
        <v>2.5728361854130299E-2</v>
      </c>
      <c r="Z50">
        <v>2.5895208324984501E-2</v>
      </c>
      <c r="AA50">
        <v>2.60858087253334E-2</v>
      </c>
      <c r="AB50">
        <v>2.6255001416140199E-2</v>
      </c>
      <c r="AC50">
        <v>2.6434297224809299E-2</v>
      </c>
      <c r="AD50">
        <v>2.6613562699071999E-2</v>
      </c>
      <c r="AE50">
        <v>2.6782851487969401E-2</v>
      </c>
      <c r="AF50">
        <v>2.6939020646165299E-2</v>
      </c>
      <c r="AG50">
        <v>2.7124507482272402E-2</v>
      </c>
      <c r="AH50">
        <v>2.73062597838497E-2</v>
      </c>
      <c r="AI50">
        <v>2.7493452125960102E-2</v>
      </c>
      <c r="AJ50">
        <v>2.7679909195269199E-2</v>
      </c>
    </row>
    <row r="52" spans="1:36">
      <c r="A52" t="s">
        <v>86</v>
      </c>
    </row>
    <row r="54" spans="1:36">
      <c r="A54" t="s">
        <v>74</v>
      </c>
    </row>
    <row r="56" spans="1:36">
      <c r="A56" t="s">
        <v>46</v>
      </c>
    </row>
    <row r="59" spans="1:36">
      <c r="A59" t="s">
        <v>24</v>
      </c>
      <c r="B59">
        <v>2016</v>
      </c>
      <c r="C59">
        <v>2017</v>
      </c>
      <c r="D59">
        <v>2018</v>
      </c>
      <c r="E59">
        <v>2019</v>
      </c>
      <c r="F59">
        <v>2020</v>
      </c>
      <c r="G59">
        <v>2021</v>
      </c>
      <c r="H59">
        <v>2022</v>
      </c>
      <c r="I59">
        <v>2023</v>
      </c>
      <c r="J59">
        <v>2024</v>
      </c>
      <c r="K59">
        <v>2025</v>
      </c>
      <c r="L59">
        <v>2026</v>
      </c>
      <c r="M59">
        <v>2027</v>
      </c>
      <c r="N59">
        <v>2028</v>
      </c>
      <c r="O59">
        <v>2029</v>
      </c>
      <c r="P59">
        <v>2030</v>
      </c>
      <c r="Q59">
        <v>2031</v>
      </c>
      <c r="R59">
        <v>2032</v>
      </c>
      <c r="S59">
        <v>2033</v>
      </c>
      <c r="T59">
        <v>2034</v>
      </c>
      <c r="U59">
        <v>2035</v>
      </c>
      <c r="V59">
        <v>2036</v>
      </c>
      <c r="W59">
        <v>2037</v>
      </c>
      <c r="X59">
        <v>2038</v>
      </c>
      <c r="Y59">
        <v>2039</v>
      </c>
      <c r="Z59">
        <v>2040</v>
      </c>
      <c r="AA59">
        <v>2041</v>
      </c>
      <c r="AB59">
        <v>2042</v>
      </c>
      <c r="AC59">
        <v>2043</v>
      </c>
      <c r="AD59">
        <v>2044</v>
      </c>
      <c r="AE59">
        <v>2045</v>
      </c>
      <c r="AF59">
        <v>2046</v>
      </c>
      <c r="AG59">
        <v>2047</v>
      </c>
      <c r="AH59">
        <v>2048</v>
      </c>
      <c r="AI59">
        <v>2049</v>
      </c>
      <c r="AJ59">
        <v>2050</v>
      </c>
    </row>
    <row r="60" spans="1:36">
      <c r="A60" t="s">
        <v>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>
      <c r="A61" t="s">
        <v>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>
      <c r="A62" t="s">
        <v>77</v>
      </c>
      <c r="B62">
        <v>0.266802251579699</v>
      </c>
      <c r="C62">
        <v>0.26327276324504401</v>
      </c>
      <c r="D62">
        <v>0.25949390310091902</v>
      </c>
      <c r="E62">
        <v>0.25726620277447299</v>
      </c>
      <c r="F62">
        <v>0.25555826680229099</v>
      </c>
      <c r="G62">
        <v>0.25584212064954598</v>
      </c>
      <c r="H62">
        <v>0.25898640273835599</v>
      </c>
      <c r="I62">
        <v>0.26368807964379498</v>
      </c>
      <c r="J62">
        <v>0.264681278950196</v>
      </c>
      <c r="K62">
        <v>0.26630855016167898</v>
      </c>
      <c r="L62">
        <v>0.26876935793141299</v>
      </c>
      <c r="M62">
        <v>0.27193371223179802</v>
      </c>
      <c r="N62">
        <v>0.27491937648643999</v>
      </c>
      <c r="O62">
        <v>0.27859271243283201</v>
      </c>
      <c r="P62">
        <v>0.282362137255882</v>
      </c>
      <c r="Q62">
        <v>0.28680856713379999</v>
      </c>
      <c r="R62">
        <v>0.29144806721302502</v>
      </c>
      <c r="S62">
        <v>0.29625757499630201</v>
      </c>
      <c r="T62">
        <v>0.30151681165505501</v>
      </c>
      <c r="U62">
        <v>0.30671166125307697</v>
      </c>
      <c r="V62">
        <v>0.31246777561835598</v>
      </c>
      <c r="W62">
        <v>0.31826200437455998</v>
      </c>
      <c r="X62">
        <v>0.32422989098909499</v>
      </c>
      <c r="Y62">
        <v>0.33034546056338598</v>
      </c>
      <c r="Z62">
        <v>0.33661886357531401</v>
      </c>
      <c r="AA62">
        <v>0.34070887098818797</v>
      </c>
      <c r="AB62">
        <v>0.34513920943839799</v>
      </c>
      <c r="AC62">
        <v>0.349859199870514</v>
      </c>
      <c r="AD62">
        <v>0.35462358446030801</v>
      </c>
      <c r="AE62">
        <v>0.35942184552422402</v>
      </c>
      <c r="AF62">
        <v>0.364235794462826</v>
      </c>
      <c r="AG62">
        <v>0.369038022822189</v>
      </c>
      <c r="AH62">
        <v>0.37382499258605401</v>
      </c>
      <c r="AI62">
        <v>0.37856710952386202</v>
      </c>
      <c r="AJ62">
        <v>0.38327474971425102</v>
      </c>
    </row>
    <row r="63" spans="1:36">
      <c r="A63" t="s">
        <v>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>
      <c r="A64" t="s">
        <v>79</v>
      </c>
      <c r="B64">
        <v>1.74809946725074E-2</v>
      </c>
      <c r="C64">
        <v>1.7917336720486701E-2</v>
      </c>
      <c r="D64">
        <v>1.8625171327872302E-2</v>
      </c>
      <c r="E64">
        <v>2.0224750166666999E-2</v>
      </c>
      <c r="F64">
        <v>2.3353085550109901E-2</v>
      </c>
      <c r="G64">
        <v>2.9333593377889398E-2</v>
      </c>
      <c r="H64">
        <v>2.9409830396982001E-2</v>
      </c>
      <c r="I64">
        <v>3.0037330587097601E-2</v>
      </c>
      <c r="J64">
        <v>2.9562443035201499E-2</v>
      </c>
      <c r="K64">
        <v>2.91246796242845E-2</v>
      </c>
      <c r="L64">
        <v>2.87518802153175E-2</v>
      </c>
      <c r="M64">
        <v>2.85611410966305E-2</v>
      </c>
      <c r="N64">
        <v>2.8613337121188201E-2</v>
      </c>
      <c r="O64">
        <v>2.88077721748831E-2</v>
      </c>
      <c r="P64">
        <v>2.9182288967470299E-2</v>
      </c>
      <c r="Q64">
        <v>2.9773561531159301E-2</v>
      </c>
      <c r="R64">
        <v>3.0571039979236402E-2</v>
      </c>
      <c r="S64">
        <v>3.1587925660090901E-2</v>
      </c>
      <c r="T64">
        <v>3.21328659268387E-2</v>
      </c>
      <c r="U64">
        <v>3.3292323693674297E-2</v>
      </c>
      <c r="V64">
        <v>3.4274556566587601E-2</v>
      </c>
      <c r="W64">
        <v>3.5565328977756001E-2</v>
      </c>
      <c r="X64">
        <v>3.6804679943652399E-2</v>
      </c>
      <c r="Y64">
        <v>3.79939799183166E-2</v>
      </c>
      <c r="Z64">
        <v>3.9065110729460797E-2</v>
      </c>
      <c r="AA64">
        <v>3.98261113285115E-2</v>
      </c>
      <c r="AB64">
        <v>4.0475072749439699E-2</v>
      </c>
      <c r="AC64">
        <v>4.0546346347185201E-2</v>
      </c>
      <c r="AD64">
        <v>4.0567069466264698E-2</v>
      </c>
      <c r="AE64">
        <v>4.05529650802978E-2</v>
      </c>
      <c r="AF64">
        <v>4.0535737924946101E-2</v>
      </c>
      <c r="AG64">
        <v>4.0572622028293398E-2</v>
      </c>
      <c r="AH64">
        <v>4.06770356040458E-2</v>
      </c>
      <c r="AI64">
        <v>4.0879708897947599E-2</v>
      </c>
      <c r="AJ64">
        <v>4.1182283934695203E-2</v>
      </c>
    </row>
    <row r="65" spans="1:36">
      <c r="A65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>
      <c r="A66" t="s">
        <v>81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>
      <c r="A67" t="s">
        <v>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>
      <c r="A68" t="s">
        <v>83</v>
      </c>
      <c r="B68">
        <v>0.28428324625220602</v>
      </c>
      <c r="C68">
        <v>0.28119009996553102</v>
      </c>
      <c r="D68">
        <v>0.27811907442879102</v>
      </c>
      <c r="E68">
        <v>0.27749095294114001</v>
      </c>
      <c r="F68">
        <v>0.278911352352401</v>
      </c>
      <c r="G68">
        <v>0.28517571402743602</v>
      </c>
      <c r="H68">
        <v>0.28839623313533802</v>
      </c>
      <c r="I68">
        <v>0.29372541023089299</v>
      </c>
      <c r="J68">
        <v>0.294243721985397</v>
      </c>
      <c r="K68">
        <v>0.29543322978596298</v>
      </c>
      <c r="L68">
        <v>0.29752123814672998</v>
      </c>
      <c r="M68">
        <v>0.30049485332842901</v>
      </c>
      <c r="N68">
        <v>0.30353271360762801</v>
      </c>
      <c r="O68">
        <v>0.30740048460771502</v>
      </c>
      <c r="P68">
        <v>0.31154442622335299</v>
      </c>
      <c r="Q68">
        <v>0.31658212866495999</v>
      </c>
      <c r="R68">
        <v>0.32201910719226101</v>
      </c>
      <c r="S68">
        <v>0.32784550065639301</v>
      </c>
      <c r="T68">
        <v>0.33364967758189401</v>
      </c>
      <c r="U68">
        <v>0.34000398494675099</v>
      </c>
      <c r="V68">
        <v>0.34674233218494399</v>
      </c>
      <c r="W68">
        <v>0.35382733335231598</v>
      </c>
      <c r="X68">
        <v>0.36103457093274799</v>
      </c>
      <c r="Y68">
        <v>0.36833944048170297</v>
      </c>
      <c r="Z68">
        <v>0.37568397430477501</v>
      </c>
      <c r="AA68">
        <v>0.38053498231669902</v>
      </c>
      <c r="AB68">
        <v>0.385614282187838</v>
      </c>
      <c r="AC68">
        <v>0.39040554621769902</v>
      </c>
      <c r="AD68">
        <v>0.39519065392657299</v>
      </c>
      <c r="AE68">
        <v>0.399974810604522</v>
      </c>
      <c r="AF68">
        <v>0.40477153238777203</v>
      </c>
      <c r="AG68">
        <v>0.40961064485048199</v>
      </c>
      <c r="AH68">
        <v>0.41450202819010001</v>
      </c>
      <c r="AI68">
        <v>0.41944681842180898</v>
      </c>
      <c r="AJ68">
        <v>0.42445703364894599</v>
      </c>
    </row>
    <row r="70" spans="1:36">
      <c r="A70" t="s">
        <v>87</v>
      </c>
    </row>
    <row r="72" spans="1:36">
      <c r="A72" t="s">
        <v>74</v>
      </c>
    </row>
    <row r="74" spans="1:36">
      <c r="A74" t="s">
        <v>46</v>
      </c>
    </row>
    <row r="76" spans="1:36">
      <c r="A76" t="s">
        <v>24</v>
      </c>
      <c r="B76">
        <v>2016</v>
      </c>
      <c r="C76">
        <v>2017</v>
      </c>
      <c r="D76">
        <v>2018</v>
      </c>
      <c r="E76">
        <v>2019</v>
      </c>
      <c r="F76">
        <v>2020</v>
      </c>
      <c r="G76">
        <v>2021</v>
      </c>
      <c r="H76">
        <v>2022</v>
      </c>
      <c r="I76">
        <v>2023</v>
      </c>
      <c r="J76">
        <v>2024</v>
      </c>
      <c r="K76">
        <v>2025</v>
      </c>
      <c r="L76">
        <v>2026</v>
      </c>
      <c r="M76">
        <v>2027</v>
      </c>
      <c r="N76">
        <v>2028</v>
      </c>
      <c r="O76">
        <v>2029</v>
      </c>
      <c r="P76">
        <v>2030</v>
      </c>
      <c r="Q76">
        <v>2031</v>
      </c>
      <c r="R76">
        <v>2032</v>
      </c>
      <c r="S76">
        <v>2033</v>
      </c>
      <c r="T76">
        <v>2034</v>
      </c>
      <c r="U76">
        <v>2035</v>
      </c>
      <c r="V76">
        <v>2036</v>
      </c>
      <c r="W76">
        <v>2037</v>
      </c>
      <c r="X76">
        <v>2038</v>
      </c>
      <c r="Y76">
        <v>2039</v>
      </c>
      <c r="Z76">
        <v>2040</v>
      </c>
      <c r="AA76">
        <v>2041</v>
      </c>
      <c r="AB76">
        <v>2042</v>
      </c>
      <c r="AC76">
        <v>2043</v>
      </c>
      <c r="AD76">
        <v>2044</v>
      </c>
      <c r="AE76">
        <v>2045</v>
      </c>
      <c r="AF76">
        <v>2046</v>
      </c>
      <c r="AG76">
        <v>2047</v>
      </c>
      <c r="AH76">
        <v>2048</v>
      </c>
      <c r="AI76">
        <v>2049</v>
      </c>
      <c r="AJ76">
        <v>2050</v>
      </c>
    </row>
    <row r="77" spans="1:36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>
      <c r="A79" t="s">
        <v>77</v>
      </c>
      <c r="B79">
        <v>4.6877980236486302E-2</v>
      </c>
      <c r="C79">
        <v>4.8909233707073202E-2</v>
      </c>
      <c r="D79">
        <v>5.0401749080511898E-2</v>
      </c>
      <c r="E79">
        <v>5.2057858429197898E-2</v>
      </c>
      <c r="F79">
        <v>5.3460783825526603E-2</v>
      </c>
      <c r="G79">
        <v>5.5116361627607899E-2</v>
      </c>
      <c r="H79">
        <v>5.6694813907837198E-2</v>
      </c>
      <c r="I79">
        <v>5.8379248452895799E-2</v>
      </c>
      <c r="J79">
        <v>6.0080587335179098E-2</v>
      </c>
      <c r="K79">
        <v>6.1856685960416102E-2</v>
      </c>
      <c r="L79">
        <v>6.3620330686716395E-2</v>
      </c>
      <c r="M79">
        <v>6.5369926919808904E-2</v>
      </c>
      <c r="N79">
        <v>6.7150211017803496E-2</v>
      </c>
      <c r="O79">
        <v>6.8897790767381298E-2</v>
      </c>
      <c r="P79">
        <v>7.0642764431413999E-2</v>
      </c>
      <c r="Q79">
        <v>7.2334030272773298E-2</v>
      </c>
      <c r="R79">
        <v>7.3968060363854699E-2</v>
      </c>
      <c r="S79">
        <v>7.5554860110387007E-2</v>
      </c>
      <c r="T79">
        <v>7.7062868251432506E-2</v>
      </c>
      <c r="U79">
        <v>7.8487314002243694E-2</v>
      </c>
      <c r="V79">
        <v>7.9955670597251796E-2</v>
      </c>
      <c r="W79">
        <v>8.14254316990283E-2</v>
      </c>
      <c r="X79">
        <v>8.28965973075734E-2</v>
      </c>
      <c r="Y79">
        <v>8.4369167422886998E-2</v>
      </c>
      <c r="Z79">
        <v>8.5843142044969095E-2</v>
      </c>
      <c r="AA79">
        <v>8.7318521173819705E-2</v>
      </c>
      <c r="AB79">
        <v>8.8795304809438799E-2</v>
      </c>
      <c r="AC79">
        <v>9.0273492951826406E-2</v>
      </c>
      <c r="AD79">
        <v>9.1753085600982595E-2</v>
      </c>
      <c r="AE79">
        <v>9.3234082756907199E-2</v>
      </c>
      <c r="AF79">
        <v>9.4716484419600303E-2</v>
      </c>
      <c r="AG79">
        <v>9.6200290589062001E-2</v>
      </c>
      <c r="AH79">
        <v>9.7685501265292102E-2</v>
      </c>
      <c r="AI79">
        <v>9.9172116448290798E-2</v>
      </c>
      <c r="AJ79">
        <v>0.10066013613805801</v>
      </c>
    </row>
    <row r="80" spans="1:36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>
      <c r="A85" t="s">
        <v>83</v>
      </c>
      <c r="B85">
        <v>4.6877980236486302E-2</v>
      </c>
      <c r="C85">
        <v>4.8909233707073202E-2</v>
      </c>
      <c r="D85">
        <v>5.0401749080511898E-2</v>
      </c>
      <c r="E85">
        <v>5.2057858429197898E-2</v>
      </c>
      <c r="F85">
        <v>5.3460783825526603E-2</v>
      </c>
      <c r="G85">
        <v>5.5116361627607899E-2</v>
      </c>
      <c r="H85">
        <v>5.6694813907837198E-2</v>
      </c>
      <c r="I85">
        <v>5.8379248452895799E-2</v>
      </c>
      <c r="J85">
        <v>6.0080587335179098E-2</v>
      </c>
      <c r="K85">
        <v>6.1856685960416102E-2</v>
      </c>
      <c r="L85">
        <v>6.3620330686716395E-2</v>
      </c>
      <c r="M85">
        <v>6.5369926919808904E-2</v>
      </c>
      <c r="N85">
        <v>6.7150211017803496E-2</v>
      </c>
      <c r="O85">
        <v>6.8897790767381298E-2</v>
      </c>
      <c r="P85">
        <v>7.0642764431413999E-2</v>
      </c>
      <c r="Q85">
        <v>7.2334030272773298E-2</v>
      </c>
      <c r="R85">
        <v>7.3968060363854699E-2</v>
      </c>
      <c r="S85">
        <v>7.5554860110387007E-2</v>
      </c>
      <c r="T85">
        <v>7.7062868251432506E-2</v>
      </c>
      <c r="U85">
        <v>7.8487314002243694E-2</v>
      </c>
      <c r="V85">
        <v>7.9955670597251796E-2</v>
      </c>
      <c r="W85">
        <v>8.14254316990283E-2</v>
      </c>
      <c r="X85">
        <v>8.28965973075734E-2</v>
      </c>
      <c r="Y85">
        <v>8.4369167422886998E-2</v>
      </c>
      <c r="Z85">
        <v>8.5843142044969095E-2</v>
      </c>
      <c r="AA85">
        <v>8.7318521173819705E-2</v>
      </c>
      <c r="AB85">
        <v>8.8795304809438799E-2</v>
      </c>
      <c r="AC85">
        <v>9.0273492951826406E-2</v>
      </c>
      <c r="AD85">
        <v>9.1753085600982595E-2</v>
      </c>
      <c r="AE85">
        <v>9.3234082756907199E-2</v>
      </c>
      <c r="AF85">
        <v>9.4716484419600303E-2</v>
      </c>
      <c r="AG85">
        <v>9.6200290589062001E-2</v>
      </c>
      <c r="AH85">
        <v>9.7685501265292102E-2</v>
      </c>
      <c r="AI85">
        <v>9.9172116448290798E-2</v>
      </c>
      <c r="AJ85">
        <v>0.10066013613805801</v>
      </c>
    </row>
    <row r="87" spans="1:36">
      <c r="A87" t="s">
        <v>51</v>
      </c>
    </row>
    <row r="89" spans="1:36">
      <c r="A89" t="s">
        <v>74</v>
      </c>
    </row>
    <row r="91" spans="1:36">
      <c r="A91" t="s">
        <v>46</v>
      </c>
    </row>
    <row r="93" spans="1:36">
      <c r="A93" t="s">
        <v>24</v>
      </c>
      <c r="B93">
        <v>2016</v>
      </c>
      <c r="C93">
        <v>2017</v>
      </c>
      <c r="D93">
        <v>2018</v>
      </c>
      <c r="E93">
        <v>2019</v>
      </c>
      <c r="F93">
        <v>2020</v>
      </c>
      <c r="G93">
        <v>2021</v>
      </c>
      <c r="H93">
        <v>2022</v>
      </c>
      <c r="I93">
        <v>2023</v>
      </c>
      <c r="J93">
        <v>2024</v>
      </c>
      <c r="K93">
        <v>2025</v>
      </c>
      <c r="L93">
        <v>2026</v>
      </c>
      <c r="M93">
        <v>2027</v>
      </c>
      <c r="N93">
        <v>2028</v>
      </c>
      <c r="O93">
        <v>2029</v>
      </c>
      <c r="P93">
        <v>2030</v>
      </c>
      <c r="Q93">
        <v>2031</v>
      </c>
      <c r="R93">
        <v>2032</v>
      </c>
      <c r="S93">
        <v>2033</v>
      </c>
      <c r="T93">
        <v>2034</v>
      </c>
      <c r="U93">
        <v>2035</v>
      </c>
      <c r="V93">
        <v>2036</v>
      </c>
      <c r="W93">
        <v>2037</v>
      </c>
      <c r="X93">
        <v>2038</v>
      </c>
      <c r="Y93">
        <v>2039</v>
      </c>
      <c r="Z93">
        <v>2040</v>
      </c>
      <c r="AA93">
        <v>2041</v>
      </c>
      <c r="AB93">
        <v>2042</v>
      </c>
      <c r="AC93">
        <v>2043</v>
      </c>
      <c r="AD93">
        <v>2044</v>
      </c>
      <c r="AE93">
        <v>2045</v>
      </c>
      <c r="AF93">
        <v>2046</v>
      </c>
      <c r="AG93">
        <v>2047</v>
      </c>
      <c r="AH93">
        <v>2048</v>
      </c>
      <c r="AI93">
        <v>2049</v>
      </c>
      <c r="AJ93">
        <v>2050</v>
      </c>
    </row>
    <row r="94" spans="1:36">
      <c r="A94" t="s">
        <v>75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>
      <c r="A95" t="s">
        <v>76</v>
      </c>
      <c r="B95">
        <v>3.0760743379848699E-3</v>
      </c>
      <c r="C95">
        <v>2.9061108776020899E-3</v>
      </c>
      <c r="D95">
        <v>2.7570488074877002E-3</v>
      </c>
      <c r="E95">
        <v>2.6236945520785098E-3</v>
      </c>
      <c r="F95">
        <v>2.5014212296796002E-3</v>
      </c>
      <c r="G95">
        <v>2.3859386076586298E-3</v>
      </c>
      <c r="H95">
        <v>2.2733388528104401E-3</v>
      </c>
      <c r="I95">
        <v>2.15992783393583E-3</v>
      </c>
      <c r="J95">
        <v>2.0423567717223401E-3</v>
      </c>
      <c r="K95">
        <v>1.91742130673598E-3</v>
      </c>
      <c r="L95">
        <v>1.78223598376127E-3</v>
      </c>
      <c r="M95">
        <v>1.6343753252796001E-3</v>
      </c>
      <c r="N95">
        <v>1.4711639387278599E-3</v>
      </c>
      <c r="O95">
        <v>1.2900175010870901E-3</v>
      </c>
      <c r="P95">
        <v>1.0893589115321201E-3</v>
      </c>
      <c r="Q95">
        <v>8.6697506283545101E-4</v>
      </c>
      <c r="R95">
        <v>6.4151895684415295E-4</v>
      </c>
      <c r="S95">
        <v>4.1264818271862999E-4</v>
      </c>
      <c r="T95">
        <v>1.8004582615999701E-4</v>
      </c>
      <c r="U95">
        <v>9.2981007677383898E-6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>
      <c r="A96" t="s">
        <v>77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>
      <c r="A97" t="s">
        <v>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>
      <c r="A98" t="s">
        <v>79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 t="s">
        <v>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>
      <c r="A100" t="s">
        <v>81</v>
      </c>
      <c r="B100">
        <v>8.0047962202082407E-2</v>
      </c>
      <c r="C100">
        <v>8.1669534541086802E-2</v>
      </c>
      <c r="D100">
        <v>8.3358774458780496E-2</v>
      </c>
      <c r="E100">
        <v>8.51130792600992E-2</v>
      </c>
      <c r="F100">
        <v>8.6932365671218301E-2</v>
      </c>
      <c r="G100">
        <v>8.8816420553517295E-2</v>
      </c>
      <c r="H100">
        <v>9.0765030703275698E-2</v>
      </c>
      <c r="I100">
        <v>9.2775297795877398E-2</v>
      </c>
      <c r="J100">
        <v>9.4845730872370304E-2</v>
      </c>
      <c r="K100">
        <v>9.6969159526523394E-2</v>
      </c>
      <c r="L100">
        <v>9.9140072027129295E-2</v>
      </c>
      <c r="M100">
        <v>0.10136554812941</v>
      </c>
      <c r="N100">
        <v>0.103628659233465</v>
      </c>
      <c r="O100">
        <v>0.105894838541317</v>
      </c>
      <c r="P100">
        <v>0.10818476374623399</v>
      </c>
      <c r="Q100">
        <v>0.110334951567721</v>
      </c>
      <c r="R100">
        <v>0.112550063251806</v>
      </c>
      <c r="S100">
        <v>0.11481676238470299</v>
      </c>
      <c r="T100">
        <v>0.117050841915014</v>
      </c>
      <c r="U100">
        <v>0.119284708440067</v>
      </c>
      <c r="V100">
        <v>0.121493179552334</v>
      </c>
      <c r="W100">
        <v>0.123711341252493</v>
      </c>
      <c r="X100">
        <v>0.125950002955623</v>
      </c>
      <c r="Y100">
        <v>0.12818223245141699</v>
      </c>
      <c r="Z100">
        <v>0.13039826343404501</v>
      </c>
      <c r="AA100">
        <v>0.13262322676882299</v>
      </c>
      <c r="AB100">
        <v>0.13484953054469201</v>
      </c>
      <c r="AC100">
        <v>0.13707728678888101</v>
      </c>
      <c r="AD100">
        <v>0.13930698583367601</v>
      </c>
      <c r="AE100">
        <v>0.14153553816206699</v>
      </c>
      <c r="AF100">
        <v>0.143759415639439</v>
      </c>
      <c r="AG100">
        <v>0.14598260944739699</v>
      </c>
      <c r="AH100">
        <v>0.14820866494515</v>
      </c>
      <c r="AI100">
        <v>0.150436759518779</v>
      </c>
      <c r="AJ100">
        <v>0.152654353176715</v>
      </c>
    </row>
    <row r="101" spans="1:36">
      <c r="A101" t="s">
        <v>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>
      <c r="A102" t="s">
        <v>83</v>
      </c>
      <c r="B102">
        <v>8.3124036540067281E-2</v>
      </c>
      <c r="C102">
        <v>8.4575645418688894E-2</v>
      </c>
      <c r="D102">
        <v>8.6115823266268196E-2</v>
      </c>
      <c r="E102">
        <v>8.7736773812177704E-2</v>
      </c>
      <c r="F102">
        <v>8.9433786900897899E-2</v>
      </c>
      <c r="G102">
        <v>9.120235916117593E-2</v>
      </c>
      <c r="H102">
        <v>9.3038369556086131E-2</v>
      </c>
      <c r="I102">
        <v>9.4935225629813227E-2</v>
      </c>
      <c r="J102">
        <v>9.6888087644092638E-2</v>
      </c>
      <c r="K102">
        <v>9.888658083325938E-2</v>
      </c>
      <c r="L102">
        <v>0.10092230801089057</v>
      </c>
      <c r="M102">
        <v>0.1029999234546896</v>
      </c>
      <c r="N102">
        <v>0.10509982317219285</v>
      </c>
      <c r="O102">
        <v>0.10718485604240409</v>
      </c>
      <c r="P102">
        <v>0.10927412265776612</v>
      </c>
      <c r="Q102">
        <v>0.11120192663055645</v>
      </c>
      <c r="R102">
        <v>0.11319158220865015</v>
      </c>
      <c r="S102">
        <v>0.11522941056742163</v>
      </c>
      <c r="T102">
        <v>0.11723088774117399</v>
      </c>
      <c r="U102">
        <v>0.11929400654083473</v>
      </c>
      <c r="V102">
        <v>0.121493179552334</v>
      </c>
      <c r="W102">
        <v>0.123711341252493</v>
      </c>
      <c r="X102">
        <v>0.125950002955623</v>
      </c>
      <c r="Y102">
        <v>0.12818223245141699</v>
      </c>
      <c r="Z102">
        <v>0.13039826343404501</v>
      </c>
      <c r="AA102">
        <v>0.13262322676882299</v>
      </c>
      <c r="AB102">
        <v>0.13484953054469201</v>
      </c>
      <c r="AC102">
        <v>0.13707728678888101</v>
      </c>
      <c r="AD102">
        <v>0.13930698583367601</v>
      </c>
      <c r="AE102">
        <v>0.14153553816206699</v>
      </c>
      <c r="AF102">
        <v>0.143759415639439</v>
      </c>
      <c r="AG102">
        <v>0.14598260944739699</v>
      </c>
      <c r="AH102">
        <v>0.14820866494515</v>
      </c>
      <c r="AI102">
        <v>0.150436759518779</v>
      </c>
      <c r="AJ102">
        <v>0.152654353176715</v>
      </c>
    </row>
    <row r="103" spans="1:36">
      <c r="C103">
        <v>80162244662882.906</v>
      </c>
    </row>
    <row r="104" spans="1:36">
      <c r="A104" t="s">
        <v>88</v>
      </c>
    </row>
    <row r="106" spans="1:36">
      <c r="A106" t="s">
        <v>74</v>
      </c>
    </row>
    <row r="108" spans="1:36">
      <c r="A108" t="s">
        <v>46</v>
      </c>
    </row>
    <row r="110" spans="1:36">
      <c r="A110">
        <v>2016</v>
      </c>
      <c r="B110">
        <v>2017</v>
      </c>
      <c r="C110">
        <v>2018</v>
      </c>
      <c r="D110">
        <v>2019</v>
      </c>
      <c r="E110">
        <v>2020</v>
      </c>
      <c r="F110">
        <v>2021</v>
      </c>
      <c r="G110">
        <v>2022</v>
      </c>
      <c r="H110">
        <v>2023</v>
      </c>
      <c r="I110">
        <v>2024</v>
      </c>
      <c r="J110">
        <v>2025</v>
      </c>
      <c r="K110">
        <v>2026</v>
      </c>
      <c r="L110">
        <v>2027</v>
      </c>
      <c r="M110">
        <v>2028</v>
      </c>
      <c r="N110">
        <v>2029</v>
      </c>
      <c r="O110">
        <v>2030</v>
      </c>
      <c r="P110">
        <v>2031</v>
      </c>
      <c r="Q110">
        <v>2032</v>
      </c>
      <c r="R110">
        <v>2033</v>
      </c>
      <c r="S110">
        <v>2034</v>
      </c>
      <c r="T110">
        <v>2035</v>
      </c>
      <c r="U110">
        <v>2036</v>
      </c>
      <c r="V110">
        <v>2037</v>
      </c>
      <c r="W110">
        <v>2038</v>
      </c>
      <c r="X110">
        <v>2039</v>
      </c>
      <c r="Y110">
        <v>2040</v>
      </c>
      <c r="Z110">
        <v>2041</v>
      </c>
      <c r="AA110">
        <v>2042</v>
      </c>
      <c r="AB110">
        <v>2043</v>
      </c>
      <c r="AC110">
        <v>2044</v>
      </c>
      <c r="AD110">
        <v>2045</v>
      </c>
      <c r="AE110">
        <v>2046</v>
      </c>
      <c r="AF110">
        <v>2047</v>
      </c>
      <c r="AG110">
        <v>2048</v>
      </c>
      <c r="AH110">
        <v>2049</v>
      </c>
      <c r="AI110">
        <v>2050</v>
      </c>
    </row>
    <row r="111" spans="1:3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6">
      <c r="A113">
        <v>3.4691059759717701E-3</v>
      </c>
      <c r="B113">
        <v>3.5322947987122101E-3</v>
      </c>
      <c r="C113">
        <v>3.5757897146068899E-3</v>
      </c>
      <c r="D113">
        <v>3.6199421338134301E-3</v>
      </c>
      <c r="E113">
        <v>3.7474326746558101E-3</v>
      </c>
      <c r="F113">
        <v>3.8830849127143899E-3</v>
      </c>
      <c r="G113">
        <v>3.93763209017886E-3</v>
      </c>
      <c r="H113">
        <v>3.9930809572873097E-3</v>
      </c>
      <c r="I113">
        <v>4.0428416592406197E-3</v>
      </c>
      <c r="J113">
        <v>4.0945077695534798E-3</v>
      </c>
      <c r="K113">
        <v>4.1554677243291404E-3</v>
      </c>
      <c r="L113">
        <v>4.2215524479011701E-3</v>
      </c>
      <c r="M113">
        <v>4.2796476720356798E-3</v>
      </c>
      <c r="N113">
        <v>4.3333831227187402E-3</v>
      </c>
      <c r="O113">
        <v>4.3980640938423403E-3</v>
      </c>
      <c r="P113">
        <v>4.1420635752551704E-3</v>
      </c>
      <c r="Q113">
        <v>4.4386394341820196E-3</v>
      </c>
      <c r="R113">
        <v>4.53158387461167E-3</v>
      </c>
      <c r="S113">
        <v>4.6083688250576202E-3</v>
      </c>
      <c r="T113">
        <v>4.6692347154931998E-3</v>
      </c>
      <c r="U113">
        <v>4.73597109603246E-3</v>
      </c>
      <c r="V113">
        <v>4.8028291281035796E-3</v>
      </c>
      <c r="W113">
        <v>4.8702303684292599E-3</v>
      </c>
      <c r="X113">
        <v>4.9371365103477102E-3</v>
      </c>
      <c r="Y113">
        <v>5.0031831692688104E-3</v>
      </c>
      <c r="Z113">
        <v>5.0693461452394799E-3</v>
      </c>
      <c r="AA113">
        <v>5.13533948392088E-3</v>
      </c>
      <c r="AB113">
        <v>5.2011736418704196E-3</v>
      </c>
      <c r="AC113">
        <v>5.26687327900781E-3</v>
      </c>
      <c r="AD113">
        <v>5.3323274860162797E-3</v>
      </c>
      <c r="AE113">
        <v>5.3974102174141701E-3</v>
      </c>
      <c r="AF113">
        <v>5.46227845558259E-3</v>
      </c>
      <c r="AG113">
        <v>5.5270702563911698E-3</v>
      </c>
      <c r="AH113">
        <v>5.59175944497856E-3</v>
      </c>
      <c r="AI113">
        <v>5.6558855234994801E-3</v>
      </c>
    </row>
    <row r="114" spans="1:3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6">
      <c r="A119">
        <v>3.4691059759717701E-3</v>
      </c>
      <c r="B119">
        <v>3.5322947987122101E-3</v>
      </c>
      <c r="C119">
        <v>3.5757897146068899E-3</v>
      </c>
      <c r="D119">
        <v>3.6199421338134301E-3</v>
      </c>
      <c r="E119">
        <v>3.7474326746558101E-3</v>
      </c>
      <c r="F119">
        <v>3.8830849127143899E-3</v>
      </c>
      <c r="G119">
        <v>3.93763209017886E-3</v>
      </c>
      <c r="H119">
        <v>3.9930809572873097E-3</v>
      </c>
      <c r="I119">
        <v>4.0428416592406197E-3</v>
      </c>
      <c r="J119">
        <v>4.0945077695534798E-3</v>
      </c>
      <c r="K119">
        <v>4.1554677243291404E-3</v>
      </c>
      <c r="L119">
        <v>4.2215524479011701E-3</v>
      </c>
      <c r="M119">
        <v>4.2796476720356798E-3</v>
      </c>
      <c r="N119">
        <v>4.3333831227187402E-3</v>
      </c>
      <c r="O119">
        <v>4.3980640938423403E-3</v>
      </c>
      <c r="P119">
        <v>4.1420635752551704E-3</v>
      </c>
      <c r="Q119">
        <v>4.4386394341820196E-3</v>
      </c>
      <c r="R119">
        <v>4.53158387461167E-3</v>
      </c>
      <c r="S119">
        <v>4.6083688250576202E-3</v>
      </c>
      <c r="T119">
        <v>4.6692347154931998E-3</v>
      </c>
      <c r="U119">
        <v>4.73597109603246E-3</v>
      </c>
      <c r="V119">
        <v>4.8028291281035796E-3</v>
      </c>
      <c r="W119">
        <v>4.8702303684292599E-3</v>
      </c>
      <c r="X119">
        <v>4.9371365103477102E-3</v>
      </c>
      <c r="Y119">
        <v>5.0031831692688104E-3</v>
      </c>
      <c r="Z119">
        <v>5.0693461452394799E-3</v>
      </c>
      <c r="AA119">
        <v>5.13533948392088E-3</v>
      </c>
      <c r="AB119">
        <v>5.2011736418704196E-3</v>
      </c>
      <c r="AC119">
        <v>5.26687327900781E-3</v>
      </c>
      <c r="AD119">
        <v>5.3323274860162797E-3</v>
      </c>
      <c r="AE119">
        <v>5.3974102174141701E-3</v>
      </c>
      <c r="AF119">
        <v>5.46227845558259E-3</v>
      </c>
      <c r="AG119">
        <v>5.5270702563911698E-3</v>
      </c>
      <c r="AH119">
        <v>5.59175944497856E-3</v>
      </c>
      <c r="AI119">
        <v>5.6558855234994801E-3</v>
      </c>
    </row>
    <row r="121" spans="1:36">
      <c r="A121" t="s">
        <v>89</v>
      </c>
    </row>
    <row r="122" spans="1:36">
      <c r="C122">
        <v>2016</v>
      </c>
      <c r="D122">
        <v>2017</v>
      </c>
      <c r="E122">
        <v>2018</v>
      </c>
      <c r="F122">
        <v>2019</v>
      </c>
      <c r="G122">
        <v>2020</v>
      </c>
      <c r="H122">
        <v>2021</v>
      </c>
      <c r="I122">
        <v>2022</v>
      </c>
      <c r="J122">
        <v>2023</v>
      </c>
      <c r="K122">
        <v>2024</v>
      </c>
      <c r="L122">
        <v>2025</v>
      </c>
      <c r="M122">
        <v>2026</v>
      </c>
      <c r="N122">
        <v>2027</v>
      </c>
      <c r="O122">
        <v>2028</v>
      </c>
      <c r="P122">
        <v>2029</v>
      </c>
      <c r="Q122">
        <v>2030</v>
      </c>
      <c r="R122">
        <v>2031</v>
      </c>
      <c r="S122">
        <v>2032</v>
      </c>
      <c r="T122">
        <v>2033</v>
      </c>
      <c r="U122">
        <v>2034</v>
      </c>
      <c r="V122">
        <v>2035</v>
      </c>
      <c r="W122">
        <v>2036</v>
      </c>
      <c r="X122">
        <v>2037</v>
      </c>
      <c r="Y122">
        <v>2038</v>
      </c>
      <c r="Z122">
        <v>2039</v>
      </c>
      <c r="AA122">
        <v>2040</v>
      </c>
      <c r="AB122">
        <v>2041</v>
      </c>
      <c r="AC122">
        <v>2042</v>
      </c>
      <c r="AD122">
        <v>2043</v>
      </c>
      <c r="AE122">
        <v>2044</v>
      </c>
      <c r="AF122">
        <v>2045</v>
      </c>
      <c r="AG122">
        <v>2046</v>
      </c>
      <c r="AH122">
        <v>2047</v>
      </c>
      <c r="AI122">
        <v>2048</v>
      </c>
      <c r="AJ122">
        <v>2049</v>
      </c>
    </row>
    <row r="123" spans="1:36">
      <c r="A123" t="s">
        <v>90</v>
      </c>
      <c r="C123">
        <v>8176658870016.7285</v>
      </c>
      <c r="D123">
        <v>8319449224133.5576</v>
      </c>
      <c r="E123">
        <v>8470951838575.7979</v>
      </c>
      <c r="F123">
        <v>8630399817893.8008</v>
      </c>
      <c r="G123">
        <v>8797329838402.7285</v>
      </c>
      <c r="H123">
        <v>8971298917157.6758</v>
      </c>
      <c r="I123">
        <v>9151901680279.6152</v>
      </c>
      <c r="J123">
        <v>9338489647923.7246</v>
      </c>
      <c r="K123">
        <v>9530586749744.3242</v>
      </c>
      <c r="L123">
        <v>9727172451570.6719</v>
      </c>
      <c r="M123">
        <v>9927420747692.4434</v>
      </c>
      <c r="N123">
        <v>10131789465263.498</v>
      </c>
      <c r="O123">
        <v>10338350219119.48</v>
      </c>
      <c r="P123">
        <v>10543448566385.996</v>
      </c>
      <c r="Q123">
        <v>10748963374297.127</v>
      </c>
      <c r="R123">
        <v>10938595592724.963</v>
      </c>
      <c r="S123">
        <v>11134311965606.547</v>
      </c>
      <c r="T123">
        <v>11334766948531.838</v>
      </c>
      <c r="U123">
        <v>11531646175853.887</v>
      </c>
      <c r="V123">
        <v>11734588902594.701</v>
      </c>
      <c r="W123">
        <v>11950914868700.896</v>
      </c>
      <c r="X123">
        <v>12169108694406.102</v>
      </c>
      <c r="Y123">
        <v>12389319043106.402</v>
      </c>
      <c r="Z123">
        <v>12608896675117.799</v>
      </c>
      <c r="AA123">
        <v>12826880908614.488</v>
      </c>
      <c r="AB123">
        <v>13045743790447.773</v>
      </c>
      <c r="AC123">
        <v>13264738527397.736</v>
      </c>
      <c r="AD123">
        <v>13483876139242.451</v>
      </c>
      <c r="AE123">
        <v>13703204858478.83</v>
      </c>
      <c r="AF123">
        <v>13922420778707.283</v>
      </c>
      <c r="AG123">
        <v>14141176848047.34</v>
      </c>
      <c r="AH123">
        <v>14359865666904.73</v>
      </c>
      <c r="AI123">
        <v>14578835981490.912</v>
      </c>
      <c r="AJ123">
        <v>14798006873774.496</v>
      </c>
    </row>
    <row r="125" spans="1:36">
      <c r="A125" t="s">
        <v>91</v>
      </c>
    </row>
    <row r="126" spans="1:36">
      <c r="C126">
        <v>2016</v>
      </c>
      <c r="D126">
        <v>2017</v>
      </c>
      <c r="E126">
        <v>2018</v>
      </c>
      <c r="F126">
        <v>2019</v>
      </c>
      <c r="G126">
        <v>2020</v>
      </c>
      <c r="H126">
        <v>2021</v>
      </c>
      <c r="I126">
        <v>2022</v>
      </c>
      <c r="J126">
        <v>2023</v>
      </c>
      <c r="K126">
        <v>2024</v>
      </c>
      <c r="L126">
        <v>2025</v>
      </c>
      <c r="M126">
        <v>2026</v>
      </c>
      <c r="N126">
        <v>2027</v>
      </c>
      <c r="O126">
        <v>2028</v>
      </c>
      <c r="P126">
        <v>2029</v>
      </c>
      <c r="Q126">
        <v>2030</v>
      </c>
      <c r="R126">
        <v>2031</v>
      </c>
      <c r="S126">
        <v>2032</v>
      </c>
      <c r="T126">
        <v>2033</v>
      </c>
      <c r="U126">
        <v>2034</v>
      </c>
      <c r="V126">
        <v>2035</v>
      </c>
      <c r="W126">
        <v>2036</v>
      </c>
      <c r="X126">
        <v>2037</v>
      </c>
      <c r="Y126">
        <v>2038</v>
      </c>
      <c r="Z126">
        <v>2039</v>
      </c>
      <c r="AA126">
        <v>2040</v>
      </c>
      <c r="AB126">
        <v>2041</v>
      </c>
      <c r="AC126">
        <v>2042</v>
      </c>
      <c r="AD126">
        <v>2043</v>
      </c>
      <c r="AE126">
        <v>2044</v>
      </c>
      <c r="AF126">
        <v>2045</v>
      </c>
      <c r="AG126">
        <v>2046</v>
      </c>
      <c r="AH126">
        <v>2047</v>
      </c>
      <c r="AI126">
        <v>2048</v>
      </c>
      <c r="AJ126">
        <v>2049</v>
      </c>
    </row>
    <row r="127" spans="1:36">
      <c r="A127" t="s">
        <v>92</v>
      </c>
      <c r="C127">
        <v>0.86032459290427943</v>
      </c>
      <c r="D127">
        <v>0.86943184477702617</v>
      </c>
      <c r="E127">
        <v>0.87618839863107045</v>
      </c>
      <c r="F127">
        <v>0.88073147857992851</v>
      </c>
      <c r="G127">
        <v>0.88515193914837897</v>
      </c>
      <c r="H127">
        <v>0.8886797732307099</v>
      </c>
      <c r="I127">
        <v>0.89205187580660994</v>
      </c>
      <c r="J127">
        <v>0.89475885305578096</v>
      </c>
      <c r="K127">
        <v>0.89782996425933537</v>
      </c>
      <c r="L127">
        <v>0.90018381088690658</v>
      </c>
      <c r="M127">
        <v>0.90211876702079574</v>
      </c>
      <c r="N127">
        <v>0.90456853651341196</v>
      </c>
      <c r="O127">
        <v>0.907565475943649</v>
      </c>
      <c r="P127">
        <v>0.90984789679376799</v>
      </c>
      <c r="Q127">
        <v>0.91150268478072061</v>
      </c>
      <c r="R127">
        <v>0.91318477267900633</v>
      </c>
      <c r="S127">
        <v>0.91457225781929363</v>
      </c>
      <c r="T127">
        <v>0.91581036040517672</v>
      </c>
      <c r="U127">
        <v>0.91719546037857969</v>
      </c>
      <c r="V127">
        <v>0.91851953827326638</v>
      </c>
      <c r="W127">
        <v>0.91990278061703823</v>
      </c>
      <c r="X127">
        <v>0.92106297730717313</v>
      </c>
      <c r="Y127">
        <v>0.9222908487879915</v>
      </c>
      <c r="Z127">
        <v>0.92331861990681308</v>
      </c>
      <c r="AA127">
        <v>0.92436170798993211</v>
      </c>
      <c r="AB127">
        <v>0.92535035546069266</v>
      </c>
      <c r="AC127">
        <v>0.9263777763023201</v>
      </c>
      <c r="AD127">
        <v>0.9273447784805201</v>
      </c>
      <c r="AE127">
        <v>0.92833459179147981</v>
      </c>
      <c r="AF127">
        <v>0.92933392177701446</v>
      </c>
      <c r="AG127">
        <v>0.93033606281226888</v>
      </c>
      <c r="AH127">
        <v>0.93127368643602337</v>
      </c>
      <c r="AI127">
        <v>0.93217407193370394</v>
      </c>
      <c r="AJ127">
        <v>0.93303720246341693</v>
      </c>
    </row>
    <row r="132" spans="1:36">
      <c r="A132" t="s">
        <v>93</v>
      </c>
      <c r="B132">
        <v>2016</v>
      </c>
      <c r="C132">
        <v>2017</v>
      </c>
      <c r="D132">
        <v>2018</v>
      </c>
      <c r="E132">
        <v>2019</v>
      </c>
      <c r="F132">
        <v>2020</v>
      </c>
      <c r="G132">
        <v>2021</v>
      </c>
      <c r="H132">
        <v>2022</v>
      </c>
      <c r="I132">
        <v>2023</v>
      </c>
      <c r="J132">
        <v>2024</v>
      </c>
      <c r="K132">
        <v>2025</v>
      </c>
      <c r="L132">
        <v>2026</v>
      </c>
      <c r="M132">
        <v>2027</v>
      </c>
      <c r="N132">
        <v>2028</v>
      </c>
      <c r="O132">
        <v>2029</v>
      </c>
      <c r="P132">
        <v>2030</v>
      </c>
      <c r="Q132">
        <v>2031</v>
      </c>
      <c r="R132">
        <v>2032</v>
      </c>
      <c r="S132">
        <v>2033</v>
      </c>
      <c r="T132">
        <v>2034</v>
      </c>
      <c r="U132">
        <v>2035</v>
      </c>
      <c r="V132">
        <v>2036</v>
      </c>
      <c r="W132">
        <v>2037</v>
      </c>
      <c r="X132">
        <v>2038</v>
      </c>
      <c r="Y132">
        <v>2039</v>
      </c>
      <c r="Z132">
        <v>2040</v>
      </c>
      <c r="AA132">
        <v>2041</v>
      </c>
      <c r="AB132">
        <v>2042</v>
      </c>
      <c r="AC132">
        <v>2043</v>
      </c>
      <c r="AD132">
        <v>2044</v>
      </c>
      <c r="AE132">
        <v>2045</v>
      </c>
      <c r="AF132">
        <v>2046</v>
      </c>
      <c r="AG132">
        <v>2047</v>
      </c>
      <c r="AH132">
        <v>2048</v>
      </c>
      <c r="AI132">
        <v>2049</v>
      </c>
      <c r="AJ132">
        <v>2050</v>
      </c>
    </row>
    <row r="133" spans="1:36">
      <c r="A133" t="s">
        <v>75</v>
      </c>
      <c r="B133">
        <v>1.9724004409046102E-3</v>
      </c>
      <c r="C133">
        <v>2.4024488909871102E-3</v>
      </c>
      <c r="D133">
        <v>3.0261654959952001E-3</v>
      </c>
      <c r="E133">
        <v>3.6324235384659902E-3</v>
      </c>
      <c r="F133">
        <v>4.2212468542577796E-3</v>
      </c>
      <c r="G133">
        <v>4.4709882592558602E-3</v>
      </c>
      <c r="H133">
        <v>4.7255268175655299E-3</v>
      </c>
      <c r="I133">
        <v>4.9848863650451001E-3</v>
      </c>
      <c r="J133">
        <v>5.2772781106758503E-3</v>
      </c>
      <c r="K133">
        <v>5.5723702577220998E-3</v>
      </c>
      <c r="L133">
        <v>5.9064232421181398E-3</v>
      </c>
      <c r="M133">
        <v>6.2402045829732704E-3</v>
      </c>
      <c r="N133">
        <v>6.57373811614579E-3</v>
      </c>
      <c r="O133">
        <v>6.9070476774939996E-3</v>
      </c>
      <c r="P133">
        <v>7.2401571028762003E-3</v>
      </c>
      <c r="Q133">
        <v>7.6131381662508796E-3</v>
      </c>
      <c r="R133">
        <v>7.9817511929445497E-3</v>
      </c>
      <c r="S133">
        <v>8.3460200188155108E-3</v>
      </c>
      <c r="T133">
        <v>8.70596847972205E-3</v>
      </c>
      <c r="U133">
        <v>9.0616204115224804E-3</v>
      </c>
      <c r="V133">
        <v>9.4541441621411003E-3</v>
      </c>
      <c r="W133">
        <v>9.8365412679321893E-3</v>
      </c>
      <c r="X133">
        <v>1.0208835564754E-2</v>
      </c>
      <c r="Y133">
        <v>1.0571050888465E-2</v>
      </c>
      <c r="Z133">
        <v>1.0923211074923301E-2</v>
      </c>
      <c r="AA133">
        <v>1.1320970643642601E-2</v>
      </c>
      <c r="AB133">
        <v>1.16963603726802E-2</v>
      </c>
      <c r="AC133">
        <v>1.2049404097894499E-2</v>
      </c>
      <c r="AD133">
        <v>1.23801256551437E-2</v>
      </c>
      <c r="AE133">
        <v>1.26885488802863E-2</v>
      </c>
      <c r="AF133">
        <v>1.2974697609180399E-2</v>
      </c>
      <c r="AG133">
        <v>1.32385956776844E-2</v>
      </c>
      <c r="AH133">
        <v>1.3480266921656599E-2</v>
      </c>
      <c r="AI133">
        <v>1.36997351769553E-2</v>
      </c>
      <c r="AJ133">
        <v>1.38970242794387E-2</v>
      </c>
    </row>
    <row r="134" spans="1:36">
      <c r="A134" t="s">
        <v>76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>
      <c r="A135" t="s">
        <v>77</v>
      </c>
      <c r="B135">
        <v>3.9092473629111599E-2</v>
      </c>
      <c r="C135">
        <v>4.160995722553E-2</v>
      </c>
      <c r="D135">
        <v>4.3956299545571301E-2</v>
      </c>
      <c r="E135">
        <v>4.6339086108775802E-2</v>
      </c>
      <c r="F135">
        <v>4.8758517716582003E-2</v>
      </c>
      <c r="G135">
        <v>5.1550827583344998E-2</v>
      </c>
      <c r="H135">
        <v>5.4357009448420202E-2</v>
      </c>
      <c r="I135">
        <v>5.7177264113246098E-2</v>
      </c>
      <c r="J135">
        <v>6.0351181410603701E-2</v>
      </c>
      <c r="K135">
        <v>6.3513466262024199E-2</v>
      </c>
      <c r="L135">
        <v>6.6777063919279497E-2</v>
      </c>
      <c r="M135">
        <v>7.00200353626136E-2</v>
      </c>
      <c r="N135">
        <v>7.3242581393465095E-2</v>
      </c>
      <c r="O135">
        <v>7.64449028132725E-2</v>
      </c>
      <c r="P135">
        <v>7.9627200423474404E-2</v>
      </c>
      <c r="Q135">
        <v>8.3265467964120404E-2</v>
      </c>
      <c r="R135">
        <v>8.6834029830815701E-2</v>
      </c>
      <c r="S135">
        <v>9.0333086824998798E-2</v>
      </c>
      <c r="T135">
        <v>9.3762839748108298E-2</v>
      </c>
      <c r="U135">
        <v>9.7123489401582705E-2</v>
      </c>
      <c r="V135">
        <v>0.10079523935802701</v>
      </c>
      <c r="W135">
        <v>0.104344001537546</v>
      </c>
      <c r="X135">
        <v>0.10776997674158</v>
      </c>
      <c r="Y135">
        <v>0.111073365771566</v>
      </c>
      <c r="Z135">
        <v>0.114254369428943</v>
      </c>
      <c r="AA135">
        <v>0.117838268985774</v>
      </c>
      <c r="AB135">
        <v>0.121183500223846</v>
      </c>
      <c r="AC135">
        <v>0.124290263944596</v>
      </c>
      <c r="AD135">
        <v>0.12715876094946299</v>
      </c>
      <c r="AE135">
        <v>0.12978919203988701</v>
      </c>
      <c r="AF135">
        <v>0.132181758017304</v>
      </c>
      <c r="AG135">
        <v>0.134336659683155</v>
      </c>
      <c r="AH135">
        <v>0.13625409783887599</v>
      </c>
      <c r="AI135">
        <v>0.13793427328590799</v>
      </c>
      <c r="AJ135">
        <v>0.13937738682568801</v>
      </c>
    </row>
    <row r="136" spans="1:36">
      <c r="A136" t="s">
        <v>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>
      <c r="A137" t="s">
        <v>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>
      <c r="A138" t="s">
        <v>80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>
      <c r="A139" t="s">
        <v>81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>
      <c r="A140" t="s">
        <v>82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>
      <c r="A141" t="s">
        <v>83</v>
      </c>
      <c r="B141">
        <v>4.1064874070016202E-2</v>
      </c>
      <c r="C141">
        <v>4.4012406116517203E-2</v>
      </c>
      <c r="D141">
        <v>4.6982465041566501E-2</v>
      </c>
      <c r="E141">
        <v>4.9971509647241799E-2</v>
      </c>
      <c r="F141">
        <v>5.2979764570839701E-2</v>
      </c>
      <c r="G141">
        <v>5.6021815842600901E-2</v>
      </c>
      <c r="H141">
        <v>5.9082536265985801E-2</v>
      </c>
      <c r="I141">
        <v>6.2162150478291198E-2</v>
      </c>
      <c r="J141">
        <v>6.5628459521279506E-2</v>
      </c>
      <c r="K141">
        <v>6.9085836519746299E-2</v>
      </c>
      <c r="L141">
        <v>7.2683487161397595E-2</v>
      </c>
      <c r="M141">
        <v>7.6260239945586894E-2</v>
      </c>
      <c r="N141">
        <v>7.9816319509610906E-2</v>
      </c>
      <c r="O141">
        <v>8.3351950490766505E-2</v>
      </c>
      <c r="P141">
        <v>8.6867357526350594E-2</v>
      </c>
      <c r="Q141">
        <v>9.0878606130371298E-2</v>
      </c>
      <c r="R141">
        <v>9.4815781023760301E-2</v>
      </c>
      <c r="S141">
        <v>9.8679106843814299E-2</v>
      </c>
      <c r="T141">
        <v>0.10246880822783</v>
      </c>
      <c r="U141">
        <v>0.106185109813105</v>
      </c>
      <c r="V141">
        <v>0.110249383520168</v>
      </c>
      <c r="W141">
        <v>0.114180542805479</v>
      </c>
      <c r="X141">
        <v>0.117978812306334</v>
      </c>
      <c r="Y141">
        <v>0.12164441666003099</v>
      </c>
      <c r="Z141">
        <v>0.12517758050386599</v>
      </c>
      <c r="AA141">
        <v>0.129159239629417</v>
      </c>
      <c r="AB141">
        <v>0.13287986059652601</v>
      </c>
      <c r="AC141">
        <v>0.13633966804249001</v>
      </c>
      <c r="AD141">
        <v>0.139538886604607</v>
      </c>
      <c r="AE141">
        <v>0.14247774092017301</v>
      </c>
      <c r="AF141">
        <v>0.14515645562648499</v>
      </c>
      <c r="AG141">
        <v>0.14757525536083901</v>
      </c>
      <c r="AH141">
        <v>0.14973436476053301</v>
      </c>
      <c r="AI141">
        <v>0.15163400846286301</v>
      </c>
      <c r="AJ141">
        <v>0.15327441110512699</v>
      </c>
    </row>
    <row r="143" spans="1:36">
      <c r="A143" t="s">
        <v>94</v>
      </c>
      <c r="B143">
        <v>2016</v>
      </c>
      <c r="C143">
        <v>2017</v>
      </c>
      <c r="D143">
        <v>2018</v>
      </c>
      <c r="E143">
        <v>2019</v>
      </c>
      <c r="F143">
        <v>2020</v>
      </c>
      <c r="G143">
        <v>2021</v>
      </c>
      <c r="H143">
        <v>2022</v>
      </c>
      <c r="I143">
        <v>2023</v>
      </c>
      <c r="J143">
        <v>2024</v>
      </c>
      <c r="K143">
        <v>2025</v>
      </c>
      <c r="L143">
        <v>2026</v>
      </c>
      <c r="M143">
        <v>2027</v>
      </c>
      <c r="N143">
        <v>2028</v>
      </c>
      <c r="O143">
        <v>2029</v>
      </c>
      <c r="P143">
        <v>2030</v>
      </c>
      <c r="Q143">
        <v>2031</v>
      </c>
      <c r="R143">
        <v>2032</v>
      </c>
      <c r="S143">
        <v>2033</v>
      </c>
      <c r="T143">
        <v>2034</v>
      </c>
      <c r="U143">
        <v>2035</v>
      </c>
      <c r="V143">
        <v>2036</v>
      </c>
      <c r="W143">
        <v>2037</v>
      </c>
      <c r="X143">
        <v>2038</v>
      </c>
      <c r="Y143">
        <v>2039</v>
      </c>
      <c r="Z143">
        <v>2040</v>
      </c>
      <c r="AA143">
        <v>2041</v>
      </c>
      <c r="AB143">
        <v>2042</v>
      </c>
      <c r="AC143">
        <v>2043</v>
      </c>
      <c r="AD143">
        <v>2044</v>
      </c>
      <c r="AE143">
        <v>2045</v>
      </c>
      <c r="AF143">
        <v>2046</v>
      </c>
      <c r="AG143">
        <v>2047</v>
      </c>
      <c r="AH143">
        <v>2048</v>
      </c>
      <c r="AI143">
        <v>2049</v>
      </c>
      <c r="AJ143">
        <v>2050</v>
      </c>
    </row>
    <row r="144" spans="1:36">
      <c r="A144" t="s">
        <v>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 t="s">
        <v>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 t="s">
        <v>77</v>
      </c>
      <c r="B146">
        <v>1.7288416475187598E-2</v>
      </c>
      <c r="C146">
        <v>1.7351193874582799E-2</v>
      </c>
      <c r="D146">
        <v>1.7404340400245001E-2</v>
      </c>
      <c r="E146">
        <v>1.7469526440973701E-2</v>
      </c>
      <c r="F146">
        <v>1.7546128635568502E-2</v>
      </c>
      <c r="G146">
        <v>1.7630351747828801E-2</v>
      </c>
      <c r="H146">
        <v>1.77122380415543E-2</v>
      </c>
      <c r="I146">
        <v>1.7791798530544599E-2</v>
      </c>
      <c r="J146">
        <v>1.7858169228599102E-2</v>
      </c>
      <c r="K146">
        <v>1.7916798649517299E-2</v>
      </c>
      <c r="L146">
        <v>1.8002135307099001E-2</v>
      </c>
      <c r="M146">
        <v>1.8073408965143499E-2</v>
      </c>
      <c r="N146">
        <v>1.8144224387450399E-2</v>
      </c>
      <c r="O146">
        <v>1.8214592587819298E-2</v>
      </c>
      <c r="P146">
        <v>1.82845245800498E-2</v>
      </c>
      <c r="Q146">
        <v>1.8353182473356499E-2</v>
      </c>
      <c r="R146">
        <v>1.84218991069275E-2</v>
      </c>
      <c r="S146">
        <v>1.8490674480762699E-2</v>
      </c>
      <c r="T146">
        <v>1.85595085948622E-2</v>
      </c>
      <c r="U146">
        <v>1.8628401449225899E-2</v>
      </c>
      <c r="V146">
        <v>1.8697353043853799E-2</v>
      </c>
      <c r="W146">
        <v>1.8766363378746001E-2</v>
      </c>
      <c r="X146">
        <v>1.8835432453902502E-2</v>
      </c>
      <c r="Y146">
        <v>1.89045602693232E-2</v>
      </c>
      <c r="Z146">
        <v>1.89737468250081E-2</v>
      </c>
      <c r="AA146">
        <v>1.9042992120957301E-2</v>
      </c>
      <c r="AB146">
        <v>1.9112296157170701E-2</v>
      </c>
      <c r="AC146">
        <v>1.9181658933648399E-2</v>
      </c>
      <c r="AD146">
        <v>1.9251080450390302E-2</v>
      </c>
      <c r="AE146">
        <v>1.93205607073965E-2</v>
      </c>
      <c r="AF146">
        <v>1.9390099704666899E-2</v>
      </c>
      <c r="AG146">
        <v>1.94596974422016E-2</v>
      </c>
      <c r="AH146">
        <v>1.9529353920000499E-2</v>
      </c>
      <c r="AI146">
        <v>1.9599069138063599E-2</v>
      </c>
      <c r="AJ146">
        <v>1.9668843096391001E-2</v>
      </c>
    </row>
    <row r="147" spans="1:36">
      <c r="A147" t="s">
        <v>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 t="s">
        <v>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>
      <c r="A149" t="s">
        <v>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>
      <c r="A150" t="s">
        <v>81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>
      <c r="A151" t="s">
        <v>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>
      <c r="A152" t="s">
        <v>83</v>
      </c>
      <c r="B152">
        <v>1.7288416475187598E-2</v>
      </c>
      <c r="C152">
        <v>1.7351193874582799E-2</v>
      </c>
      <c r="D152">
        <v>1.7404340400245001E-2</v>
      </c>
      <c r="E152">
        <v>1.7469526440973701E-2</v>
      </c>
      <c r="F152">
        <v>1.7546128635568502E-2</v>
      </c>
      <c r="G152">
        <v>1.7630351747828801E-2</v>
      </c>
      <c r="H152">
        <v>1.77122380415543E-2</v>
      </c>
      <c r="I152">
        <v>1.7791798530544599E-2</v>
      </c>
      <c r="J152">
        <v>1.7858169228599102E-2</v>
      </c>
      <c r="K152">
        <v>1.7916798649517299E-2</v>
      </c>
      <c r="L152">
        <v>1.8002135307099001E-2</v>
      </c>
      <c r="M152">
        <v>1.8073408965143499E-2</v>
      </c>
      <c r="N152">
        <v>1.8144224387450399E-2</v>
      </c>
      <c r="O152">
        <v>1.8214592587819298E-2</v>
      </c>
      <c r="P152">
        <v>1.82845245800498E-2</v>
      </c>
      <c r="Q152">
        <v>1.8353182473356499E-2</v>
      </c>
      <c r="R152">
        <v>1.84218991069275E-2</v>
      </c>
      <c r="S152">
        <v>1.8490674480762699E-2</v>
      </c>
      <c r="T152">
        <v>1.85595085948622E-2</v>
      </c>
      <c r="U152">
        <v>1.8628401449225899E-2</v>
      </c>
      <c r="V152">
        <v>1.8697353043853799E-2</v>
      </c>
      <c r="W152">
        <v>1.8766363378746001E-2</v>
      </c>
      <c r="X152">
        <v>1.8835432453902502E-2</v>
      </c>
      <c r="Y152">
        <v>1.89045602693232E-2</v>
      </c>
      <c r="Z152">
        <v>1.89737468250081E-2</v>
      </c>
      <c r="AA152">
        <v>1.9042992120957301E-2</v>
      </c>
      <c r="AB152">
        <v>1.9112296157170701E-2</v>
      </c>
      <c r="AC152">
        <v>1.9181658933648399E-2</v>
      </c>
      <c r="AD152">
        <v>1.9251080450390302E-2</v>
      </c>
      <c r="AE152">
        <v>1.93205607073965E-2</v>
      </c>
      <c r="AF152">
        <v>1.9390099704666899E-2</v>
      </c>
      <c r="AG152">
        <v>1.94596974422016E-2</v>
      </c>
      <c r="AH152">
        <v>1.9529353920000499E-2</v>
      </c>
      <c r="AI152">
        <v>1.9599069138063599E-2</v>
      </c>
      <c r="AJ152">
        <v>1.9668843096391001E-2</v>
      </c>
    </row>
    <row r="154" spans="1:36">
      <c r="A154" t="s">
        <v>95</v>
      </c>
      <c r="B154">
        <v>5.8353290545203801E-2</v>
      </c>
      <c r="C154">
        <v>6.1363599991099999E-2</v>
      </c>
      <c r="D154">
        <v>6.4386805441811495E-2</v>
      </c>
      <c r="E154">
        <v>6.74410360882155E-2</v>
      </c>
      <c r="F154">
        <v>7.0525893206408202E-2</v>
      </c>
      <c r="G154">
        <v>7.3652167590429696E-2</v>
      </c>
      <c r="H154">
        <v>7.6794774307540101E-2</v>
      </c>
      <c r="I154">
        <v>7.995394900883579E-2</v>
      </c>
      <c r="J154">
        <v>8.3486628749878611E-2</v>
      </c>
      <c r="K154">
        <v>8.7002635169263598E-2</v>
      </c>
      <c r="L154">
        <v>9.0685622468496596E-2</v>
      </c>
      <c r="M154">
        <v>9.43336489107304E-2</v>
      </c>
      <c r="N154">
        <v>9.7960543897061297E-2</v>
      </c>
      <c r="O154">
        <v>0.1015665430785858</v>
      </c>
      <c r="P154">
        <v>0.10515188210640039</v>
      </c>
      <c r="Q154">
        <v>0.1092317886037278</v>
      </c>
      <c r="R154">
        <v>0.1132376801306878</v>
      </c>
      <c r="S154">
        <v>0.117169781324577</v>
      </c>
      <c r="T154">
        <v>0.1210283168226922</v>
      </c>
      <c r="U154">
        <v>0.1248135112623309</v>
      </c>
      <c r="V154">
        <v>0.12894673656402181</v>
      </c>
      <c r="W154">
        <v>0.132946906184225</v>
      </c>
      <c r="X154">
        <v>0.13681424476023651</v>
      </c>
      <c r="Y154">
        <v>0.1405489769293542</v>
      </c>
      <c r="Z154">
        <v>0.14415132732887409</v>
      </c>
      <c r="AA154">
        <v>0.14820223175037431</v>
      </c>
      <c r="AB154">
        <v>0.15199215675369671</v>
      </c>
      <c r="AC154">
        <v>0.15552132697613841</v>
      </c>
      <c r="AD154">
        <v>0.15878996705499732</v>
      </c>
      <c r="AE154">
        <v>0.1617983016275695</v>
      </c>
      <c r="AF154">
        <v>0.16454655533115189</v>
      </c>
      <c r="AG154">
        <v>0.16703495280304062</v>
      </c>
      <c r="AH154">
        <v>0.1692637186805335</v>
      </c>
      <c r="AI154">
        <v>0.1712330776009266</v>
      </c>
      <c r="AJ154">
        <v>0.17294325420151799</v>
      </c>
    </row>
    <row r="156" spans="1:36">
      <c r="A156" t="s">
        <v>96</v>
      </c>
    </row>
    <row r="157" spans="1:36">
      <c r="A157" t="s">
        <v>1967</v>
      </c>
      <c r="I157">
        <v>0.995</v>
      </c>
      <c r="J157" t="s">
        <v>97</v>
      </c>
    </row>
    <row r="159" spans="1:36">
      <c r="A159" t="s">
        <v>1456</v>
      </c>
      <c r="B159">
        <f>S172*B16</f>
        <v>6.1292719656143801E-4</v>
      </c>
    </row>
    <row r="160" spans="1:36" ht="15.5" customHeight="1">
      <c r="A160" t="s">
        <v>1973</v>
      </c>
    </row>
    <row r="161" spans="1:19" s="35" customFormat="1" ht="15.5" customHeight="1"/>
    <row r="162" spans="1:19" s="35" customFormat="1" ht="15.5" customHeight="1">
      <c r="A162" s="35" t="s">
        <v>1974</v>
      </c>
    </row>
    <row r="163" spans="1:19" s="41" customFormat="1" ht="15.5" customHeight="1"/>
    <row r="164" spans="1:19" s="35" customFormat="1">
      <c r="A164" s="1" t="s">
        <v>1972</v>
      </c>
    </row>
    <row r="165" spans="1:19" s="35" customFormat="1">
      <c r="A165" s="1"/>
    </row>
    <row r="166" spans="1:19">
      <c r="A166" t="s">
        <v>46</v>
      </c>
      <c r="B166">
        <v>2000</v>
      </c>
      <c r="C166">
        <v>2001</v>
      </c>
      <c r="D166">
        <v>2002</v>
      </c>
      <c r="E166">
        <v>2003</v>
      </c>
      <c r="F166">
        <v>2004</v>
      </c>
      <c r="G166">
        <v>2005</v>
      </c>
      <c r="H166">
        <v>2006</v>
      </c>
      <c r="I166">
        <v>2007</v>
      </c>
      <c r="J166">
        <v>2008</v>
      </c>
      <c r="K166">
        <v>2009</v>
      </c>
      <c r="L166">
        <v>2010</v>
      </c>
      <c r="M166">
        <v>2011</v>
      </c>
      <c r="N166">
        <v>2012</v>
      </c>
      <c r="O166">
        <v>2013</v>
      </c>
      <c r="P166">
        <v>2014</v>
      </c>
      <c r="Q166">
        <v>2015</v>
      </c>
      <c r="R166">
        <v>2016</v>
      </c>
      <c r="S166">
        <v>2017</v>
      </c>
    </row>
    <row r="167" spans="1:19">
      <c r="A167" t="s">
        <v>47</v>
      </c>
      <c r="B167">
        <v>853359978.948066</v>
      </c>
      <c r="C167">
        <v>1119268587.96439</v>
      </c>
      <c r="D167">
        <v>1284042343.2834499</v>
      </c>
      <c r="E167">
        <v>1393174646.98718</v>
      </c>
      <c r="F167">
        <v>1459759276.0675099</v>
      </c>
      <c r="G167">
        <v>1596906670.42365</v>
      </c>
      <c r="H167">
        <v>1762520248.09482</v>
      </c>
      <c r="I167">
        <v>1858575223.5701001</v>
      </c>
      <c r="J167">
        <v>1957492755.3984201</v>
      </c>
      <c r="K167">
        <v>1929609510.84214</v>
      </c>
      <c r="L167">
        <v>1889262267.1182699</v>
      </c>
      <c r="M167">
        <v>1864446285.28404</v>
      </c>
      <c r="N167">
        <v>1849509655.6138</v>
      </c>
      <c r="O167">
        <v>1837456181.59624</v>
      </c>
      <c r="P167">
        <v>1877736519.6535299</v>
      </c>
      <c r="Q167">
        <v>1920511667.63065</v>
      </c>
      <c r="R167">
        <v>1936341311.9802799</v>
      </c>
      <c r="S167">
        <v>1946307439.9714501</v>
      </c>
    </row>
    <row r="168" spans="1:19">
      <c r="A168" t="s">
        <v>48</v>
      </c>
      <c r="B168">
        <v>163900000000</v>
      </c>
      <c r="C168">
        <v>162740000000</v>
      </c>
      <c r="D168">
        <v>168430000000</v>
      </c>
      <c r="E168">
        <v>164350000000</v>
      </c>
      <c r="F168">
        <v>164350000000</v>
      </c>
      <c r="G168">
        <v>161980000000</v>
      </c>
      <c r="H168">
        <v>159700000000</v>
      </c>
      <c r="I168">
        <v>157930000000</v>
      </c>
      <c r="J168">
        <v>151050000000</v>
      </c>
      <c r="K168">
        <v>150480000000</v>
      </c>
      <c r="L168">
        <v>151810000000</v>
      </c>
      <c r="M168">
        <v>151437783600</v>
      </c>
      <c r="N168">
        <v>154125687600</v>
      </c>
      <c r="O168">
        <v>158244385600</v>
      </c>
      <c r="P168">
        <v>166174840800</v>
      </c>
      <c r="Q168">
        <v>174269368000</v>
      </c>
      <c r="R168">
        <v>179584086000</v>
      </c>
      <c r="S168">
        <v>183888099000</v>
      </c>
    </row>
    <row r="169" spans="1:19">
      <c r="A169" t="s">
        <v>49</v>
      </c>
      <c r="B169">
        <v>107470000000</v>
      </c>
      <c r="C169">
        <v>111150000000</v>
      </c>
      <c r="D169">
        <v>117590000000</v>
      </c>
      <c r="E169">
        <v>123130000000</v>
      </c>
      <c r="F169">
        <v>127190000000</v>
      </c>
      <c r="G169">
        <v>129560000000</v>
      </c>
      <c r="H169">
        <v>128670000000</v>
      </c>
      <c r="I169">
        <v>127500000000</v>
      </c>
      <c r="J169">
        <v>122570000000</v>
      </c>
      <c r="K169">
        <v>119880000000</v>
      </c>
      <c r="L169">
        <v>120160000000</v>
      </c>
      <c r="M169">
        <v>119475684200</v>
      </c>
      <c r="N169">
        <v>119127401600</v>
      </c>
      <c r="O169">
        <v>119699804000</v>
      </c>
      <c r="P169">
        <v>122896534400</v>
      </c>
      <c r="Q169">
        <v>125837608000</v>
      </c>
      <c r="R169">
        <v>126533046000</v>
      </c>
      <c r="S169">
        <v>126580184999.99899</v>
      </c>
    </row>
    <row r="170" spans="1:19">
      <c r="S170">
        <f>S167/(SUM(S167:S169))</f>
        <v>6.2298864819360636E-3</v>
      </c>
    </row>
    <row r="171" spans="1:19">
      <c r="R171" t="s">
        <v>1975</v>
      </c>
    </row>
    <row r="172" spans="1:19">
      <c r="S172">
        <f>S170*0.05</f>
        <v>3.1149432409680321E-4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81"/>
  <sheetViews>
    <sheetView topLeftCell="A20" workbookViewId="0">
      <selection activeCell="C3" sqref="C3"/>
    </sheetView>
  </sheetViews>
  <sheetFormatPr defaultRowHeight="14.5"/>
  <cols>
    <col min="1" max="1" width="75.7265625" customWidth="1"/>
    <col min="2" max="2" width="14.1796875" customWidth="1"/>
  </cols>
  <sheetData>
    <row r="1" spans="1:35">
      <c r="A1" s="3" t="s">
        <v>98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5">
      <c r="A2" t="s">
        <v>71</v>
      </c>
      <c r="B2">
        <v>2017</v>
      </c>
      <c r="C2">
        <v>2018</v>
      </c>
      <c r="D2">
        <v>2019</v>
      </c>
      <c r="E2">
        <v>2020</v>
      </c>
      <c r="F2">
        <v>2021</v>
      </c>
      <c r="G2">
        <v>2022</v>
      </c>
      <c r="H2">
        <v>2023</v>
      </c>
      <c r="I2">
        <v>2024</v>
      </c>
      <c r="J2">
        <v>2025</v>
      </c>
      <c r="K2">
        <v>2026</v>
      </c>
      <c r="L2">
        <v>2027</v>
      </c>
      <c r="M2">
        <v>2028</v>
      </c>
      <c r="N2">
        <v>2029</v>
      </c>
      <c r="O2">
        <v>2030</v>
      </c>
      <c r="P2">
        <v>2031</v>
      </c>
      <c r="Q2">
        <v>2032</v>
      </c>
      <c r="R2">
        <v>2033</v>
      </c>
      <c r="S2">
        <v>2034</v>
      </c>
      <c r="T2">
        <v>2035</v>
      </c>
      <c r="U2">
        <v>2036</v>
      </c>
      <c r="V2">
        <v>2037</v>
      </c>
      <c r="W2">
        <v>2038</v>
      </c>
      <c r="X2">
        <v>2039</v>
      </c>
      <c r="Y2">
        <v>2040</v>
      </c>
      <c r="Z2">
        <v>2041</v>
      </c>
      <c r="AA2">
        <v>2042</v>
      </c>
      <c r="AB2">
        <v>2043</v>
      </c>
      <c r="AC2">
        <v>2044</v>
      </c>
      <c r="AD2">
        <v>2045</v>
      </c>
      <c r="AE2">
        <v>2046</v>
      </c>
      <c r="AF2">
        <v>2047</v>
      </c>
      <c r="AG2">
        <v>2048</v>
      </c>
      <c r="AH2">
        <v>2049</v>
      </c>
      <c r="AI2">
        <v>2050</v>
      </c>
    </row>
    <row r="3" spans="1:35">
      <c r="A3" t="s">
        <v>188</v>
      </c>
      <c r="B3" s="16">
        <f>'EPS raw output'!C1162</f>
        <v>521803000000</v>
      </c>
      <c r="C3" s="16">
        <f>'EPS raw output'!D1162</f>
        <v>523382000000</v>
      </c>
      <c r="D3" s="16">
        <f>'EPS raw output'!E1162</f>
        <v>524829000000</v>
      </c>
      <c r="E3" s="16">
        <f>'EPS raw output'!F1162</f>
        <v>526175000000</v>
      </c>
      <c r="F3" s="16">
        <f>'EPS raw output'!G1162</f>
        <v>530274000000</v>
      </c>
      <c r="G3" s="16">
        <f>'EPS raw output'!H1162</f>
        <v>533360000000</v>
      </c>
      <c r="H3" s="16">
        <f>'EPS raw output'!I1162</f>
        <v>537212000000</v>
      </c>
      <c r="I3" s="16">
        <f>'EPS raw output'!J1162</f>
        <v>540915000000</v>
      </c>
      <c r="J3" s="16">
        <f>'EPS raw output'!K1162</f>
        <v>544555000000</v>
      </c>
      <c r="K3" s="16">
        <f>'EPS raw output'!L1162</f>
        <v>546670000000</v>
      </c>
      <c r="L3" s="16">
        <f>'EPS raw output'!M1162</f>
        <v>549858000000</v>
      </c>
      <c r="M3" s="16">
        <f>'EPS raw output'!N1162</f>
        <v>552839000000</v>
      </c>
      <c r="N3" s="16">
        <f>'EPS raw output'!O1162</f>
        <v>555729000000</v>
      </c>
      <c r="O3" s="16">
        <f>'EPS raw output'!P1162</f>
        <v>558414000000</v>
      </c>
      <c r="P3" s="16">
        <f>'EPS raw output'!Q1162</f>
        <v>561311000000</v>
      </c>
      <c r="Q3" s="16">
        <f>'EPS raw output'!R1162</f>
        <v>563979000000</v>
      </c>
      <c r="R3" s="16">
        <f>'EPS raw output'!S1162</f>
        <v>566598000000</v>
      </c>
      <c r="S3" s="16">
        <f>'EPS raw output'!T1162</f>
        <v>569135000000</v>
      </c>
      <c r="T3" s="16">
        <f>'EPS raw output'!U1162</f>
        <v>571447000000</v>
      </c>
      <c r="U3" s="16">
        <f>'EPS raw output'!V1162</f>
        <v>573663000000</v>
      </c>
      <c r="V3" s="16">
        <f>'EPS raw output'!W1162</f>
        <v>575832000000</v>
      </c>
      <c r="W3" s="16">
        <f>'EPS raw output'!X1162</f>
        <v>577939000000</v>
      </c>
      <c r="X3" s="16">
        <f>'EPS raw output'!Y1162</f>
        <v>579792000000</v>
      </c>
      <c r="Y3" s="16">
        <f>'EPS raw output'!Z1162</f>
        <v>581585000000</v>
      </c>
      <c r="Z3" s="16">
        <f>'EPS raw output'!AA1162</f>
        <v>585913000000</v>
      </c>
      <c r="AA3" s="16">
        <f>'EPS raw output'!AB1162</f>
        <v>590182000000</v>
      </c>
      <c r="AB3" s="16">
        <f>'EPS raw output'!AC1162</f>
        <v>594426000000</v>
      </c>
      <c r="AC3" s="16">
        <f>'EPS raw output'!AD1162</f>
        <v>598643000000</v>
      </c>
      <c r="AD3" s="16">
        <f>'EPS raw output'!AE1162</f>
        <v>602833000000</v>
      </c>
      <c r="AE3" s="16">
        <f>'EPS raw output'!AF1162</f>
        <v>607029000000</v>
      </c>
      <c r="AF3" s="16">
        <f>'EPS raw output'!AG1162</f>
        <v>611182000000</v>
      </c>
      <c r="AG3" s="16">
        <f>'EPS raw output'!AH1162</f>
        <v>615340000000</v>
      </c>
      <c r="AH3" s="16">
        <f>'EPS raw output'!AI1162</f>
        <v>619456000000</v>
      </c>
      <c r="AI3" s="16">
        <f>'EPS raw output'!AJ1162</f>
        <v>623403000000</v>
      </c>
    </row>
    <row r="4" spans="1:35">
      <c r="A4" t="s">
        <v>189</v>
      </c>
      <c r="B4" s="16">
        <f>'EPS raw output'!C1163</f>
        <v>10884800000</v>
      </c>
      <c r="C4" s="16">
        <f>'EPS raw output'!D1163</f>
        <v>10667100000</v>
      </c>
      <c r="D4" s="16">
        <f>'EPS raw output'!E1163</f>
        <v>10558200000</v>
      </c>
      <c r="E4" s="16">
        <f>'EPS raw output'!F1163</f>
        <v>10340500000</v>
      </c>
      <c r="F4" s="16">
        <f>'EPS raw output'!G1163</f>
        <v>10340500000</v>
      </c>
      <c r="G4" s="16">
        <f>'EPS raw output'!H1163</f>
        <v>10231700000</v>
      </c>
      <c r="H4" s="16">
        <f>'EPS raw output'!I1163</f>
        <v>10231700000</v>
      </c>
      <c r="I4" s="16">
        <f>'EPS raw output'!J1163</f>
        <v>10122800000</v>
      </c>
      <c r="J4" s="16">
        <f>'EPS raw output'!K1163</f>
        <v>10014000000</v>
      </c>
      <c r="K4" s="16">
        <f>'EPS raw output'!L1163</f>
        <v>10014000000</v>
      </c>
      <c r="L4" s="16">
        <f>'EPS raw output'!M1163</f>
        <v>10014000000</v>
      </c>
      <c r="M4" s="16">
        <f>'EPS raw output'!N1163</f>
        <v>10014000000</v>
      </c>
      <c r="N4" s="16">
        <f>'EPS raw output'!O1163</f>
        <v>10014000000</v>
      </c>
      <c r="O4" s="16">
        <f>'EPS raw output'!P1163</f>
        <v>10014000000</v>
      </c>
      <c r="P4" s="16">
        <f>'EPS raw output'!Q1163</f>
        <v>10122800000</v>
      </c>
      <c r="Q4" s="16">
        <f>'EPS raw output'!R1163</f>
        <v>10122800000</v>
      </c>
      <c r="R4" s="16">
        <f>'EPS raw output'!S1163</f>
        <v>10231700000</v>
      </c>
      <c r="S4" s="16">
        <f>'EPS raw output'!T1163</f>
        <v>10340500000</v>
      </c>
      <c r="T4" s="16">
        <f>'EPS raw output'!U1163</f>
        <v>10449400000</v>
      </c>
      <c r="U4" s="16">
        <f>'EPS raw output'!V1163</f>
        <v>10558200000</v>
      </c>
      <c r="V4" s="16">
        <f>'EPS raw output'!W1163</f>
        <v>10667100000</v>
      </c>
      <c r="W4" s="16">
        <f>'EPS raw output'!X1163</f>
        <v>10775900000</v>
      </c>
      <c r="X4" s="16">
        <f>'EPS raw output'!Y1163</f>
        <v>10884800000</v>
      </c>
      <c r="Y4" s="16">
        <f>'EPS raw output'!Z1163</f>
        <v>10993600000</v>
      </c>
      <c r="Z4" s="16">
        <f>'EPS raw output'!AA1163</f>
        <v>11102500000</v>
      </c>
      <c r="AA4" s="16">
        <f>'EPS raw output'!AB1163</f>
        <v>11211300000</v>
      </c>
      <c r="AB4" s="16">
        <f>'EPS raw output'!AC1163</f>
        <v>11320200000</v>
      </c>
      <c r="AC4" s="16">
        <f>'EPS raw output'!AD1163</f>
        <v>11320200000</v>
      </c>
      <c r="AD4" s="16">
        <f>'EPS raw output'!AE1163</f>
        <v>11429000000</v>
      </c>
      <c r="AE4" s="16">
        <f>'EPS raw output'!AF1163</f>
        <v>11537900000</v>
      </c>
      <c r="AF4" s="16">
        <f>'EPS raw output'!AG1163</f>
        <v>11646700000</v>
      </c>
      <c r="AG4" s="16">
        <f>'EPS raw output'!AH1163</f>
        <v>11755600000</v>
      </c>
      <c r="AH4" s="16">
        <f>'EPS raw output'!AI1163</f>
        <v>11864400000</v>
      </c>
      <c r="AI4" s="16">
        <f>'EPS raw output'!AJ1163</f>
        <v>11864400000</v>
      </c>
    </row>
    <row r="5" spans="1:35">
      <c r="A5" t="s">
        <v>190</v>
      </c>
      <c r="B5" s="16">
        <f>'EPS raw output'!C1164</f>
        <v>7075210000</v>
      </c>
      <c r="C5" s="16">
        <f>'EPS raw output'!D1164</f>
        <v>6985620000</v>
      </c>
      <c r="D5" s="16">
        <f>'EPS raw output'!E1164</f>
        <v>6927740000</v>
      </c>
      <c r="E5" s="16">
        <f>'EPS raw output'!F1164</f>
        <v>6873370000</v>
      </c>
      <c r="F5" s="16">
        <f>'EPS raw output'!G1164</f>
        <v>6867000000</v>
      </c>
      <c r="G5" s="16">
        <f>'EPS raw output'!H1164</f>
        <v>6866550000</v>
      </c>
      <c r="H5" s="16">
        <f>'EPS raw output'!I1164</f>
        <v>6869030000</v>
      </c>
      <c r="I5" s="16">
        <f>'EPS raw output'!J1164</f>
        <v>6855770000</v>
      </c>
      <c r="J5" s="16">
        <f>'EPS raw output'!K1164</f>
        <v>6832360000</v>
      </c>
      <c r="K5" s="16">
        <f>'EPS raw output'!L1164</f>
        <v>6808380000</v>
      </c>
      <c r="L5" s="16">
        <f>'EPS raw output'!M1164</f>
        <v>6800830000</v>
      </c>
      <c r="M5" s="16">
        <f>'EPS raw output'!N1164</f>
        <v>6795880000</v>
      </c>
      <c r="N5" s="16">
        <f>'EPS raw output'!O1164</f>
        <v>6786060000</v>
      </c>
      <c r="O5" s="16">
        <f>'EPS raw output'!P1164</f>
        <v>6799920000</v>
      </c>
      <c r="P5" s="16">
        <f>'EPS raw output'!Q1164</f>
        <v>6829150000</v>
      </c>
      <c r="Q5" s="16">
        <f>'EPS raw output'!R1164</f>
        <v>6862930000</v>
      </c>
      <c r="R5" s="16">
        <f>'EPS raw output'!S1164</f>
        <v>6888110000</v>
      </c>
      <c r="S5" s="16">
        <f>'EPS raw output'!T1164</f>
        <v>6917610000</v>
      </c>
      <c r="T5" s="16">
        <f>'EPS raw output'!U1164</f>
        <v>6952320000</v>
      </c>
      <c r="U5" s="16">
        <f>'EPS raw output'!V1164</f>
        <v>6990540000</v>
      </c>
      <c r="V5" s="16">
        <f>'EPS raw output'!W1164</f>
        <v>7027140000</v>
      </c>
      <c r="W5" s="16">
        <f>'EPS raw output'!X1164</f>
        <v>7069390000</v>
      </c>
      <c r="X5" s="16">
        <f>'EPS raw output'!Y1164</f>
        <v>7114330000</v>
      </c>
      <c r="Y5" s="16">
        <f>'EPS raw output'!Z1164</f>
        <v>7158160000</v>
      </c>
      <c r="Z5" s="16">
        <f>'EPS raw output'!AA1164</f>
        <v>7208630000</v>
      </c>
      <c r="AA5" s="16">
        <f>'EPS raw output'!AB1164</f>
        <v>7253310000</v>
      </c>
      <c r="AB5" s="16">
        <f>'EPS raw output'!AC1164</f>
        <v>7301120000</v>
      </c>
      <c r="AC5" s="16">
        <f>'EPS raw output'!AD1164</f>
        <v>7349000000</v>
      </c>
      <c r="AD5" s="16">
        <f>'EPS raw output'!AE1164</f>
        <v>7394280000</v>
      </c>
      <c r="AE5" s="16">
        <f>'EPS raw output'!AF1164</f>
        <v>7436000000</v>
      </c>
      <c r="AF5" s="16">
        <f>'EPS raw output'!AG1164</f>
        <v>7485310000</v>
      </c>
      <c r="AG5" s="16">
        <f>'EPS raw output'!AH1164</f>
        <v>7533450000</v>
      </c>
      <c r="AH5" s="16">
        <f>'EPS raw output'!AI1164</f>
        <v>7583310000</v>
      </c>
      <c r="AI5" s="16">
        <f>'EPS raw output'!AJ1164</f>
        <v>7632680000</v>
      </c>
    </row>
    <row r="6" spans="1:35">
      <c r="A6" t="s">
        <v>191</v>
      </c>
      <c r="B6" s="16">
        <f>'EPS raw output'!C1165</f>
        <v>71478000000</v>
      </c>
      <c r="C6" s="16">
        <f>'EPS raw output'!D1165</f>
        <v>73622300000</v>
      </c>
      <c r="D6" s="16">
        <f>'EPS raw output'!E1165</f>
        <v>76481500000</v>
      </c>
      <c r="E6" s="16">
        <f>'EPS raw output'!F1165</f>
        <v>79340600000</v>
      </c>
      <c r="F6" s="16">
        <f>'EPS raw output'!G1165</f>
        <v>82199700000</v>
      </c>
      <c r="G6" s="16">
        <f>'EPS raw output'!H1165</f>
        <v>85058800000</v>
      </c>
      <c r="H6" s="16">
        <f>'EPS raw output'!I1165</f>
        <v>87918000000</v>
      </c>
      <c r="I6" s="16">
        <f>'EPS raw output'!J1165</f>
        <v>90062300000</v>
      </c>
      <c r="J6" s="16">
        <f>'EPS raw output'!K1165</f>
        <v>92206600000</v>
      </c>
      <c r="K6" s="16">
        <f>'EPS raw output'!L1165</f>
        <v>93636200000</v>
      </c>
      <c r="L6" s="16">
        <f>'EPS raw output'!M1165</f>
        <v>95780500000</v>
      </c>
      <c r="M6" s="16">
        <f>'EPS raw output'!N1165</f>
        <v>97924900000</v>
      </c>
      <c r="N6" s="16">
        <f>'EPS raw output'!O1165</f>
        <v>100069000000</v>
      </c>
      <c r="O6" s="16">
        <f>'EPS raw output'!P1165</f>
        <v>102214000000</v>
      </c>
      <c r="P6" s="16">
        <f>'EPS raw output'!Q1165</f>
        <v>104358000000</v>
      </c>
      <c r="Q6" s="16">
        <f>'EPS raw output'!R1165</f>
        <v>106502000000</v>
      </c>
      <c r="R6" s="16">
        <f>'EPS raw output'!S1165</f>
        <v>108647000000</v>
      </c>
      <c r="S6" s="16">
        <f>'EPS raw output'!T1165</f>
        <v>110791000000</v>
      </c>
      <c r="T6" s="16">
        <f>'EPS raw output'!U1165</f>
        <v>113650000000</v>
      </c>
      <c r="U6" s="16">
        <f>'EPS raw output'!V1165</f>
        <v>115794000000</v>
      </c>
      <c r="V6" s="16">
        <f>'EPS raw output'!W1165</f>
        <v>117939000000</v>
      </c>
      <c r="W6" s="16">
        <f>'EPS raw output'!X1165</f>
        <v>120798000000</v>
      </c>
      <c r="X6" s="16">
        <f>'EPS raw output'!Y1165</f>
        <v>122942000000</v>
      </c>
      <c r="Y6" s="16">
        <f>'EPS raw output'!Z1165</f>
        <v>125087000000</v>
      </c>
      <c r="Z6" s="16">
        <f>'EPS raw output'!AA1165</f>
        <v>127231000000</v>
      </c>
      <c r="AA6" s="16">
        <f>'EPS raw output'!AB1165</f>
        <v>128660000000</v>
      </c>
      <c r="AB6" s="16">
        <f>'EPS raw output'!AC1165</f>
        <v>130090000000</v>
      </c>
      <c r="AC6" s="16">
        <f>'EPS raw output'!AD1165</f>
        <v>132234000000</v>
      </c>
      <c r="AD6" s="16">
        <f>'EPS raw output'!AE1165</f>
        <v>133664000000</v>
      </c>
      <c r="AE6" s="16">
        <f>'EPS raw output'!AF1165</f>
        <v>135808000000</v>
      </c>
      <c r="AF6" s="16">
        <f>'EPS raw output'!AG1165</f>
        <v>137238000000</v>
      </c>
      <c r="AG6" s="16">
        <f>'EPS raw output'!AH1165</f>
        <v>138667000000</v>
      </c>
      <c r="AH6" s="16">
        <f>'EPS raw output'!AI1165</f>
        <v>140812000000</v>
      </c>
      <c r="AI6" s="16">
        <f>'EPS raw output'!AJ1165</f>
        <v>142241000000</v>
      </c>
    </row>
    <row r="7" spans="1:35">
      <c r="A7" t="s">
        <v>192</v>
      </c>
      <c r="B7" s="16">
        <f>'EPS raw output'!C1166</f>
        <v>31310200000</v>
      </c>
      <c r="C7" s="16">
        <f>'EPS raw output'!D1166</f>
        <v>31880400000</v>
      </c>
      <c r="D7" s="16">
        <f>'EPS raw output'!E1166</f>
        <v>32480500000</v>
      </c>
      <c r="E7" s="16">
        <f>'EPS raw output'!F1166</f>
        <v>32382000000</v>
      </c>
      <c r="F7" s="16">
        <f>'EPS raw output'!G1166</f>
        <v>32278600000</v>
      </c>
      <c r="G7" s="16">
        <f>'EPS raw output'!H1166</f>
        <v>32166900000</v>
      </c>
      <c r="H7" s="16">
        <f>'EPS raw output'!I1166</f>
        <v>32043200000</v>
      </c>
      <c r="I7" s="16">
        <f>'EPS raw output'!J1166</f>
        <v>31904100000</v>
      </c>
      <c r="J7" s="16">
        <f>'EPS raw output'!K1166</f>
        <v>31744600000</v>
      </c>
      <c r="K7" s="16">
        <f>'EPS raw output'!L1166</f>
        <v>31560600000</v>
      </c>
      <c r="L7" s="16">
        <f>'EPS raw output'!M1166</f>
        <v>31352100000</v>
      </c>
      <c r="M7" s="16">
        <f>'EPS raw output'!N1166</f>
        <v>31111900000</v>
      </c>
      <c r="N7" s="16">
        <f>'EPS raw output'!O1166</f>
        <v>30828000000</v>
      </c>
      <c r="O7" s="16">
        <f>'EPS raw output'!P1166</f>
        <v>30505700000</v>
      </c>
      <c r="P7" s="16">
        <f>'EPS raw output'!Q1166</f>
        <v>30099300000</v>
      </c>
      <c r="Q7" s="16">
        <f>'EPS raw output'!R1166</f>
        <v>29672800000</v>
      </c>
      <c r="R7" s="16">
        <f>'EPS raw output'!S1166</f>
        <v>29221100000</v>
      </c>
      <c r="S7" s="16">
        <f>'EPS raw output'!T1166</f>
        <v>28722100000</v>
      </c>
      <c r="T7" s="16">
        <f>'EPS raw output'!U1166</f>
        <v>28208700000</v>
      </c>
      <c r="U7" s="16">
        <f>'EPS raw output'!V1166</f>
        <v>27711800000</v>
      </c>
      <c r="V7" s="16">
        <f>'EPS raw output'!W1166</f>
        <v>27183600000</v>
      </c>
      <c r="W7" s="16">
        <f>'EPS raw output'!X1166</f>
        <v>26622600000</v>
      </c>
      <c r="X7" s="16">
        <f>'EPS raw output'!Y1166</f>
        <v>26022900000</v>
      </c>
      <c r="Y7" s="16">
        <f>'EPS raw output'!Z1166</f>
        <v>25382800000</v>
      </c>
      <c r="Z7" s="16">
        <f>'EPS raw output'!AA1166</f>
        <v>24707200000</v>
      </c>
      <c r="AA7" s="16">
        <f>'EPS raw output'!AB1166</f>
        <v>23994700000</v>
      </c>
      <c r="AB7" s="16">
        <f>'EPS raw output'!AC1166</f>
        <v>23245200000</v>
      </c>
      <c r="AC7" s="16">
        <f>'EPS raw output'!AD1166</f>
        <v>22458800000</v>
      </c>
      <c r="AD7" s="16">
        <f>'EPS raw output'!AE1166</f>
        <v>21634900000</v>
      </c>
      <c r="AE7" s="16">
        <f>'EPS raw output'!AF1166</f>
        <v>20773100000</v>
      </c>
      <c r="AF7" s="16">
        <f>'EPS raw output'!AG1166</f>
        <v>19874000000</v>
      </c>
      <c r="AG7" s="16">
        <f>'EPS raw output'!AH1166</f>
        <v>18938100000</v>
      </c>
      <c r="AH7" s="16">
        <f>'EPS raw output'!AI1166</f>
        <v>17965300000</v>
      </c>
      <c r="AI7" s="16">
        <f>'EPS raw output'!AJ1166</f>
        <v>16954000000</v>
      </c>
    </row>
    <row r="8" spans="1:35">
      <c r="A8" t="s">
        <v>193</v>
      </c>
      <c r="B8" s="16">
        <f>'EPS raw output'!C1167</f>
        <v>762506000</v>
      </c>
      <c r="C8" s="16">
        <f>'EPS raw output'!D1167</f>
        <v>777756000</v>
      </c>
      <c r="D8" s="16">
        <f>'EPS raw output'!E1167</f>
        <v>793006000</v>
      </c>
      <c r="E8" s="16">
        <f>'EPS raw output'!F1167</f>
        <v>785381000</v>
      </c>
      <c r="F8" s="16">
        <f>'EPS raw output'!G1167</f>
        <v>785381000</v>
      </c>
      <c r="G8" s="16">
        <f>'EPS raw output'!H1167</f>
        <v>785381000</v>
      </c>
      <c r="H8" s="16">
        <f>'EPS raw output'!I1167</f>
        <v>777756000</v>
      </c>
      <c r="I8" s="16">
        <f>'EPS raw output'!J1167</f>
        <v>777756000</v>
      </c>
      <c r="J8" s="16">
        <f>'EPS raw output'!K1167</f>
        <v>770131000</v>
      </c>
      <c r="K8" s="16">
        <f>'EPS raw output'!L1167</f>
        <v>770131000</v>
      </c>
      <c r="L8" s="16">
        <f>'EPS raw output'!M1167</f>
        <v>762506000</v>
      </c>
      <c r="M8" s="16">
        <f>'EPS raw output'!N1167</f>
        <v>754881000</v>
      </c>
      <c r="N8" s="16">
        <f>'EPS raw output'!O1167</f>
        <v>747256000</v>
      </c>
      <c r="O8" s="16">
        <f>'EPS raw output'!P1167</f>
        <v>739631000</v>
      </c>
      <c r="P8" s="16">
        <f>'EPS raw output'!Q1167</f>
        <v>732006000</v>
      </c>
      <c r="Q8" s="16">
        <f>'EPS raw output'!R1167</f>
        <v>724381000</v>
      </c>
      <c r="R8" s="16">
        <f>'EPS raw output'!S1167</f>
        <v>709130000</v>
      </c>
      <c r="S8" s="16">
        <f>'EPS raw output'!T1167</f>
        <v>701505000</v>
      </c>
      <c r="T8" s="16">
        <f>'EPS raw output'!U1167</f>
        <v>686255000</v>
      </c>
      <c r="U8" s="16">
        <f>'EPS raw output'!V1167</f>
        <v>678630000</v>
      </c>
      <c r="V8" s="16">
        <f>'EPS raw output'!W1167</f>
        <v>663380000</v>
      </c>
      <c r="W8" s="16">
        <f>'EPS raw output'!X1167</f>
        <v>648130000</v>
      </c>
      <c r="X8" s="16">
        <f>'EPS raw output'!Y1167</f>
        <v>632880000</v>
      </c>
      <c r="Y8" s="16">
        <f>'EPS raw output'!Z1167</f>
        <v>617630000</v>
      </c>
      <c r="Z8" s="16">
        <f>'EPS raw output'!AA1167</f>
        <v>602380000</v>
      </c>
      <c r="AA8" s="16">
        <f>'EPS raw output'!AB1167</f>
        <v>587129000</v>
      </c>
      <c r="AB8" s="16">
        <f>'EPS raw output'!AC1167</f>
        <v>564254000</v>
      </c>
      <c r="AC8" s="16">
        <f>'EPS raw output'!AD1167</f>
        <v>549004000</v>
      </c>
      <c r="AD8" s="16">
        <f>'EPS raw output'!AE1167</f>
        <v>526129000</v>
      </c>
      <c r="AE8" s="16">
        <f>'EPS raw output'!AF1167</f>
        <v>503254000</v>
      </c>
      <c r="AF8" s="16">
        <f>'EPS raw output'!AG1167</f>
        <v>480379000</v>
      </c>
      <c r="AG8" s="16">
        <f>'EPS raw output'!AH1167</f>
        <v>457504000</v>
      </c>
      <c r="AH8" s="16">
        <f>'EPS raw output'!AI1167</f>
        <v>434628000</v>
      </c>
      <c r="AI8" s="16">
        <f>'EPS raw output'!AJ1167</f>
        <v>411753000</v>
      </c>
    </row>
    <row r="9" spans="1:35">
      <c r="A9" t="s">
        <v>194</v>
      </c>
      <c r="B9" s="16">
        <f>'EPS raw output'!C1168</f>
        <v>2919110000</v>
      </c>
      <c r="C9" s="16">
        <f>'EPS raw output'!D1168</f>
        <v>2955050000</v>
      </c>
      <c r="D9" s="16">
        <f>'EPS raw output'!E1168</f>
        <v>2991540000</v>
      </c>
      <c r="E9" s="16">
        <f>'EPS raw output'!F1168</f>
        <v>3052390000</v>
      </c>
      <c r="F9" s="16">
        <f>'EPS raw output'!G1168</f>
        <v>3116770000</v>
      </c>
      <c r="G9" s="16">
        <f>'EPS raw output'!H1168</f>
        <v>3113790000</v>
      </c>
      <c r="H9" s="16">
        <f>'EPS raw output'!I1168</f>
        <v>3110210000</v>
      </c>
      <c r="I9" s="16">
        <f>'EPS raw output'!J1168</f>
        <v>3100960000</v>
      </c>
      <c r="J9" s="16">
        <f>'EPS raw output'!K1168</f>
        <v>3091960000</v>
      </c>
      <c r="K9" s="16">
        <f>'EPS raw output'!L1168</f>
        <v>3088640000</v>
      </c>
      <c r="L9" s="16">
        <f>'EPS raw output'!M1168</f>
        <v>3087620000</v>
      </c>
      <c r="M9" s="16">
        <f>'EPS raw output'!N1168</f>
        <v>3079290000</v>
      </c>
      <c r="N9" s="16">
        <f>'EPS raw output'!O1168</f>
        <v>3066490000</v>
      </c>
      <c r="O9" s="16">
        <f>'EPS raw output'!P1168</f>
        <v>3060030000</v>
      </c>
      <c r="P9" s="16">
        <f>'EPS raw output'!Q1168</f>
        <v>3021430000</v>
      </c>
      <c r="Q9" s="16">
        <f>'EPS raw output'!R1168</f>
        <v>2982830000</v>
      </c>
      <c r="R9" s="16">
        <f>'EPS raw output'!S1168</f>
        <v>2991470000</v>
      </c>
      <c r="S9" s="16">
        <f>'EPS raw output'!T1168</f>
        <v>2987430000</v>
      </c>
      <c r="T9" s="16">
        <f>'EPS raw output'!U1168</f>
        <v>2971430000</v>
      </c>
      <c r="U9" s="16">
        <f>'EPS raw output'!V1168</f>
        <v>2957660000</v>
      </c>
      <c r="V9" s="16">
        <f>'EPS raw output'!W1168</f>
        <v>2942370000</v>
      </c>
      <c r="W9" s="16">
        <f>'EPS raw output'!X1168</f>
        <v>2925820000</v>
      </c>
      <c r="X9" s="16">
        <f>'EPS raw output'!Y1168</f>
        <v>2907380000</v>
      </c>
      <c r="Y9" s="16">
        <f>'EPS raw output'!Z1168</f>
        <v>2886860000</v>
      </c>
      <c r="Z9" s="16">
        <f>'EPS raw output'!AA1168</f>
        <v>2864830000</v>
      </c>
      <c r="AA9" s="16">
        <f>'EPS raw output'!AB1168</f>
        <v>2841130000</v>
      </c>
      <c r="AB9" s="16">
        <f>'EPS raw output'!AC1168</f>
        <v>2815790000</v>
      </c>
      <c r="AC9" s="16">
        <f>'EPS raw output'!AD1168</f>
        <v>2788800000</v>
      </c>
      <c r="AD9" s="16">
        <f>'EPS raw output'!AE1168</f>
        <v>2760130000</v>
      </c>
      <c r="AE9" s="16">
        <f>'EPS raw output'!AF1168</f>
        <v>2729720000</v>
      </c>
      <c r="AF9" s="16">
        <f>'EPS raw output'!AG1168</f>
        <v>2697660000</v>
      </c>
      <c r="AG9" s="16">
        <f>'EPS raw output'!AH1168</f>
        <v>2664010000</v>
      </c>
      <c r="AH9" s="16">
        <f>'EPS raw output'!AI1168</f>
        <v>2628790000</v>
      </c>
      <c r="AI9" s="16">
        <f>'EPS raw output'!AJ1168</f>
        <v>2591760000</v>
      </c>
    </row>
    <row r="10" spans="1:35">
      <c r="A10" t="s">
        <v>195</v>
      </c>
      <c r="B10" s="16">
        <f>'EPS raw output'!C1169</f>
        <v>124242000000</v>
      </c>
      <c r="C10" s="16">
        <f>'EPS raw output'!D1169</f>
        <v>127969000000</v>
      </c>
      <c r="D10" s="16">
        <f>'EPS raw output'!E1169</f>
        <v>131696000000</v>
      </c>
      <c r="E10" s="16">
        <f>'EPS raw output'!F1169</f>
        <v>134181000000</v>
      </c>
      <c r="F10" s="16">
        <f>'EPS raw output'!G1169</f>
        <v>135423000000</v>
      </c>
      <c r="G10" s="16">
        <f>'EPS raw output'!H1169</f>
        <v>137908000000</v>
      </c>
      <c r="H10" s="16">
        <f>'EPS raw output'!I1169</f>
        <v>140393000000</v>
      </c>
      <c r="I10" s="16">
        <f>'EPS raw output'!J1169</f>
        <v>141636000000</v>
      </c>
      <c r="J10" s="16">
        <f>'EPS raw output'!K1169</f>
        <v>144120000000</v>
      </c>
      <c r="K10" s="16">
        <f>'EPS raw output'!L1169</f>
        <v>145363000000</v>
      </c>
      <c r="L10" s="16">
        <f>'EPS raw output'!M1169</f>
        <v>146605000000</v>
      </c>
      <c r="M10" s="16">
        <f>'EPS raw output'!N1169</f>
        <v>149090000000</v>
      </c>
      <c r="N10" s="16">
        <f>'EPS raw output'!O1169</f>
        <v>150332000000</v>
      </c>
      <c r="O10" s="16">
        <f>'EPS raw output'!P1169</f>
        <v>151575000000</v>
      </c>
      <c r="P10" s="16">
        <f>'EPS raw output'!Q1169</f>
        <v>151575000000</v>
      </c>
      <c r="Q10" s="16">
        <f>'EPS raw output'!R1169</f>
        <v>152817000000</v>
      </c>
      <c r="R10" s="16">
        <f>'EPS raw output'!S1169</f>
        <v>152817000000</v>
      </c>
      <c r="S10" s="16">
        <f>'EPS raw output'!T1169</f>
        <v>154060000000</v>
      </c>
      <c r="T10" s="16">
        <f>'EPS raw output'!U1169</f>
        <v>154060000000</v>
      </c>
      <c r="U10" s="16">
        <f>'EPS raw output'!V1169</f>
        <v>154060000000</v>
      </c>
      <c r="V10" s="16">
        <f>'EPS raw output'!W1169</f>
        <v>152817000000</v>
      </c>
      <c r="W10" s="16">
        <f>'EPS raw output'!X1169</f>
        <v>152817000000</v>
      </c>
      <c r="X10" s="16">
        <f>'EPS raw output'!Y1169</f>
        <v>152817000000</v>
      </c>
      <c r="Y10" s="16">
        <f>'EPS raw output'!Z1169</f>
        <v>152817000000</v>
      </c>
      <c r="Z10" s="16">
        <f>'EPS raw output'!AA1169</f>
        <v>151575000000</v>
      </c>
      <c r="AA10" s="16">
        <f>'EPS raw output'!AB1169</f>
        <v>151575000000</v>
      </c>
      <c r="AB10" s="16">
        <f>'EPS raw output'!AC1169</f>
        <v>150332000000</v>
      </c>
      <c r="AC10" s="16">
        <f>'EPS raw output'!AD1169</f>
        <v>149090000000</v>
      </c>
      <c r="AD10" s="16">
        <f>'EPS raw output'!AE1169</f>
        <v>147848000000</v>
      </c>
      <c r="AE10" s="16">
        <f>'EPS raw output'!AF1169</f>
        <v>147848000000</v>
      </c>
      <c r="AF10" s="16">
        <f>'EPS raw output'!AG1169</f>
        <v>146605000000</v>
      </c>
      <c r="AG10" s="16">
        <f>'EPS raw output'!AH1169</f>
        <v>144120000000</v>
      </c>
      <c r="AH10" s="16">
        <f>'EPS raw output'!AI1169</f>
        <v>142878000000</v>
      </c>
      <c r="AI10" s="16">
        <f>'EPS raw output'!AJ1169</f>
        <v>141636000000</v>
      </c>
    </row>
    <row r="11" spans="1:35">
      <c r="A11" t="s">
        <v>196</v>
      </c>
      <c r="B11" s="34">
        <f>'EPS raw output'!C1170</f>
        <v>2850960</v>
      </c>
      <c r="C11" s="34">
        <f>'EPS raw output'!D1170</f>
        <v>2850960</v>
      </c>
      <c r="D11" s="34">
        <f>'EPS raw output'!E1170</f>
        <v>2850960</v>
      </c>
      <c r="E11" s="34">
        <f>'EPS raw output'!F1170</f>
        <v>2850960</v>
      </c>
      <c r="F11" s="34">
        <f>'EPS raw output'!G1170</f>
        <v>2850960</v>
      </c>
      <c r="G11" s="34">
        <f>'EPS raw output'!H1170</f>
        <v>2850960</v>
      </c>
      <c r="H11" s="34">
        <f>'EPS raw output'!I1170</f>
        <v>2850960</v>
      </c>
      <c r="I11" s="34">
        <f>'EPS raw output'!J1170</f>
        <v>2850960</v>
      </c>
      <c r="J11" s="34">
        <f>'EPS raw output'!K1170</f>
        <v>2850960</v>
      </c>
      <c r="K11" s="34">
        <f>'EPS raw output'!L1170</f>
        <v>2850960</v>
      </c>
      <c r="L11" s="34">
        <f>'EPS raw output'!M1170</f>
        <v>2850960</v>
      </c>
      <c r="M11" s="34">
        <f>'EPS raw output'!N1170</f>
        <v>2850960</v>
      </c>
      <c r="N11" s="34">
        <f>'EPS raw output'!O1170</f>
        <v>2850960</v>
      </c>
      <c r="O11" s="34">
        <f>'EPS raw output'!P1170</f>
        <v>2850960</v>
      </c>
      <c r="P11" s="34">
        <f>'EPS raw output'!Q1170</f>
        <v>2850960</v>
      </c>
      <c r="Q11" s="34">
        <f>'EPS raw output'!R1170</f>
        <v>2850960</v>
      </c>
      <c r="R11" s="34">
        <f>'EPS raw output'!S1170</f>
        <v>2850960</v>
      </c>
      <c r="S11" s="34">
        <f>'EPS raw output'!T1170</f>
        <v>2850960</v>
      </c>
      <c r="T11" s="34">
        <f>'EPS raw output'!U1170</f>
        <v>2850960</v>
      </c>
      <c r="U11" s="34">
        <f>'EPS raw output'!V1170</f>
        <v>2850960</v>
      </c>
      <c r="V11" s="34">
        <f>'EPS raw output'!W1170</f>
        <v>2850960</v>
      </c>
      <c r="W11" s="34">
        <f>'EPS raw output'!X1170</f>
        <v>2850960</v>
      </c>
      <c r="X11" s="34">
        <f>'EPS raw output'!Y1170</f>
        <v>2850960</v>
      </c>
      <c r="Y11" s="34">
        <f>'EPS raw output'!Z1170</f>
        <v>2850960</v>
      </c>
      <c r="Z11" s="34">
        <f>'EPS raw output'!AA1170</f>
        <v>2850960</v>
      </c>
      <c r="AA11" s="34">
        <f>'EPS raw output'!AB1170</f>
        <v>2850960</v>
      </c>
      <c r="AB11" s="34">
        <f>'EPS raw output'!AC1170</f>
        <v>2850960</v>
      </c>
      <c r="AC11" s="34">
        <f>'EPS raw output'!AD1170</f>
        <v>2850960</v>
      </c>
      <c r="AD11" s="34">
        <f>'EPS raw output'!AE1170</f>
        <v>2850960</v>
      </c>
      <c r="AE11" s="34">
        <f>'EPS raw output'!AF1170</f>
        <v>2850960</v>
      </c>
      <c r="AF11" s="34">
        <f>'EPS raw output'!AG1170</f>
        <v>2850960</v>
      </c>
      <c r="AG11" s="34">
        <f>'EPS raw output'!AH1170</f>
        <v>2850960</v>
      </c>
      <c r="AH11" s="34">
        <f>'EPS raw output'!AI1170</f>
        <v>2850960</v>
      </c>
      <c r="AI11" s="34">
        <f>'EPS raw output'!AJ1170</f>
        <v>2850960</v>
      </c>
    </row>
    <row r="12" spans="1:35">
      <c r="A12" t="s">
        <v>197</v>
      </c>
      <c r="B12" s="16">
        <f>'EPS raw output'!C1171</f>
        <v>216008000000</v>
      </c>
      <c r="C12" s="16">
        <f>'EPS raw output'!D1171</f>
        <v>226808000000</v>
      </c>
      <c r="D12" s="16">
        <f>'EPS raw output'!E1171</f>
        <v>237608000000</v>
      </c>
      <c r="E12" s="16">
        <f>'EPS raw output'!F1171</f>
        <v>250569000000</v>
      </c>
      <c r="F12" s="16">
        <f>'EPS raw output'!G1171</f>
        <v>259209000000</v>
      </c>
      <c r="G12" s="16">
        <f>'EPS raw output'!H1171</f>
        <v>267849000000</v>
      </c>
      <c r="H12" s="16">
        <f>'EPS raw output'!I1171</f>
        <v>276490000000</v>
      </c>
      <c r="I12" s="16">
        <f>'EPS raw output'!J1171</f>
        <v>282970000000</v>
      </c>
      <c r="J12" s="16">
        <f>'EPS raw output'!K1171</f>
        <v>293770000000</v>
      </c>
      <c r="K12" s="16">
        <f>'EPS raw output'!L1171</f>
        <v>302411000000</v>
      </c>
      <c r="L12" s="16">
        <f>'EPS raw output'!M1171</f>
        <v>311051000000</v>
      </c>
      <c r="M12" s="16">
        <f>'EPS raw output'!N1171</f>
        <v>319691000000</v>
      </c>
      <c r="N12" s="16">
        <f>'EPS raw output'!O1171</f>
        <v>328332000000</v>
      </c>
      <c r="O12" s="16">
        <f>'EPS raw output'!P1171</f>
        <v>336972000000</v>
      </c>
      <c r="P12" s="16">
        <f>'EPS raw output'!Q1171</f>
        <v>343452000000</v>
      </c>
      <c r="Q12" s="16">
        <f>'EPS raw output'!R1171</f>
        <v>354253000000</v>
      </c>
      <c r="R12" s="16">
        <f>'EPS raw output'!S1171</f>
        <v>360733000000</v>
      </c>
      <c r="S12" s="16">
        <f>'EPS raw output'!T1171</f>
        <v>369373000000</v>
      </c>
      <c r="T12" s="16">
        <f>'EPS raw output'!U1171</f>
        <v>375853000000</v>
      </c>
      <c r="U12" s="16">
        <f>'EPS raw output'!V1171</f>
        <v>384494000000</v>
      </c>
      <c r="V12" s="16">
        <f>'EPS raw output'!W1171</f>
        <v>390974000000</v>
      </c>
      <c r="W12" s="16">
        <f>'EPS raw output'!X1171</f>
        <v>397454000000</v>
      </c>
      <c r="X12" s="16">
        <f>'EPS raw output'!Y1171</f>
        <v>403934000000</v>
      </c>
      <c r="Y12" s="16">
        <f>'EPS raw output'!Z1171</f>
        <v>410415000000</v>
      </c>
      <c r="Z12" s="16">
        <f>'EPS raw output'!AA1171</f>
        <v>414735000000</v>
      </c>
      <c r="AA12" s="16">
        <f>'EPS raw output'!AB1171</f>
        <v>419055000000</v>
      </c>
      <c r="AB12" s="16">
        <f>'EPS raw output'!AC1171</f>
        <v>425535000000</v>
      </c>
      <c r="AC12" s="16">
        <f>'EPS raw output'!AD1171</f>
        <v>427695000000</v>
      </c>
      <c r="AD12" s="16">
        <f>'EPS raw output'!AE1171</f>
        <v>432015000000</v>
      </c>
      <c r="AE12" s="16">
        <f>'EPS raw output'!AF1171</f>
        <v>432015000000</v>
      </c>
      <c r="AF12" s="16">
        <f>'EPS raw output'!AG1171</f>
        <v>434175000000</v>
      </c>
      <c r="AG12" s="16">
        <f>'EPS raw output'!AH1171</f>
        <v>434175000000</v>
      </c>
      <c r="AH12" s="16">
        <f>'EPS raw output'!AI1171</f>
        <v>432015000000</v>
      </c>
      <c r="AI12" s="16">
        <f>'EPS raw output'!AJ1171</f>
        <v>432015000000</v>
      </c>
    </row>
    <row r="13" spans="1:35">
      <c r="A13" t="s">
        <v>198</v>
      </c>
      <c r="B13" s="16">
        <f>'EPS raw output'!C1172</f>
        <v>214223000</v>
      </c>
      <c r="C13" s="16">
        <f>'EPS raw output'!D1172</f>
        <v>213369000</v>
      </c>
      <c r="D13" s="16">
        <f>'EPS raw output'!E1172</f>
        <v>212714000</v>
      </c>
      <c r="E13" s="16">
        <f>'EPS raw output'!F1172</f>
        <v>211704000</v>
      </c>
      <c r="F13" s="16">
        <f>'EPS raw output'!G1172</f>
        <v>211872000</v>
      </c>
      <c r="G13" s="16">
        <f>'EPS raw output'!H1172</f>
        <v>211746000</v>
      </c>
      <c r="H13" s="16">
        <f>'EPS raw output'!I1172</f>
        <v>211640000</v>
      </c>
      <c r="I13" s="16">
        <f>'EPS raw output'!J1172</f>
        <v>211434000</v>
      </c>
      <c r="J13" s="16">
        <f>'EPS raw output'!K1172</f>
        <v>211172000</v>
      </c>
      <c r="K13" s="16">
        <f>'EPS raw output'!L1172</f>
        <v>210937000</v>
      </c>
      <c r="L13" s="16">
        <f>'EPS raw output'!M1172</f>
        <v>210719000</v>
      </c>
      <c r="M13" s="16">
        <f>'EPS raw output'!N1172</f>
        <v>210629000</v>
      </c>
      <c r="N13" s="16">
        <f>'EPS raw output'!O1172</f>
        <v>210669000</v>
      </c>
      <c r="O13" s="16">
        <f>'EPS raw output'!P1172</f>
        <v>210788000</v>
      </c>
      <c r="P13" s="16">
        <f>'EPS raw output'!Q1172</f>
        <v>211122000</v>
      </c>
      <c r="Q13" s="16">
        <f>'EPS raw output'!R1172</f>
        <v>211574000</v>
      </c>
      <c r="R13" s="16">
        <f>'EPS raw output'!S1172</f>
        <v>212122000</v>
      </c>
      <c r="S13" s="16">
        <f>'EPS raw output'!T1172</f>
        <v>212678000</v>
      </c>
      <c r="T13" s="16">
        <f>'EPS raw output'!U1172</f>
        <v>213327000</v>
      </c>
      <c r="U13" s="16">
        <f>'EPS raw output'!V1172</f>
        <v>213961000</v>
      </c>
      <c r="V13" s="16">
        <f>'EPS raw output'!W1172</f>
        <v>214683000</v>
      </c>
      <c r="W13" s="16">
        <f>'EPS raw output'!X1172</f>
        <v>215386000</v>
      </c>
      <c r="X13" s="16">
        <f>'EPS raw output'!Y1172</f>
        <v>215964000</v>
      </c>
      <c r="Y13" s="16">
        <f>'EPS raw output'!Z1172</f>
        <v>216626000</v>
      </c>
      <c r="Z13" s="16">
        <f>'EPS raw output'!AA1172</f>
        <v>218217000</v>
      </c>
      <c r="AA13" s="16">
        <f>'EPS raw output'!AB1172</f>
        <v>219818000</v>
      </c>
      <c r="AB13" s="16">
        <f>'EPS raw output'!AC1172</f>
        <v>221402000</v>
      </c>
      <c r="AC13" s="16">
        <f>'EPS raw output'!AD1172</f>
        <v>222974000</v>
      </c>
      <c r="AD13" s="16">
        <f>'EPS raw output'!AE1172</f>
        <v>224416000</v>
      </c>
      <c r="AE13" s="16">
        <f>'EPS raw output'!AF1172</f>
        <v>225961000</v>
      </c>
      <c r="AF13" s="16">
        <f>'EPS raw output'!AG1172</f>
        <v>227368000</v>
      </c>
      <c r="AG13" s="16">
        <f>'EPS raw output'!AH1172</f>
        <v>228774000</v>
      </c>
      <c r="AH13" s="16">
        <f>'EPS raw output'!AI1172</f>
        <v>230277000</v>
      </c>
      <c r="AI13" s="16">
        <f>'EPS raw output'!AJ1172</f>
        <v>231650000</v>
      </c>
    </row>
    <row r="14" spans="1:35">
      <c r="A14" t="s">
        <v>199</v>
      </c>
      <c r="B14" s="34">
        <f>'EPS raw output'!C1173</f>
        <v>0</v>
      </c>
      <c r="C14" s="34">
        <f>'EPS raw output'!D1173</f>
        <v>0</v>
      </c>
      <c r="D14" s="34">
        <f>'EPS raw output'!E1173</f>
        <v>0</v>
      </c>
      <c r="E14" s="34">
        <f>'EPS raw output'!F1173</f>
        <v>0</v>
      </c>
      <c r="F14" s="34">
        <f>'EPS raw output'!G1173</f>
        <v>0</v>
      </c>
      <c r="G14" s="34">
        <f>'EPS raw output'!H1173</f>
        <v>0</v>
      </c>
      <c r="H14" s="34">
        <f>'EPS raw output'!I1173</f>
        <v>0</v>
      </c>
      <c r="I14" s="34">
        <f>'EPS raw output'!J1173</f>
        <v>0</v>
      </c>
      <c r="J14" s="34">
        <f>'EPS raw output'!K1173</f>
        <v>0</v>
      </c>
      <c r="K14" s="34">
        <f>'EPS raw output'!L1173</f>
        <v>0</v>
      </c>
      <c r="L14" s="34">
        <f>'EPS raw output'!M1173</f>
        <v>0</v>
      </c>
      <c r="M14" s="34">
        <f>'EPS raw output'!N1173</f>
        <v>0</v>
      </c>
      <c r="N14" s="34">
        <f>'EPS raw output'!O1173</f>
        <v>0</v>
      </c>
      <c r="O14" s="34">
        <f>'EPS raw output'!P1173</f>
        <v>0</v>
      </c>
      <c r="P14" s="34">
        <f>'EPS raw output'!Q1173</f>
        <v>0</v>
      </c>
      <c r="Q14" s="34">
        <f>'EPS raw output'!R1173</f>
        <v>0</v>
      </c>
      <c r="R14" s="34">
        <f>'EPS raw output'!S1173</f>
        <v>0</v>
      </c>
      <c r="S14" s="34">
        <f>'EPS raw output'!T1173</f>
        <v>0</v>
      </c>
      <c r="T14" s="34">
        <f>'EPS raw output'!U1173</f>
        <v>0</v>
      </c>
      <c r="U14" s="34">
        <f>'EPS raw output'!V1173</f>
        <v>0</v>
      </c>
      <c r="V14" s="34">
        <f>'EPS raw output'!W1173</f>
        <v>0</v>
      </c>
      <c r="W14" s="34">
        <f>'EPS raw output'!X1173</f>
        <v>0</v>
      </c>
      <c r="X14" s="34">
        <f>'EPS raw output'!Y1173</f>
        <v>0</v>
      </c>
      <c r="Y14" s="34">
        <f>'EPS raw output'!Z1173</f>
        <v>0</v>
      </c>
      <c r="Z14" s="34">
        <f>'EPS raw output'!AA1173</f>
        <v>0</v>
      </c>
      <c r="AA14" s="34">
        <f>'EPS raw output'!AB1173</f>
        <v>0</v>
      </c>
      <c r="AB14" s="34">
        <f>'EPS raw output'!AC1173</f>
        <v>0</v>
      </c>
      <c r="AC14" s="34">
        <f>'EPS raw output'!AD1173</f>
        <v>0</v>
      </c>
      <c r="AD14" s="34">
        <f>'EPS raw output'!AE1173</f>
        <v>0</v>
      </c>
      <c r="AE14" s="34">
        <f>'EPS raw output'!AF1173</f>
        <v>0</v>
      </c>
      <c r="AF14" s="34">
        <f>'EPS raw output'!AG1173</f>
        <v>0</v>
      </c>
      <c r="AG14" s="34">
        <f>'EPS raw output'!AH1173</f>
        <v>0</v>
      </c>
      <c r="AH14" s="34">
        <f>'EPS raw output'!AI1173</f>
        <v>0</v>
      </c>
      <c r="AI14" s="34">
        <f>'EPS raw output'!AJ1173</f>
        <v>0</v>
      </c>
    </row>
    <row r="16" spans="1:35">
      <c r="A16" s="3" t="s">
        <v>99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spans="1:35">
      <c r="A17" t="s">
        <v>71</v>
      </c>
      <c r="B17">
        <v>2017</v>
      </c>
    </row>
    <row r="18" spans="1:35">
      <c r="A18" t="s">
        <v>200</v>
      </c>
      <c r="B18" s="9">
        <f>'EPS raw output'!C1090</f>
        <v>1.4E-3</v>
      </c>
    </row>
    <row r="19" spans="1:35">
      <c r="A19" t="s">
        <v>201</v>
      </c>
      <c r="B19" s="9">
        <f>'EPS raw output'!C1091</f>
        <v>0</v>
      </c>
    </row>
    <row r="20" spans="1:35">
      <c r="A20" t="s">
        <v>202</v>
      </c>
      <c r="B20" s="9">
        <f>'EPS raw output'!C1092</f>
        <v>2.7099999999999997E-4</v>
      </c>
    </row>
    <row r="21" spans="1:35">
      <c r="A21" t="s">
        <v>203</v>
      </c>
      <c r="B21" s="9">
        <f>'EPS raw output'!C1093</f>
        <v>0</v>
      </c>
    </row>
    <row r="22" spans="1:35">
      <c r="A22" t="s">
        <v>204</v>
      </c>
      <c r="B22" s="9">
        <f>'EPS raw output'!C1094</f>
        <v>8.9099999999999997E-4</v>
      </c>
    </row>
    <row r="23" spans="1:35">
      <c r="A23" t="s">
        <v>205</v>
      </c>
      <c r="B23" s="9">
        <f>'EPS raw output'!C1095</f>
        <v>0</v>
      </c>
    </row>
    <row r="24" spans="1:35">
      <c r="A24" t="s">
        <v>206</v>
      </c>
      <c r="B24" s="9">
        <f>'EPS raw output'!C1096</f>
        <v>1.7571000000000001E-4</v>
      </c>
    </row>
    <row r="25" spans="1:35">
      <c r="A25" t="s">
        <v>207</v>
      </c>
      <c r="B25" s="16">
        <f>'EPS raw output'!C1097</f>
        <v>9.8800000000000003E-5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</row>
    <row r="26" spans="1:35">
      <c r="A26" t="s">
        <v>208</v>
      </c>
      <c r="B26" s="16">
        <f>'EPS raw output'!C1098</f>
        <v>9.2700000000000004E-5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</row>
    <row r="27" spans="1:35">
      <c r="A27" t="s">
        <v>209</v>
      </c>
      <c r="B27" s="16">
        <f>'EPS raw output'!C1099</f>
        <v>1.01E-4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</row>
    <row r="28" spans="1:35">
      <c r="A28" t="s">
        <v>210</v>
      </c>
      <c r="B28" s="9">
        <f>'EPS raw output'!C1100</f>
        <v>0</v>
      </c>
    </row>
    <row r="29" spans="1:35">
      <c r="A29" t="s">
        <v>211</v>
      </c>
      <c r="B29" s="9">
        <f>'EPS raw output'!C1101</f>
        <v>0</v>
      </c>
    </row>
    <row r="30" spans="1:35">
      <c r="A30" t="s">
        <v>212</v>
      </c>
      <c r="B30" s="9">
        <f>'EPS raw output'!C1102</f>
        <v>2.3400000000000001E-3</v>
      </c>
    </row>
    <row r="31" spans="1:35">
      <c r="A31" t="s">
        <v>213</v>
      </c>
      <c r="B31" s="9">
        <f>'EPS raw output'!C1103</f>
        <v>5.1000000000000004E-4</v>
      </c>
    </row>
    <row r="32" spans="1:35">
      <c r="A32" t="s">
        <v>214</v>
      </c>
      <c r="B32" s="9">
        <f>'EPS raw output'!C1104</f>
        <v>6.5399999999999996E-4</v>
      </c>
    </row>
    <row r="33" spans="1:2">
      <c r="A33" t="s">
        <v>215</v>
      </c>
      <c r="B33" s="9">
        <f>'EPS raw output'!C1105</f>
        <v>6.9399999999999996E-4</v>
      </c>
    </row>
    <row r="34" spans="1:2">
      <c r="A34" t="s">
        <v>216</v>
      </c>
      <c r="B34" s="9">
        <f>'EPS raw output'!C1106</f>
        <v>0</v>
      </c>
    </row>
    <row r="35" spans="1:2">
      <c r="A35" t="s">
        <v>217</v>
      </c>
      <c r="B35" s="9">
        <f>'EPS raw output'!C1107</f>
        <v>0</v>
      </c>
    </row>
    <row r="36" spans="1:2">
      <c r="A36" t="s">
        <v>218</v>
      </c>
      <c r="B36" s="9">
        <f>'EPS raw output'!C1108</f>
        <v>1.4743899999999999E-3</v>
      </c>
    </row>
    <row r="37" spans="1:2">
      <c r="A37" t="s">
        <v>219</v>
      </c>
      <c r="B37" s="9">
        <f>'EPS raw output'!C1109</f>
        <v>7.4147799999999995E-4</v>
      </c>
    </row>
    <row r="38" spans="1:2">
      <c r="A38" t="s">
        <v>220</v>
      </c>
      <c r="B38" s="9">
        <f>'EPS raw output'!C1110</f>
        <v>0</v>
      </c>
    </row>
    <row r="39" spans="1:2">
      <c r="A39" t="s">
        <v>221</v>
      </c>
      <c r="B39" s="9">
        <f>'EPS raw output'!C1111</f>
        <v>9.6642600000000005E-4</v>
      </c>
    </row>
    <row r="40" spans="1:2">
      <c r="A40" t="s">
        <v>222</v>
      </c>
      <c r="B40" s="9">
        <f>'EPS raw output'!C1112</f>
        <v>0</v>
      </c>
    </row>
    <row r="41" spans="1:2">
      <c r="A41" t="s">
        <v>223</v>
      </c>
      <c r="B41" s="9">
        <f>'EPS raw output'!C1113</f>
        <v>0</v>
      </c>
    </row>
    <row r="42" spans="1:2">
      <c r="A42" t="s">
        <v>224</v>
      </c>
      <c r="B42" s="9">
        <f>'EPS raw output'!C1114</f>
        <v>0</v>
      </c>
    </row>
    <row r="43" spans="1:2">
      <c r="A43" t="s">
        <v>225</v>
      </c>
      <c r="B43" s="9">
        <f>'EPS raw output'!C1115</f>
        <v>0</v>
      </c>
    </row>
    <row r="44" spans="1:2">
      <c r="A44" t="s">
        <v>226</v>
      </c>
      <c r="B44" s="9">
        <f>'EPS raw output'!C1116</f>
        <v>0</v>
      </c>
    </row>
    <row r="45" spans="1:2">
      <c r="A45" t="s">
        <v>227</v>
      </c>
      <c r="B45" s="9">
        <f>'EPS raw output'!C1117</f>
        <v>0</v>
      </c>
    </row>
    <row r="46" spans="1:2">
      <c r="A46" t="s">
        <v>228</v>
      </c>
      <c r="B46" s="9">
        <f>'EPS raw output'!C1118</f>
        <v>0</v>
      </c>
    </row>
    <row r="47" spans="1:2">
      <c r="A47" t="s">
        <v>229</v>
      </c>
      <c r="B47" s="9">
        <f>'EPS raw output'!C1119</f>
        <v>4.5399999999999998E-4</v>
      </c>
    </row>
    <row r="48" spans="1:2">
      <c r="A48" t="s">
        <v>230</v>
      </c>
      <c r="B48" s="9">
        <f>'EPS raw output'!C1120</f>
        <v>0</v>
      </c>
    </row>
    <row r="49" spans="1:2">
      <c r="A49" t="s">
        <v>231</v>
      </c>
      <c r="B49" s="9">
        <f>'EPS raw output'!C1121</f>
        <v>0</v>
      </c>
    </row>
    <row r="50" spans="1:2">
      <c r="A50" t="s">
        <v>232</v>
      </c>
      <c r="B50" s="9">
        <f>'EPS raw output'!C1122</f>
        <v>0</v>
      </c>
    </row>
    <row r="51" spans="1:2">
      <c r="A51" t="s">
        <v>233</v>
      </c>
      <c r="B51" s="9">
        <f>'EPS raw output'!C1123</f>
        <v>0</v>
      </c>
    </row>
    <row r="52" spans="1:2">
      <c r="A52" t="s">
        <v>234</v>
      </c>
      <c r="B52" s="9">
        <f>'EPS raw output'!C1124</f>
        <v>0</v>
      </c>
    </row>
    <row r="53" spans="1:2">
      <c r="A53" t="s">
        <v>235</v>
      </c>
      <c r="B53" s="9">
        <f>'EPS raw output'!C1125</f>
        <v>6.8100000000000002E-5</v>
      </c>
    </row>
    <row r="54" spans="1:2">
      <c r="A54" t="s">
        <v>236</v>
      </c>
      <c r="B54" s="9">
        <f>'EPS raw output'!C1126</f>
        <v>0</v>
      </c>
    </row>
    <row r="55" spans="1:2">
      <c r="A55" t="s">
        <v>237</v>
      </c>
      <c r="B55" s="9">
        <f>'EPS raw output'!C1127</f>
        <v>0</v>
      </c>
    </row>
    <row r="56" spans="1:2">
      <c r="A56" t="s">
        <v>238</v>
      </c>
      <c r="B56" s="9">
        <f>'EPS raw output'!C1128</f>
        <v>0</v>
      </c>
    </row>
    <row r="57" spans="1:2">
      <c r="A57" t="s">
        <v>239</v>
      </c>
      <c r="B57" s="9">
        <f>'EPS raw output'!C1129</f>
        <v>0</v>
      </c>
    </row>
    <row r="58" spans="1:2">
      <c r="A58" t="s">
        <v>240</v>
      </c>
      <c r="B58" s="9">
        <f>'EPS raw output'!C1130</f>
        <v>0</v>
      </c>
    </row>
    <row r="59" spans="1:2">
      <c r="A59" t="s">
        <v>241</v>
      </c>
      <c r="B59" s="9">
        <f>'EPS raw output'!C1131</f>
        <v>8.8199999999999997E-4</v>
      </c>
    </row>
    <row r="60" spans="1:2">
      <c r="A60" t="s">
        <v>242</v>
      </c>
      <c r="B60" s="9">
        <f>'EPS raw output'!C1132</f>
        <v>0</v>
      </c>
    </row>
    <row r="61" spans="1:2">
      <c r="A61" t="s">
        <v>243</v>
      </c>
      <c r="B61" s="9">
        <f>'EPS raw output'!C1133</f>
        <v>0</v>
      </c>
    </row>
    <row r="62" spans="1:2">
      <c r="A62" t="s">
        <v>244</v>
      </c>
      <c r="B62" s="9">
        <f>'EPS raw output'!C1134</f>
        <v>0</v>
      </c>
    </row>
    <row r="63" spans="1:2">
      <c r="A63" t="s">
        <v>245</v>
      </c>
      <c r="B63" s="9">
        <f>'EPS raw output'!C1135</f>
        <v>0</v>
      </c>
    </row>
    <row r="64" spans="1:2">
      <c r="A64" t="s">
        <v>246</v>
      </c>
      <c r="B64" s="9">
        <f>'EPS raw output'!C1136</f>
        <v>0</v>
      </c>
    </row>
    <row r="65" spans="1:35">
      <c r="A65" t="s">
        <v>247</v>
      </c>
      <c r="B65" s="9">
        <f>'EPS raw output'!C1137</f>
        <v>2.6801099999999999E-3</v>
      </c>
    </row>
    <row r="66" spans="1:35">
      <c r="A66" t="s">
        <v>248</v>
      </c>
      <c r="B66" s="9">
        <f>'EPS raw output'!C1138</f>
        <v>0</v>
      </c>
    </row>
    <row r="67" spans="1:35">
      <c r="A67" t="s">
        <v>249</v>
      </c>
      <c r="B67" s="9">
        <f>'EPS raw output'!C1139</f>
        <v>0</v>
      </c>
    </row>
    <row r="68" spans="1:35">
      <c r="A68" t="s">
        <v>250</v>
      </c>
      <c r="B68" s="9">
        <f>'EPS raw output'!C1140</f>
        <v>0</v>
      </c>
    </row>
    <row r="69" spans="1:35">
      <c r="A69" t="s">
        <v>251</v>
      </c>
      <c r="B69" s="9">
        <f>'EPS raw output'!C1141</f>
        <v>0</v>
      </c>
    </row>
    <row r="70" spans="1:35">
      <c r="A70" t="s">
        <v>252</v>
      </c>
      <c r="B70" s="9">
        <f>'EPS raw output'!C1142</f>
        <v>0</v>
      </c>
    </row>
    <row r="71" spans="1:35">
      <c r="A71" t="s">
        <v>253</v>
      </c>
      <c r="B71" s="16">
        <f>'EPS raw output'!C1143</f>
        <v>9.7999999999999993E-6</v>
      </c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</row>
    <row r="72" spans="1:35">
      <c r="A72" t="s">
        <v>254</v>
      </c>
      <c r="B72" s="9">
        <f>'EPS raw output'!C1144</f>
        <v>0</v>
      </c>
    </row>
    <row r="73" spans="1:35">
      <c r="A73" t="s">
        <v>255</v>
      </c>
      <c r="B73" s="9">
        <f>'EPS raw output'!C1145</f>
        <v>0</v>
      </c>
    </row>
    <row r="74" spans="1:35">
      <c r="A74" t="s">
        <v>256</v>
      </c>
      <c r="B74" s="9">
        <f>'EPS raw output'!C1146</f>
        <v>0</v>
      </c>
    </row>
    <row r="75" spans="1:35">
      <c r="A75" t="s">
        <v>257</v>
      </c>
      <c r="B75" s="9">
        <f>'EPS raw output'!C1147</f>
        <v>0</v>
      </c>
    </row>
    <row r="76" spans="1:35">
      <c r="A76" t="s">
        <v>258</v>
      </c>
      <c r="B76" s="9">
        <f>'EPS raw output'!C1148</f>
        <v>0</v>
      </c>
    </row>
    <row r="77" spans="1:35">
      <c r="A77" t="s">
        <v>259</v>
      </c>
      <c r="B77" s="9">
        <f>'EPS raw output'!C1149</f>
        <v>3.7378699999999999E-3</v>
      </c>
    </row>
    <row r="78" spans="1:35">
      <c r="A78" t="s">
        <v>260</v>
      </c>
      <c r="B78" s="9">
        <f>'EPS raw output'!C1150</f>
        <v>1.0300000000000001E-3</v>
      </c>
    </row>
    <row r="79" spans="1:35">
      <c r="A79" t="s">
        <v>261</v>
      </c>
      <c r="B79" s="9">
        <f>'EPS raw output'!C1151</f>
        <v>0</v>
      </c>
    </row>
    <row r="80" spans="1:35">
      <c r="A80" t="s">
        <v>262</v>
      </c>
      <c r="B80" s="9">
        <f>'EPS raw output'!C1152</f>
        <v>3.2200000000000002E-4</v>
      </c>
    </row>
    <row r="81" spans="1:35">
      <c r="A81" t="s">
        <v>263</v>
      </c>
      <c r="B81" s="9">
        <f>'EPS raw output'!C1153</f>
        <v>0</v>
      </c>
    </row>
    <row r="82" spans="1:35">
      <c r="A82" t="s">
        <v>264</v>
      </c>
      <c r="B82" s="9">
        <f>'EPS raw output'!C1154</f>
        <v>0</v>
      </c>
    </row>
    <row r="83" spans="1:35">
      <c r="A83" t="s">
        <v>265</v>
      </c>
      <c r="B83" s="9">
        <f>'EPS raw output'!C1155</f>
        <v>0</v>
      </c>
    </row>
    <row r="84" spans="1:35">
      <c r="A84" t="s">
        <v>266</v>
      </c>
      <c r="B84" s="9">
        <f>'EPS raw output'!C1156</f>
        <v>0</v>
      </c>
    </row>
    <row r="85" spans="1:35">
      <c r="A85" t="s">
        <v>267</v>
      </c>
      <c r="B85" s="9">
        <f>'EPS raw output'!C1157</f>
        <v>0</v>
      </c>
    </row>
    <row r="86" spans="1:35">
      <c r="A86" t="s">
        <v>268</v>
      </c>
      <c r="B86" s="9">
        <f>'EPS raw output'!C1158</f>
        <v>0</v>
      </c>
    </row>
    <row r="87" spans="1:35">
      <c r="A87" t="s">
        <v>269</v>
      </c>
      <c r="B87" s="9">
        <f>'EPS raw output'!C1159</f>
        <v>0</v>
      </c>
    </row>
    <row r="88" spans="1:35">
      <c r="A88" t="s">
        <v>270</v>
      </c>
      <c r="B88" s="9">
        <f>'EPS raw output'!C1160</f>
        <v>0</v>
      </c>
    </row>
    <row r="89" spans="1:35">
      <c r="A89" t="s">
        <v>271</v>
      </c>
      <c r="B89" s="9">
        <f>'EPS raw output'!C1161</f>
        <v>0</v>
      </c>
    </row>
    <row r="91" spans="1:35">
      <c r="A91" s="3" t="s">
        <v>100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spans="1:35">
      <c r="A92" t="s">
        <v>71</v>
      </c>
      <c r="B92">
        <v>2017</v>
      </c>
    </row>
    <row r="93" spans="1:35">
      <c r="A93" t="s">
        <v>116</v>
      </c>
      <c r="B93">
        <f>'EPS raw output'!C901</f>
        <v>204153</v>
      </c>
    </row>
    <row r="94" spans="1:35">
      <c r="A94" t="s">
        <v>117</v>
      </c>
      <c r="B94">
        <f>'EPS raw output'!C902</f>
        <v>0</v>
      </c>
    </row>
    <row r="95" spans="1:35">
      <c r="A95" t="s">
        <v>118</v>
      </c>
      <c r="B95" s="11">
        <f>'EPS raw output'!C903</f>
        <v>25425900</v>
      </c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</row>
    <row r="96" spans="1:35">
      <c r="A96" t="s">
        <v>119</v>
      </c>
      <c r="B96" s="9">
        <f>'EPS raw output'!C904</f>
        <v>0</v>
      </c>
    </row>
    <row r="97" spans="1:35">
      <c r="A97" t="s">
        <v>120</v>
      </c>
      <c r="B97" s="16">
        <f>'EPS raw output'!C905</f>
        <v>181777</v>
      </c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</row>
    <row r="98" spans="1:35">
      <c r="A98" t="s">
        <v>121</v>
      </c>
      <c r="B98" s="9">
        <f>'EPS raw output'!C906</f>
        <v>0</v>
      </c>
    </row>
    <row r="99" spans="1:35">
      <c r="A99" t="s">
        <v>122</v>
      </c>
      <c r="B99" s="11">
        <f>'EPS raw output'!C907</f>
        <v>0</v>
      </c>
    </row>
    <row r="100" spans="1:35">
      <c r="A100" t="s">
        <v>123</v>
      </c>
      <c r="B100" s="9">
        <f>'EPS raw output'!C908</f>
        <v>197</v>
      </c>
    </row>
    <row r="101" spans="1:35">
      <c r="A101" t="s">
        <v>124</v>
      </c>
      <c r="B101" s="9">
        <f>'EPS raw output'!C909</f>
        <v>605207</v>
      </c>
    </row>
    <row r="102" spans="1:35">
      <c r="A102" t="s">
        <v>125</v>
      </c>
      <c r="B102" s="9">
        <f>'EPS raw output'!C910</f>
        <v>680114</v>
      </c>
    </row>
    <row r="103" spans="1:35">
      <c r="A103" t="s">
        <v>126</v>
      </c>
      <c r="B103" s="11">
        <f>'EPS raw output'!C911</f>
        <v>0</v>
      </c>
    </row>
    <row r="104" spans="1:35">
      <c r="A104" t="s">
        <v>127</v>
      </c>
      <c r="B104" s="11">
        <f>'EPS raw output'!C912</f>
        <v>0</v>
      </c>
    </row>
    <row r="105" spans="1:35">
      <c r="A105" t="s">
        <v>128</v>
      </c>
      <c r="B105" s="9">
        <f>'EPS raw output'!C913</f>
        <v>8</v>
      </c>
    </row>
    <row r="106" spans="1:35">
      <c r="A106" t="s">
        <v>129</v>
      </c>
      <c r="B106" s="9">
        <f>'EPS raw output'!C914</f>
        <v>4574</v>
      </c>
    </row>
    <row r="107" spans="1:35">
      <c r="A107" t="s">
        <v>130</v>
      </c>
      <c r="B107" s="9">
        <f>'EPS raw output'!C915</f>
        <v>26430</v>
      </c>
    </row>
    <row r="108" spans="1:35">
      <c r="A108" t="s">
        <v>131</v>
      </c>
      <c r="B108" s="9">
        <f>'EPS raw output'!C916</f>
        <v>30616</v>
      </c>
    </row>
    <row r="109" spans="1:35">
      <c r="A109" t="s">
        <v>132</v>
      </c>
      <c r="B109" s="11">
        <f>'EPS raw output'!C917</f>
        <v>0</v>
      </c>
    </row>
    <row r="110" spans="1:35">
      <c r="A110" t="s">
        <v>133</v>
      </c>
      <c r="B110" s="11">
        <f>'EPS raw output'!C918</f>
        <v>0</v>
      </c>
    </row>
    <row r="111" spans="1:35">
      <c r="A111" t="s">
        <v>134</v>
      </c>
      <c r="B111" s="9">
        <f>'EPS raw output'!C919</f>
        <v>0</v>
      </c>
    </row>
    <row r="112" spans="1:35">
      <c r="A112" t="s">
        <v>135</v>
      </c>
      <c r="B112" s="9">
        <f>'EPS raw output'!C920</f>
        <v>9079</v>
      </c>
    </row>
    <row r="113" spans="1:2">
      <c r="A113" t="s">
        <v>136</v>
      </c>
      <c r="B113" s="9">
        <f>'EPS raw output'!C921</f>
        <v>0</v>
      </c>
    </row>
    <row r="114" spans="1:2">
      <c r="A114" t="s">
        <v>137</v>
      </c>
      <c r="B114" s="9">
        <f>'EPS raw output'!C922</f>
        <v>256733</v>
      </c>
    </row>
    <row r="115" spans="1:2">
      <c r="A115" t="s">
        <v>138</v>
      </c>
      <c r="B115" s="9">
        <f>'EPS raw output'!C923</f>
        <v>0</v>
      </c>
    </row>
    <row r="116" spans="1:2">
      <c r="A116" t="s">
        <v>139</v>
      </c>
      <c r="B116" s="11">
        <f>'EPS raw output'!C924</f>
        <v>0</v>
      </c>
    </row>
    <row r="117" spans="1:2">
      <c r="A117" t="s">
        <v>140</v>
      </c>
      <c r="B117" s="9">
        <f>'EPS raw output'!C925</f>
        <v>0</v>
      </c>
    </row>
    <row r="118" spans="1:2">
      <c r="A118" t="s">
        <v>141</v>
      </c>
      <c r="B118" s="9">
        <f>'EPS raw output'!C926</f>
        <v>0</v>
      </c>
    </row>
    <row r="119" spans="1:2">
      <c r="A119" t="s">
        <v>142</v>
      </c>
      <c r="B119" s="9">
        <f>'EPS raw output'!C927</f>
        <v>0</v>
      </c>
    </row>
    <row r="120" spans="1:2">
      <c r="A120" t="s">
        <v>143</v>
      </c>
      <c r="B120" s="9">
        <f>'EPS raw output'!C928</f>
        <v>0</v>
      </c>
    </row>
    <row r="121" spans="1:2">
      <c r="A121" t="s">
        <v>144</v>
      </c>
      <c r="B121" s="9">
        <f>'EPS raw output'!C929</f>
        <v>0</v>
      </c>
    </row>
    <row r="122" spans="1:2">
      <c r="A122" t="s">
        <v>145</v>
      </c>
      <c r="B122" s="9">
        <f>'EPS raw output'!C930</f>
        <v>408</v>
      </c>
    </row>
    <row r="123" spans="1:2">
      <c r="A123" t="s">
        <v>146</v>
      </c>
      <c r="B123" s="9">
        <f>'EPS raw output'!C931</f>
        <v>0</v>
      </c>
    </row>
    <row r="124" spans="1:2">
      <c r="A124" t="s">
        <v>147</v>
      </c>
      <c r="B124" s="9">
        <f>'EPS raw output'!C932</f>
        <v>0</v>
      </c>
    </row>
    <row r="125" spans="1:2">
      <c r="A125" t="s">
        <v>148</v>
      </c>
      <c r="B125" s="9">
        <f>'EPS raw output'!C933</f>
        <v>0</v>
      </c>
    </row>
    <row r="126" spans="1:2">
      <c r="A126" t="s">
        <v>149</v>
      </c>
      <c r="B126" s="9">
        <f>'EPS raw output'!C934</f>
        <v>0</v>
      </c>
    </row>
    <row r="127" spans="1:2">
      <c r="A127" t="s">
        <v>150</v>
      </c>
      <c r="B127" s="9">
        <f>'EPS raw output'!C935</f>
        <v>0</v>
      </c>
    </row>
    <row r="128" spans="1:2">
      <c r="A128" t="s">
        <v>151</v>
      </c>
      <c r="B128" s="9">
        <f>'EPS raw output'!C936</f>
        <v>121</v>
      </c>
    </row>
    <row r="129" spans="1:2">
      <c r="A129" t="s">
        <v>152</v>
      </c>
      <c r="B129" s="9">
        <f>'EPS raw output'!C937</f>
        <v>0</v>
      </c>
    </row>
    <row r="130" spans="1:2">
      <c r="A130" t="s">
        <v>153</v>
      </c>
      <c r="B130" s="9">
        <f>'EPS raw output'!C938</f>
        <v>0</v>
      </c>
    </row>
    <row r="131" spans="1:2">
      <c r="A131" t="s">
        <v>154</v>
      </c>
      <c r="B131" s="9">
        <f>'EPS raw output'!C939</f>
        <v>0</v>
      </c>
    </row>
    <row r="132" spans="1:2">
      <c r="A132" t="s">
        <v>155</v>
      </c>
      <c r="B132" s="9">
        <f>'EPS raw output'!C940</f>
        <v>0</v>
      </c>
    </row>
    <row r="133" spans="1:2">
      <c r="A133" t="s">
        <v>156</v>
      </c>
      <c r="B133" s="9">
        <f>'EPS raw output'!C941</f>
        <v>0</v>
      </c>
    </row>
    <row r="134" spans="1:2">
      <c r="A134" t="s">
        <v>157</v>
      </c>
      <c r="B134" s="9">
        <f>'EPS raw output'!C942</f>
        <v>2824</v>
      </c>
    </row>
    <row r="135" spans="1:2">
      <c r="A135" t="s">
        <v>158</v>
      </c>
      <c r="B135" s="9">
        <f>'EPS raw output'!C943</f>
        <v>0</v>
      </c>
    </row>
    <row r="136" spans="1:2">
      <c r="A136" t="s">
        <v>159</v>
      </c>
      <c r="B136" s="9">
        <f>'EPS raw output'!C944</f>
        <v>0</v>
      </c>
    </row>
    <row r="137" spans="1:2">
      <c r="A137" t="s">
        <v>160</v>
      </c>
      <c r="B137" s="9">
        <f>'EPS raw output'!C945</f>
        <v>0</v>
      </c>
    </row>
    <row r="138" spans="1:2">
      <c r="A138" t="s">
        <v>161</v>
      </c>
      <c r="B138" s="9">
        <f>'EPS raw output'!C946</f>
        <v>0</v>
      </c>
    </row>
    <row r="139" spans="1:2">
      <c r="A139" t="s">
        <v>162</v>
      </c>
      <c r="B139" s="9">
        <f>'EPS raw output'!C947</f>
        <v>0</v>
      </c>
    </row>
    <row r="140" spans="1:2">
      <c r="A140" t="s">
        <v>163</v>
      </c>
      <c r="B140" s="9">
        <f>'EPS raw output'!C948</f>
        <v>578</v>
      </c>
    </row>
    <row r="141" spans="1:2">
      <c r="A141" t="s">
        <v>164</v>
      </c>
      <c r="B141" s="9">
        <f>'EPS raw output'!C949</f>
        <v>0</v>
      </c>
    </row>
    <row r="142" spans="1:2">
      <c r="A142" t="s">
        <v>165</v>
      </c>
      <c r="B142" s="9">
        <f>'EPS raw output'!C950</f>
        <v>0</v>
      </c>
    </row>
    <row r="143" spans="1:2">
      <c r="A143" t="s">
        <v>166</v>
      </c>
      <c r="B143" s="9">
        <f>'EPS raw output'!C951</f>
        <v>0</v>
      </c>
    </row>
    <row r="144" spans="1:2">
      <c r="A144" t="s">
        <v>167</v>
      </c>
      <c r="B144" s="9">
        <f>'EPS raw output'!C952</f>
        <v>0</v>
      </c>
    </row>
    <row r="145" spans="1:2">
      <c r="A145" t="s">
        <v>168</v>
      </c>
      <c r="B145" s="9">
        <f>'EPS raw output'!C953</f>
        <v>0</v>
      </c>
    </row>
    <row r="146" spans="1:2">
      <c r="A146" t="s">
        <v>169</v>
      </c>
      <c r="B146" s="9">
        <f>'EPS raw output'!C954</f>
        <v>1023</v>
      </c>
    </row>
    <row r="147" spans="1:2">
      <c r="A147" t="s">
        <v>170</v>
      </c>
      <c r="B147" s="9">
        <f>'EPS raw output'!C955</f>
        <v>0</v>
      </c>
    </row>
    <row r="148" spans="1:2">
      <c r="A148" t="s">
        <v>171</v>
      </c>
      <c r="B148" s="9">
        <f>'EPS raw output'!C956</f>
        <v>0</v>
      </c>
    </row>
    <row r="149" spans="1:2">
      <c r="A149" t="s">
        <v>172</v>
      </c>
      <c r="B149" s="9">
        <f>'EPS raw output'!C957</f>
        <v>0</v>
      </c>
    </row>
    <row r="150" spans="1:2">
      <c r="A150" t="s">
        <v>173</v>
      </c>
      <c r="B150" s="9">
        <f>'EPS raw output'!C958</f>
        <v>0</v>
      </c>
    </row>
    <row r="151" spans="1:2">
      <c r="A151" t="s">
        <v>174</v>
      </c>
      <c r="B151" s="9">
        <f>'EPS raw output'!C959</f>
        <v>0</v>
      </c>
    </row>
    <row r="152" spans="1:2">
      <c r="A152" t="s">
        <v>175</v>
      </c>
      <c r="B152" s="9">
        <f>'EPS raw output'!C960</f>
        <v>627</v>
      </c>
    </row>
    <row r="153" spans="1:2">
      <c r="A153" t="s">
        <v>176</v>
      </c>
      <c r="B153" s="9">
        <f>'EPS raw output'!C961</f>
        <v>5842</v>
      </c>
    </row>
    <row r="154" spans="1:2">
      <c r="A154" t="s">
        <v>177</v>
      </c>
      <c r="B154" s="9">
        <f>'EPS raw output'!C962</f>
        <v>0</v>
      </c>
    </row>
    <row r="155" spans="1:2">
      <c r="A155" t="s">
        <v>178</v>
      </c>
      <c r="B155" s="9">
        <f>'EPS raw output'!C963</f>
        <v>1363700</v>
      </c>
    </row>
    <row r="156" spans="1:2">
      <c r="A156" t="s">
        <v>179</v>
      </c>
      <c r="B156" s="9">
        <f>'EPS raw output'!C964</f>
        <v>0</v>
      </c>
    </row>
    <row r="157" spans="1:2">
      <c r="A157" t="s">
        <v>180</v>
      </c>
      <c r="B157" s="11">
        <f>'EPS raw output'!C965</f>
        <v>0</v>
      </c>
    </row>
    <row r="158" spans="1:2">
      <c r="A158" t="s">
        <v>181</v>
      </c>
      <c r="B158" s="9">
        <f>'EPS raw output'!C966</f>
        <v>0</v>
      </c>
    </row>
    <row r="159" spans="1:2">
      <c r="A159" t="s">
        <v>182</v>
      </c>
      <c r="B159" s="9">
        <f>'EPS raw output'!C967</f>
        <v>0</v>
      </c>
    </row>
    <row r="160" spans="1:2">
      <c r="A160" t="s">
        <v>183</v>
      </c>
      <c r="B160" s="9">
        <f>'EPS raw output'!C968</f>
        <v>0</v>
      </c>
    </row>
    <row r="161" spans="1:35">
      <c r="A161" t="s">
        <v>184</v>
      </c>
      <c r="B161" s="9">
        <f>'EPS raw output'!C969</f>
        <v>0</v>
      </c>
    </row>
    <row r="162" spans="1:35">
      <c r="A162" t="s">
        <v>185</v>
      </c>
      <c r="B162" s="9">
        <f>'EPS raw output'!C970</f>
        <v>0</v>
      </c>
    </row>
    <row r="163" spans="1:35">
      <c r="A163" t="s">
        <v>186</v>
      </c>
      <c r="B163" s="9">
        <f>'EPS raw output'!C971</f>
        <v>0</v>
      </c>
    </row>
    <row r="164" spans="1:35">
      <c r="A164" t="s">
        <v>187</v>
      </c>
      <c r="B164" s="9">
        <f>'EPS raw output'!C972</f>
        <v>0</v>
      </c>
    </row>
    <row r="165" spans="1:35">
      <c r="A165" t="s">
        <v>101</v>
      </c>
      <c r="B165" s="9">
        <v>0</v>
      </c>
    </row>
    <row r="166" spans="1:35">
      <c r="A166" t="s">
        <v>102</v>
      </c>
      <c r="B166" s="9">
        <v>0</v>
      </c>
    </row>
    <row r="168" spans="1:35">
      <c r="A168" s="24" t="s">
        <v>115</v>
      </c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</row>
    <row r="169" spans="1:35">
      <c r="A169" t="s">
        <v>71</v>
      </c>
      <c r="B169">
        <v>2017</v>
      </c>
    </row>
    <row r="170" spans="1:35">
      <c r="A170" t="s">
        <v>103</v>
      </c>
      <c r="B170">
        <f>'EPS raw output'!I1175</f>
        <v>1.58</v>
      </c>
    </row>
    <row r="171" spans="1:35">
      <c r="A171" t="s">
        <v>104</v>
      </c>
      <c r="B171">
        <f>'EPS raw output'!I1176</f>
        <v>1</v>
      </c>
    </row>
    <row r="172" spans="1:35">
      <c r="A172" t="s">
        <v>105</v>
      </c>
      <c r="B172">
        <f>'EPS raw output'!I1177</f>
        <v>11.08</v>
      </c>
    </row>
    <row r="173" spans="1:35">
      <c r="A173" t="s">
        <v>106</v>
      </c>
      <c r="B173">
        <f>'EPS raw output'!I1178</f>
        <v>16</v>
      </c>
    </row>
    <row r="174" spans="1:35">
      <c r="A174" t="s">
        <v>107</v>
      </c>
      <c r="B174">
        <f>'EPS raw output'!I1179</f>
        <v>111.39400000000001</v>
      </c>
    </row>
    <row r="175" spans="1:35">
      <c r="A175" t="s">
        <v>108</v>
      </c>
      <c r="B175">
        <f>'EPS raw output'!I1180</f>
        <v>41.989100000000001</v>
      </c>
    </row>
    <row r="176" spans="1:35">
      <c r="A176" t="s">
        <v>109</v>
      </c>
      <c r="B176">
        <f>'EPS raw output'!I1181</f>
        <v>26.55</v>
      </c>
    </row>
    <row r="177" spans="1:2">
      <c r="A177" t="s">
        <v>110</v>
      </c>
      <c r="B177">
        <f>'EPS raw output'!I1182</f>
        <v>3512.36</v>
      </c>
    </row>
    <row r="178" spans="1:2">
      <c r="A178" t="s">
        <v>111</v>
      </c>
      <c r="B178">
        <f>'EPS raw output'!I1183</f>
        <v>2.9333300000000002</v>
      </c>
    </row>
    <row r="179" spans="1:2">
      <c r="A179" t="s">
        <v>112</v>
      </c>
      <c r="B179">
        <f>'EPS raw output'!I1184</f>
        <v>34982.800000000003</v>
      </c>
    </row>
    <row r="180" spans="1:2">
      <c r="A180" t="s">
        <v>113</v>
      </c>
      <c r="B180">
        <f>'EPS raw output'!I1185</f>
        <v>1.2700800000000001</v>
      </c>
    </row>
    <row r="181" spans="1:2">
      <c r="A181" t="s">
        <v>114</v>
      </c>
      <c r="B181">
        <f>'EPS raw output'!I1186</f>
        <v>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1691"/>
  <sheetViews>
    <sheetView topLeftCell="B156" workbookViewId="0"/>
  </sheetViews>
  <sheetFormatPr defaultRowHeight="14.5"/>
  <cols>
    <col min="1" max="1" width="97.36328125" customWidth="1"/>
    <col min="2" max="2" width="25.1796875" customWidth="1"/>
  </cols>
  <sheetData>
    <row r="1" spans="1:36">
      <c r="A1" s="41" t="s">
        <v>272</v>
      </c>
      <c r="B1" s="41" t="s">
        <v>72</v>
      </c>
      <c r="C1" s="41">
        <v>2017</v>
      </c>
      <c r="D1" s="41">
        <v>2018</v>
      </c>
      <c r="E1" s="41">
        <v>2019</v>
      </c>
      <c r="F1" s="41">
        <v>2020</v>
      </c>
      <c r="G1" s="41">
        <v>2021</v>
      </c>
      <c r="H1" s="41">
        <v>2022</v>
      </c>
      <c r="I1" s="41">
        <v>2023</v>
      </c>
      <c r="J1" s="41">
        <v>2024</v>
      </c>
      <c r="K1" s="41">
        <v>2025</v>
      </c>
      <c r="L1" s="41">
        <v>2026</v>
      </c>
      <c r="M1" s="41">
        <v>2027</v>
      </c>
      <c r="N1" s="41">
        <v>2028</v>
      </c>
      <c r="O1" s="41">
        <v>2029</v>
      </c>
      <c r="P1" s="41">
        <v>2030</v>
      </c>
      <c r="Q1" s="41">
        <v>2031</v>
      </c>
      <c r="R1" s="41">
        <v>2032</v>
      </c>
      <c r="S1" s="41">
        <v>2033</v>
      </c>
      <c r="T1" s="41">
        <v>2034</v>
      </c>
      <c r="U1" s="41">
        <v>2035</v>
      </c>
      <c r="V1" s="41">
        <v>2036</v>
      </c>
      <c r="W1" s="41">
        <v>2037</v>
      </c>
      <c r="X1" s="41">
        <v>2038</v>
      </c>
      <c r="Y1" s="41">
        <v>2039</v>
      </c>
      <c r="Z1" s="41">
        <v>2040</v>
      </c>
      <c r="AA1" s="41">
        <v>2041</v>
      </c>
      <c r="AB1" s="41">
        <v>2042</v>
      </c>
      <c r="AC1" s="41">
        <v>2043</v>
      </c>
      <c r="AD1" s="41">
        <v>2044</v>
      </c>
      <c r="AE1" s="41">
        <v>2045</v>
      </c>
      <c r="AF1" s="41">
        <v>2046</v>
      </c>
      <c r="AG1" s="41">
        <v>2047</v>
      </c>
      <c r="AH1" s="41">
        <v>2048</v>
      </c>
      <c r="AI1" s="41">
        <v>2049</v>
      </c>
      <c r="AJ1" s="41">
        <v>2050</v>
      </c>
    </row>
    <row r="2" spans="1:36">
      <c r="A2" s="41" t="s">
        <v>273</v>
      </c>
      <c r="B2" s="41" t="s">
        <v>72</v>
      </c>
      <c r="C2" s="41">
        <v>417.21600000000001</v>
      </c>
      <c r="D2" s="41">
        <v>404.80900000000003</v>
      </c>
      <c r="E2" s="41">
        <v>393.74400000000003</v>
      </c>
      <c r="F2" s="41">
        <v>382.23500000000001</v>
      </c>
      <c r="G2" s="41">
        <v>371.46499999999997</v>
      </c>
      <c r="H2" s="41">
        <v>360.62</v>
      </c>
      <c r="I2" s="41">
        <v>349.76100000000002</v>
      </c>
      <c r="J2" s="41">
        <v>336.47800000000001</v>
      </c>
      <c r="K2" s="41">
        <v>331.74799999999999</v>
      </c>
      <c r="L2" s="41">
        <v>320.91399999999999</v>
      </c>
      <c r="M2" s="41">
        <v>311.28899999999999</v>
      </c>
      <c r="N2" s="41">
        <v>303.34800000000001</v>
      </c>
      <c r="O2" s="41">
        <v>296.06099999999998</v>
      </c>
      <c r="P2" s="41">
        <v>288.89100000000002</v>
      </c>
      <c r="Q2" s="41">
        <v>286.00700000000001</v>
      </c>
      <c r="R2" s="41">
        <v>283.33499999999998</v>
      </c>
      <c r="S2" s="41">
        <v>280.56</v>
      </c>
      <c r="T2" s="41">
        <v>278.12099999999998</v>
      </c>
      <c r="U2" s="41">
        <v>275.54500000000002</v>
      </c>
      <c r="V2" s="41">
        <v>274.26</v>
      </c>
      <c r="W2" s="41">
        <v>273.44400000000002</v>
      </c>
      <c r="X2" s="41">
        <v>272.98599999999999</v>
      </c>
      <c r="Y2" s="41">
        <v>272.65800000000002</v>
      </c>
      <c r="Z2" s="41">
        <v>272.56599999999997</v>
      </c>
      <c r="AA2" s="41">
        <v>272.685</v>
      </c>
      <c r="AB2" s="41">
        <v>272.92599999999999</v>
      </c>
      <c r="AC2" s="41">
        <v>271.416</v>
      </c>
      <c r="AD2" s="41">
        <v>268.63900000000001</v>
      </c>
      <c r="AE2" s="41">
        <v>265.94900000000001</v>
      </c>
      <c r="AF2" s="41">
        <v>263.75200000000001</v>
      </c>
      <c r="AG2" s="41">
        <v>261.60300000000001</v>
      </c>
      <c r="AH2" s="41">
        <v>259.44600000000003</v>
      </c>
      <c r="AI2" s="41">
        <v>257.62799999999999</v>
      </c>
      <c r="AJ2" s="41">
        <v>255.75899999999999</v>
      </c>
    </row>
    <row r="3" spans="1:36">
      <c r="A3" s="41" t="s">
        <v>274</v>
      </c>
      <c r="B3" s="41" t="s">
        <v>72</v>
      </c>
      <c r="C3" s="41">
        <v>420.57600000000002</v>
      </c>
      <c r="D3" s="41">
        <v>408.55399999999997</v>
      </c>
      <c r="E3" s="41">
        <v>397.875</v>
      </c>
      <c r="F3" s="41">
        <v>386.75099999999998</v>
      </c>
      <c r="G3" s="41">
        <v>376.36700000000002</v>
      </c>
      <c r="H3" s="41">
        <v>365.90699999999998</v>
      </c>
      <c r="I3" s="41">
        <v>355.43400000000003</v>
      </c>
      <c r="J3" s="41">
        <v>342.536</v>
      </c>
      <c r="K3" s="41">
        <v>338.19099999999997</v>
      </c>
      <c r="L3" s="41">
        <v>327.74299999999999</v>
      </c>
      <c r="M3" s="41">
        <v>318.50299999999999</v>
      </c>
      <c r="N3" s="41">
        <v>310.94799999999998</v>
      </c>
      <c r="O3" s="41">
        <v>304.04700000000003</v>
      </c>
      <c r="P3" s="41">
        <v>297.26100000000002</v>
      </c>
      <c r="Q3" s="41">
        <v>294.76299999999998</v>
      </c>
      <c r="R3" s="41">
        <v>292.47699999999998</v>
      </c>
      <c r="S3" s="41">
        <v>290.08800000000002</v>
      </c>
      <c r="T3" s="41">
        <v>288.03399999999999</v>
      </c>
      <c r="U3" s="41">
        <v>285.84300000000002</v>
      </c>
      <c r="V3" s="41">
        <v>284.94299999999998</v>
      </c>
      <c r="W3" s="41">
        <v>284.512</v>
      </c>
      <c r="X3" s="41">
        <v>284.44</v>
      </c>
      <c r="Y3" s="41">
        <v>284.49799999999999</v>
      </c>
      <c r="Z3" s="41">
        <v>284.791</v>
      </c>
      <c r="AA3" s="41">
        <v>285.29599999999999</v>
      </c>
      <c r="AB3" s="41">
        <v>285.92200000000003</v>
      </c>
      <c r="AC3" s="41">
        <v>284.798</v>
      </c>
      <c r="AD3" s="41">
        <v>282.40699999999998</v>
      </c>
      <c r="AE3" s="41">
        <v>280.10199999999998</v>
      </c>
      <c r="AF3" s="41">
        <v>278.29000000000002</v>
      </c>
      <c r="AG3" s="41">
        <v>276.52699999999999</v>
      </c>
      <c r="AH3" s="41">
        <v>274.755</v>
      </c>
      <c r="AI3" s="41">
        <v>273.32299999999998</v>
      </c>
      <c r="AJ3" s="41">
        <v>271.839</v>
      </c>
    </row>
    <row r="4" spans="1:36">
      <c r="A4" s="41" t="s">
        <v>275</v>
      </c>
      <c r="B4" s="41" t="s">
        <v>72</v>
      </c>
      <c r="C4" s="41">
        <v>150.87200000000001</v>
      </c>
      <c r="D4" s="41">
        <v>144.59</v>
      </c>
      <c r="E4" s="41">
        <v>138.67099999999999</v>
      </c>
      <c r="F4" s="41">
        <v>132.69800000000001</v>
      </c>
      <c r="G4" s="41">
        <v>127.36199999999999</v>
      </c>
      <c r="H4" s="41">
        <v>121.88200000000001</v>
      </c>
      <c r="I4" s="41">
        <v>116.535</v>
      </c>
      <c r="J4" s="41">
        <v>111.06</v>
      </c>
      <c r="K4" s="41">
        <v>105.68</v>
      </c>
      <c r="L4" s="41">
        <v>100.446</v>
      </c>
      <c r="M4" s="41">
        <v>95.729200000000006</v>
      </c>
      <c r="N4" s="41">
        <v>92.919300000000007</v>
      </c>
      <c r="O4" s="41">
        <v>90.5929</v>
      </c>
      <c r="P4" s="41">
        <v>88.410700000000006</v>
      </c>
      <c r="Q4" s="41">
        <v>86.294899999999998</v>
      </c>
      <c r="R4" s="41">
        <v>84.252200000000002</v>
      </c>
      <c r="S4" s="41">
        <v>82.139200000000002</v>
      </c>
      <c r="T4" s="41">
        <v>80.175799999999995</v>
      </c>
      <c r="U4" s="41">
        <v>78.133600000000001</v>
      </c>
      <c r="V4" s="41">
        <v>77.2029</v>
      </c>
      <c r="W4" s="41">
        <v>76.729699999999994</v>
      </c>
      <c r="X4" s="41">
        <v>76.497299999999996</v>
      </c>
      <c r="Y4" s="41">
        <v>76.326999999999998</v>
      </c>
      <c r="Z4" s="41">
        <v>76.211699999999993</v>
      </c>
      <c r="AA4" s="41">
        <v>76.356300000000005</v>
      </c>
      <c r="AB4" s="41">
        <v>76.490399999999994</v>
      </c>
      <c r="AC4" s="41">
        <v>74.715100000000007</v>
      </c>
      <c r="AD4" s="41">
        <v>71.699700000000007</v>
      </c>
      <c r="AE4" s="41">
        <v>68.672399999999996</v>
      </c>
      <c r="AF4" s="41">
        <v>65.658000000000001</v>
      </c>
      <c r="AG4" s="41">
        <v>62.704300000000003</v>
      </c>
      <c r="AH4" s="41">
        <v>59.819200000000002</v>
      </c>
      <c r="AI4" s="41">
        <v>57.128399999999999</v>
      </c>
      <c r="AJ4" s="41">
        <v>54.602200000000003</v>
      </c>
    </row>
    <row r="5" spans="1:36">
      <c r="A5" s="41" t="s">
        <v>276</v>
      </c>
      <c r="B5" s="41" t="s">
        <v>72</v>
      </c>
      <c r="C5" s="41">
        <v>78.766900000000007</v>
      </c>
      <c r="D5" s="41">
        <v>73.730900000000005</v>
      </c>
      <c r="E5" s="41">
        <v>69.561400000000006</v>
      </c>
      <c r="F5" s="41">
        <v>66.179699999999997</v>
      </c>
      <c r="G5" s="41">
        <v>63.035600000000002</v>
      </c>
      <c r="H5" s="41">
        <v>59.867899999999999</v>
      </c>
      <c r="I5" s="41">
        <v>56.691699999999997</v>
      </c>
      <c r="J5" s="41">
        <v>51.4176</v>
      </c>
      <c r="K5" s="41">
        <v>54.119199999999999</v>
      </c>
      <c r="L5" s="41">
        <v>50.912999999999997</v>
      </c>
      <c r="M5" s="41">
        <v>48.3645</v>
      </c>
      <c r="N5" s="41">
        <v>45.647199999999998</v>
      </c>
      <c r="O5" s="41">
        <v>43.114800000000002</v>
      </c>
      <c r="P5" s="41">
        <v>40.9026</v>
      </c>
      <c r="Q5" s="41">
        <v>40.369199999999999</v>
      </c>
      <c r="R5" s="41">
        <v>39.967199999999998</v>
      </c>
      <c r="S5" s="41">
        <v>39.5563</v>
      </c>
      <c r="T5" s="41">
        <v>39.2605</v>
      </c>
      <c r="U5" s="41">
        <v>38.926699999999997</v>
      </c>
      <c r="V5" s="41">
        <v>38.7331</v>
      </c>
      <c r="W5" s="41">
        <v>38.559100000000001</v>
      </c>
      <c r="X5" s="41">
        <v>38.514099999999999</v>
      </c>
      <c r="Y5" s="41">
        <v>38.47</v>
      </c>
      <c r="Z5" s="41">
        <v>38.575899999999997</v>
      </c>
      <c r="AA5" s="41">
        <v>38.700699999999998</v>
      </c>
      <c r="AB5" s="41">
        <v>38.869500000000002</v>
      </c>
      <c r="AC5" s="41">
        <v>39.178600000000003</v>
      </c>
      <c r="AD5" s="41">
        <v>39.486499999999999</v>
      </c>
      <c r="AE5" s="41">
        <v>39.892899999999997</v>
      </c>
      <c r="AF5" s="41">
        <v>40.648899999999998</v>
      </c>
      <c r="AG5" s="41">
        <v>41.4694</v>
      </c>
      <c r="AH5" s="41">
        <v>42.192799999999998</v>
      </c>
      <c r="AI5" s="41">
        <v>42.951599999999999</v>
      </c>
      <c r="AJ5" s="41">
        <v>43.599299999999999</v>
      </c>
    </row>
    <row r="6" spans="1:36">
      <c r="A6" s="41" t="s">
        <v>277</v>
      </c>
      <c r="B6" s="41" t="s">
        <v>72</v>
      </c>
      <c r="C6" s="41">
        <v>40.655299999999997</v>
      </c>
      <c r="D6" s="41">
        <v>40.489100000000001</v>
      </c>
      <c r="E6" s="41">
        <v>40.298900000000003</v>
      </c>
      <c r="F6" s="41">
        <v>40.081400000000002</v>
      </c>
      <c r="G6" s="41">
        <v>39.852800000000002</v>
      </c>
      <c r="H6" s="41">
        <v>39.601599999999998</v>
      </c>
      <c r="I6" s="41">
        <v>39.3352</v>
      </c>
      <c r="J6" s="41">
        <v>39.046500000000002</v>
      </c>
      <c r="K6" s="41">
        <v>38.74</v>
      </c>
      <c r="L6" s="41">
        <v>38.418799999999997</v>
      </c>
      <c r="M6" s="41">
        <v>38.0837</v>
      </c>
      <c r="N6" s="41">
        <v>37.734499999999997</v>
      </c>
      <c r="O6" s="41">
        <v>37.371899999999997</v>
      </c>
      <c r="P6" s="41">
        <v>37.173699999999997</v>
      </c>
      <c r="Q6" s="41">
        <v>36.984299999999998</v>
      </c>
      <c r="R6" s="41">
        <v>36.814799999999998</v>
      </c>
      <c r="S6" s="41">
        <v>36.670200000000001</v>
      </c>
      <c r="T6" s="41">
        <v>36.532600000000002</v>
      </c>
      <c r="U6" s="41">
        <v>36.4176</v>
      </c>
      <c r="V6" s="41">
        <v>36.2881</v>
      </c>
      <c r="W6" s="41">
        <v>36.172199999999997</v>
      </c>
      <c r="X6" s="41">
        <v>36.077800000000003</v>
      </c>
      <c r="Y6" s="41">
        <v>36.0017</v>
      </c>
      <c r="Z6" s="41">
        <v>35.945999999999998</v>
      </c>
      <c r="AA6" s="41">
        <v>35.911900000000003</v>
      </c>
      <c r="AB6" s="41">
        <v>35.9</v>
      </c>
      <c r="AC6" s="41">
        <v>35.909700000000001</v>
      </c>
      <c r="AD6" s="41">
        <v>35.938800000000001</v>
      </c>
      <c r="AE6" s="41">
        <v>35.986600000000003</v>
      </c>
      <c r="AF6" s="41">
        <v>36.048699999999997</v>
      </c>
      <c r="AG6" s="41">
        <v>36.122799999999998</v>
      </c>
      <c r="AH6" s="41">
        <v>36.209299999999999</v>
      </c>
      <c r="AI6" s="41">
        <v>36.307400000000001</v>
      </c>
      <c r="AJ6" s="41">
        <v>36.416600000000003</v>
      </c>
    </row>
    <row r="7" spans="1:36">
      <c r="A7" s="41" t="s">
        <v>278</v>
      </c>
      <c r="B7" s="41" t="s">
        <v>72</v>
      </c>
      <c r="C7" s="41">
        <v>34.766100000000002</v>
      </c>
      <c r="D7" s="41">
        <v>34.5715</v>
      </c>
      <c r="E7" s="41">
        <v>34.466099999999997</v>
      </c>
      <c r="F7" s="41">
        <v>33.6586</v>
      </c>
      <c r="G7" s="41">
        <v>32.845700000000001</v>
      </c>
      <c r="H7" s="41">
        <v>32.127400000000002</v>
      </c>
      <c r="I7" s="41">
        <v>31.314499999999999</v>
      </c>
      <c r="J7" s="41">
        <v>30.503699999999998</v>
      </c>
      <c r="K7" s="41">
        <v>29.696200000000001</v>
      </c>
      <c r="L7" s="41">
        <v>28.8886</v>
      </c>
      <c r="M7" s="41">
        <v>28.0886</v>
      </c>
      <c r="N7" s="41">
        <v>27.3811</v>
      </c>
      <c r="O7" s="41">
        <v>26.579000000000001</v>
      </c>
      <c r="P7" s="41">
        <v>25.7714</v>
      </c>
      <c r="Q7" s="41">
        <v>25.7714</v>
      </c>
      <c r="R7" s="41">
        <v>25.7714</v>
      </c>
      <c r="S7" s="41">
        <v>25.7639</v>
      </c>
      <c r="T7" s="41">
        <v>25.769300000000001</v>
      </c>
      <c r="U7" s="41">
        <v>25.769300000000001</v>
      </c>
      <c r="V7" s="41">
        <v>25.761800000000001</v>
      </c>
      <c r="W7" s="41">
        <v>25.761800000000001</v>
      </c>
      <c r="X7" s="41">
        <v>25.761800000000001</v>
      </c>
      <c r="Y7" s="41">
        <v>25.759599999999999</v>
      </c>
      <c r="Z7" s="41">
        <v>25.759599999999999</v>
      </c>
      <c r="AA7" s="41">
        <v>25.752099999999999</v>
      </c>
      <c r="AB7" s="41">
        <v>25.752099999999999</v>
      </c>
      <c r="AC7" s="41">
        <v>25.752099999999999</v>
      </c>
      <c r="AD7" s="41">
        <v>25.7499</v>
      </c>
      <c r="AE7" s="41">
        <v>25.7499</v>
      </c>
      <c r="AF7" s="41">
        <v>25.7424</v>
      </c>
      <c r="AG7" s="41">
        <v>25.7424</v>
      </c>
      <c r="AH7" s="41">
        <v>25.747800000000002</v>
      </c>
      <c r="AI7" s="41">
        <v>25.740300000000001</v>
      </c>
      <c r="AJ7" s="41">
        <v>25.740300000000001</v>
      </c>
    </row>
    <row r="8" spans="1:36">
      <c r="A8" s="41" t="s">
        <v>279</v>
      </c>
      <c r="B8" s="41" t="s">
        <v>72</v>
      </c>
      <c r="C8" s="41">
        <v>103.342</v>
      </c>
      <c r="D8" s="41">
        <v>102.613</v>
      </c>
      <c r="E8" s="41">
        <v>101.931</v>
      </c>
      <c r="F8" s="41">
        <v>100.92</v>
      </c>
      <c r="G8" s="41">
        <v>99.780699999999996</v>
      </c>
      <c r="H8" s="41">
        <v>98.661100000000005</v>
      </c>
      <c r="I8" s="41">
        <v>97.513599999999997</v>
      </c>
      <c r="J8" s="41">
        <v>96.188500000000005</v>
      </c>
      <c r="K8" s="41">
        <v>95.367900000000006</v>
      </c>
      <c r="L8" s="41">
        <v>94.2119</v>
      </c>
      <c r="M8" s="41">
        <v>93.095399999999998</v>
      </c>
      <c r="N8" s="41">
        <v>91.847300000000004</v>
      </c>
      <c r="O8" s="41">
        <v>90.702100000000002</v>
      </c>
      <c r="P8" s="41">
        <v>89.089399999999998</v>
      </c>
      <c r="Q8" s="41">
        <v>89.093800000000002</v>
      </c>
      <c r="R8" s="41">
        <v>89.085999999999999</v>
      </c>
      <c r="S8" s="41">
        <v>89.036699999999996</v>
      </c>
      <c r="T8" s="41">
        <v>89.038499999999999</v>
      </c>
      <c r="U8" s="41">
        <v>89.003299999999996</v>
      </c>
      <c r="V8" s="41">
        <v>89.028499999999994</v>
      </c>
      <c r="W8" s="41">
        <v>89.025300000000001</v>
      </c>
      <c r="X8" s="41">
        <v>88.989199999999997</v>
      </c>
      <c r="Y8" s="41">
        <v>89.004599999999996</v>
      </c>
      <c r="Z8" s="41">
        <v>89.026899999999998</v>
      </c>
      <c r="AA8" s="41">
        <v>88.968900000000005</v>
      </c>
      <c r="AB8" s="41">
        <v>88.968800000000002</v>
      </c>
      <c r="AC8" s="41">
        <v>88.965800000000002</v>
      </c>
      <c r="AD8" s="41">
        <v>88.92</v>
      </c>
      <c r="AE8" s="41">
        <v>88.8536</v>
      </c>
      <c r="AF8" s="41">
        <v>88.910799999999995</v>
      </c>
      <c r="AG8" s="41">
        <v>88.871499999999997</v>
      </c>
      <c r="AH8" s="41">
        <v>88.834100000000007</v>
      </c>
      <c r="AI8" s="41">
        <v>88.908600000000007</v>
      </c>
      <c r="AJ8" s="41">
        <v>88.8596</v>
      </c>
    </row>
    <row r="9" spans="1:36">
      <c r="A9" s="41" t="s">
        <v>280</v>
      </c>
      <c r="B9" s="41" t="s">
        <v>72</v>
      </c>
      <c r="C9" s="41">
        <v>8.81</v>
      </c>
      <c r="D9" s="41">
        <v>8.81</v>
      </c>
      <c r="E9" s="41">
        <v>8.81</v>
      </c>
      <c r="F9" s="41">
        <v>8.69</v>
      </c>
      <c r="G9" s="41">
        <v>8.58</v>
      </c>
      <c r="H9" s="41">
        <v>8.4700000000000006</v>
      </c>
      <c r="I9" s="41">
        <v>8.36</v>
      </c>
      <c r="J9" s="41">
        <v>8.25</v>
      </c>
      <c r="K9" s="41">
        <v>8.1300000000000008</v>
      </c>
      <c r="L9" s="41">
        <v>8.02</v>
      </c>
      <c r="M9" s="41">
        <v>7.91</v>
      </c>
      <c r="N9" s="41">
        <v>7.8</v>
      </c>
      <c r="O9" s="41">
        <v>7.68</v>
      </c>
      <c r="P9" s="41">
        <v>7.52</v>
      </c>
      <c r="Q9" s="41">
        <v>7.47</v>
      </c>
      <c r="R9" s="41">
        <v>7.42</v>
      </c>
      <c r="S9" s="41">
        <v>7.37</v>
      </c>
      <c r="T9" s="41">
        <v>7.32</v>
      </c>
      <c r="U9" s="41">
        <v>7.27</v>
      </c>
      <c r="V9" s="41">
        <v>7.22</v>
      </c>
      <c r="W9" s="41">
        <v>7.17</v>
      </c>
      <c r="X9" s="41">
        <v>7.12</v>
      </c>
      <c r="Y9" s="41">
        <v>7.07</v>
      </c>
      <c r="Z9" s="41">
        <v>7.02</v>
      </c>
      <c r="AA9" s="41">
        <v>6.97</v>
      </c>
      <c r="AB9" s="41">
        <v>6.92</v>
      </c>
      <c r="AC9" s="41">
        <v>6.87</v>
      </c>
      <c r="AD9" s="41">
        <v>6.82</v>
      </c>
      <c r="AE9" s="41">
        <v>6.77</v>
      </c>
      <c r="AF9" s="41">
        <v>6.72</v>
      </c>
      <c r="AG9" s="41">
        <v>6.67</v>
      </c>
      <c r="AH9" s="41">
        <v>6.62</v>
      </c>
      <c r="AI9" s="41">
        <v>6.57</v>
      </c>
      <c r="AJ9" s="41">
        <v>6.52</v>
      </c>
    </row>
    <row r="10" spans="1:36">
      <c r="A10" s="41" t="s">
        <v>281</v>
      </c>
      <c r="B10" s="41" t="s">
        <v>72</v>
      </c>
      <c r="C10" s="41">
        <v>3.35982</v>
      </c>
      <c r="D10" s="41">
        <v>3.7452800000000002</v>
      </c>
      <c r="E10" s="41">
        <v>4.1307299999999998</v>
      </c>
      <c r="F10" s="41">
        <v>4.5161800000000003</v>
      </c>
      <c r="G10" s="41">
        <v>4.9016400000000004</v>
      </c>
      <c r="H10" s="41">
        <v>5.2870900000000001</v>
      </c>
      <c r="I10" s="41">
        <v>5.6725500000000002</v>
      </c>
      <c r="J10" s="41">
        <v>6.0579999999999998</v>
      </c>
      <c r="K10" s="41">
        <v>6.44346</v>
      </c>
      <c r="L10" s="41">
        <v>6.8289099999999996</v>
      </c>
      <c r="M10" s="41">
        <v>7.2143699999999997</v>
      </c>
      <c r="N10" s="41">
        <v>7.5998200000000002</v>
      </c>
      <c r="O10" s="41">
        <v>7.9852800000000004</v>
      </c>
      <c r="P10" s="41">
        <v>8.37073</v>
      </c>
      <c r="Q10" s="41">
        <v>8.7561900000000001</v>
      </c>
      <c r="R10" s="41">
        <v>9.1416400000000007</v>
      </c>
      <c r="S10" s="41">
        <v>9.5270899999999994</v>
      </c>
      <c r="T10" s="41">
        <v>9.9125200000000007</v>
      </c>
      <c r="U10" s="41">
        <v>10.298</v>
      </c>
      <c r="V10" s="41">
        <v>10.6835</v>
      </c>
      <c r="W10" s="41">
        <v>11.068899999999999</v>
      </c>
      <c r="X10" s="41">
        <v>11.4544</v>
      </c>
      <c r="Y10" s="41">
        <v>11.8398</v>
      </c>
      <c r="Z10" s="41">
        <v>12.225199999999999</v>
      </c>
      <c r="AA10" s="41">
        <v>12.610799999999999</v>
      </c>
      <c r="AB10" s="41">
        <v>12.9962</v>
      </c>
      <c r="AC10" s="41">
        <v>13.3817</v>
      </c>
      <c r="AD10" s="41">
        <v>13.767099999999999</v>
      </c>
      <c r="AE10" s="41">
        <v>14.1525</v>
      </c>
      <c r="AF10" s="41">
        <v>14.538</v>
      </c>
      <c r="AG10" s="41">
        <v>14.923500000000001</v>
      </c>
      <c r="AH10" s="41">
        <v>15.3089</v>
      </c>
      <c r="AI10" s="41">
        <v>15.6944</v>
      </c>
      <c r="AJ10" s="41">
        <v>16.079799999999999</v>
      </c>
    </row>
    <row r="11" spans="1:36">
      <c r="A11" s="41" t="s">
        <v>282</v>
      </c>
      <c r="B11" s="41" t="s">
        <v>72</v>
      </c>
      <c r="C11" s="41">
        <v>3.0452999999999999E-3</v>
      </c>
      <c r="D11" s="41">
        <v>4.48212E-3</v>
      </c>
      <c r="E11" s="41">
        <v>5.8628300000000003E-3</v>
      </c>
      <c r="F11" s="41">
        <v>7.2015300000000003E-3</v>
      </c>
      <c r="G11" s="41">
        <v>8.5347099999999992E-3</v>
      </c>
      <c r="H11" s="41">
        <v>9.8768499999999995E-3</v>
      </c>
      <c r="I11" s="41">
        <v>1.1239600000000001E-2</v>
      </c>
      <c r="J11" s="41">
        <v>1.26331E-2</v>
      </c>
      <c r="K11" s="41">
        <v>1.4112E-2</v>
      </c>
      <c r="L11" s="41">
        <v>1.5654000000000001E-2</v>
      </c>
      <c r="M11" s="41">
        <v>1.7265300000000001E-2</v>
      </c>
      <c r="N11" s="41">
        <v>1.8962099999999999E-2</v>
      </c>
      <c r="O11" s="41">
        <v>2.0751499999999999E-2</v>
      </c>
      <c r="P11" s="41">
        <v>2.28503E-2</v>
      </c>
      <c r="Q11" s="41">
        <v>2.3372799999999999E-2</v>
      </c>
      <c r="R11" s="41">
        <v>2.3834000000000001E-2</v>
      </c>
      <c r="S11" s="41">
        <v>2.4246899999999998E-2</v>
      </c>
      <c r="T11" s="41">
        <v>2.4621899999999999E-2</v>
      </c>
      <c r="U11" s="41">
        <v>2.4948000000000001E-2</v>
      </c>
      <c r="V11" s="41">
        <v>2.5243499999999999E-2</v>
      </c>
      <c r="W11" s="41">
        <v>2.5439199999999999E-2</v>
      </c>
      <c r="X11" s="41">
        <v>2.55458E-2</v>
      </c>
      <c r="Y11" s="41">
        <v>2.55634E-2</v>
      </c>
      <c r="Z11" s="41">
        <v>2.54956E-2</v>
      </c>
      <c r="AA11" s="41">
        <v>2.5341900000000001E-2</v>
      </c>
      <c r="AB11" s="41">
        <v>2.5103799999999999E-2</v>
      </c>
      <c r="AC11" s="41">
        <v>2.47829E-2</v>
      </c>
      <c r="AD11" s="41">
        <v>2.4414600000000002E-2</v>
      </c>
      <c r="AE11" s="41">
        <v>2.4006300000000001E-2</v>
      </c>
      <c r="AF11" s="41">
        <v>2.3553399999999999E-2</v>
      </c>
      <c r="AG11" s="41">
        <v>2.3049500000000001E-2</v>
      </c>
      <c r="AH11" s="41">
        <v>2.2506999999999999E-2</v>
      </c>
      <c r="AI11" s="41">
        <v>2.19127E-2</v>
      </c>
      <c r="AJ11" s="41">
        <v>2.13327E-2</v>
      </c>
    </row>
    <row r="12" spans="1:36">
      <c r="A12" s="41" t="s">
        <v>283</v>
      </c>
      <c r="B12" s="41" t="s">
        <v>72</v>
      </c>
      <c r="C12" s="41">
        <v>67.034000000000006</v>
      </c>
      <c r="D12" s="41">
        <v>66.388000000000005</v>
      </c>
      <c r="E12" s="41">
        <v>66.040999999999997</v>
      </c>
      <c r="F12" s="41">
        <v>64.685000000000002</v>
      </c>
      <c r="G12" s="41">
        <v>63.2181</v>
      </c>
      <c r="H12" s="41">
        <v>61.871600000000001</v>
      </c>
      <c r="I12" s="41">
        <v>60.315300000000001</v>
      </c>
      <c r="J12" s="41">
        <v>58.658999999999999</v>
      </c>
      <c r="K12" s="41">
        <v>56.992800000000003</v>
      </c>
      <c r="L12" s="41">
        <v>55.036700000000003</v>
      </c>
      <c r="M12" s="41">
        <v>53.090699999999998</v>
      </c>
      <c r="N12" s="41">
        <v>51.1248</v>
      </c>
      <c r="O12" s="41">
        <v>49.168999999999997</v>
      </c>
      <c r="P12" s="41">
        <v>46.672199999999997</v>
      </c>
      <c r="Q12" s="41">
        <v>46.340499999999999</v>
      </c>
      <c r="R12" s="41">
        <v>46.008899999999997</v>
      </c>
      <c r="S12" s="41">
        <v>45.677199999999999</v>
      </c>
      <c r="T12" s="41">
        <v>45.345700000000001</v>
      </c>
      <c r="U12" s="41">
        <v>45.024099999999997</v>
      </c>
      <c r="V12" s="41">
        <v>44.712600000000002</v>
      </c>
      <c r="W12" s="41">
        <v>44.381100000000004</v>
      </c>
      <c r="X12" s="41">
        <v>44.059699999999999</v>
      </c>
      <c r="Y12" s="41">
        <v>43.728299999999997</v>
      </c>
      <c r="Z12" s="41">
        <v>43.4069</v>
      </c>
      <c r="AA12" s="41">
        <v>43.065600000000003</v>
      </c>
      <c r="AB12" s="41">
        <v>42.734299999999998</v>
      </c>
      <c r="AC12" s="41">
        <v>42.383000000000003</v>
      </c>
      <c r="AD12" s="41">
        <v>42.0518</v>
      </c>
      <c r="AE12" s="41">
        <v>41.702599999999997</v>
      </c>
      <c r="AF12" s="41">
        <v>41.353499999999997</v>
      </c>
      <c r="AG12" s="41">
        <v>41.004300000000001</v>
      </c>
      <c r="AH12" s="41">
        <v>40.655299999999997</v>
      </c>
      <c r="AI12" s="41">
        <v>40.316200000000002</v>
      </c>
      <c r="AJ12" s="41">
        <v>39.9572</v>
      </c>
    </row>
    <row r="13" spans="1:36">
      <c r="A13" s="41" t="s">
        <v>284</v>
      </c>
      <c r="B13" s="41" t="s">
        <v>72</v>
      </c>
      <c r="C13" s="41">
        <v>0</v>
      </c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</row>
    <row r="14" spans="1:36">
      <c r="A14" s="41" t="s">
        <v>285</v>
      </c>
      <c r="B14" s="41" t="s">
        <v>72</v>
      </c>
      <c r="C14" s="42">
        <v>73335500000000</v>
      </c>
      <c r="D14" s="42">
        <v>71428300000000</v>
      </c>
      <c r="E14" s="42">
        <v>68779900000000</v>
      </c>
      <c r="F14" s="42">
        <v>65496300000000</v>
      </c>
      <c r="G14" s="42">
        <v>62909800000000</v>
      </c>
      <c r="H14" s="42">
        <v>60844000000000</v>
      </c>
      <c r="I14" s="42">
        <v>58998600000000</v>
      </c>
      <c r="J14" s="42">
        <v>57161100000000</v>
      </c>
      <c r="K14" s="42">
        <v>55592800000000</v>
      </c>
      <c r="L14" s="42">
        <v>54070500000000</v>
      </c>
      <c r="M14" s="42">
        <v>52684500000000</v>
      </c>
      <c r="N14" s="42">
        <v>51342800000000</v>
      </c>
      <c r="O14" s="42">
        <v>50128300000000</v>
      </c>
      <c r="P14" s="42">
        <v>48936800000000</v>
      </c>
      <c r="Q14" s="42">
        <v>48077700000000</v>
      </c>
      <c r="R14" s="42">
        <v>47219300000000</v>
      </c>
      <c r="S14" s="42">
        <v>46382000000000</v>
      </c>
      <c r="T14" s="42">
        <v>45544700000000</v>
      </c>
      <c r="U14" s="42">
        <v>44727100000000</v>
      </c>
      <c r="V14" s="42">
        <v>43889500000000</v>
      </c>
      <c r="W14" s="42">
        <v>43070800000000</v>
      </c>
      <c r="X14" s="42">
        <v>42251500000000</v>
      </c>
      <c r="Y14" s="42">
        <v>41413100000000</v>
      </c>
      <c r="Z14" s="42">
        <v>40592400000000</v>
      </c>
      <c r="AA14" s="42">
        <v>39753700000000</v>
      </c>
      <c r="AB14" s="42">
        <v>38915000000000</v>
      </c>
      <c r="AC14" s="42">
        <v>38059700000000</v>
      </c>
      <c r="AD14" s="42">
        <v>37221300000000</v>
      </c>
      <c r="AE14" s="42">
        <v>36382900000000</v>
      </c>
      <c r="AF14" s="42">
        <v>35738600000000</v>
      </c>
      <c r="AG14" s="42">
        <v>35094200000000</v>
      </c>
      <c r="AH14" s="42">
        <v>34449900000000</v>
      </c>
      <c r="AI14" s="42">
        <v>33805500000000</v>
      </c>
      <c r="AJ14" s="42">
        <v>33161200000000</v>
      </c>
    </row>
    <row r="15" spans="1:36">
      <c r="A15" s="41" t="s">
        <v>286</v>
      </c>
      <c r="B15" s="41" t="s">
        <v>72</v>
      </c>
      <c r="C15" s="42">
        <v>2826200000000000</v>
      </c>
      <c r="D15" s="42">
        <v>2780670000000000</v>
      </c>
      <c r="E15" s="42">
        <v>2723590000000000</v>
      </c>
      <c r="F15" s="42">
        <v>2652620000000000</v>
      </c>
      <c r="G15" s="42">
        <v>2582150000000000</v>
      </c>
      <c r="H15" s="42">
        <v>2509770000000000</v>
      </c>
      <c r="I15" s="42">
        <v>2438190000000000</v>
      </c>
      <c r="J15" s="42">
        <v>2391800000000000</v>
      </c>
      <c r="K15" s="42">
        <v>2504230000000000</v>
      </c>
      <c r="L15" s="42">
        <v>2439370000000000</v>
      </c>
      <c r="M15" s="42">
        <v>2386670000000000</v>
      </c>
      <c r="N15" s="42">
        <v>2330520000000000</v>
      </c>
      <c r="O15" s="42">
        <v>2276760000000000</v>
      </c>
      <c r="P15" s="42">
        <v>2232730000000000</v>
      </c>
      <c r="Q15" s="42">
        <v>2250420000000000</v>
      </c>
      <c r="R15" s="42">
        <v>2269650000000000</v>
      </c>
      <c r="S15" s="42">
        <v>2288660000000000</v>
      </c>
      <c r="T15" s="42">
        <v>2310800000000000</v>
      </c>
      <c r="U15" s="42">
        <v>2332780000000000</v>
      </c>
      <c r="V15" s="42">
        <v>2357030000000000</v>
      </c>
      <c r="W15" s="42">
        <v>2381680000000000</v>
      </c>
      <c r="X15" s="42">
        <v>2408420000000000</v>
      </c>
      <c r="Y15" s="42">
        <v>2437580000000000</v>
      </c>
      <c r="Z15" s="42">
        <v>2468770000000000</v>
      </c>
      <c r="AA15" s="42">
        <v>2499220000000000</v>
      </c>
      <c r="AB15" s="42">
        <v>2532060000000000</v>
      </c>
      <c r="AC15" s="42">
        <v>2567950000000000</v>
      </c>
      <c r="AD15" s="42">
        <v>2603140000000000</v>
      </c>
      <c r="AE15" s="42">
        <v>2640270000000000</v>
      </c>
      <c r="AF15" s="42">
        <v>2662670000000000</v>
      </c>
      <c r="AG15" s="42">
        <v>2684490000000000</v>
      </c>
      <c r="AH15" s="42">
        <v>2704610000000000</v>
      </c>
      <c r="AI15" s="42">
        <v>2727330000000000</v>
      </c>
      <c r="AJ15" s="42">
        <v>2746190000000000</v>
      </c>
    </row>
    <row r="16" spans="1:36">
      <c r="A16" s="41" t="s">
        <v>287</v>
      </c>
      <c r="B16" s="41" t="s">
        <v>72</v>
      </c>
      <c r="C16" s="42">
        <v>193674000000000</v>
      </c>
      <c r="D16" s="42">
        <v>193674000000000</v>
      </c>
      <c r="E16" s="42">
        <v>193674000000000</v>
      </c>
      <c r="F16" s="42">
        <v>193674000000000</v>
      </c>
      <c r="G16" s="42">
        <v>193674000000000</v>
      </c>
      <c r="H16" s="42">
        <v>193674000000000</v>
      </c>
      <c r="I16" s="42">
        <v>193674000000000</v>
      </c>
      <c r="J16" s="42">
        <v>193674000000000</v>
      </c>
      <c r="K16" s="41">
        <v>0</v>
      </c>
      <c r="L16" s="41">
        <v>0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0</v>
      </c>
      <c r="Z16" s="41">
        <v>0</v>
      </c>
      <c r="AA16" s="41">
        <v>0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</row>
    <row r="17" spans="1:36">
      <c r="A17" s="41" t="s">
        <v>288</v>
      </c>
      <c r="B17" s="41" t="s">
        <v>72</v>
      </c>
      <c r="C17" s="41">
        <v>0</v>
      </c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</row>
    <row r="18" spans="1:36">
      <c r="A18" s="41" t="s">
        <v>289</v>
      </c>
      <c r="B18" s="41" t="s">
        <v>72</v>
      </c>
      <c r="C18" s="41">
        <v>0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</row>
    <row r="19" spans="1:36">
      <c r="A19" s="41" t="s">
        <v>290</v>
      </c>
      <c r="B19" s="41" t="s">
        <v>72</v>
      </c>
      <c r="C19" s="41">
        <v>0</v>
      </c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</row>
    <row r="20" spans="1:36">
      <c r="A20" s="41" t="s">
        <v>291</v>
      </c>
      <c r="B20" s="41" t="s">
        <v>72</v>
      </c>
      <c r="C20" s="42">
        <v>95454900000000</v>
      </c>
      <c r="D20" s="42">
        <v>95454900000000</v>
      </c>
      <c r="E20" s="42">
        <v>95454900000000</v>
      </c>
      <c r="F20" s="42">
        <v>95454900000000</v>
      </c>
      <c r="G20" s="42">
        <v>95454900000000</v>
      </c>
      <c r="H20" s="42">
        <v>95454900000000</v>
      </c>
      <c r="I20" s="42">
        <v>95454900000000</v>
      </c>
      <c r="J20" s="42">
        <v>95454900000000</v>
      </c>
      <c r="K20" s="42">
        <v>95454900000000</v>
      </c>
      <c r="L20" s="42">
        <v>95454900000000</v>
      </c>
      <c r="M20" s="42">
        <v>95454900000000</v>
      </c>
      <c r="N20" s="42">
        <v>95454900000000</v>
      </c>
      <c r="O20" s="42">
        <v>95454900000000</v>
      </c>
      <c r="P20" s="42">
        <v>95454900000000</v>
      </c>
      <c r="Q20" s="42">
        <v>95454900000000</v>
      </c>
      <c r="R20" s="42">
        <v>95454900000000</v>
      </c>
      <c r="S20" s="42">
        <v>95454900000000</v>
      </c>
      <c r="T20" s="42">
        <v>95454900000000</v>
      </c>
      <c r="U20" s="42">
        <v>95454900000000</v>
      </c>
      <c r="V20" s="42">
        <v>95454900000000</v>
      </c>
      <c r="W20" s="42">
        <v>95454900000000</v>
      </c>
      <c r="X20" s="42">
        <v>95454900000000</v>
      </c>
      <c r="Y20" s="42">
        <v>95454900000000</v>
      </c>
      <c r="Z20" s="42">
        <v>95454900000000</v>
      </c>
      <c r="AA20" s="42">
        <v>95022300000000</v>
      </c>
      <c r="AB20" s="42">
        <v>95022300000000</v>
      </c>
      <c r="AC20" s="42">
        <v>95022300000000</v>
      </c>
      <c r="AD20" s="42">
        <v>95022300000000</v>
      </c>
      <c r="AE20" s="42">
        <v>95022300000000</v>
      </c>
      <c r="AF20" s="42">
        <v>95022300000000</v>
      </c>
      <c r="AG20" s="42">
        <v>95022300000000</v>
      </c>
      <c r="AH20" s="42">
        <v>95022300000000</v>
      </c>
      <c r="AI20" s="42">
        <v>95022300000000</v>
      </c>
      <c r="AJ20" s="42">
        <v>95022300000000</v>
      </c>
    </row>
    <row r="21" spans="1:36">
      <c r="A21" s="41" t="s">
        <v>292</v>
      </c>
      <c r="B21" s="41" t="s">
        <v>72</v>
      </c>
      <c r="C21" s="42">
        <v>1770410000000000</v>
      </c>
      <c r="D21" s="42">
        <v>1691230000000000</v>
      </c>
      <c r="E21" s="42">
        <v>1615250000000000</v>
      </c>
      <c r="F21" s="42">
        <v>1540130000000000</v>
      </c>
      <c r="G21" s="42">
        <v>1474140000000000</v>
      </c>
      <c r="H21" s="42">
        <v>1405590000000000</v>
      </c>
      <c r="I21" s="42">
        <v>1336030000000000</v>
      </c>
      <c r="J21" s="42">
        <v>1265540000000000</v>
      </c>
      <c r="K21" s="42">
        <v>1194660000000000</v>
      </c>
      <c r="L21" s="42">
        <v>1127440000000000</v>
      </c>
      <c r="M21" s="42">
        <v>1066470000000000</v>
      </c>
      <c r="N21" s="42">
        <v>1027700000000000</v>
      </c>
      <c r="O21" s="42">
        <v>994322000000000</v>
      </c>
      <c r="P21" s="42">
        <v>963218000000000</v>
      </c>
      <c r="Q21" s="42">
        <v>934165000000000</v>
      </c>
      <c r="R21" s="42">
        <v>904675000000000</v>
      </c>
      <c r="S21" s="42">
        <v>875759000000000</v>
      </c>
      <c r="T21" s="42">
        <v>847245000000000</v>
      </c>
      <c r="U21" s="42">
        <v>818843000000000</v>
      </c>
      <c r="V21" s="42">
        <v>801965000000000</v>
      </c>
      <c r="W21" s="42">
        <v>790660000000000</v>
      </c>
      <c r="X21" s="42">
        <v>781395000000000</v>
      </c>
      <c r="Y21" s="42">
        <v>772492000000000</v>
      </c>
      <c r="Z21" s="42">
        <v>763624000000000</v>
      </c>
      <c r="AA21" s="42">
        <v>758288000000000</v>
      </c>
      <c r="AB21" s="42">
        <v>751995000000000</v>
      </c>
      <c r="AC21" s="42">
        <v>725518000000000</v>
      </c>
      <c r="AD21" s="42">
        <v>686793000000000</v>
      </c>
      <c r="AE21" s="42">
        <v>647637000000000</v>
      </c>
      <c r="AF21" s="42">
        <v>609216000000000</v>
      </c>
      <c r="AG21" s="42">
        <v>571847000000000</v>
      </c>
      <c r="AH21" s="42">
        <v>536569000000000</v>
      </c>
      <c r="AI21" s="42">
        <v>503946000000000</v>
      </c>
      <c r="AJ21" s="42">
        <v>473452000000000</v>
      </c>
    </row>
    <row r="22" spans="1:36">
      <c r="A22" s="41" t="s">
        <v>293</v>
      </c>
      <c r="B22" s="41" t="s">
        <v>72</v>
      </c>
      <c r="C22" s="42">
        <v>329279000000000</v>
      </c>
      <c r="D22" s="42">
        <v>321490000000000</v>
      </c>
      <c r="E22" s="42">
        <v>315390000000000</v>
      </c>
      <c r="F22" s="42">
        <v>309216000000000</v>
      </c>
      <c r="G22" s="42">
        <v>302699000000000</v>
      </c>
      <c r="H22" s="42">
        <v>296772000000000</v>
      </c>
      <c r="I22" s="42">
        <v>293707000000000</v>
      </c>
      <c r="J22" s="42">
        <v>289762000000000</v>
      </c>
      <c r="K22" s="42">
        <v>287055000000000</v>
      </c>
      <c r="L22" s="42">
        <v>282480000000000</v>
      </c>
      <c r="M22" s="42">
        <v>279236000000000</v>
      </c>
      <c r="N22" s="42">
        <v>279867000000000</v>
      </c>
      <c r="O22" s="42">
        <v>282152000000000</v>
      </c>
      <c r="P22" s="42">
        <v>284106000000000</v>
      </c>
      <c r="Q22" s="42">
        <v>285467000000000</v>
      </c>
      <c r="R22" s="42">
        <v>288213000000000</v>
      </c>
      <c r="S22" s="42">
        <v>289552000000000</v>
      </c>
      <c r="T22" s="42">
        <v>292697000000000</v>
      </c>
      <c r="U22" s="42">
        <v>294829000000000</v>
      </c>
      <c r="V22" s="42">
        <v>300382000000000</v>
      </c>
      <c r="W22" s="42">
        <v>306983000000000</v>
      </c>
      <c r="X22" s="42">
        <v>314919000000000</v>
      </c>
      <c r="Y22" s="42">
        <v>323549000000000</v>
      </c>
      <c r="Z22" s="42">
        <v>332894000000000</v>
      </c>
      <c r="AA22" s="42">
        <v>342278000000000</v>
      </c>
      <c r="AB22" s="42">
        <v>352652000000000</v>
      </c>
      <c r="AC22" s="42">
        <v>357237000000000</v>
      </c>
      <c r="AD22" s="42">
        <v>356907000000000</v>
      </c>
      <c r="AE22" s="42">
        <v>357039000000000</v>
      </c>
      <c r="AF22" s="42">
        <v>356606000000000</v>
      </c>
      <c r="AG22" s="42">
        <v>356159000000000</v>
      </c>
      <c r="AH22" s="42">
        <v>354783000000000</v>
      </c>
      <c r="AI22" s="42">
        <v>353407000000000</v>
      </c>
      <c r="AJ22" s="42">
        <v>352265000000000</v>
      </c>
    </row>
    <row r="23" spans="1:36">
      <c r="A23" s="41" t="s">
        <v>294</v>
      </c>
      <c r="B23" s="41" t="s">
        <v>72</v>
      </c>
      <c r="C23" s="42">
        <v>140560000000000</v>
      </c>
      <c r="D23" s="42">
        <v>173139000000000</v>
      </c>
      <c r="E23" s="42">
        <v>200426000000000</v>
      </c>
      <c r="F23" s="42">
        <v>225723000000000</v>
      </c>
      <c r="G23" s="42">
        <v>248891000000000</v>
      </c>
      <c r="H23" s="42">
        <v>269399000000000</v>
      </c>
      <c r="I23" s="42">
        <v>291214000000000</v>
      </c>
      <c r="J23" s="42">
        <v>310405000000000</v>
      </c>
      <c r="K23" s="42">
        <v>325505000000000</v>
      </c>
      <c r="L23" s="42">
        <v>337649000000000</v>
      </c>
      <c r="M23" s="42">
        <v>349594000000000</v>
      </c>
      <c r="N23" s="42">
        <v>341631000000000</v>
      </c>
      <c r="O23" s="42">
        <v>330444000000000</v>
      </c>
      <c r="P23" s="42">
        <v>320008000000000</v>
      </c>
      <c r="Q23" s="42">
        <v>310255000000000</v>
      </c>
      <c r="R23" s="42">
        <v>300360000000000</v>
      </c>
      <c r="S23" s="42">
        <v>290669000000000</v>
      </c>
      <c r="T23" s="42">
        <v>281145000000000</v>
      </c>
      <c r="U23" s="42">
        <v>271662000000000</v>
      </c>
      <c r="V23" s="42">
        <v>252121000000000</v>
      </c>
      <c r="W23" s="42">
        <v>226441000000000</v>
      </c>
      <c r="X23" s="42">
        <v>199307000000000</v>
      </c>
      <c r="Y23" s="42">
        <v>171132000000000</v>
      </c>
      <c r="Z23" s="42">
        <v>141547000000000</v>
      </c>
      <c r="AA23" s="42">
        <v>110557000000000</v>
      </c>
      <c r="AB23" s="42">
        <v>79255400000000</v>
      </c>
      <c r="AC23" s="42">
        <v>65858600000000</v>
      </c>
      <c r="AD23" s="42">
        <v>62806400000000</v>
      </c>
      <c r="AE23" s="42">
        <v>59627000000000</v>
      </c>
      <c r="AF23" s="42">
        <v>56498300000000</v>
      </c>
      <c r="AG23" s="42">
        <v>53384900000000</v>
      </c>
      <c r="AH23" s="42">
        <v>50449000000000</v>
      </c>
      <c r="AI23" s="42">
        <v>47689300000000</v>
      </c>
      <c r="AJ23" s="42">
        <v>45114000000000</v>
      </c>
    </row>
    <row r="24" spans="1:36">
      <c r="A24" s="41" t="s">
        <v>295</v>
      </c>
      <c r="B24" s="41" t="s">
        <v>72</v>
      </c>
      <c r="C24" s="42">
        <v>17925100000000</v>
      </c>
      <c r="D24" s="42">
        <v>30547100000000</v>
      </c>
      <c r="E24" s="42">
        <v>42667600000000</v>
      </c>
      <c r="F24" s="42">
        <v>54077300000000</v>
      </c>
      <c r="G24" s="42">
        <v>65390300000000</v>
      </c>
      <c r="H24" s="42">
        <v>75916100000000</v>
      </c>
      <c r="I24" s="42">
        <v>83983000000000</v>
      </c>
      <c r="J24" s="42">
        <v>90616300000000</v>
      </c>
      <c r="K24" s="42">
        <v>96618500000000</v>
      </c>
      <c r="L24" s="42">
        <v>102969000000000</v>
      </c>
      <c r="M24" s="42">
        <v>108895000000000</v>
      </c>
      <c r="N24" s="42">
        <v>111115000000000</v>
      </c>
      <c r="O24" s="42">
        <v>111544000000000</v>
      </c>
      <c r="P24" s="42">
        <v>112212000000000</v>
      </c>
      <c r="Q24" s="42">
        <v>113110000000000</v>
      </c>
      <c r="R24" s="42">
        <v>113843000000000</v>
      </c>
      <c r="S24" s="42">
        <v>114791000000000</v>
      </c>
      <c r="T24" s="42">
        <v>116237000000000</v>
      </c>
      <c r="U24" s="42">
        <v>118345000000000</v>
      </c>
      <c r="V24" s="42">
        <v>116835000000000</v>
      </c>
      <c r="W24" s="42">
        <v>113329000000000</v>
      </c>
      <c r="X24" s="42">
        <v>109554000000000</v>
      </c>
      <c r="Y24" s="42">
        <v>104595000000000</v>
      </c>
      <c r="Z24" s="42">
        <v>98846200000000</v>
      </c>
      <c r="AA24" s="42">
        <v>92224300000000</v>
      </c>
      <c r="AB24" s="42">
        <v>84507100000000</v>
      </c>
      <c r="AC24" s="42">
        <v>82797500000000</v>
      </c>
      <c r="AD24" s="42">
        <v>84939300000000</v>
      </c>
      <c r="AE24" s="42">
        <v>86958700000000</v>
      </c>
      <c r="AF24" s="42">
        <v>89356400000000</v>
      </c>
      <c r="AG24" s="42">
        <v>91469400000000</v>
      </c>
      <c r="AH24" s="42">
        <v>93645600000000</v>
      </c>
      <c r="AI24" s="42">
        <v>96228100000000</v>
      </c>
      <c r="AJ24" s="42">
        <v>98300700000000</v>
      </c>
    </row>
    <row r="25" spans="1:36">
      <c r="A25" s="41" t="s">
        <v>296</v>
      </c>
      <c r="B25" s="41" t="s">
        <v>72</v>
      </c>
      <c r="C25" s="42">
        <v>80162200000000</v>
      </c>
      <c r="D25" s="42">
        <v>81642000000000</v>
      </c>
      <c r="E25" s="42">
        <v>83187700000000</v>
      </c>
      <c r="F25" s="42">
        <v>82858800000000</v>
      </c>
      <c r="G25" s="42">
        <v>82630900000000</v>
      </c>
      <c r="H25" s="42">
        <v>82385100000000</v>
      </c>
      <c r="I25" s="42">
        <v>82000500000000</v>
      </c>
      <c r="J25" s="42">
        <v>81694100000000</v>
      </c>
      <c r="K25" s="42">
        <v>81230800000000</v>
      </c>
      <c r="L25" s="42">
        <v>80825500000000</v>
      </c>
      <c r="M25" s="42">
        <v>80254400000000</v>
      </c>
      <c r="N25" s="42">
        <v>79613200000000</v>
      </c>
      <c r="O25" s="42">
        <v>78876100000000</v>
      </c>
      <c r="P25" s="42">
        <v>78054100000000</v>
      </c>
      <c r="Q25" s="42">
        <v>77047100000000</v>
      </c>
      <c r="R25" s="42">
        <v>75995700000000</v>
      </c>
      <c r="S25" s="42">
        <v>74776800000000</v>
      </c>
      <c r="T25" s="42">
        <v>73565700000000</v>
      </c>
      <c r="U25" s="42">
        <v>72210800000000</v>
      </c>
      <c r="V25" s="42">
        <v>71004400000000</v>
      </c>
      <c r="W25" s="42">
        <v>69617000000000</v>
      </c>
      <c r="X25" s="42">
        <v>68157500000000</v>
      </c>
      <c r="Y25" s="42">
        <v>66612600000000</v>
      </c>
      <c r="Z25" s="42">
        <v>64978600000000</v>
      </c>
      <c r="AA25" s="42">
        <v>63266700000000</v>
      </c>
      <c r="AB25" s="42">
        <v>61473300000000</v>
      </c>
      <c r="AC25" s="42">
        <v>59486600000000</v>
      </c>
      <c r="AD25" s="42">
        <v>57530400000000</v>
      </c>
      <c r="AE25" s="42">
        <v>55379800000000</v>
      </c>
      <c r="AF25" s="42">
        <v>53145600000000</v>
      </c>
      <c r="AG25" s="42">
        <v>50829400000000</v>
      </c>
      <c r="AH25" s="42">
        <v>48432000000000</v>
      </c>
      <c r="AI25" s="42">
        <v>45953300000000</v>
      </c>
      <c r="AJ25" s="42">
        <v>43389900000000</v>
      </c>
    </row>
    <row r="26" spans="1:36">
      <c r="A26" s="41" t="s">
        <v>297</v>
      </c>
      <c r="B26" s="41" t="s">
        <v>72</v>
      </c>
      <c r="C26" s="41">
        <v>0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</row>
    <row r="27" spans="1:36">
      <c r="A27" s="41" t="s">
        <v>298</v>
      </c>
      <c r="B27" s="41" t="s">
        <v>72</v>
      </c>
      <c r="C27" s="41">
        <v>0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</row>
    <row r="28" spans="1:36">
      <c r="A28" s="41" t="s">
        <v>299</v>
      </c>
      <c r="B28" s="41" t="s">
        <v>72</v>
      </c>
      <c r="C28" s="41">
        <v>0</v>
      </c>
      <c r="D28" s="41">
        <v>0</v>
      </c>
      <c r="E28" s="41">
        <v>0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0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0</v>
      </c>
      <c r="Z28" s="41">
        <v>0</v>
      </c>
      <c r="AA28" s="41">
        <v>0</v>
      </c>
      <c r="AB28" s="41">
        <v>0</v>
      </c>
      <c r="AC28" s="41">
        <v>0</v>
      </c>
      <c r="AD28" s="41">
        <v>0</v>
      </c>
      <c r="AE28" s="41">
        <v>0</v>
      </c>
      <c r="AF28" s="41">
        <v>0</v>
      </c>
      <c r="AG28" s="41">
        <v>0</v>
      </c>
      <c r="AH28" s="41">
        <v>0</v>
      </c>
      <c r="AI28" s="41">
        <v>0</v>
      </c>
      <c r="AJ28" s="41">
        <v>0</v>
      </c>
    </row>
    <row r="29" spans="1:36">
      <c r="A29" s="41" t="s">
        <v>300</v>
      </c>
      <c r="B29" s="41" t="s">
        <v>72</v>
      </c>
      <c r="C29" s="42">
        <v>4510000000000</v>
      </c>
      <c r="D29" s="42">
        <v>4480000000000</v>
      </c>
      <c r="E29" s="42">
        <v>4450000000000</v>
      </c>
      <c r="F29" s="42">
        <v>4420000000000</v>
      </c>
      <c r="G29" s="42">
        <v>4390000000000</v>
      </c>
      <c r="H29" s="42">
        <v>4360000000000</v>
      </c>
      <c r="I29" s="42">
        <v>4330000000000</v>
      </c>
      <c r="J29" s="42">
        <v>4300000000000</v>
      </c>
      <c r="K29" s="42">
        <v>4280000000000</v>
      </c>
      <c r="L29" s="42">
        <v>4250000000000</v>
      </c>
      <c r="M29" s="42">
        <v>4220000000000</v>
      </c>
      <c r="N29" s="42">
        <v>4190000000000</v>
      </c>
      <c r="O29" s="42">
        <v>4160000000000</v>
      </c>
      <c r="P29" s="42">
        <v>4120000000000</v>
      </c>
      <c r="Q29" s="42">
        <v>4090000000000</v>
      </c>
      <c r="R29" s="42">
        <v>4060000000000</v>
      </c>
      <c r="S29" s="42">
        <v>4030000000000</v>
      </c>
      <c r="T29" s="42">
        <v>4010000000000</v>
      </c>
      <c r="U29" s="42">
        <v>3980000000000</v>
      </c>
      <c r="V29" s="42">
        <v>3950000000000</v>
      </c>
      <c r="W29" s="42">
        <v>3920000000000</v>
      </c>
      <c r="X29" s="42">
        <v>3900000000000</v>
      </c>
      <c r="Y29" s="42">
        <v>3870000000000</v>
      </c>
      <c r="Z29" s="42">
        <v>3840000000000</v>
      </c>
      <c r="AA29" s="42">
        <v>3810000000000</v>
      </c>
      <c r="AB29" s="42">
        <v>3790000000000</v>
      </c>
      <c r="AC29" s="42">
        <v>3760000000000</v>
      </c>
      <c r="AD29" s="42">
        <v>3730000000000</v>
      </c>
      <c r="AE29" s="42">
        <v>3700000000000</v>
      </c>
      <c r="AF29" s="42">
        <v>3700000000000</v>
      </c>
      <c r="AG29" s="42">
        <v>3700000000000</v>
      </c>
      <c r="AH29" s="42">
        <v>3700000000000</v>
      </c>
      <c r="AI29" s="42">
        <v>3700000000000</v>
      </c>
      <c r="AJ29" s="42">
        <v>3700000000000</v>
      </c>
    </row>
    <row r="30" spans="1:36">
      <c r="A30" s="41" t="s">
        <v>301</v>
      </c>
      <c r="B30" s="41" t="s">
        <v>72</v>
      </c>
      <c r="C30" s="42">
        <v>45400000000000</v>
      </c>
      <c r="D30" s="42">
        <v>45400000000000</v>
      </c>
      <c r="E30" s="42">
        <v>45300000000000</v>
      </c>
      <c r="F30" s="42">
        <v>45300000000000</v>
      </c>
      <c r="G30" s="42">
        <v>45300000000000</v>
      </c>
      <c r="H30" s="42">
        <v>45200000000000</v>
      </c>
      <c r="I30" s="42">
        <v>45200000000000</v>
      </c>
      <c r="J30" s="42">
        <v>45200000000000</v>
      </c>
      <c r="K30" s="42">
        <v>45400000000000</v>
      </c>
      <c r="L30" s="42">
        <v>45600000000000</v>
      </c>
      <c r="M30" s="42">
        <v>45800000000000</v>
      </c>
      <c r="N30" s="42">
        <v>45900000000000</v>
      </c>
      <c r="O30" s="42">
        <v>46100000000000</v>
      </c>
      <c r="P30" s="42">
        <v>46300000000000</v>
      </c>
      <c r="Q30" s="42">
        <v>46500000000000</v>
      </c>
      <c r="R30" s="42">
        <v>46700000000000</v>
      </c>
      <c r="S30" s="42">
        <v>46800000000000</v>
      </c>
      <c r="T30" s="42">
        <v>47000000000000</v>
      </c>
      <c r="U30" s="42">
        <v>47200000000000</v>
      </c>
      <c r="V30" s="42">
        <v>47400000000000</v>
      </c>
      <c r="W30" s="42">
        <v>47600000000000</v>
      </c>
      <c r="X30" s="42">
        <v>47700000000000</v>
      </c>
      <c r="Y30" s="42">
        <v>47900000000000</v>
      </c>
      <c r="Z30" s="42">
        <v>48100000000000</v>
      </c>
      <c r="AA30" s="42">
        <v>48300000000000</v>
      </c>
      <c r="AB30" s="42">
        <v>48500000000000</v>
      </c>
      <c r="AC30" s="42">
        <v>48600000000000</v>
      </c>
      <c r="AD30" s="42">
        <v>48800000000000</v>
      </c>
      <c r="AE30" s="42">
        <v>49000000000000</v>
      </c>
      <c r="AF30" s="42">
        <v>49200000000000</v>
      </c>
      <c r="AG30" s="42">
        <v>49400000000000</v>
      </c>
      <c r="AH30" s="42">
        <v>49500000000000</v>
      </c>
      <c r="AI30" s="42">
        <v>49700000000000</v>
      </c>
      <c r="AJ30" s="42">
        <v>49900000000000</v>
      </c>
    </row>
    <row r="31" spans="1:36">
      <c r="A31" s="41" t="s">
        <v>302</v>
      </c>
      <c r="B31" s="41" t="s">
        <v>72</v>
      </c>
      <c r="C31" s="42">
        <v>2390000000000</v>
      </c>
      <c r="D31" s="42">
        <v>2370000000000</v>
      </c>
      <c r="E31" s="42">
        <v>2350000000000</v>
      </c>
      <c r="F31" s="42">
        <v>2340000000000</v>
      </c>
      <c r="G31" s="42">
        <v>2320000000000</v>
      </c>
      <c r="H31" s="42">
        <v>2310000000000</v>
      </c>
      <c r="I31" s="42">
        <v>2290000000000</v>
      </c>
      <c r="J31" s="42">
        <v>2270000000000</v>
      </c>
      <c r="K31" s="42">
        <v>2270000000000</v>
      </c>
      <c r="L31" s="42">
        <v>2260000000000</v>
      </c>
      <c r="M31" s="42">
        <v>2250000000000</v>
      </c>
      <c r="N31" s="42">
        <v>2250000000000</v>
      </c>
      <c r="O31" s="42">
        <v>2240000000000</v>
      </c>
      <c r="P31" s="42">
        <v>2230000000000</v>
      </c>
      <c r="Q31" s="42">
        <v>2220000000000</v>
      </c>
      <c r="R31" s="42">
        <v>2220000000000</v>
      </c>
      <c r="S31" s="42">
        <v>2210000000000</v>
      </c>
      <c r="T31" s="42">
        <v>2200000000000</v>
      </c>
      <c r="U31" s="42">
        <v>2190000000000</v>
      </c>
      <c r="V31" s="42">
        <v>2190000000000</v>
      </c>
      <c r="W31" s="42">
        <v>2180000000000</v>
      </c>
      <c r="X31" s="42">
        <v>2170000000000</v>
      </c>
      <c r="Y31" s="42">
        <v>2160000000000</v>
      </c>
      <c r="Z31" s="42">
        <v>2160000000000</v>
      </c>
      <c r="AA31" s="42">
        <v>2150000000000</v>
      </c>
      <c r="AB31" s="42">
        <v>2140000000000</v>
      </c>
      <c r="AC31" s="42">
        <v>2130000000000</v>
      </c>
      <c r="AD31" s="42">
        <v>2130000000000</v>
      </c>
      <c r="AE31" s="42">
        <v>2120000000000</v>
      </c>
      <c r="AF31" s="42">
        <v>2110000000000</v>
      </c>
      <c r="AG31" s="42">
        <v>2100000000000</v>
      </c>
      <c r="AH31" s="42">
        <v>2100000000000</v>
      </c>
      <c r="AI31" s="42">
        <v>2090000000000</v>
      </c>
      <c r="AJ31" s="42">
        <v>2080000000000</v>
      </c>
    </row>
    <row r="32" spans="1:36">
      <c r="A32" s="41" t="s">
        <v>303</v>
      </c>
      <c r="B32" s="41" t="s">
        <v>72</v>
      </c>
      <c r="C32" s="42">
        <v>9800000000000</v>
      </c>
      <c r="D32" s="42">
        <v>9720000000000</v>
      </c>
      <c r="E32" s="42">
        <v>9660000000000</v>
      </c>
      <c r="F32" s="42">
        <v>9560000000000</v>
      </c>
      <c r="G32" s="42">
        <v>9470000000000</v>
      </c>
      <c r="H32" s="42">
        <v>9380000000000</v>
      </c>
      <c r="I32" s="42">
        <v>9280000000000</v>
      </c>
      <c r="J32" s="42">
        <v>9190000000000</v>
      </c>
      <c r="K32" s="42">
        <v>9200000000000</v>
      </c>
      <c r="L32" s="42">
        <v>9180000000000</v>
      </c>
      <c r="M32" s="42">
        <v>9150000000000</v>
      </c>
      <c r="N32" s="42">
        <v>9120000000000</v>
      </c>
      <c r="O32" s="42">
        <v>9100000000000</v>
      </c>
      <c r="P32" s="42">
        <v>9070000000000</v>
      </c>
      <c r="Q32" s="42">
        <v>9100000000000</v>
      </c>
      <c r="R32" s="42">
        <v>9130000000000</v>
      </c>
      <c r="S32" s="42">
        <v>9150000000000</v>
      </c>
      <c r="T32" s="42">
        <v>9180000000000</v>
      </c>
      <c r="U32" s="42">
        <v>9200000000000</v>
      </c>
      <c r="V32" s="42">
        <v>9230000000000</v>
      </c>
      <c r="W32" s="42">
        <v>9260000000000</v>
      </c>
      <c r="X32" s="42">
        <v>9280000000000</v>
      </c>
      <c r="Y32" s="42">
        <v>9310000000000</v>
      </c>
      <c r="Z32" s="42">
        <v>9340000000000</v>
      </c>
      <c r="AA32" s="42">
        <v>9360000000000</v>
      </c>
      <c r="AB32" s="42">
        <v>9390000000000</v>
      </c>
      <c r="AC32" s="42">
        <v>9420000000000</v>
      </c>
      <c r="AD32" s="42">
        <v>9440000000000</v>
      </c>
      <c r="AE32" s="42">
        <v>9470000000000</v>
      </c>
      <c r="AF32" s="42">
        <v>9490000000000</v>
      </c>
      <c r="AG32" s="42">
        <v>9520000000000</v>
      </c>
      <c r="AH32" s="42">
        <v>9550000000000</v>
      </c>
      <c r="AI32" s="42">
        <v>9570000000000</v>
      </c>
      <c r="AJ32" s="42">
        <v>9600000000000</v>
      </c>
    </row>
    <row r="33" spans="1:36">
      <c r="A33" s="41" t="s">
        <v>304</v>
      </c>
      <c r="B33" s="41" t="s">
        <v>72</v>
      </c>
      <c r="C33" s="42">
        <v>1320000000000</v>
      </c>
      <c r="D33" s="42">
        <v>1290000000000</v>
      </c>
      <c r="E33" s="42">
        <v>1260000000000</v>
      </c>
      <c r="F33" s="42">
        <v>1240000000000</v>
      </c>
      <c r="G33" s="42">
        <v>1210000000000</v>
      </c>
      <c r="H33" s="42">
        <v>1180000000000</v>
      </c>
      <c r="I33" s="42">
        <v>1160000000000</v>
      </c>
      <c r="J33" s="42">
        <v>1130000000000</v>
      </c>
      <c r="K33" s="42">
        <v>1110000000000</v>
      </c>
      <c r="L33" s="42">
        <v>1100000000000</v>
      </c>
      <c r="M33" s="42">
        <v>1080000000000</v>
      </c>
      <c r="N33" s="42">
        <v>1060000000000</v>
      </c>
      <c r="O33" s="42">
        <v>1040000000000</v>
      </c>
      <c r="P33" s="42">
        <v>1020000000000</v>
      </c>
      <c r="Q33" s="42">
        <v>1000000000000</v>
      </c>
      <c r="R33" s="42">
        <v>982000000000</v>
      </c>
      <c r="S33" s="42">
        <v>963000000000</v>
      </c>
      <c r="T33" s="42">
        <v>944000000000</v>
      </c>
      <c r="U33" s="42">
        <v>925000000000</v>
      </c>
      <c r="V33" s="42">
        <v>907000000000</v>
      </c>
      <c r="W33" s="42">
        <v>888000000000</v>
      </c>
      <c r="X33" s="42">
        <v>869000000000</v>
      </c>
      <c r="Y33" s="42">
        <v>850000000000</v>
      </c>
      <c r="Z33" s="42">
        <v>831000000000</v>
      </c>
      <c r="AA33" s="42">
        <v>812000000000</v>
      </c>
      <c r="AB33" s="42">
        <v>793000000000</v>
      </c>
      <c r="AC33" s="42">
        <v>774000000000</v>
      </c>
      <c r="AD33" s="42">
        <v>755000000000</v>
      </c>
      <c r="AE33" s="42">
        <v>736000000000</v>
      </c>
      <c r="AF33" s="42">
        <v>717000000000</v>
      </c>
      <c r="AG33" s="42">
        <v>698000000000</v>
      </c>
      <c r="AH33" s="42">
        <v>679000000000</v>
      </c>
      <c r="AI33" s="42">
        <v>660000000000</v>
      </c>
      <c r="AJ33" s="42">
        <v>641000000000</v>
      </c>
    </row>
    <row r="34" spans="1:36">
      <c r="A34" s="41" t="s">
        <v>305</v>
      </c>
      <c r="B34" s="41" t="s">
        <v>72</v>
      </c>
      <c r="C34" s="42">
        <v>7940000000000</v>
      </c>
      <c r="D34" s="42">
        <v>8010000000000</v>
      </c>
      <c r="E34" s="42">
        <v>8080000000000</v>
      </c>
      <c r="F34" s="42">
        <v>8150000000000</v>
      </c>
      <c r="G34" s="42">
        <v>8220000000000</v>
      </c>
      <c r="H34" s="42">
        <v>8290000000000</v>
      </c>
      <c r="I34" s="42">
        <v>8360000000000</v>
      </c>
      <c r="J34" s="42">
        <v>8430000000000</v>
      </c>
      <c r="K34" s="42">
        <v>8500000000000</v>
      </c>
      <c r="L34" s="42">
        <v>8570000000000</v>
      </c>
      <c r="M34" s="42">
        <v>8640000000000</v>
      </c>
      <c r="N34" s="42">
        <v>8710000000000</v>
      </c>
      <c r="O34" s="42">
        <v>8780000000000</v>
      </c>
      <c r="P34" s="42">
        <v>8850000000000</v>
      </c>
      <c r="Q34" s="42">
        <v>8910000000000</v>
      </c>
      <c r="R34" s="42">
        <v>8980000000000</v>
      </c>
      <c r="S34" s="42">
        <v>9050000000000</v>
      </c>
      <c r="T34" s="42">
        <v>9120000000000</v>
      </c>
      <c r="U34" s="42">
        <v>9180000000000</v>
      </c>
      <c r="V34" s="42">
        <v>9240000000000</v>
      </c>
      <c r="W34" s="42">
        <v>9300000000000</v>
      </c>
      <c r="X34" s="42">
        <v>9360000000000</v>
      </c>
      <c r="Y34" s="42">
        <v>9420000000000</v>
      </c>
      <c r="Z34" s="42">
        <v>9480000000000</v>
      </c>
      <c r="AA34" s="42">
        <v>9530000000000</v>
      </c>
      <c r="AB34" s="42">
        <v>9590000000000</v>
      </c>
      <c r="AC34" s="42">
        <v>9640000000000</v>
      </c>
      <c r="AD34" s="42">
        <v>9700000000000</v>
      </c>
      <c r="AE34" s="42">
        <v>9750000000000</v>
      </c>
      <c r="AF34" s="42">
        <v>9800000000000</v>
      </c>
      <c r="AG34" s="42">
        <v>9850000000000</v>
      </c>
      <c r="AH34" s="42">
        <v>9900000000000</v>
      </c>
      <c r="AI34" s="42">
        <v>9940000000000</v>
      </c>
      <c r="AJ34" s="42">
        <v>9990000000000</v>
      </c>
    </row>
    <row r="35" spans="1:36">
      <c r="A35" s="41" t="s">
        <v>306</v>
      </c>
      <c r="B35" s="41" t="s">
        <v>72</v>
      </c>
      <c r="C35" s="42">
        <v>78500000000000</v>
      </c>
      <c r="D35" s="42">
        <v>79300000000000</v>
      </c>
      <c r="E35" s="42">
        <v>80000000000000</v>
      </c>
      <c r="F35" s="42">
        <v>80300000000000</v>
      </c>
      <c r="G35" s="42">
        <v>80600000000000</v>
      </c>
      <c r="H35" s="42">
        <v>80700000000000</v>
      </c>
      <c r="I35" s="42">
        <v>80800000000000</v>
      </c>
      <c r="J35" s="42">
        <v>80900000000000</v>
      </c>
      <c r="K35" s="42">
        <v>81200000000000</v>
      </c>
      <c r="L35" s="42">
        <v>81500000000000</v>
      </c>
      <c r="M35" s="42">
        <v>81800000000000</v>
      </c>
      <c r="N35" s="42">
        <v>82000000000000</v>
      </c>
      <c r="O35" s="42">
        <v>82300000000000</v>
      </c>
      <c r="P35" s="42">
        <v>82600000000000</v>
      </c>
      <c r="Q35" s="42">
        <v>82800000000000</v>
      </c>
      <c r="R35" s="42">
        <v>83100000000000</v>
      </c>
      <c r="S35" s="42">
        <v>83300000000000</v>
      </c>
      <c r="T35" s="42">
        <v>83600000000000</v>
      </c>
      <c r="U35" s="42">
        <v>83800000000000</v>
      </c>
      <c r="V35" s="42">
        <v>84300000000000</v>
      </c>
      <c r="W35" s="42">
        <v>84800000000000</v>
      </c>
      <c r="X35" s="42">
        <v>85300000000000</v>
      </c>
      <c r="Y35" s="42">
        <v>85900000000000</v>
      </c>
      <c r="Z35" s="42">
        <v>86400000000000</v>
      </c>
      <c r="AA35" s="42">
        <v>86900000000000</v>
      </c>
      <c r="AB35" s="42">
        <v>87400000000000</v>
      </c>
      <c r="AC35" s="42">
        <v>87900000000000</v>
      </c>
      <c r="AD35" s="42">
        <v>88400000000000</v>
      </c>
      <c r="AE35" s="42">
        <v>88900000000000</v>
      </c>
      <c r="AF35" s="42">
        <v>89400000000000</v>
      </c>
      <c r="AG35" s="42">
        <v>89900000000000</v>
      </c>
      <c r="AH35" s="42">
        <v>90400000000000</v>
      </c>
      <c r="AI35" s="42">
        <v>90900000000000</v>
      </c>
      <c r="AJ35" s="42">
        <v>91400000000000</v>
      </c>
    </row>
    <row r="36" spans="1:36">
      <c r="A36" s="41" t="s">
        <v>307</v>
      </c>
      <c r="B36" s="41" t="s">
        <v>72</v>
      </c>
      <c r="C36" s="42">
        <v>145000000000000</v>
      </c>
      <c r="D36" s="42">
        <v>145000000000000</v>
      </c>
      <c r="E36" s="42">
        <v>145000000000000</v>
      </c>
      <c r="F36" s="42">
        <v>146000000000000</v>
      </c>
      <c r="G36" s="42">
        <v>147000000000000</v>
      </c>
      <c r="H36" s="42">
        <v>148000000000000</v>
      </c>
      <c r="I36" s="42">
        <v>149000000000000</v>
      </c>
      <c r="J36" s="42">
        <v>150000000000000</v>
      </c>
      <c r="K36" s="42">
        <v>152000000000000</v>
      </c>
      <c r="L36" s="42">
        <v>153000000000000</v>
      </c>
      <c r="M36" s="42">
        <v>155000000000000</v>
      </c>
      <c r="N36" s="42">
        <v>156000000000000</v>
      </c>
      <c r="O36" s="42">
        <v>158000000000000</v>
      </c>
      <c r="P36" s="42">
        <v>160000000000000</v>
      </c>
      <c r="Q36" s="42">
        <v>161000000000000</v>
      </c>
      <c r="R36" s="42">
        <v>163000000000000</v>
      </c>
      <c r="S36" s="42">
        <v>164000000000000</v>
      </c>
      <c r="T36" s="42">
        <v>166000000000000</v>
      </c>
      <c r="U36" s="42">
        <v>167000000000000</v>
      </c>
      <c r="V36" s="42">
        <v>169000000000000</v>
      </c>
      <c r="W36" s="42">
        <v>170000000000000</v>
      </c>
      <c r="X36" s="42">
        <v>172000000000000</v>
      </c>
      <c r="Y36" s="42">
        <v>173000000000000</v>
      </c>
      <c r="Z36" s="42">
        <v>175000000000000</v>
      </c>
      <c r="AA36" s="42">
        <v>176000000000000</v>
      </c>
      <c r="AB36" s="42">
        <v>177000000000000</v>
      </c>
      <c r="AC36" s="42">
        <v>179000000000000</v>
      </c>
      <c r="AD36" s="42">
        <v>180000000000000</v>
      </c>
      <c r="AE36" s="42">
        <v>182000000000000</v>
      </c>
      <c r="AF36" s="42">
        <v>183000000000000</v>
      </c>
      <c r="AG36" s="42">
        <v>185000000000000</v>
      </c>
      <c r="AH36" s="42">
        <v>186000000000000</v>
      </c>
      <c r="AI36" s="42">
        <v>188000000000000</v>
      </c>
      <c r="AJ36" s="42">
        <v>189000000000000</v>
      </c>
    </row>
    <row r="37" spans="1:36">
      <c r="A37" s="41" t="s">
        <v>308</v>
      </c>
      <c r="B37" s="41" t="s">
        <v>72</v>
      </c>
      <c r="C37" s="42">
        <v>24158900000000</v>
      </c>
      <c r="D37" s="42">
        <v>23826600000000</v>
      </c>
      <c r="E37" s="42">
        <v>23201800000000</v>
      </c>
      <c r="F37" s="42">
        <v>22284200000000</v>
      </c>
      <c r="G37" s="42">
        <v>21619500000000</v>
      </c>
      <c r="H37" s="42">
        <v>20920600000000</v>
      </c>
      <c r="I37" s="42">
        <v>20306900000000</v>
      </c>
      <c r="J37" s="42">
        <v>19694100000000</v>
      </c>
      <c r="K37" s="42">
        <v>19187000000000</v>
      </c>
      <c r="L37" s="42">
        <v>18696700000000</v>
      </c>
      <c r="M37" s="42">
        <v>18259800000000</v>
      </c>
      <c r="N37" s="42">
        <v>17839500000000</v>
      </c>
      <c r="O37" s="42">
        <v>17469700000000</v>
      </c>
      <c r="P37" s="42">
        <v>17108200000000</v>
      </c>
      <c r="Q37" s="42">
        <v>16905700000000</v>
      </c>
      <c r="R37" s="42">
        <v>16703300000000</v>
      </c>
      <c r="S37" s="42">
        <v>16509600000000</v>
      </c>
      <c r="T37" s="42">
        <v>16315900000000</v>
      </c>
      <c r="U37" s="42">
        <v>16130500000000</v>
      </c>
      <c r="V37" s="42">
        <v>15936700000000</v>
      </c>
      <c r="W37" s="42">
        <v>15751000000000</v>
      </c>
      <c r="X37" s="42">
        <v>15565100000000</v>
      </c>
      <c r="Y37" s="42">
        <v>15371100000000</v>
      </c>
      <c r="Z37" s="42">
        <v>15184800000000</v>
      </c>
      <c r="AA37" s="42">
        <v>14990700000000</v>
      </c>
      <c r="AB37" s="42">
        <v>14796600000000</v>
      </c>
      <c r="AC37" s="42">
        <v>14595100000000</v>
      </c>
      <c r="AD37" s="42">
        <v>14401100000000</v>
      </c>
      <c r="AE37" s="42">
        <v>14207100000000</v>
      </c>
      <c r="AF37" s="42">
        <v>14207100000000</v>
      </c>
      <c r="AG37" s="42">
        <v>14207100000000</v>
      </c>
      <c r="AH37" s="42">
        <v>14207100000000</v>
      </c>
      <c r="AI37" s="42">
        <v>14207100000000</v>
      </c>
      <c r="AJ37" s="42">
        <v>14207100000000</v>
      </c>
    </row>
    <row r="38" spans="1:36">
      <c r="A38" s="41" t="s">
        <v>309</v>
      </c>
      <c r="B38" s="41" t="s">
        <v>72</v>
      </c>
      <c r="C38" s="42">
        <v>46424000000000</v>
      </c>
      <c r="D38" s="42">
        <v>45599800000000</v>
      </c>
      <c r="E38" s="42">
        <v>44326900000000</v>
      </c>
      <c r="F38" s="42">
        <v>42611500000000</v>
      </c>
      <c r="G38" s="42">
        <v>41290300000000</v>
      </c>
      <c r="H38" s="42">
        <v>39923400000000</v>
      </c>
      <c r="I38" s="42">
        <v>38691700000000</v>
      </c>
      <c r="J38" s="42">
        <v>37467000000000</v>
      </c>
      <c r="K38" s="42">
        <v>36405800000000</v>
      </c>
      <c r="L38" s="42">
        <v>35373800000000</v>
      </c>
      <c r="M38" s="42">
        <v>34424700000000</v>
      </c>
      <c r="N38" s="42">
        <v>33503300000000</v>
      </c>
      <c r="O38" s="42">
        <v>32658600000000</v>
      </c>
      <c r="P38" s="42">
        <v>31828600000000</v>
      </c>
      <c r="Q38" s="42">
        <v>31172000000000</v>
      </c>
      <c r="R38" s="42">
        <v>30516000000000</v>
      </c>
      <c r="S38" s="42">
        <v>29872400000000</v>
      </c>
      <c r="T38" s="42">
        <v>29228800000000</v>
      </c>
      <c r="U38" s="42">
        <v>28596600000000</v>
      </c>
      <c r="V38" s="42">
        <v>27952800000000</v>
      </c>
      <c r="W38" s="42">
        <v>27319800000000</v>
      </c>
      <c r="X38" s="42">
        <v>26686400000000</v>
      </c>
      <c r="Y38" s="42">
        <v>26042000000000</v>
      </c>
      <c r="Z38" s="42">
        <v>25407600000000</v>
      </c>
      <c r="AA38" s="42">
        <v>24763000000000</v>
      </c>
      <c r="AB38" s="42">
        <v>24118400000000</v>
      </c>
      <c r="AC38" s="42">
        <v>23464600000000</v>
      </c>
      <c r="AD38" s="42">
        <v>22820200000000</v>
      </c>
      <c r="AE38" s="42">
        <v>22175800000000</v>
      </c>
      <c r="AF38" s="42">
        <v>21531500000000</v>
      </c>
      <c r="AG38" s="42">
        <v>20887100000000</v>
      </c>
      <c r="AH38" s="42">
        <v>20242800000000</v>
      </c>
      <c r="AI38" s="42">
        <v>19598400000000</v>
      </c>
      <c r="AJ38" s="42">
        <v>18954100000000</v>
      </c>
    </row>
    <row r="39" spans="1:36">
      <c r="A39" s="41" t="s">
        <v>310</v>
      </c>
      <c r="B39" s="41" t="s">
        <v>72</v>
      </c>
      <c r="C39" s="41">
        <v>0</v>
      </c>
      <c r="D39" s="41">
        <v>0</v>
      </c>
      <c r="E39" s="41">
        <v>0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0</v>
      </c>
      <c r="S39" s="41">
        <v>0</v>
      </c>
      <c r="T39" s="41">
        <v>0</v>
      </c>
      <c r="U39" s="41">
        <v>0</v>
      </c>
      <c r="V39" s="41">
        <v>0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</row>
    <row r="40" spans="1:36">
      <c r="A40" s="41" t="s">
        <v>311</v>
      </c>
      <c r="B40" s="41" t="s">
        <v>72</v>
      </c>
      <c r="C40" s="41">
        <v>0</v>
      </c>
      <c r="D40" s="41">
        <v>0</v>
      </c>
      <c r="E40" s="41">
        <v>0</v>
      </c>
      <c r="F40" s="41">
        <v>0</v>
      </c>
      <c r="G40" s="41">
        <v>0</v>
      </c>
      <c r="H40" s="41">
        <v>0</v>
      </c>
      <c r="I40" s="41">
        <v>0</v>
      </c>
      <c r="J40" s="41">
        <v>0</v>
      </c>
      <c r="K40" s="41">
        <v>0</v>
      </c>
      <c r="L40" s="41">
        <v>0</v>
      </c>
      <c r="M40" s="41">
        <v>0</v>
      </c>
      <c r="N40" s="41">
        <v>0</v>
      </c>
      <c r="O40" s="41">
        <v>0</v>
      </c>
      <c r="P40" s="41">
        <v>0</v>
      </c>
      <c r="Q40" s="41">
        <v>0</v>
      </c>
      <c r="R40" s="41">
        <v>0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41">
        <v>0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</row>
    <row r="41" spans="1:36">
      <c r="A41" s="41" t="s">
        <v>312</v>
      </c>
      <c r="B41" s="41" t="s">
        <v>72</v>
      </c>
      <c r="C41" s="41">
        <v>0</v>
      </c>
      <c r="D41" s="41">
        <v>0</v>
      </c>
      <c r="E41" s="41">
        <v>0</v>
      </c>
      <c r="F41" s="41">
        <v>0</v>
      </c>
      <c r="G41" s="41">
        <v>0</v>
      </c>
      <c r="H41" s="41">
        <v>0</v>
      </c>
      <c r="I41" s="41">
        <v>0</v>
      </c>
      <c r="J41" s="41">
        <v>0</v>
      </c>
      <c r="K41" s="41">
        <v>0</v>
      </c>
      <c r="L41" s="41">
        <v>0</v>
      </c>
      <c r="M41" s="41">
        <v>0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0</v>
      </c>
      <c r="X41" s="41">
        <v>0</v>
      </c>
      <c r="Y41" s="41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0</v>
      </c>
      <c r="AE41" s="41">
        <v>0</v>
      </c>
      <c r="AF41" s="41">
        <v>0</v>
      </c>
      <c r="AG41" s="41">
        <v>0</v>
      </c>
      <c r="AH41" s="41">
        <v>0</v>
      </c>
      <c r="AI41" s="41">
        <v>0</v>
      </c>
      <c r="AJ41" s="41">
        <v>0</v>
      </c>
    </row>
    <row r="42" spans="1:36">
      <c r="A42" s="41" t="s">
        <v>313</v>
      </c>
      <c r="B42" s="41" t="s">
        <v>72</v>
      </c>
      <c r="C42" s="41">
        <v>0</v>
      </c>
      <c r="D42" s="41">
        <v>0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0</v>
      </c>
      <c r="K42" s="41">
        <v>0</v>
      </c>
      <c r="L42" s="41">
        <v>0</v>
      </c>
      <c r="M42" s="41">
        <v>0</v>
      </c>
      <c r="N42" s="41">
        <v>0</v>
      </c>
      <c r="O42" s="41">
        <v>0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0</v>
      </c>
      <c r="AC42" s="41">
        <v>0</v>
      </c>
      <c r="AD42" s="41">
        <v>0</v>
      </c>
      <c r="AE42" s="41">
        <v>0</v>
      </c>
      <c r="AF42" s="41">
        <v>0</v>
      </c>
      <c r="AG42" s="41">
        <v>0</v>
      </c>
      <c r="AH42" s="41">
        <v>0</v>
      </c>
      <c r="AI42" s="41">
        <v>0</v>
      </c>
      <c r="AJ42" s="41">
        <v>0</v>
      </c>
    </row>
    <row r="43" spans="1:36">
      <c r="A43" s="41" t="s">
        <v>314</v>
      </c>
      <c r="B43" s="41" t="s">
        <v>72</v>
      </c>
      <c r="C43" s="41">
        <v>0</v>
      </c>
      <c r="D43" s="41">
        <v>0</v>
      </c>
      <c r="E43" s="41">
        <v>0</v>
      </c>
      <c r="F43" s="41">
        <v>0</v>
      </c>
      <c r="G43" s="41">
        <v>0</v>
      </c>
      <c r="H43" s="41">
        <v>0</v>
      </c>
      <c r="I43" s="41">
        <v>0</v>
      </c>
      <c r="J43" s="41">
        <v>0</v>
      </c>
      <c r="K43" s="41">
        <v>0</v>
      </c>
      <c r="L43" s="41">
        <v>0</v>
      </c>
      <c r="M43" s="41">
        <v>0</v>
      </c>
      <c r="N43" s="41">
        <v>0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0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1">
        <v>0</v>
      </c>
      <c r="AF43" s="41">
        <v>0</v>
      </c>
      <c r="AG43" s="41">
        <v>0</v>
      </c>
      <c r="AH43" s="41">
        <v>0</v>
      </c>
      <c r="AI43" s="41">
        <v>0</v>
      </c>
      <c r="AJ43" s="41">
        <v>0</v>
      </c>
    </row>
    <row r="44" spans="1:36">
      <c r="A44" s="41" t="s">
        <v>315</v>
      </c>
      <c r="B44" s="41" t="s">
        <v>72</v>
      </c>
      <c r="C44" s="41">
        <v>0</v>
      </c>
      <c r="D44" s="41">
        <v>0</v>
      </c>
      <c r="E44" s="41">
        <v>0</v>
      </c>
      <c r="F44" s="41">
        <v>0</v>
      </c>
      <c r="G44" s="41">
        <v>0</v>
      </c>
      <c r="H44" s="41">
        <v>0</v>
      </c>
      <c r="I44" s="41">
        <v>0</v>
      </c>
      <c r="J44" s="41">
        <v>0</v>
      </c>
      <c r="K44" s="41">
        <v>0</v>
      </c>
      <c r="L44" s="41">
        <v>0</v>
      </c>
      <c r="M44" s="41">
        <v>0</v>
      </c>
      <c r="N44" s="41">
        <v>0</v>
      </c>
      <c r="O44" s="41">
        <v>0</v>
      </c>
      <c r="P44" s="41">
        <v>0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0</v>
      </c>
      <c r="W44" s="41">
        <v>0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41">
        <v>0</v>
      </c>
      <c r="AF44" s="41">
        <v>0</v>
      </c>
      <c r="AG44" s="41">
        <v>0</v>
      </c>
      <c r="AH44" s="41">
        <v>0</v>
      </c>
      <c r="AI44" s="41">
        <v>0</v>
      </c>
      <c r="AJ44" s="41">
        <v>0</v>
      </c>
    </row>
    <row r="45" spans="1:36">
      <c r="A45" s="41" t="s">
        <v>316</v>
      </c>
      <c r="B45" s="41" t="s">
        <v>72</v>
      </c>
      <c r="C45" s="42">
        <v>7980000000000</v>
      </c>
      <c r="D45" s="42">
        <v>7950000000000</v>
      </c>
      <c r="E45" s="42">
        <v>7920000000000</v>
      </c>
      <c r="F45" s="42">
        <v>7890000000000</v>
      </c>
      <c r="G45" s="42">
        <v>7850000000000</v>
      </c>
      <c r="H45" s="42">
        <v>7820000000000</v>
      </c>
      <c r="I45" s="42">
        <v>7790000000000</v>
      </c>
      <c r="J45" s="42">
        <v>7760000000000</v>
      </c>
      <c r="K45" s="42">
        <v>7720000000000</v>
      </c>
      <c r="L45" s="42">
        <v>7690000000000</v>
      </c>
      <c r="M45" s="42">
        <v>7660000000000</v>
      </c>
      <c r="N45" s="42">
        <v>7620000000000</v>
      </c>
      <c r="O45" s="42">
        <v>7590000000000</v>
      </c>
      <c r="P45" s="42">
        <v>7560000000000</v>
      </c>
      <c r="Q45" s="42">
        <v>7530000000000</v>
      </c>
      <c r="R45" s="42">
        <v>7510000000000</v>
      </c>
      <c r="S45" s="42">
        <v>7480000000000</v>
      </c>
      <c r="T45" s="42">
        <v>7450000000000</v>
      </c>
      <c r="U45" s="42">
        <v>7420000000000</v>
      </c>
      <c r="V45" s="42">
        <v>7400000000000</v>
      </c>
      <c r="W45" s="42">
        <v>7370000000000</v>
      </c>
      <c r="X45" s="42">
        <v>7340000000000</v>
      </c>
      <c r="Y45" s="42">
        <v>7320000000000</v>
      </c>
      <c r="Z45" s="42">
        <v>7290000000000</v>
      </c>
      <c r="AA45" s="42">
        <v>7260000000000</v>
      </c>
      <c r="AB45" s="42">
        <v>7230000000000</v>
      </c>
      <c r="AC45" s="42">
        <v>7210000000000</v>
      </c>
      <c r="AD45" s="42">
        <v>7180000000000</v>
      </c>
      <c r="AE45" s="42">
        <v>7150000000000</v>
      </c>
      <c r="AF45" s="42">
        <v>7150000000000</v>
      </c>
      <c r="AG45" s="42">
        <v>7150000000000</v>
      </c>
      <c r="AH45" s="42">
        <v>7150000000000</v>
      </c>
      <c r="AI45" s="42">
        <v>7150000000000</v>
      </c>
      <c r="AJ45" s="42">
        <v>7150000000000</v>
      </c>
    </row>
    <row r="46" spans="1:36">
      <c r="A46" s="41" t="s">
        <v>317</v>
      </c>
      <c r="B46" s="41" t="s">
        <v>72</v>
      </c>
      <c r="C46" s="42">
        <v>836000000000000</v>
      </c>
      <c r="D46" s="42">
        <v>831000000000000</v>
      </c>
      <c r="E46" s="42">
        <v>826000000000000</v>
      </c>
      <c r="F46" s="42">
        <v>821000000000000</v>
      </c>
      <c r="G46" s="42">
        <v>816000000000000</v>
      </c>
      <c r="H46" s="42">
        <v>811000000000000</v>
      </c>
      <c r="I46" s="42">
        <v>807000000000000</v>
      </c>
      <c r="J46" s="42">
        <v>802000000000000</v>
      </c>
      <c r="K46" s="42">
        <v>803000000000000</v>
      </c>
      <c r="L46" s="42">
        <v>804000000000000</v>
      </c>
      <c r="M46" s="42">
        <v>805000000000000</v>
      </c>
      <c r="N46" s="42">
        <v>806000000000000</v>
      </c>
      <c r="O46" s="42">
        <v>806000000000000</v>
      </c>
      <c r="P46" s="42">
        <v>807000000000000</v>
      </c>
      <c r="Q46" s="42">
        <v>812000000000000</v>
      </c>
      <c r="R46" s="42">
        <v>816000000000000</v>
      </c>
      <c r="S46" s="42">
        <v>820000000000000</v>
      </c>
      <c r="T46" s="42">
        <v>825000000000000</v>
      </c>
      <c r="U46" s="42">
        <v>829000000000000</v>
      </c>
      <c r="V46" s="42">
        <v>833000000000000</v>
      </c>
      <c r="W46" s="42">
        <v>838000000000000</v>
      </c>
      <c r="X46" s="42">
        <v>842000000000000</v>
      </c>
      <c r="Y46" s="42">
        <v>846000000000000</v>
      </c>
      <c r="Z46" s="42">
        <v>851000000000000</v>
      </c>
      <c r="AA46" s="42">
        <v>855000000000000</v>
      </c>
      <c r="AB46" s="42">
        <v>859000000000000</v>
      </c>
      <c r="AC46" s="42">
        <v>864000000000000</v>
      </c>
      <c r="AD46" s="42">
        <v>868000000000000</v>
      </c>
      <c r="AE46" s="42">
        <v>872000000000000</v>
      </c>
      <c r="AF46" s="42">
        <v>877000000000000</v>
      </c>
      <c r="AG46" s="42">
        <v>881000000000000</v>
      </c>
      <c r="AH46" s="42">
        <v>885000000000000</v>
      </c>
      <c r="AI46" s="42">
        <v>890000000000000</v>
      </c>
      <c r="AJ46" s="42">
        <v>894000000000000</v>
      </c>
    </row>
    <row r="47" spans="1:36">
      <c r="A47" s="41" t="s">
        <v>318</v>
      </c>
      <c r="B47" s="41" t="s">
        <v>72</v>
      </c>
      <c r="C47" s="42">
        <v>36000000000000</v>
      </c>
      <c r="D47" s="42">
        <v>35900000000000</v>
      </c>
      <c r="E47" s="42">
        <v>35700000000000</v>
      </c>
      <c r="F47" s="42">
        <v>35400000000000</v>
      </c>
      <c r="G47" s="42">
        <v>35200000000000</v>
      </c>
      <c r="H47" s="42">
        <v>34900000000000</v>
      </c>
      <c r="I47" s="42">
        <v>34700000000000</v>
      </c>
      <c r="J47" s="42">
        <v>34400000000000</v>
      </c>
      <c r="K47" s="42">
        <v>34600000000000</v>
      </c>
      <c r="L47" s="42">
        <v>34700000000000</v>
      </c>
      <c r="M47" s="42">
        <v>34800000000000</v>
      </c>
      <c r="N47" s="42">
        <v>34900000000000</v>
      </c>
      <c r="O47" s="42">
        <v>35000000000000</v>
      </c>
      <c r="P47" s="42">
        <v>35100000000000</v>
      </c>
      <c r="Q47" s="42">
        <v>35500000000000</v>
      </c>
      <c r="R47" s="42">
        <v>35900000000000</v>
      </c>
      <c r="S47" s="42">
        <v>36400000000000</v>
      </c>
      <c r="T47" s="42">
        <v>36800000000000</v>
      </c>
      <c r="U47" s="42">
        <v>37200000000000</v>
      </c>
      <c r="V47" s="42">
        <v>37700000000000</v>
      </c>
      <c r="W47" s="42">
        <v>38100000000000</v>
      </c>
      <c r="X47" s="42">
        <v>38500000000000</v>
      </c>
      <c r="Y47" s="42">
        <v>38900000000000</v>
      </c>
      <c r="Z47" s="42">
        <v>39400000000000</v>
      </c>
      <c r="AA47" s="42">
        <v>39800000000000</v>
      </c>
      <c r="AB47" s="42">
        <v>40200000000000</v>
      </c>
      <c r="AC47" s="42">
        <v>40700000000000</v>
      </c>
      <c r="AD47" s="42">
        <v>41100000000000</v>
      </c>
      <c r="AE47" s="42">
        <v>41500000000000</v>
      </c>
      <c r="AF47" s="42">
        <v>41900000000000</v>
      </c>
      <c r="AG47" s="42">
        <v>42400000000000</v>
      </c>
      <c r="AH47" s="42">
        <v>42800000000000</v>
      </c>
      <c r="AI47" s="42">
        <v>43200000000000</v>
      </c>
      <c r="AJ47" s="42">
        <v>43700000000000</v>
      </c>
    </row>
    <row r="48" spans="1:36">
      <c r="A48" s="41" t="s">
        <v>319</v>
      </c>
      <c r="B48" s="41" t="s">
        <v>72</v>
      </c>
      <c r="C48" s="42">
        <v>71400000000000</v>
      </c>
      <c r="D48" s="42">
        <v>71600000000000</v>
      </c>
      <c r="E48" s="42">
        <v>71600000000000</v>
      </c>
      <c r="F48" s="42">
        <v>71400000000000</v>
      </c>
      <c r="G48" s="42">
        <v>71300000000000</v>
      </c>
      <c r="H48" s="42">
        <v>71100000000000</v>
      </c>
      <c r="I48" s="42">
        <v>70900000000000</v>
      </c>
      <c r="J48" s="42">
        <v>70500000000000</v>
      </c>
      <c r="K48" s="42">
        <v>71200000000000</v>
      </c>
      <c r="L48" s="42">
        <v>71500000000000</v>
      </c>
      <c r="M48" s="42">
        <v>71800000000000</v>
      </c>
      <c r="N48" s="42">
        <v>72100000000000</v>
      </c>
      <c r="O48" s="42">
        <v>72400000000000</v>
      </c>
      <c r="P48" s="42">
        <v>72700000000000</v>
      </c>
      <c r="Q48" s="42">
        <v>73500000000000</v>
      </c>
      <c r="R48" s="42">
        <v>74200000000000</v>
      </c>
      <c r="S48" s="42">
        <v>75000000000000</v>
      </c>
      <c r="T48" s="42">
        <v>75700000000000</v>
      </c>
      <c r="U48" s="42">
        <v>76500000000000</v>
      </c>
      <c r="V48" s="42">
        <v>77300000000000</v>
      </c>
      <c r="W48" s="42">
        <v>78000000000000</v>
      </c>
      <c r="X48" s="42">
        <v>78800000000000</v>
      </c>
      <c r="Y48" s="42">
        <v>79500000000000</v>
      </c>
      <c r="Z48" s="42">
        <v>80300000000000</v>
      </c>
      <c r="AA48" s="42">
        <v>81100000000000</v>
      </c>
      <c r="AB48" s="42">
        <v>81800000000000</v>
      </c>
      <c r="AC48" s="42">
        <v>82600000000000</v>
      </c>
      <c r="AD48" s="42">
        <v>83300000000000</v>
      </c>
      <c r="AE48" s="42">
        <v>84100000000000</v>
      </c>
      <c r="AF48" s="42">
        <v>84800000000000</v>
      </c>
      <c r="AG48" s="42">
        <v>85600000000000</v>
      </c>
      <c r="AH48" s="42">
        <v>86400000000000</v>
      </c>
      <c r="AI48" s="42">
        <v>87100000000000</v>
      </c>
      <c r="AJ48" s="42">
        <v>87900000000000</v>
      </c>
    </row>
    <row r="49" spans="1:36">
      <c r="A49" s="41" t="s">
        <v>320</v>
      </c>
      <c r="B49" s="41" t="s">
        <v>72</v>
      </c>
      <c r="C49" s="42">
        <v>3370000000000</v>
      </c>
      <c r="D49" s="42">
        <v>3380000000000</v>
      </c>
      <c r="E49" s="42">
        <v>3270000000000</v>
      </c>
      <c r="F49" s="42">
        <v>3510000000000</v>
      </c>
      <c r="G49" s="42">
        <v>3080000000000</v>
      </c>
      <c r="H49" s="42">
        <v>2970000000000</v>
      </c>
      <c r="I49" s="42">
        <v>2870000000000</v>
      </c>
      <c r="J49" s="42">
        <v>2750000000000</v>
      </c>
      <c r="K49" s="42">
        <v>2610000000000</v>
      </c>
      <c r="L49" s="42">
        <v>2490000000000</v>
      </c>
      <c r="M49" s="42">
        <v>2380000000000</v>
      </c>
      <c r="N49" s="42">
        <v>2260000000000</v>
      </c>
      <c r="O49" s="42">
        <v>2150000000000</v>
      </c>
      <c r="P49" s="42">
        <v>2040000000000</v>
      </c>
      <c r="Q49" s="42">
        <v>1950000000000</v>
      </c>
      <c r="R49" s="42">
        <v>1860000000000</v>
      </c>
      <c r="S49" s="42">
        <v>1770000000000</v>
      </c>
      <c r="T49" s="42">
        <v>1690000000000</v>
      </c>
      <c r="U49" s="42">
        <v>1600000000000</v>
      </c>
      <c r="V49" s="42">
        <v>1510000000000</v>
      </c>
      <c r="W49" s="42">
        <v>1440000000000</v>
      </c>
      <c r="X49" s="42">
        <v>1470000000000</v>
      </c>
      <c r="Y49" s="42">
        <v>1490000000000</v>
      </c>
      <c r="Z49" s="42">
        <v>1510000000000</v>
      </c>
      <c r="AA49" s="42">
        <v>1540000000000</v>
      </c>
      <c r="AB49" s="42">
        <v>1560000000000</v>
      </c>
      <c r="AC49" s="42">
        <v>1580000000000</v>
      </c>
      <c r="AD49" s="42">
        <v>1610000000000</v>
      </c>
      <c r="AE49" s="42">
        <v>1630000000000</v>
      </c>
      <c r="AF49" s="42">
        <v>1650000000000</v>
      </c>
      <c r="AG49" s="42">
        <v>1680000000000</v>
      </c>
      <c r="AH49" s="42">
        <v>1700000000000</v>
      </c>
      <c r="AI49" s="42">
        <v>1720000000000</v>
      </c>
      <c r="AJ49" s="42">
        <v>1750000000000</v>
      </c>
    </row>
    <row r="50" spans="1:36">
      <c r="A50" s="41" t="s">
        <v>321</v>
      </c>
      <c r="B50" s="41" t="s">
        <v>72</v>
      </c>
      <c r="C50" s="41">
        <v>0</v>
      </c>
      <c r="D50" s="41">
        <v>0</v>
      </c>
      <c r="E50" s="41">
        <v>0</v>
      </c>
      <c r="F50" s="41">
        <v>0</v>
      </c>
      <c r="G50" s="41">
        <v>0</v>
      </c>
      <c r="H50" s="41">
        <v>0</v>
      </c>
      <c r="I50" s="41">
        <v>0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0</v>
      </c>
      <c r="T50" s="41">
        <v>0</v>
      </c>
      <c r="U50" s="41">
        <v>0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</row>
    <row r="51" spans="1:36">
      <c r="A51" s="41" t="s">
        <v>322</v>
      </c>
      <c r="B51" s="41" t="s">
        <v>72</v>
      </c>
      <c r="C51" s="42">
        <v>18400000000000</v>
      </c>
      <c r="D51" s="42">
        <v>18500000000000</v>
      </c>
      <c r="E51" s="42">
        <v>18400000000000</v>
      </c>
      <c r="F51" s="42">
        <v>18400000000000</v>
      </c>
      <c r="G51" s="42">
        <v>18300000000000</v>
      </c>
      <c r="H51" s="42">
        <v>18100000000000</v>
      </c>
      <c r="I51" s="42">
        <v>18000000000000</v>
      </c>
      <c r="J51" s="42">
        <v>17800000000000</v>
      </c>
      <c r="K51" s="42">
        <v>17800000000000</v>
      </c>
      <c r="L51" s="42">
        <v>17800000000000</v>
      </c>
      <c r="M51" s="42">
        <v>17800000000000</v>
      </c>
      <c r="N51" s="42">
        <v>17800000000000</v>
      </c>
      <c r="O51" s="42">
        <v>17900000000000</v>
      </c>
      <c r="P51" s="42">
        <v>17900000000000</v>
      </c>
      <c r="Q51" s="42">
        <v>17900000000000</v>
      </c>
      <c r="R51" s="42">
        <v>17900000000000</v>
      </c>
      <c r="S51" s="42">
        <v>17900000000000</v>
      </c>
      <c r="T51" s="42">
        <v>18000000000000</v>
      </c>
      <c r="U51" s="42">
        <v>18000000000000</v>
      </c>
      <c r="V51" s="42">
        <v>18000000000000</v>
      </c>
      <c r="W51" s="42">
        <v>18000000000000</v>
      </c>
      <c r="X51" s="42">
        <v>18000000000000</v>
      </c>
      <c r="Y51" s="42">
        <v>18100000000000</v>
      </c>
      <c r="Z51" s="42">
        <v>18100000000000</v>
      </c>
      <c r="AA51" s="42">
        <v>18100000000000</v>
      </c>
      <c r="AB51" s="42">
        <v>18100000000000</v>
      </c>
      <c r="AC51" s="42">
        <v>18100000000000</v>
      </c>
      <c r="AD51" s="42">
        <v>18200000000000</v>
      </c>
      <c r="AE51" s="42">
        <v>18200000000000</v>
      </c>
      <c r="AF51" s="42">
        <v>18200000000000</v>
      </c>
      <c r="AG51" s="42">
        <v>18200000000000</v>
      </c>
      <c r="AH51" s="42">
        <v>18300000000000</v>
      </c>
      <c r="AI51" s="42">
        <v>18300000000000</v>
      </c>
      <c r="AJ51" s="42">
        <v>18300000000000</v>
      </c>
    </row>
    <row r="52" spans="1:36">
      <c r="A52" s="41" t="s">
        <v>323</v>
      </c>
      <c r="B52" s="41" t="s">
        <v>72</v>
      </c>
      <c r="C52" s="42">
        <v>273000000000000</v>
      </c>
      <c r="D52" s="42">
        <v>273000000000000</v>
      </c>
      <c r="E52" s="42">
        <v>272000000000000</v>
      </c>
      <c r="F52" s="42">
        <v>270000000000000</v>
      </c>
      <c r="G52" s="42">
        <v>267000000000000</v>
      </c>
      <c r="H52" s="42">
        <v>264000000000000</v>
      </c>
      <c r="I52" s="42">
        <v>261000000000000</v>
      </c>
      <c r="J52" s="42">
        <v>258000000000000</v>
      </c>
      <c r="K52" s="42">
        <v>257000000000000</v>
      </c>
      <c r="L52" s="42">
        <v>256000000000000</v>
      </c>
      <c r="M52" s="42">
        <v>255000000000000</v>
      </c>
      <c r="N52" s="42">
        <v>254000000000000</v>
      </c>
      <c r="O52" s="42">
        <v>253000000000000</v>
      </c>
      <c r="P52" s="42">
        <v>252000000000000</v>
      </c>
      <c r="Q52" s="42">
        <v>252000000000000</v>
      </c>
      <c r="R52" s="42">
        <v>253000000000000</v>
      </c>
      <c r="S52" s="42">
        <v>253000000000000</v>
      </c>
      <c r="T52" s="42">
        <v>253000000000000</v>
      </c>
      <c r="U52" s="42">
        <v>253000000000000</v>
      </c>
      <c r="V52" s="42">
        <v>254000000000000</v>
      </c>
      <c r="W52" s="42">
        <v>254000000000000</v>
      </c>
      <c r="X52" s="42">
        <v>254000000000000</v>
      </c>
      <c r="Y52" s="42">
        <v>255000000000000</v>
      </c>
      <c r="Z52" s="42">
        <v>255000000000000</v>
      </c>
      <c r="AA52" s="42">
        <v>255000000000000</v>
      </c>
      <c r="AB52" s="42">
        <v>256000000000000</v>
      </c>
      <c r="AC52" s="42">
        <v>256000000000000</v>
      </c>
      <c r="AD52" s="42">
        <v>256000000000000</v>
      </c>
      <c r="AE52" s="42">
        <v>256000000000000</v>
      </c>
      <c r="AF52" s="42">
        <v>257000000000000</v>
      </c>
      <c r="AG52" s="42">
        <v>257000000000000</v>
      </c>
      <c r="AH52" s="42">
        <v>257000000000000</v>
      </c>
      <c r="AI52" s="42">
        <v>258000000000000</v>
      </c>
      <c r="AJ52" s="42">
        <v>258000000000000</v>
      </c>
    </row>
    <row r="53" spans="1:36">
      <c r="A53" s="41" t="s">
        <v>324</v>
      </c>
      <c r="B53" s="41" t="s">
        <v>72</v>
      </c>
      <c r="C53" s="41">
        <v>0</v>
      </c>
      <c r="D53" s="41">
        <v>0</v>
      </c>
      <c r="E53" s="41">
        <v>0</v>
      </c>
      <c r="F53" s="41">
        <v>0</v>
      </c>
      <c r="G53" s="41">
        <v>0</v>
      </c>
      <c r="H53" s="41">
        <v>0</v>
      </c>
      <c r="I53" s="41">
        <v>0</v>
      </c>
      <c r="J53" s="41">
        <v>0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</row>
    <row r="54" spans="1:36">
      <c r="A54" s="41" t="s">
        <v>325</v>
      </c>
      <c r="B54" s="41" t="s">
        <v>72</v>
      </c>
      <c r="C54" s="41">
        <v>0</v>
      </c>
      <c r="D54" s="41">
        <v>0</v>
      </c>
      <c r="E54" s="41">
        <v>0</v>
      </c>
      <c r="F54" s="41">
        <v>0</v>
      </c>
      <c r="G54" s="41">
        <v>0</v>
      </c>
      <c r="H54" s="41">
        <v>0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0</v>
      </c>
      <c r="Z54" s="41">
        <v>0</v>
      </c>
      <c r="AA54" s="41">
        <v>0</v>
      </c>
      <c r="AB54" s="41">
        <v>0</v>
      </c>
      <c r="AC54" s="41">
        <v>0</v>
      </c>
      <c r="AD54" s="41">
        <v>0</v>
      </c>
      <c r="AE54" s="41">
        <v>0</v>
      </c>
      <c r="AF54" s="41">
        <v>0</v>
      </c>
      <c r="AG54" s="41">
        <v>0</v>
      </c>
      <c r="AH54" s="41">
        <v>0</v>
      </c>
      <c r="AI54" s="41">
        <v>0</v>
      </c>
      <c r="AJ54" s="41">
        <v>0</v>
      </c>
    </row>
    <row r="55" spans="1:36">
      <c r="A55" s="41" t="s">
        <v>326</v>
      </c>
      <c r="B55" s="41" t="s">
        <v>72</v>
      </c>
      <c r="C55" s="41">
        <v>0</v>
      </c>
      <c r="D55" s="41">
        <v>0</v>
      </c>
      <c r="E55" s="41">
        <v>0</v>
      </c>
      <c r="F55" s="41">
        <v>0</v>
      </c>
      <c r="G55" s="41">
        <v>0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0</v>
      </c>
      <c r="Z55" s="41">
        <v>0</v>
      </c>
      <c r="AA55" s="41">
        <v>0</v>
      </c>
      <c r="AB55" s="41">
        <v>0</v>
      </c>
      <c r="AC55" s="41">
        <v>0</v>
      </c>
      <c r="AD55" s="41">
        <v>0</v>
      </c>
      <c r="AE55" s="41">
        <v>0</v>
      </c>
      <c r="AF55" s="41">
        <v>0</v>
      </c>
      <c r="AG55" s="41">
        <v>0</v>
      </c>
      <c r="AH55" s="41">
        <v>0</v>
      </c>
      <c r="AI55" s="41">
        <v>0</v>
      </c>
      <c r="AJ55" s="41">
        <v>0</v>
      </c>
    </row>
    <row r="56" spans="1:36">
      <c r="A56" s="41" t="s">
        <v>327</v>
      </c>
      <c r="B56" s="41" t="s">
        <v>72</v>
      </c>
      <c r="C56" s="41">
        <v>0</v>
      </c>
      <c r="D56" s="41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0</v>
      </c>
      <c r="AJ56" s="41">
        <v>0</v>
      </c>
    </row>
    <row r="57" spans="1:36">
      <c r="A57" s="41" t="s">
        <v>328</v>
      </c>
      <c r="B57" s="41" t="s">
        <v>72</v>
      </c>
      <c r="C57" s="41">
        <v>0</v>
      </c>
      <c r="D57" s="41">
        <v>0</v>
      </c>
      <c r="E57" s="41">
        <v>0</v>
      </c>
      <c r="F57" s="41">
        <v>0</v>
      </c>
      <c r="G57" s="41">
        <v>0</v>
      </c>
      <c r="H57" s="41">
        <v>0</v>
      </c>
      <c r="I57" s="41">
        <v>0</v>
      </c>
      <c r="J57" s="41">
        <v>0</v>
      </c>
      <c r="K57" s="41">
        <v>0</v>
      </c>
      <c r="L57" s="41">
        <v>0</v>
      </c>
      <c r="M57" s="41">
        <v>0</v>
      </c>
      <c r="N57" s="41">
        <v>0</v>
      </c>
      <c r="O57" s="41">
        <v>0</v>
      </c>
      <c r="P57" s="41">
        <v>0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0</v>
      </c>
      <c r="W57" s="41">
        <v>0</v>
      </c>
      <c r="X57" s="41">
        <v>0</v>
      </c>
      <c r="Y57" s="41">
        <v>0</v>
      </c>
      <c r="Z57" s="41">
        <v>0</v>
      </c>
      <c r="AA57" s="41">
        <v>0</v>
      </c>
      <c r="AB57" s="41">
        <v>0</v>
      </c>
      <c r="AC57" s="41">
        <v>0</v>
      </c>
      <c r="AD57" s="41">
        <v>0</v>
      </c>
      <c r="AE57" s="41">
        <v>0</v>
      </c>
      <c r="AF57" s="41">
        <v>0</v>
      </c>
      <c r="AG57" s="41">
        <v>0</v>
      </c>
      <c r="AH57" s="41">
        <v>0</v>
      </c>
      <c r="AI57" s="41">
        <v>0</v>
      </c>
      <c r="AJ57" s="41">
        <v>0</v>
      </c>
    </row>
    <row r="58" spans="1:36">
      <c r="A58" s="41" t="s">
        <v>329</v>
      </c>
      <c r="B58" s="41" t="s">
        <v>72</v>
      </c>
      <c r="C58" s="41">
        <v>0</v>
      </c>
      <c r="D58" s="41">
        <v>0</v>
      </c>
      <c r="E58" s="41">
        <v>0</v>
      </c>
      <c r="F58" s="41">
        <v>0</v>
      </c>
      <c r="G58" s="41">
        <v>0</v>
      </c>
      <c r="H58" s="41">
        <v>0</v>
      </c>
      <c r="I58" s="41">
        <v>0</v>
      </c>
      <c r="J58" s="41">
        <v>0</v>
      </c>
      <c r="K58" s="41">
        <v>0</v>
      </c>
      <c r="L58" s="41">
        <v>0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0</v>
      </c>
      <c r="Z58" s="41">
        <v>0</v>
      </c>
      <c r="AA58" s="41">
        <v>0</v>
      </c>
      <c r="AB58" s="41">
        <v>0</v>
      </c>
      <c r="AC58" s="41">
        <v>0</v>
      </c>
      <c r="AD58" s="41">
        <v>0</v>
      </c>
      <c r="AE58" s="41">
        <v>0</v>
      </c>
      <c r="AF58" s="41">
        <v>0</v>
      </c>
      <c r="AG58" s="41">
        <v>0</v>
      </c>
      <c r="AH58" s="41">
        <v>0</v>
      </c>
      <c r="AI58" s="41">
        <v>0</v>
      </c>
      <c r="AJ58" s="41">
        <v>0</v>
      </c>
    </row>
    <row r="59" spans="1:36">
      <c r="A59" s="41" t="s">
        <v>330</v>
      </c>
      <c r="B59" s="41" t="s">
        <v>72</v>
      </c>
      <c r="C59" s="41">
        <v>0</v>
      </c>
      <c r="D59" s="41">
        <v>0</v>
      </c>
      <c r="E59" s="41">
        <v>0</v>
      </c>
      <c r="F59" s="41">
        <v>0</v>
      </c>
      <c r="G59" s="41">
        <v>0</v>
      </c>
      <c r="H59" s="41">
        <v>0</v>
      </c>
      <c r="I59" s="41">
        <v>0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0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F59" s="41">
        <v>0</v>
      </c>
      <c r="AG59" s="41">
        <v>0</v>
      </c>
      <c r="AH59" s="41">
        <v>0</v>
      </c>
      <c r="AI59" s="41">
        <v>0</v>
      </c>
      <c r="AJ59" s="41">
        <v>0</v>
      </c>
    </row>
    <row r="60" spans="1:36">
      <c r="A60" s="41" t="s">
        <v>331</v>
      </c>
      <c r="B60" s="41" t="s">
        <v>72</v>
      </c>
      <c r="C60" s="41">
        <v>0</v>
      </c>
      <c r="D60" s="41">
        <v>0</v>
      </c>
      <c r="E60" s="41">
        <v>0</v>
      </c>
      <c r="F60" s="41">
        <v>0</v>
      </c>
      <c r="G60" s="41">
        <v>0</v>
      </c>
      <c r="H60" s="41">
        <v>0</v>
      </c>
      <c r="I60" s="41">
        <v>0</v>
      </c>
      <c r="J60" s="41">
        <v>0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0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0</v>
      </c>
      <c r="AE60" s="41">
        <v>0</v>
      </c>
      <c r="AF60" s="41">
        <v>0</v>
      </c>
      <c r="AG60" s="41">
        <v>0</v>
      </c>
      <c r="AH60" s="41">
        <v>0</v>
      </c>
      <c r="AI60" s="41">
        <v>0</v>
      </c>
      <c r="AJ60" s="41">
        <v>0</v>
      </c>
    </row>
    <row r="61" spans="1:36">
      <c r="A61" s="41" t="s">
        <v>332</v>
      </c>
      <c r="B61" s="41" t="s">
        <v>72</v>
      </c>
      <c r="C61" s="42">
        <v>334000000000</v>
      </c>
      <c r="D61" s="42">
        <v>339000000000</v>
      </c>
      <c r="E61" s="42">
        <v>344000000000</v>
      </c>
      <c r="F61" s="42">
        <v>349000000000</v>
      </c>
      <c r="G61" s="42">
        <v>353000000000</v>
      </c>
      <c r="H61" s="42">
        <v>358000000000</v>
      </c>
      <c r="I61" s="42">
        <v>362000000000</v>
      </c>
      <c r="J61" s="42">
        <v>367000000000</v>
      </c>
      <c r="K61" s="42">
        <v>371000000000</v>
      </c>
      <c r="L61" s="42">
        <v>376000000000</v>
      </c>
      <c r="M61" s="42">
        <v>381000000000</v>
      </c>
      <c r="N61" s="42">
        <v>385000000000</v>
      </c>
      <c r="O61" s="42">
        <v>390000000000</v>
      </c>
      <c r="P61" s="42">
        <v>395000000000</v>
      </c>
      <c r="Q61" s="42">
        <v>400000000000</v>
      </c>
      <c r="R61" s="42">
        <v>405000000000</v>
      </c>
      <c r="S61" s="42">
        <v>410000000000</v>
      </c>
      <c r="T61" s="42">
        <v>414000000000</v>
      </c>
      <c r="U61" s="42">
        <v>419000000000</v>
      </c>
      <c r="V61" s="42">
        <v>424000000000</v>
      </c>
      <c r="W61" s="42">
        <v>429000000000</v>
      </c>
      <c r="X61" s="42">
        <v>434000000000</v>
      </c>
      <c r="Y61" s="42">
        <v>439000000000</v>
      </c>
      <c r="Z61" s="42">
        <v>444000000000</v>
      </c>
      <c r="AA61" s="42">
        <v>449000000000</v>
      </c>
      <c r="AB61" s="42">
        <v>454000000000</v>
      </c>
      <c r="AC61" s="42">
        <v>459000000000</v>
      </c>
      <c r="AD61" s="42">
        <v>464000000000</v>
      </c>
      <c r="AE61" s="42">
        <v>469000000000</v>
      </c>
      <c r="AF61" s="42">
        <v>474000000000</v>
      </c>
      <c r="AG61" s="42">
        <v>479000000000</v>
      </c>
      <c r="AH61" s="42">
        <v>484000000000</v>
      </c>
      <c r="AI61" s="42">
        <v>488000000000</v>
      </c>
      <c r="AJ61" s="42">
        <v>493000000000</v>
      </c>
    </row>
    <row r="62" spans="1:36">
      <c r="A62" s="41" t="s">
        <v>333</v>
      </c>
      <c r="B62" s="41" t="s">
        <v>72</v>
      </c>
      <c r="C62" s="41">
        <v>0</v>
      </c>
      <c r="D62" s="41">
        <v>0</v>
      </c>
      <c r="E62" s="41">
        <v>0</v>
      </c>
      <c r="F62" s="41">
        <v>0</v>
      </c>
      <c r="G62" s="41">
        <v>0</v>
      </c>
      <c r="H62" s="41">
        <v>0</v>
      </c>
      <c r="I62" s="41">
        <v>0</v>
      </c>
      <c r="J62" s="41">
        <v>0</v>
      </c>
      <c r="K62" s="41">
        <v>0</v>
      </c>
      <c r="L62" s="41">
        <v>0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0</v>
      </c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>
        <v>0</v>
      </c>
      <c r="AE62" s="41">
        <v>0</v>
      </c>
      <c r="AF62" s="41">
        <v>0</v>
      </c>
      <c r="AG62" s="41">
        <v>0</v>
      </c>
      <c r="AH62" s="41">
        <v>0</v>
      </c>
      <c r="AI62" s="41">
        <v>0</v>
      </c>
      <c r="AJ62" s="41">
        <v>0</v>
      </c>
    </row>
    <row r="63" spans="1:36">
      <c r="A63" s="41" t="s">
        <v>334</v>
      </c>
      <c r="B63" s="41" t="s">
        <v>72</v>
      </c>
      <c r="C63" s="41">
        <v>0</v>
      </c>
      <c r="D63" s="41">
        <v>0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0</v>
      </c>
      <c r="AE63" s="41">
        <v>0</v>
      </c>
      <c r="AF63" s="41">
        <v>0</v>
      </c>
      <c r="AG63" s="41">
        <v>0</v>
      </c>
      <c r="AH63" s="41">
        <v>0</v>
      </c>
      <c r="AI63" s="41">
        <v>0</v>
      </c>
      <c r="AJ63" s="41">
        <v>0</v>
      </c>
    </row>
    <row r="64" spans="1:36">
      <c r="A64" s="41" t="s">
        <v>335</v>
      </c>
      <c r="B64" s="41" t="s">
        <v>72</v>
      </c>
      <c r="C64" s="42">
        <v>334000000000</v>
      </c>
      <c r="D64" s="42">
        <v>339000000000</v>
      </c>
      <c r="E64" s="42">
        <v>344000000000</v>
      </c>
      <c r="F64" s="42">
        <v>349000000000</v>
      </c>
      <c r="G64" s="42">
        <v>353000000000</v>
      </c>
      <c r="H64" s="42">
        <v>358000000000</v>
      </c>
      <c r="I64" s="42">
        <v>362000000000</v>
      </c>
      <c r="J64" s="42">
        <v>367000000000</v>
      </c>
      <c r="K64" s="42">
        <v>371000000000</v>
      </c>
      <c r="L64" s="42">
        <v>376000000000</v>
      </c>
      <c r="M64" s="42">
        <v>381000000000</v>
      </c>
      <c r="N64" s="42">
        <v>385000000000</v>
      </c>
      <c r="O64" s="42">
        <v>390000000000</v>
      </c>
      <c r="P64" s="42">
        <v>395000000000</v>
      </c>
      <c r="Q64" s="42">
        <v>400000000000</v>
      </c>
      <c r="R64" s="42">
        <v>405000000000</v>
      </c>
      <c r="S64" s="42">
        <v>410000000000</v>
      </c>
      <c r="T64" s="42">
        <v>414000000000</v>
      </c>
      <c r="U64" s="42">
        <v>419000000000</v>
      </c>
      <c r="V64" s="42">
        <v>424000000000</v>
      </c>
      <c r="W64" s="42">
        <v>429000000000</v>
      </c>
      <c r="X64" s="42">
        <v>434000000000</v>
      </c>
      <c r="Y64" s="42">
        <v>439000000000</v>
      </c>
      <c r="Z64" s="42">
        <v>444000000000</v>
      </c>
      <c r="AA64" s="42">
        <v>449000000000</v>
      </c>
      <c r="AB64" s="42">
        <v>454000000000</v>
      </c>
      <c r="AC64" s="42">
        <v>459000000000</v>
      </c>
      <c r="AD64" s="42">
        <v>464000000000</v>
      </c>
      <c r="AE64" s="42">
        <v>469000000000</v>
      </c>
      <c r="AF64" s="42">
        <v>474000000000</v>
      </c>
      <c r="AG64" s="42">
        <v>479000000000</v>
      </c>
      <c r="AH64" s="42">
        <v>484000000000</v>
      </c>
      <c r="AI64" s="42">
        <v>488000000000</v>
      </c>
      <c r="AJ64" s="42">
        <v>493000000000</v>
      </c>
    </row>
    <row r="65" spans="1:36">
      <c r="A65" s="41" t="s">
        <v>336</v>
      </c>
      <c r="B65" s="41" t="s">
        <v>72</v>
      </c>
      <c r="C65" s="42">
        <v>14900000000000</v>
      </c>
      <c r="D65" s="42">
        <v>15500000000000</v>
      </c>
      <c r="E65" s="42">
        <v>16100000000000</v>
      </c>
      <c r="F65" s="42">
        <v>16600000000000</v>
      </c>
      <c r="G65" s="42">
        <v>17200000000000</v>
      </c>
      <c r="H65" s="42">
        <v>17700000000000</v>
      </c>
      <c r="I65" s="42">
        <v>18300000000000</v>
      </c>
      <c r="J65" s="42">
        <v>18800000000000</v>
      </c>
      <c r="K65" s="42">
        <v>19000000000000</v>
      </c>
      <c r="L65" s="42">
        <v>19200000000000</v>
      </c>
      <c r="M65" s="42">
        <v>19400000000000</v>
      </c>
      <c r="N65" s="42">
        <v>19600000000000</v>
      </c>
      <c r="O65" s="42">
        <v>19900000000000</v>
      </c>
      <c r="P65" s="42">
        <v>20100000000000</v>
      </c>
      <c r="Q65" s="42">
        <v>20300000000000</v>
      </c>
      <c r="R65" s="42">
        <v>20500000000000</v>
      </c>
      <c r="S65" s="42">
        <v>20700000000000</v>
      </c>
      <c r="T65" s="42">
        <v>21000000000000</v>
      </c>
      <c r="U65" s="42">
        <v>21200000000000</v>
      </c>
      <c r="V65" s="42">
        <v>21400000000000</v>
      </c>
      <c r="W65" s="42">
        <v>21600000000000</v>
      </c>
      <c r="X65" s="42">
        <v>21800000000000</v>
      </c>
      <c r="Y65" s="42">
        <v>22100000000000</v>
      </c>
      <c r="Z65" s="42">
        <v>22300000000000</v>
      </c>
      <c r="AA65" s="42">
        <v>22500000000000</v>
      </c>
      <c r="AB65" s="42">
        <v>22700000000000</v>
      </c>
      <c r="AC65" s="42">
        <v>23000000000000</v>
      </c>
      <c r="AD65" s="42">
        <v>23200000000000</v>
      </c>
      <c r="AE65" s="42">
        <v>23400000000000</v>
      </c>
      <c r="AF65" s="42">
        <v>23600000000000</v>
      </c>
      <c r="AG65" s="42">
        <v>23800000000000</v>
      </c>
      <c r="AH65" s="42">
        <v>24100000000000</v>
      </c>
      <c r="AI65" s="42">
        <v>24300000000000</v>
      </c>
      <c r="AJ65" s="42">
        <v>24500000000000</v>
      </c>
    </row>
    <row r="66" spans="1:36">
      <c r="A66" s="41" t="s">
        <v>337</v>
      </c>
      <c r="B66" s="41" t="s">
        <v>72</v>
      </c>
      <c r="C66" s="41">
        <v>0</v>
      </c>
      <c r="D66" s="41">
        <v>0</v>
      </c>
      <c r="E66" s="41">
        <v>0</v>
      </c>
      <c r="F66" s="41">
        <v>0</v>
      </c>
      <c r="G66" s="41">
        <v>0</v>
      </c>
      <c r="H66" s="41">
        <v>0</v>
      </c>
      <c r="I66" s="41">
        <v>0</v>
      </c>
      <c r="J66" s="41">
        <v>0</v>
      </c>
      <c r="K66" s="41">
        <v>0</v>
      </c>
      <c r="L66" s="41">
        <v>0</v>
      </c>
      <c r="M66" s="41">
        <v>0</v>
      </c>
      <c r="N66" s="41">
        <v>0</v>
      </c>
      <c r="O66" s="41">
        <v>0</v>
      </c>
      <c r="P66" s="41">
        <v>0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>
        <v>0</v>
      </c>
      <c r="AE66" s="41">
        <v>0</v>
      </c>
      <c r="AF66" s="41">
        <v>0</v>
      </c>
      <c r="AG66" s="41">
        <v>0</v>
      </c>
      <c r="AH66" s="41">
        <v>0</v>
      </c>
      <c r="AI66" s="41">
        <v>0</v>
      </c>
      <c r="AJ66" s="41">
        <v>0</v>
      </c>
    </row>
    <row r="67" spans="1:36">
      <c r="A67" s="41" t="s">
        <v>338</v>
      </c>
      <c r="B67" s="41" t="s">
        <v>72</v>
      </c>
      <c r="C67" s="42">
        <v>38200000000000</v>
      </c>
      <c r="D67" s="42">
        <v>38200000000000</v>
      </c>
      <c r="E67" s="42">
        <v>38200000000000</v>
      </c>
      <c r="F67" s="42">
        <v>38100000000000</v>
      </c>
      <c r="G67" s="42">
        <v>38000000000000</v>
      </c>
      <c r="H67" s="42">
        <v>37900000000000</v>
      </c>
      <c r="I67" s="42">
        <v>37800000000000</v>
      </c>
      <c r="J67" s="42">
        <v>37800000000000</v>
      </c>
      <c r="K67" s="42">
        <v>37700000000000</v>
      </c>
      <c r="L67" s="42">
        <v>37600000000000</v>
      </c>
      <c r="M67" s="42">
        <v>37600000000000</v>
      </c>
      <c r="N67" s="42">
        <v>37500000000000</v>
      </c>
      <c r="O67" s="42">
        <v>37400000000000</v>
      </c>
      <c r="P67" s="42">
        <v>37300000000000</v>
      </c>
      <c r="Q67" s="42">
        <v>37300000000000</v>
      </c>
      <c r="R67" s="42">
        <v>37300000000000</v>
      </c>
      <c r="S67" s="42">
        <v>37200000000000</v>
      </c>
      <c r="T67" s="42">
        <v>37200000000000</v>
      </c>
      <c r="U67" s="42">
        <v>37200000000000</v>
      </c>
      <c r="V67" s="42">
        <v>37100000000000</v>
      </c>
      <c r="W67" s="42">
        <v>37100000000000</v>
      </c>
      <c r="X67" s="42">
        <v>37100000000000</v>
      </c>
      <c r="Y67" s="42">
        <v>37000000000000</v>
      </c>
      <c r="Z67" s="42">
        <v>37000000000000</v>
      </c>
      <c r="AA67" s="42">
        <v>36900000000000</v>
      </c>
      <c r="AB67" s="42">
        <v>36900000000000</v>
      </c>
      <c r="AC67" s="42">
        <v>36900000000000</v>
      </c>
      <c r="AD67" s="42">
        <v>36800000000000</v>
      </c>
      <c r="AE67" s="42">
        <v>36800000000000</v>
      </c>
      <c r="AF67" s="42">
        <v>36700000000000</v>
      </c>
      <c r="AG67" s="42">
        <v>36700000000000</v>
      </c>
      <c r="AH67" s="42">
        <v>36700000000000</v>
      </c>
      <c r="AI67" s="42">
        <v>36600000000000</v>
      </c>
      <c r="AJ67" s="42">
        <v>36600000000000</v>
      </c>
    </row>
    <row r="68" spans="1:36">
      <c r="A68" s="41" t="s">
        <v>339</v>
      </c>
      <c r="B68" s="41" t="s">
        <v>72</v>
      </c>
      <c r="C68" s="42">
        <v>21600000000000</v>
      </c>
      <c r="D68" s="42">
        <v>22300000000000</v>
      </c>
      <c r="E68" s="42">
        <v>23000000000000</v>
      </c>
      <c r="F68" s="42">
        <v>23600000000000</v>
      </c>
      <c r="G68" s="42">
        <v>24200000000000</v>
      </c>
      <c r="H68" s="42">
        <v>24900000000000</v>
      </c>
      <c r="I68" s="42">
        <v>25500000000000</v>
      </c>
      <c r="J68" s="42">
        <v>26100000000000</v>
      </c>
      <c r="K68" s="42">
        <v>26500000000000</v>
      </c>
      <c r="L68" s="42">
        <v>26700000000000</v>
      </c>
      <c r="M68" s="42">
        <v>27100000000000</v>
      </c>
      <c r="N68" s="42">
        <v>27300000000000</v>
      </c>
      <c r="O68" s="42">
        <v>27700000000000</v>
      </c>
      <c r="P68" s="42">
        <v>27900000000000</v>
      </c>
      <c r="Q68" s="42">
        <v>28300000000000</v>
      </c>
      <c r="R68" s="42">
        <v>28600000000000</v>
      </c>
      <c r="S68" s="42">
        <v>28900000000000</v>
      </c>
      <c r="T68" s="42">
        <v>29200000000000</v>
      </c>
      <c r="U68" s="42">
        <v>29600000000000</v>
      </c>
      <c r="V68" s="42">
        <v>29900000000000</v>
      </c>
      <c r="W68" s="42">
        <v>30200000000000</v>
      </c>
      <c r="X68" s="42">
        <v>30500000000000</v>
      </c>
      <c r="Y68" s="42">
        <v>30900000000000</v>
      </c>
      <c r="Z68" s="42">
        <v>31200000000000</v>
      </c>
      <c r="AA68" s="42">
        <v>31500000000000</v>
      </c>
      <c r="AB68" s="42">
        <v>31800000000000</v>
      </c>
      <c r="AC68" s="42">
        <v>32100000000000</v>
      </c>
      <c r="AD68" s="42">
        <v>32500000000000</v>
      </c>
      <c r="AE68" s="42">
        <v>32800000000000</v>
      </c>
      <c r="AF68" s="42">
        <v>33100000000000</v>
      </c>
      <c r="AG68" s="42">
        <v>33400000000000</v>
      </c>
      <c r="AH68" s="42">
        <v>33700000000000</v>
      </c>
      <c r="AI68" s="42">
        <v>34100000000000</v>
      </c>
      <c r="AJ68" s="42">
        <v>34400000000000</v>
      </c>
    </row>
    <row r="69" spans="1:36">
      <c r="A69" s="41" t="s">
        <v>340</v>
      </c>
      <c r="B69" s="41" t="s">
        <v>72</v>
      </c>
      <c r="C69" s="41">
        <v>0</v>
      </c>
      <c r="D69" s="41">
        <v>0</v>
      </c>
      <c r="E69" s="41">
        <v>0</v>
      </c>
      <c r="F69" s="41">
        <v>0</v>
      </c>
      <c r="G69" s="41">
        <v>0</v>
      </c>
      <c r="H69" s="41">
        <v>0</v>
      </c>
      <c r="I69" s="41">
        <v>0</v>
      </c>
      <c r="J69" s="41">
        <v>0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0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0</v>
      </c>
      <c r="AE69" s="41">
        <v>0</v>
      </c>
      <c r="AF69" s="41">
        <v>0</v>
      </c>
      <c r="AG69" s="41">
        <v>0</v>
      </c>
      <c r="AH69" s="41">
        <v>0</v>
      </c>
      <c r="AI69" s="41">
        <v>0</v>
      </c>
      <c r="AJ69" s="41">
        <v>0</v>
      </c>
    </row>
    <row r="70" spans="1:36">
      <c r="A70" s="41" t="s">
        <v>341</v>
      </c>
      <c r="B70" s="41" t="s">
        <v>72</v>
      </c>
      <c r="C70" s="41">
        <v>0</v>
      </c>
      <c r="D70" s="41">
        <v>0</v>
      </c>
      <c r="E70" s="41">
        <v>0</v>
      </c>
      <c r="F70" s="41">
        <v>0</v>
      </c>
      <c r="G70" s="41">
        <v>0</v>
      </c>
      <c r="H70" s="41">
        <v>0</v>
      </c>
      <c r="I70" s="41">
        <v>0</v>
      </c>
      <c r="J70" s="41">
        <v>0</v>
      </c>
      <c r="K70" s="41">
        <v>0</v>
      </c>
      <c r="L70" s="41">
        <v>0</v>
      </c>
      <c r="M70" s="41">
        <v>0</v>
      </c>
      <c r="N70" s="41">
        <v>0</v>
      </c>
      <c r="O70" s="41">
        <v>0</v>
      </c>
      <c r="P70" s="41">
        <v>0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0</v>
      </c>
      <c r="W70" s="41">
        <v>0</v>
      </c>
      <c r="X70" s="41">
        <v>0</v>
      </c>
      <c r="Y70" s="41">
        <v>0</v>
      </c>
      <c r="Z70" s="41">
        <v>0</v>
      </c>
      <c r="AA70" s="41">
        <v>0</v>
      </c>
      <c r="AB70" s="41">
        <v>0</v>
      </c>
      <c r="AC70" s="41">
        <v>0</v>
      </c>
      <c r="AD70" s="41">
        <v>0</v>
      </c>
      <c r="AE70" s="41">
        <v>0</v>
      </c>
      <c r="AF70" s="41">
        <v>0</v>
      </c>
      <c r="AG70" s="41">
        <v>0</v>
      </c>
      <c r="AH70" s="41">
        <v>0</v>
      </c>
      <c r="AI70" s="41">
        <v>0</v>
      </c>
      <c r="AJ70" s="41">
        <v>0</v>
      </c>
    </row>
    <row r="71" spans="1:36">
      <c r="A71" s="41" t="s">
        <v>342</v>
      </c>
      <c r="B71" s="41" t="s">
        <v>72</v>
      </c>
      <c r="C71" s="41">
        <v>0</v>
      </c>
      <c r="D71" s="41">
        <v>0</v>
      </c>
      <c r="E71" s="41">
        <v>0</v>
      </c>
      <c r="F71" s="41">
        <v>0</v>
      </c>
      <c r="G71" s="41">
        <v>0</v>
      </c>
      <c r="H71" s="41">
        <v>0</v>
      </c>
      <c r="I71" s="41">
        <v>0</v>
      </c>
      <c r="J71" s="41">
        <v>0</v>
      </c>
      <c r="K71" s="41">
        <v>0</v>
      </c>
      <c r="L71" s="41">
        <v>0</v>
      </c>
      <c r="M71" s="41">
        <v>0</v>
      </c>
      <c r="N71" s="41">
        <v>0</v>
      </c>
      <c r="O71" s="41">
        <v>0</v>
      </c>
      <c r="P71" s="41">
        <v>0</v>
      </c>
      <c r="Q71" s="41">
        <v>0</v>
      </c>
      <c r="R71" s="41">
        <v>0</v>
      </c>
      <c r="S71" s="41">
        <v>0</v>
      </c>
      <c r="T71" s="41">
        <v>0</v>
      </c>
      <c r="U71" s="41">
        <v>0</v>
      </c>
      <c r="V71" s="41">
        <v>0</v>
      </c>
      <c r="W71" s="41">
        <v>0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0</v>
      </c>
      <c r="AD71" s="41">
        <v>0</v>
      </c>
      <c r="AE71" s="41">
        <v>0</v>
      </c>
      <c r="AF71" s="41">
        <v>0</v>
      </c>
      <c r="AG71" s="41">
        <v>0</v>
      </c>
      <c r="AH71" s="41">
        <v>0</v>
      </c>
      <c r="AI71" s="41">
        <v>0</v>
      </c>
      <c r="AJ71" s="41">
        <v>0</v>
      </c>
    </row>
    <row r="72" spans="1:36">
      <c r="A72" s="41" t="s">
        <v>343</v>
      </c>
      <c r="B72" s="41" t="s">
        <v>72</v>
      </c>
      <c r="C72" s="41">
        <v>0</v>
      </c>
      <c r="D72" s="41">
        <v>0</v>
      </c>
      <c r="E72" s="41">
        <v>0</v>
      </c>
      <c r="F72" s="41">
        <v>0</v>
      </c>
      <c r="G72" s="41">
        <v>0</v>
      </c>
      <c r="H72" s="41">
        <v>0</v>
      </c>
      <c r="I72" s="41">
        <v>0</v>
      </c>
      <c r="J72" s="41">
        <v>0</v>
      </c>
      <c r="K72" s="41">
        <v>0</v>
      </c>
      <c r="L72" s="41">
        <v>0</v>
      </c>
      <c r="M72" s="41">
        <v>0</v>
      </c>
      <c r="N72" s="41">
        <v>0</v>
      </c>
      <c r="O72" s="41">
        <v>0</v>
      </c>
      <c r="P72" s="41">
        <v>0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>
        <v>0</v>
      </c>
      <c r="AE72" s="41">
        <v>0</v>
      </c>
      <c r="AF72" s="41">
        <v>0</v>
      </c>
      <c r="AG72" s="41">
        <v>0</v>
      </c>
      <c r="AH72" s="41">
        <v>0</v>
      </c>
      <c r="AI72" s="41">
        <v>0</v>
      </c>
      <c r="AJ72" s="41">
        <v>0</v>
      </c>
    </row>
    <row r="73" spans="1:36">
      <c r="A73" s="41" t="s">
        <v>344</v>
      </c>
      <c r="B73" s="41" t="s">
        <v>72</v>
      </c>
      <c r="C73" s="41">
        <v>0</v>
      </c>
      <c r="D73" s="41">
        <v>0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</v>
      </c>
      <c r="P73" s="41">
        <v>0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>
        <v>0</v>
      </c>
      <c r="AE73" s="41">
        <v>0</v>
      </c>
      <c r="AF73" s="41">
        <v>0</v>
      </c>
      <c r="AG73" s="41">
        <v>0</v>
      </c>
      <c r="AH73" s="41">
        <v>0</v>
      </c>
      <c r="AI73" s="41">
        <v>0</v>
      </c>
      <c r="AJ73" s="41">
        <v>0</v>
      </c>
    </row>
    <row r="74" spans="1:36">
      <c r="A74" s="41" t="s">
        <v>345</v>
      </c>
      <c r="B74" s="41" t="s">
        <v>72</v>
      </c>
      <c r="C74" s="41">
        <v>0</v>
      </c>
      <c r="D74" s="41">
        <v>0</v>
      </c>
      <c r="E74" s="41">
        <v>0</v>
      </c>
      <c r="F74" s="41">
        <v>0</v>
      </c>
      <c r="G74" s="41">
        <v>0</v>
      </c>
      <c r="H74" s="41">
        <v>0</v>
      </c>
      <c r="I74" s="41">
        <v>0</v>
      </c>
      <c r="J74" s="41">
        <v>0</v>
      </c>
      <c r="K74" s="41">
        <v>0</v>
      </c>
      <c r="L74" s="41">
        <v>0</v>
      </c>
      <c r="M74" s="41">
        <v>0</v>
      </c>
      <c r="N74" s="41">
        <v>0</v>
      </c>
      <c r="O74" s="41">
        <v>0</v>
      </c>
      <c r="P74" s="41">
        <v>0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>
        <v>0</v>
      </c>
      <c r="AE74" s="41">
        <v>0</v>
      </c>
      <c r="AF74" s="41">
        <v>0</v>
      </c>
      <c r="AG74" s="41">
        <v>0</v>
      </c>
      <c r="AH74" s="41">
        <v>0</v>
      </c>
      <c r="AI74" s="41">
        <v>0</v>
      </c>
      <c r="AJ74" s="41">
        <v>0</v>
      </c>
    </row>
    <row r="75" spans="1:36">
      <c r="A75" s="41" t="s">
        <v>346</v>
      </c>
      <c r="B75" s="41" t="s">
        <v>72</v>
      </c>
      <c r="C75" s="41">
        <v>0</v>
      </c>
      <c r="D75" s="41">
        <v>0</v>
      </c>
      <c r="E75" s="41">
        <v>0</v>
      </c>
      <c r="F75" s="41">
        <v>0</v>
      </c>
      <c r="G75" s="41">
        <v>0</v>
      </c>
      <c r="H75" s="41">
        <v>0</v>
      </c>
      <c r="I75" s="41">
        <v>0</v>
      </c>
      <c r="J75" s="41">
        <v>0</v>
      </c>
      <c r="K75" s="41">
        <v>0</v>
      </c>
      <c r="L75" s="41">
        <v>0</v>
      </c>
      <c r="M75" s="41">
        <v>0</v>
      </c>
      <c r="N75" s="41">
        <v>0</v>
      </c>
      <c r="O75" s="41">
        <v>0</v>
      </c>
      <c r="P75" s="41">
        <v>0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0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>
        <v>0</v>
      </c>
      <c r="AG75" s="41">
        <v>0</v>
      </c>
      <c r="AH75" s="41">
        <v>0</v>
      </c>
      <c r="AI75" s="41">
        <v>0</v>
      </c>
      <c r="AJ75" s="41">
        <v>0</v>
      </c>
    </row>
    <row r="76" spans="1:36">
      <c r="A76" s="41" t="s">
        <v>347</v>
      </c>
      <c r="B76" s="41" t="s">
        <v>72</v>
      </c>
      <c r="C76" s="41">
        <v>0</v>
      </c>
      <c r="D76" s="41">
        <v>0</v>
      </c>
      <c r="E76" s="41">
        <v>0</v>
      </c>
      <c r="F76" s="41">
        <v>0</v>
      </c>
      <c r="G76" s="41">
        <v>0</v>
      </c>
      <c r="H76" s="41">
        <v>0</v>
      </c>
      <c r="I76" s="41">
        <v>0</v>
      </c>
      <c r="J76" s="41">
        <v>0</v>
      </c>
      <c r="K76" s="41">
        <v>0</v>
      </c>
      <c r="L76" s="41">
        <v>0</v>
      </c>
      <c r="M76" s="41">
        <v>0</v>
      </c>
      <c r="N76" s="41">
        <v>0</v>
      </c>
      <c r="O76" s="41">
        <v>0</v>
      </c>
      <c r="P76" s="41">
        <v>0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>
        <v>0</v>
      </c>
      <c r="AE76" s="41">
        <v>0</v>
      </c>
      <c r="AF76" s="41">
        <v>0</v>
      </c>
      <c r="AG76" s="41">
        <v>0</v>
      </c>
      <c r="AH76" s="41">
        <v>0</v>
      </c>
      <c r="AI76" s="41">
        <v>0</v>
      </c>
      <c r="AJ76" s="41">
        <v>0</v>
      </c>
    </row>
    <row r="77" spans="1:36">
      <c r="A77" s="41" t="s">
        <v>348</v>
      </c>
      <c r="B77" s="41" t="s">
        <v>72</v>
      </c>
      <c r="C77" s="41">
        <v>263247</v>
      </c>
      <c r="D77" s="41">
        <v>191458</v>
      </c>
      <c r="E77" s="41">
        <v>119664</v>
      </c>
      <c r="F77" s="41">
        <v>57439.3</v>
      </c>
      <c r="G77" s="41">
        <v>0</v>
      </c>
      <c r="H77" s="41">
        <v>0</v>
      </c>
      <c r="I77" s="41">
        <v>0</v>
      </c>
      <c r="J77" s="41">
        <v>0</v>
      </c>
      <c r="K77" s="41">
        <v>0</v>
      </c>
      <c r="L77" s="41">
        <v>0</v>
      </c>
      <c r="M77" s="41">
        <v>0</v>
      </c>
      <c r="N77" s="41">
        <v>0</v>
      </c>
      <c r="O77" s="41">
        <v>0</v>
      </c>
      <c r="P77" s="41">
        <v>0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>
        <v>0</v>
      </c>
      <c r="AE77" s="41">
        <v>0</v>
      </c>
      <c r="AF77" s="41">
        <v>0</v>
      </c>
      <c r="AG77" s="41">
        <v>0</v>
      </c>
      <c r="AH77" s="41">
        <v>0</v>
      </c>
      <c r="AI77" s="41">
        <v>0</v>
      </c>
      <c r="AJ77" s="41">
        <v>0</v>
      </c>
    </row>
    <row r="78" spans="1:36">
      <c r="A78" s="41" t="s">
        <v>349</v>
      </c>
      <c r="B78" s="41" t="s">
        <v>72</v>
      </c>
      <c r="C78" s="42">
        <v>93157300</v>
      </c>
      <c r="D78" s="42">
        <v>89051800</v>
      </c>
      <c r="E78" s="42">
        <v>83770000</v>
      </c>
      <c r="F78" s="42">
        <v>77394000</v>
      </c>
      <c r="G78" s="42">
        <v>70720600</v>
      </c>
      <c r="H78" s="42">
        <v>63827000</v>
      </c>
      <c r="I78" s="42">
        <v>56896400</v>
      </c>
      <c r="J78" s="42">
        <v>53259300</v>
      </c>
      <c r="K78" s="42">
        <v>67866100</v>
      </c>
      <c r="L78" s="42">
        <v>60899800</v>
      </c>
      <c r="M78" s="42">
        <v>55415800</v>
      </c>
      <c r="N78" s="42">
        <v>49532700</v>
      </c>
      <c r="O78" s="42">
        <v>44072600</v>
      </c>
      <c r="P78" s="42">
        <v>39341700</v>
      </c>
      <c r="Q78" s="42">
        <v>41116600</v>
      </c>
      <c r="R78" s="42">
        <v>43050200</v>
      </c>
      <c r="S78" s="42">
        <v>44965400</v>
      </c>
      <c r="T78" s="42">
        <v>47143700</v>
      </c>
      <c r="U78" s="42">
        <v>49377900</v>
      </c>
      <c r="V78" s="42">
        <v>51791500</v>
      </c>
      <c r="W78" s="42">
        <v>54247900</v>
      </c>
      <c r="X78" s="42">
        <v>57004000</v>
      </c>
      <c r="Y78" s="42">
        <v>59903700</v>
      </c>
      <c r="Z78" s="42">
        <v>63007500</v>
      </c>
      <c r="AA78" s="42">
        <v>66147700</v>
      </c>
      <c r="AB78" s="42">
        <v>69430000</v>
      </c>
      <c r="AC78" s="42">
        <v>73010400</v>
      </c>
      <c r="AD78" s="42">
        <v>76595500</v>
      </c>
      <c r="AE78" s="42">
        <v>80388600</v>
      </c>
      <c r="AF78" s="42">
        <v>82117500</v>
      </c>
      <c r="AG78" s="42">
        <v>83994400</v>
      </c>
      <c r="AH78" s="42">
        <v>85649800</v>
      </c>
      <c r="AI78" s="42">
        <v>87382600</v>
      </c>
      <c r="AJ78" s="42">
        <v>88861300</v>
      </c>
    </row>
    <row r="79" spans="1:36">
      <c r="A79" s="41" t="s">
        <v>350</v>
      </c>
      <c r="B79" s="41" t="s">
        <v>72</v>
      </c>
      <c r="C79" s="42">
        <v>18930800</v>
      </c>
      <c r="D79" s="42">
        <v>18930800</v>
      </c>
      <c r="E79" s="42">
        <v>18930800</v>
      </c>
      <c r="F79" s="42">
        <v>18930800</v>
      </c>
      <c r="G79" s="42">
        <v>18930800</v>
      </c>
      <c r="H79" s="42">
        <v>18930800</v>
      </c>
      <c r="I79" s="42">
        <v>18930800</v>
      </c>
      <c r="J79" s="42">
        <v>18930800</v>
      </c>
      <c r="K79" s="41">
        <v>0</v>
      </c>
      <c r="L79" s="41">
        <v>0</v>
      </c>
      <c r="M79" s="41">
        <v>0</v>
      </c>
      <c r="N79" s="41">
        <v>0</v>
      </c>
      <c r="O79" s="41">
        <v>0</v>
      </c>
      <c r="P79" s="41">
        <v>0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>
        <v>0</v>
      </c>
      <c r="AE79" s="41">
        <v>0</v>
      </c>
      <c r="AF79" s="41">
        <v>0</v>
      </c>
      <c r="AG79" s="41">
        <v>0</v>
      </c>
      <c r="AH79" s="41">
        <v>0</v>
      </c>
      <c r="AI79" s="41">
        <v>0</v>
      </c>
      <c r="AJ79" s="41">
        <v>0</v>
      </c>
    </row>
    <row r="80" spans="1:36">
      <c r="A80" s="41" t="s">
        <v>351</v>
      </c>
      <c r="B80" s="41" t="s">
        <v>72</v>
      </c>
      <c r="C80" s="42">
        <v>30768000</v>
      </c>
      <c r="D80" s="42">
        <v>30768000</v>
      </c>
      <c r="E80" s="42">
        <v>30768000</v>
      </c>
      <c r="F80" s="42">
        <v>30768000</v>
      </c>
      <c r="G80" s="42">
        <v>30768000</v>
      </c>
      <c r="H80" s="42">
        <v>30768000</v>
      </c>
      <c r="I80" s="42">
        <v>30768000</v>
      </c>
      <c r="J80" s="42">
        <v>30768000</v>
      </c>
      <c r="K80" s="42">
        <v>30768000</v>
      </c>
      <c r="L80" s="42">
        <v>30768000</v>
      </c>
      <c r="M80" s="42">
        <v>30768000</v>
      </c>
      <c r="N80" s="42">
        <v>30768000</v>
      </c>
      <c r="O80" s="42">
        <v>30768000</v>
      </c>
      <c r="P80" s="42">
        <v>30768000</v>
      </c>
      <c r="Q80" s="42">
        <v>30768000</v>
      </c>
      <c r="R80" s="42">
        <v>30768000</v>
      </c>
      <c r="S80" s="42">
        <v>30768000</v>
      </c>
      <c r="T80" s="42">
        <v>30768000</v>
      </c>
      <c r="U80" s="42">
        <v>30768000</v>
      </c>
      <c r="V80" s="42">
        <v>30768000</v>
      </c>
      <c r="W80" s="42">
        <v>30768000</v>
      </c>
      <c r="X80" s="42">
        <v>30768000</v>
      </c>
      <c r="Y80" s="42">
        <v>30768000</v>
      </c>
      <c r="Z80" s="42">
        <v>30768000</v>
      </c>
      <c r="AA80" s="42">
        <v>30768000</v>
      </c>
      <c r="AB80" s="42">
        <v>30768000</v>
      </c>
      <c r="AC80" s="42">
        <v>30768000</v>
      </c>
      <c r="AD80" s="42">
        <v>30768000</v>
      </c>
      <c r="AE80" s="42">
        <v>30768000</v>
      </c>
      <c r="AF80" s="42">
        <v>30768000</v>
      </c>
      <c r="AG80" s="42">
        <v>30768000</v>
      </c>
      <c r="AH80" s="42">
        <v>30768000</v>
      </c>
      <c r="AI80" s="42">
        <v>30768000</v>
      </c>
      <c r="AJ80" s="42">
        <v>30768000</v>
      </c>
    </row>
    <row r="81" spans="1:36">
      <c r="A81" s="41" t="s">
        <v>352</v>
      </c>
      <c r="B81" s="41" t="s">
        <v>72</v>
      </c>
      <c r="C81" s="42">
        <v>12692700</v>
      </c>
      <c r="D81" s="42">
        <v>14683700</v>
      </c>
      <c r="E81" s="42">
        <v>16603600</v>
      </c>
      <c r="F81" s="42">
        <v>18594400</v>
      </c>
      <c r="G81" s="42">
        <v>20641100</v>
      </c>
      <c r="H81" s="42">
        <v>23029200</v>
      </c>
      <c r="I81" s="42">
        <v>25385300</v>
      </c>
      <c r="J81" s="42">
        <v>27711400</v>
      </c>
      <c r="K81" s="42">
        <v>30036600</v>
      </c>
      <c r="L81" s="42">
        <v>32260200</v>
      </c>
      <c r="M81" s="42">
        <v>33896300</v>
      </c>
      <c r="N81" s="42">
        <v>35478600</v>
      </c>
      <c r="O81" s="42">
        <v>36989500</v>
      </c>
      <c r="P81" s="42">
        <v>38572400</v>
      </c>
      <c r="Q81" s="42">
        <v>38563300</v>
      </c>
      <c r="R81" s="42">
        <v>38579800</v>
      </c>
      <c r="S81" s="42">
        <v>38582100</v>
      </c>
      <c r="T81" s="42">
        <v>38613400</v>
      </c>
      <c r="U81" s="42">
        <v>38630400</v>
      </c>
      <c r="V81" s="42">
        <v>38704800</v>
      </c>
      <c r="W81" s="42">
        <v>38779200</v>
      </c>
      <c r="X81" s="42">
        <v>38910900</v>
      </c>
      <c r="Y81" s="42">
        <v>39056900</v>
      </c>
      <c r="Z81" s="42">
        <v>39260200</v>
      </c>
      <c r="AA81" s="42">
        <v>39477600</v>
      </c>
      <c r="AB81" s="42">
        <v>39723600</v>
      </c>
      <c r="AC81" s="42">
        <v>40041200</v>
      </c>
      <c r="AD81" s="42">
        <v>40358200</v>
      </c>
      <c r="AE81" s="42">
        <v>40718400</v>
      </c>
      <c r="AF81" s="42">
        <v>41049500</v>
      </c>
      <c r="AG81" s="42">
        <v>41409400</v>
      </c>
      <c r="AH81" s="42">
        <v>41725900</v>
      </c>
      <c r="AI81" s="42">
        <v>42056800</v>
      </c>
      <c r="AJ81" s="42">
        <v>42329800</v>
      </c>
    </row>
    <row r="82" spans="1:36">
      <c r="A82" s="41" t="s">
        <v>353</v>
      </c>
      <c r="B82" s="41" t="s">
        <v>72</v>
      </c>
      <c r="C82" s="42">
        <v>31254700</v>
      </c>
      <c r="D82" s="42">
        <v>37170600</v>
      </c>
      <c r="E82" s="42">
        <v>43162900</v>
      </c>
      <c r="F82" s="42">
        <v>49127000</v>
      </c>
      <c r="G82" s="42">
        <v>55211500</v>
      </c>
      <c r="H82" s="42">
        <v>61088900</v>
      </c>
      <c r="I82" s="42">
        <v>67117700</v>
      </c>
      <c r="J82" s="42">
        <v>73235400</v>
      </c>
      <c r="K82" s="42">
        <v>79591400</v>
      </c>
      <c r="L82" s="42">
        <v>85964400</v>
      </c>
      <c r="M82" s="42">
        <v>91667400</v>
      </c>
      <c r="N82" s="42">
        <v>97446600</v>
      </c>
      <c r="O82" s="42">
        <v>103387000</v>
      </c>
      <c r="P82" s="42">
        <v>109584000</v>
      </c>
      <c r="Q82" s="42">
        <v>110305000</v>
      </c>
      <c r="R82" s="42">
        <v>111263000</v>
      </c>
      <c r="S82" s="42">
        <v>111971000</v>
      </c>
      <c r="T82" s="42">
        <v>112995000</v>
      </c>
      <c r="U82" s="42">
        <v>113984000</v>
      </c>
      <c r="V82" s="42">
        <v>115226000</v>
      </c>
      <c r="W82" s="42">
        <v>116488000</v>
      </c>
      <c r="X82" s="42">
        <v>117990000</v>
      </c>
      <c r="Y82" s="42">
        <v>119543000</v>
      </c>
      <c r="Z82" s="42">
        <v>121221000</v>
      </c>
      <c r="AA82" s="42">
        <v>123061000</v>
      </c>
      <c r="AB82" s="42">
        <v>124977000</v>
      </c>
      <c r="AC82" s="42">
        <v>127127000</v>
      </c>
      <c r="AD82" s="42">
        <v>129273000</v>
      </c>
      <c r="AE82" s="42">
        <v>131481000</v>
      </c>
      <c r="AF82" s="42">
        <v>133696000</v>
      </c>
      <c r="AG82" s="42">
        <v>136014000</v>
      </c>
      <c r="AH82" s="42">
        <v>138170000</v>
      </c>
      <c r="AI82" s="42">
        <v>140378000</v>
      </c>
      <c r="AJ82" s="42">
        <v>142296000</v>
      </c>
    </row>
    <row r="83" spans="1:36">
      <c r="A83" s="41" t="s">
        <v>354</v>
      </c>
      <c r="B83" s="41" t="s">
        <v>72</v>
      </c>
      <c r="C83" s="42">
        <v>2548910</v>
      </c>
      <c r="D83" s="42">
        <v>2548910</v>
      </c>
      <c r="E83" s="42">
        <v>2548910</v>
      </c>
      <c r="F83" s="42">
        <v>2548910</v>
      </c>
      <c r="G83" s="42">
        <v>2548910</v>
      </c>
      <c r="H83" s="42">
        <v>2548910</v>
      </c>
      <c r="I83" s="42">
        <v>2548910</v>
      </c>
      <c r="J83" s="42">
        <v>2548910</v>
      </c>
      <c r="K83" s="42">
        <v>2548910</v>
      </c>
      <c r="L83" s="42">
        <v>2548910</v>
      </c>
      <c r="M83" s="42">
        <v>2548910</v>
      </c>
      <c r="N83" s="42">
        <v>2548910</v>
      </c>
      <c r="O83" s="42">
        <v>2548910</v>
      </c>
      <c r="P83" s="42">
        <v>2548910</v>
      </c>
      <c r="Q83" s="42">
        <v>2548910</v>
      </c>
      <c r="R83" s="42">
        <v>2548910</v>
      </c>
      <c r="S83" s="42">
        <v>2548910</v>
      </c>
      <c r="T83" s="42">
        <v>2548910</v>
      </c>
      <c r="U83" s="42">
        <v>2548910</v>
      </c>
      <c r="V83" s="42">
        <v>2548910</v>
      </c>
      <c r="W83" s="42">
        <v>2548910</v>
      </c>
      <c r="X83" s="42">
        <v>2548910</v>
      </c>
      <c r="Y83" s="42">
        <v>2548910</v>
      </c>
      <c r="Z83" s="42">
        <v>2548910</v>
      </c>
      <c r="AA83" s="42">
        <v>2548910</v>
      </c>
      <c r="AB83" s="42">
        <v>2548910</v>
      </c>
      <c r="AC83" s="42">
        <v>2548910</v>
      </c>
      <c r="AD83" s="42">
        <v>2548910</v>
      </c>
      <c r="AE83" s="42">
        <v>2548910</v>
      </c>
      <c r="AF83" s="42">
        <v>2548910</v>
      </c>
      <c r="AG83" s="42">
        <v>2548910</v>
      </c>
      <c r="AH83" s="42">
        <v>2548910</v>
      </c>
      <c r="AI83" s="42">
        <v>2548910</v>
      </c>
      <c r="AJ83" s="42">
        <v>2548910</v>
      </c>
    </row>
    <row r="84" spans="1:36">
      <c r="A84" s="41" t="s">
        <v>355</v>
      </c>
      <c r="B84" s="41" t="s">
        <v>72</v>
      </c>
      <c r="C84" s="42">
        <v>5849090</v>
      </c>
      <c r="D84" s="42">
        <v>5849090</v>
      </c>
      <c r="E84" s="42">
        <v>5849090</v>
      </c>
      <c r="F84" s="42">
        <v>5849090</v>
      </c>
      <c r="G84" s="42">
        <v>5849090</v>
      </c>
      <c r="H84" s="42">
        <v>5849090</v>
      </c>
      <c r="I84" s="42">
        <v>5849090</v>
      </c>
      <c r="J84" s="42">
        <v>5849090</v>
      </c>
      <c r="K84" s="42">
        <v>5849090</v>
      </c>
      <c r="L84" s="42">
        <v>5849090</v>
      </c>
      <c r="M84" s="42">
        <v>5849090</v>
      </c>
      <c r="N84" s="42">
        <v>5849090</v>
      </c>
      <c r="O84" s="42">
        <v>5849090</v>
      </c>
      <c r="P84" s="42">
        <v>5849090</v>
      </c>
      <c r="Q84" s="42">
        <v>5849090</v>
      </c>
      <c r="R84" s="42">
        <v>5849090</v>
      </c>
      <c r="S84" s="42">
        <v>5849090</v>
      </c>
      <c r="T84" s="42">
        <v>5849090</v>
      </c>
      <c r="U84" s="42">
        <v>5849090</v>
      </c>
      <c r="V84" s="42">
        <v>5849090</v>
      </c>
      <c r="W84" s="42">
        <v>5849090</v>
      </c>
      <c r="X84" s="42">
        <v>5849090</v>
      </c>
      <c r="Y84" s="42">
        <v>5849090</v>
      </c>
      <c r="Z84" s="42">
        <v>5849090</v>
      </c>
      <c r="AA84" s="42">
        <v>5822580</v>
      </c>
      <c r="AB84" s="42">
        <v>5822580</v>
      </c>
      <c r="AC84" s="42">
        <v>5822580</v>
      </c>
      <c r="AD84" s="42">
        <v>5822580</v>
      </c>
      <c r="AE84" s="42">
        <v>5822580</v>
      </c>
      <c r="AF84" s="42">
        <v>5822580</v>
      </c>
      <c r="AG84" s="42">
        <v>5822580</v>
      </c>
      <c r="AH84" s="42">
        <v>5822580</v>
      </c>
      <c r="AI84" s="42">
        <v>5822580</v>
      </c>
      <c r="AJ84" s="42">
        <v>5822580</v>
      </c>
    </row>
    <row r="85" spans="1:36">
      <c r="A85" s="41" t="s">
        <v>356</v>
      </c>
      <c r="B85" s="41" t="s">
        <v>72</v>
      </c>
      <c r="C85" s="42">
        <v>11701600</v>
      </c>
      <c r="D85" s="42">
        <v>11701600</v>
      </c>
      <c r="E85" s="42">
        <v>11701600</v>
      </c>
      <c r="F85" s="42">
        <v>11701600</v>
      </c>
      <c r="G85" s="42">
        <v>11701600</v>
      </c>
      <c r="H85" s="42">
        <v>11701600</v>
      </c>
      <c r="I85" s="42">
        <v>11701600</v>
      </c>
      <c r="J85" s="42">
        <v>11701600</v>
      </c>
      <c r="K85" s="42">
        <v>11701600</v>
      </c>
      <c r="L85" s="42">
        <v>11701600</v>
      </c>
      <c r="M85" s="42">
        <v>11701600</v>
      </c>
      <c r="N85" s="42">
        <v>11701600</v>
      </c>
      <c r="O85" s="42">
        <v>11701600</v>
      </c>
      <c r="P85" s="42">
        <v>11701600</v>
      </c>
      <c r="Q85" s="42">
        <v>11701600</v>
      </c>
      <c r="R85" s="42">
        <v>11701600</v>
      </c>
      <c r="S85" s="42">
        <v>11701600</v>
      </c>
      <c r="T85" s="42">
        <v>11701600</v>
      </c>
      <c r="U85" s="42">
        <v>11701600</v>
      </c>
      <c r="V85" s="42">
        <v>11701600</v>
      </c>
      <c r="W85" s="42">
        <v>11701600</v>
      </c>
      <c r="X85" s="42">
        <v>11701600</v>
      </c>
      <c r="Y85" s="42">
        <v>11701600</v>
      </c>
      <c r="Z85" s="42">
        <v>11701600</v>
      </c>
      <c r="AA85" s="42">
        <v>11701600</v>
      </c>
      <c r="AB85" s="42">
        <v>11701600</v>
      </c>
      <c r="AC85" s="42">
        <v>11701600</v>
      </c>
      <c r="AD85" s="42">
        <v>11701600</v>
      </c>
      <c r="AE85" s="42">
        <v>11701600</v>
      </c>
      <c r="AF85" s="42">
        <v>11701600</v>
      </c>
      <c r="AG85" s="42">
        <v>11701600</v>
      </c>
      <c r="AH85" s="42">
        <v>11701600</v>
      </c>
      <c r="AI85" s="42">
        <v>11701600</v>
      </c>
      <c r="AJ85" s="42">
        <v>11701600</v>
      </c>
    </row>
    <row r="86" spans="1:36">
      <c r="A86" s="41" t="s">
        <v>357</v>
      </c>
      <c r="B86" s="41" t="s">
        <v>72</v>
      </c>
      <c r="C86" s="42">
        <v>1002440</v>
      </c>
      <c r="D86" s="41">
        <v>985149</v>
      </c>
      <c r="E86" s="41">
        <v>976149</v>
      </c>
      <c r="F86" s="41">
        <v>974856</v>
      </c>
      <c r="G86" s="41">
        <v>975480</v>
      </c>
      <c r="H86" s="41">
        <v>975940</v>
      </c>
      <c r="I86" s="41">
        <v>975700</v>
      </c>
      <c r="J86" s="41">
        <v>974929</v>
      </c>
      <c r="K86" s="41">
        <v>977617</v>
      </c>
      <c r="L86" s="41">
        <v>977421</v>
      </c>
      <c r="M86" s="41">
        <v>975091</v>
      </c>
      <c r="N86" s="41">
        <v>973903</v>
      </c>
      <c r="O86" s="41">
        <v>971610</v>
      </c>
      <c r="P86" s="41">
        <v>970413</v>
      </c>
      <c r="Q86" s="41">
        <v>971891</v>
      </c>
      <c r="R86" s="41">
        <v>973102</v>
      </c>
      <c r="S86" s="41">
        <v>974382</v>
      </c>
      <c r="T86" s="41">
        <v>976133</v>
      </c>
      <c r="U86" s="41">
        <v>977258</v>
      </c>
      <c r="V86" s="41">
        <v>978211</v>
      </c>
      <c r="W86" s="41">
        <v>980128</v>
      </c>
      <c r="X86" s="41">
        <v>982136</v>
      </c>
      <c r="Y86" s="41">
        <v>984199</v>
      </c>
      <c r="Z86" s="41">
        <v>987589</v>
      </c>
      <c r="AA86" s="41">
        <v>990068</v>
      </c>
      <c r="AB86" s="41">
        <v>992798</v>
      </c>
      <c r="AC86" s="41">
        <v>995467</v>
      </c>
      <c r="AD86" s="41">
        <v>998517</v>
      </c>
      <c r="AE86" s="42">
        <v>1001800</v>
      </c>
      <c r="AF86" s="42">
        <v>1004570</v>
      </c>
      <c r="AG86" s="42">
        <v>1008130</v>
      </c>
      <c r="AH86" s="42">
        <v>1011050</v>
      </c>
      <c r="AI86" s="42">
        <v>1014360</v>
      </c>
      <c r="AJ86" s="42">
        <v>1017490</v>
      </c>
    </row>
    <row r="87" spans="1:36">
      <c r="A87" s="41" t="s">
        <v>358</v>
      </c>
      <c r="B87" s="41" t="s">
        <v>72</v>
      </c>
      <c r="C87" s="42">
        <v>16485000</v>
      </c>
      <c r="D87" s="42">
        <v>16143600</v>
      </c>
      <c r="E87" s="42">
        <v>15732600</v>
      </c>
      <c r="F87" s="42">
        <v>15147700</v>
      </c>
      <c r="G87" s="42">
        <v>14707700</v>
      </c>
      <c r="H87" s="42">
        <v>14277100</v>
      </c>
      <c r="I87" s="42">
        <v>13856800</v>
      </c>
      <c r="J87" s="42">
        <v>13630600</v>
      </c>
      <c r="K87" s="42">
        <v>14417500</v>
      </c>
      <c r="L87" s="42">
        <v>13990300</v>
      </c>
      <c r="M87" s="42">
        <v>13665900</v>
      </c>
      <c r="N87" s="42">
        <v>13326300</v>
      </c>
      <c r="O87" s="42">
        <v>13012900</v>
      </c>
      <c r="P87" s="42">
        <v>12741200</v>
      </c>
      <c r="Q87" s="42">
        <v>12826500</v>
      </c>
      <c r="R87" s="42">
        <v>12920800</v>
      </c>
      <c r="S87" s="42">
        <v>13013700</v>
      </c>
      <c r="T87" s="42">
        <v>13120200</v>
      </c>
      <c r="U87" s="42">
        <v>13230900</v>
      </c>
      <c r="V87" s="42">
        <v>13351100</v>
      </c>
      <c r="W87" s="42">
        <v>13473800</v>
      </c>
      <c r="X87" s="42">
        <v>13609900</v>
      </c>
      <c r="Y87" s="42">
        <v>13754400</v>
      </c>
      <c r="Z87" s="42">
        <v>13905100</v>
      </c>
      <c r="AA87" s="42">
        <v>14065600</v>
      </c>
      <c r="AB87" s="42">
        <v>14232900</v>
      </c>
      <c r="AC87" s="42">
        <v>14422300</v>
      </c>
      <c r="AD87" s="42">
        <v>14615400</v>
      </c>
      <c r="AE87" s="42">
        <v>14821500</v>
      </c>
      <c r="AF87" s="42">
        <v>14913700</v>
      </c>
      <c r="AG87" s="42">
        <v>15012900</v>
      </c>
      <c r="AH87" s="42">
        <v>15100400</v>
      </c>
      <c r="AI87" s="42">
        <v>15193800</v>
      </c>
      <c r="AJ87" s="42">
        <v>15273100</v>
      </c>
    </row>
    <row r="88" spans="1:36">
      <c r="A88" s="41" t="s">
        <v>359</v>
      </c>
      <c r="B88" s="41" t="s">
        <v>72</v>
      </c>
      <c r="C88" s="41">
        <v>0</v>
      </c>
      <c r="D88" s="41">
        <v>0</v>
      </c>
      <c r="E88" s="41">
        <v>0</v>
      </c>
      <c r="F88" s="41">
        <v>0</v>
      </c>
      <c r="G88" s="41">
        <v>0</v>
      </c>
      <c r="H88" s="41">
        <v>0</v>
      </c>
      <c r="I88" s="41">
        <v>0</v>
      </c>
      <c r="J88" s="41">
        <v>0</v>
      </c>
      <c r="K88" s="41">
        <v>0</v>
      </c>
      <c r="L88" s="41">
        <v>0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>
        <v>0</v>
      </c>
      <c r="AE88" s="41">
        <v>0</v>
      </c>
      <c r="AF88" s="41">
        <v>0</v>
      </c>
      <c r="AG88" s="41">
        <v>0</v>
      </c>
      <c r="AH88" s="41">
        <v>0</v>
      </c>
      <c r="AI88" s="41">
        <v>0</v>
      </c>
      <c r="AJ88" s="41">
        <v>0</v>
      </c>
    </row>
    <row r="89" spans="1:36">
      <c r="A89" s="41" t="s">
        <v>360</v>
      </c>
      <c r="B89" s="41" t="s">
        <v>72</v>
      </c>
      <c r="C89" s="41">
        <v>0</v>
      </c>
      <c r="D89" s="41">
        <v>0</v>
      </c>
      <c r="E89" s="41">
        <v>0</v>
      </c>
      <c r="F89" s="41">
        <v>0</v>
      </c>
      <c r="G89" s="41">
        <v>0</v>
      </c>
      <c r="H89" s="41">
        <v>0</v>
      </c>
      <c r="I89" s="41">
        <v>0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0</v>
      </c>
      <c r="P89" s="41">
        <v>0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F89" s="41">
        <v>0</v>
      </c>
      <c r="AG89" s="41">
        <v>0</v>
      </c>
      <c r="AH89" s="41">
        <v>0</v>
      </c>
      <c r="AI89" s="41">
        <v>0</v>
      </c>
      <c r="AJ89" s="41">
        <v>0</v>
      </c>
    </row>
    <row r="90" spans="1:36">
      <c r="A90" s="41" t="s">
        <v>361</v>
      </c>
      <c r="B90" s="41" t="s">
        <v>72</v>
      </c>
      <c r="C90" s="41">
        <v>263247</v>
      </c>
      <c r="D90" s="41">
        <v>191458</v>
      </c>
      <c r="E90" s="41">
        <v>119664</v>
      </c>
      <c r="F90" s="41">
        <v>57439.3</v>
      </c>
      <c r="G90" s="41">
        <v>0</v>
      </c>
      <c r="H90" s="41">
        <v>0</v>
      </c>
      <c r="I90" s="41">
        <v>0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0</v>
      </c>
      <c r="P90" s="41">
        <v>0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0</v>
      </c>
      <c r="Z90" s="41">
        <v>0</v>
      </c>
      <c r="AA90" s="41">
        <v>0</v>
      </c>
      <c r="AB90" s="41">
        <v>0</v>
      </c>
      <c r="AC90" s="41">
        <v>0</v>
      </c>
      <c r="AD90" s="41">
        <v>0</v>
      </c>
      <c r="AE90" s="41">
        <v>0</v>
      </c>
      <c r="AF90" s="41">
        <v>0</v>
      </c>
      <c r="AG90" s="41">
        <v>0</v>
      </c>
      <c r="AH90" s="41">
        <v>0</v>
      </c>
      <c r="AI90" s="41">
        <v>0</v>
      </c>
      <c r="AJ90" s="41">
        <v>0</v>
      </c>
    </row>
    <row r="91" spans="1:36">
      <c r="A91" s="41" t="s">
        <v>362</v>
      </c>
      <c r="B91" s="41" t="s">
        <v>72</v>
      </c>
      <c r="C91" s="41">
        <v>0</v>
      </c>
      <c r="D91" s="41">
        <v>0</v>
      </c>
      <c r="E91" s="41">
        <v>0</v>
      </c>
      <c r="F91" s="41">
        <v>0</v>
      </c>
      <c r="G91" s="41">
        <v>0</v>
      </c>
      <c r="H91" s="41">
        <v>0</v>
      </c>
      <c r="I91" s="41">
        <v>0</v>
      </c>
      <c r="J91" s="41">
        <v>0</v>
      </c>
      <c r="K91" s="41">
        <v>0</v>
      </c>
      <c r="L91" s="41">
        <v>0</v>
      </c>
      <c r="M91" s="41">
        <v>0</v>
      </c>
      <c r="N91" s="41">
        <v>0</v>
      </c>
      <c r="O91" s="41">
        <v>0</v>
      </c>
      <c r="P91" s="41">
        <v>0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F91" s="41">
        <v>0</v>
      </c>
      <c r="AG91" s="41">
        <v>0</v>
      </c>
      <c r="AH91" s="41">
        <v>0</v>
      </c>
      <c r="AI91" s="41">
        <v>0</v>
      </c>
      <c r="AJ91" s="41">
        <v>0</v>
      </c>
    </row>
    <row r="92" spans="1:36">
      <c r="A92" s="41" t="s">
        <v>363</v>
      </c>
      <c r="B92" s="41" t="s">
        <v>72</v>
      </c>
      <c r="C92" s="41">
        <v>0</v>
      </c>
      <c r="D92" s="41">
        <v>0</v>
      </c>
      <c r="E92" s="41">
        <v>0</v>
      </c>
      <c r="F92" s="41">
        <v>0</v>
      </c>
      <c r="G92" s="41">
        <v>0</v>
      </c>
      <c r="H92" s="41">
        <v>0</v>
      </c>
      <c r="I92" s="41">
        <v>0</v>
      </c>
      <c r="J92" s="41">
        <v>0</v>
      </c>
      <c r="K92" s="41">
        <v>0</v>
      </c>
      <c r="L92" s="41">
        <v>0</v>
      </c>
      <c r="M92" s="41">
        <v>0</v>
      </c>
      <c r="N92" s="41">
        <v>0</v>
      </c>
      <c r="O92" s="41">
        <v>0</v>
      </c>
      <c r="P92" s="41">
        <v>0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0</v>
      </c>
      <c r="AG92" s="41">
        <v>0</v>
      </c>
      <c r="AH92" s="41">
        <v>0</v>
      </c>
      <c r="AI92" s="41">
        <v>0</v>
      </c>
      <c r="AJ92" s="41">
        <v>0</v>
      </c>
    </row>
    <row r="93" spans="1:36">
      <c r="A93" s="41" t="s">
        <v>364</v>
      </c>
      <c r="B93" s="41" t="s">
        <v>72</v>
      </c>
      <c r="C93" s="42">
        <v>1288140</v>
      </c>
      <c r="D93" s="42">
        <v>1159260</v>
      </c>
      <c r="E93" s="42">
        <v>1011540</v>
      </c>
      <c r="F93" s="41">
        <v>292098</v>
      </c>
      <c r="G93" s="41">
        <v>244733</v>
      </c>
      <c r="H93" s="41">
        <v>201807</v>
      </c>
      <c r="I93" s="41">
        <v>163299</v>
      </c>
      <c r="J93" s="41">
        <v>144012</v>
      </c>
      <c r="K93" s="41">
        <v>215455</v>
      </c>
      <c r="L93" s="41">
        <v>175181</v>
      </c>
      <c r="M93" s="41">
        <v>146976</v>
      </c>
      <c r="N93" s="41">
        <v>119710</v>
      </c>
      <c r="O93" s="41">
        <v>96695</v>
      </c>
      <c r="P93" s="41">
        <v>78455.3</v>
      </c>
      <c r="Q93" s="41">
        <v>84009.7</v>
      </c>
      <c r="R93" s="41">
        <v>90334.7</v>
      </c>
      <c r="S93" s="41">
        <v>96760.4</v>
      </c>
      <c r="T93" s="41">
        <v>104360</v>
      </c>
      <c r="U93" s="41">
        <v>112506</v>
      </c>
      <c r="V93" s="41">
        <v>121650</v>
      </c>
      <c r="W93" s="41">
        <v>131299</v>
      </c>
      <c r="X93" s="41">
        <v>142356</v>
      </c>
      <c r="Y93" s="41">
        <v>154515</v>
      </c>
      <c r="Z93" s="41">
        <v>167647</v>
      </c>
      <c r="AA93" s="41">
        <v>182110</v>
      </c>
      <c r="AB93" s="41">
        <v>197728</v>
      </c>
      <c r="AC93" s="41">
        <v>216050</v>
      </c>
      <c r="AD93" s="41">
        <v>235422</v>
      </c>
      <c r="AE93" s="41">
        <v>256855</v>
      </c>
      <c r="AF93" s="41">
        <v>266693</v>
      </c>
      <c r="AG93" s="41">
        <v>277454</v>
      </c>
      <c r="AH93" s="41">
        <v>287090</v>
      </c>
      <c r="AI93" s="41">
        <v>297527</v>
      </c>
      <c r="AJ93" s="41">
        <v>306514</v>
      </c>
    </row>
    <row r="94" spans="1:36">
      <c r="A94" s="41" t="s">
        <v>365</v>
      </c>
      <c r="B94" s="41" t="s">
        <v>72</v>
      </c>
      <c r="C94" s="42">
        <v>87082200</v>
      </c>
      <c r="D94" s="42">
        <v>82777500</v>
      </c>
      <c r="E94" s="42">
        <v>77322500</v>
      </c>
      <c r="F94" s="42">
        <v>71351900</v>
      </c>
      <c r="G94" s="42">
        <v>64409900</v>
      </c>
      <c r="H94" s="42">
        <v>57243200</v>
      </c>
      <c r="I94" s="42">
        <v>50033100</v>
      </c>
      <c r="J94" s="42">
        <v>46095300</v>
      </c>
      <c r="K94" s="42">
        <v>60279600</v>
      </c>
      <c r="L94" s="42">
        <v>53008600</v>
      </c>
      <c r="M94" s="42">
        <v>47203900</v>
      </c>
      <c r="N94" s="42">
        <v>40996000</v>
      </c>
      <c r="O94" s="42">
        <v>35204900</v>
      </c>
      <c r="P94" s="42">
        <v>30137300</v>
      </c>
      <c r="Q94" s="42">
        <v>31906600</v>
      </c>
      <c r="R94" s="42">
        <v>33834800</v>
      </c>
      <c r="S94" s="42">
        <v>35742600</v>
      </c>
      <c r="T94" s="42">
        <v>37913300</v>
      </c>
      <c r="U94" s="42">
        <v>40138400</v>
      </c>
      <c r="V94" s="42">
        <v>42542900</v>
      </c>
      <c r="W94" s="42">
        <v>44988600</v>
      </c>
      <c r="X94" s="42">
        <v>47733600</v>
      </c>
      <c r="Y94" s="42">
        <v>50620200</v>
      </c>
      <c r="Z94" s="42">
        <v>53711900</v>
      </c>
      <c r="AA94" s="42">
        <v>56837600</v>
      </c>
      <c r="AB94" s="42">
        <v>60104300</v>
      </c>
      <c r="AC94" s="42">
        <v>63666400</v>
      </c>
      <c r="AD94" s="42">
        <v>67232100</v>
      </c>
      <c r="AE94" s="42">
        <v>71003800</v>
      </c>
      <c r="AF94" s="42">
        <v>72723800</v>
      </c>
      <c r="AG94" s="42">
        <v>74590000</v>
      </c>
      <c r="AH94" s="42">
        <v>76235800</v>
      </c>
      <c r="AI94" s="42">
        <v>77958100</v>
      </c>
      <c r="AJ94" s="42">
        <v>79427800</v>
      </c>
    </row>
    <row r="95" spans="1:36">
      <c r="A95" s="41" t="s">
        <v>366</v>
      </c>
      <c r="B95" s="41" t="s">
        <v>72</v>
      </c>
      <c r="C95" s="41">
        <v>0</v>
      </c>
      <c r="D95" s="41">
        <v>0</v>
      </c>
      <c r="E95" s="41">
        <v>0</v>
      </c>
      <c r="F95" s="41">
        <v>0</v>
      </c>
      <c r="G95" s="41">
        <v>0</v>
      </c>
      <c r="H95" s="41">
        <v>0</v>
      </c>
      <c r="I95" s="41">
        <v>0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</row>
    <row r="96" spans="1:36">
      <c r="A96" s="41" t="s">
        <v>367</v>
      </c>
      <c r="B96" s="41" t="s">
        <v>72</v>
      </c>
      <c r="C96" s="42">
        <v>18930800</v>
      </c>
      <c r="D96" s="42">
        <v>18930800</v>
      </c>
      <c r="E96" s="42">
        <v>18930800</v>
      </c>
      <c r="F96" s="42">
        <v>18930800</v>
      </c>
      <c r="G96" s="42">
        <v>18930800</v>
      </c>
      <c r="H96" s="42">
        <v>18930800</v>
      </c>
      <c r="I96" s="42">
        <v>18930800</v>
      </c>
      <c r="J96" s="42">
        <v>18930800</v>
      </c>
      <c r="K96" s="41">
        <v>0</v>
      </c>
      <c r="L96" s="41">
        <v>0</v>
      </c>
      <c r="M96" s="41">
        <v>0</v>
      </c>
      <c r="N96" s="41">
        <v>0</v>
      </c>
      <c r="O96" s="41">
        <v>0</v>
      </c>
      <c r="P96" s="41">
        <v>0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>
        <v>0</v>
      </c>
      <c r="AE96" s="41">
        <v>0</v>
      </c>
      <c r="AF96" s="41">
        <v>0</v>
      </c>
      <c r="AG96" s="41">
        <v>0</v>
      </c>
      <c r="AH96" s="41">
        <v>0</v>
      </c>
      <c r="AI96" s="41">
        <v>0</v>
      </c>
      <c r="AJ96" s="41">
        <v>0</v>
      </c>
    </row>
    <row r="97" spans="1:36">
      <c r="A97" s="41" t="s">
        <v>368</v>
      </c>
      <c r="B97" s="41" t="s">
        <v>72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H97" s="41">
        <v>0</v>
      </c>
      <c r="I97" s="41">
        <v>0</v>
      </c>
      <c r="J97" s="41">
        <v>0</v>
      </c>
      <c r="K97" s="41">
        <v>0</v>
      </c>
      <c r="L97" s="41">
        <v>0</v>
      </c>
      <c r="M97" s="41">
        <v>0</v>
      </c>
      <c r="N97" s="41">
        <v>0</v>
      </c>
      <c r="O97" s="41">
        <v>0</v>
      </c>
      <c r="P97" s="41">
        <v>0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0</v>
      </c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>
        <v>0</v>
      </c>
      <c r="AE97" s="41">
        <v>0</v>
      </c>
      <c r="AF97" s="41">
        <v>0</v>
      </c>
      <c r="AG97" s="41">
        <v>0</v>
      </c>
      <c r="AH97" s="41">
        <v>0</v>
      </c>
      <c r="AI97" s="41">
        <v>0</v>
      </c>
      <c r="AJ97" s="41">
        <v>0</v>
      </c>
    </row>
    <row r="98" spans="1:36">
      <c r="A98" s="41" t="s">
        <v>369</v>
      </c>
      <c r="B98" s="41" t="s">
        <v>72</v>
      </c>
      <c r="C98" s="41">
        <v>0</v>
      </c>
      <c r="D98" s="41">
        <v>0</v>
      </c>
      <c r="E98" s="41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>
        <v>0</v>
      </c>
      <c r="M98" s="41">
        <v>0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</v>
      </c>
      <c r="AG98" s="41">
        <v>0</v>
      </c>
      <c r="AH98" s="41">
        <v>0</v>
      </c>
      <c r="AI98" s="41">
        <v>0</v>
      </c>
      <c r="AJ98" s="41">
        <v>0</v>
      </c>
    </row>
    <row r="99" spans="1:36">
      <c r="A99" s="41" t="s">
        <v>370</v>
      </c>
      <c r="B99" s="41" t="s">
        <v>72</v>
      </c>
      <c r="C99" s="42">
        <v>30768000</v>
      </c>
      <c r="D99" s="42">
        <v>30768000</v>
      </c>
      <c r="E99" s="42">
        <v>30768000</v>
      </c>
      <c r="F99" s="42">
        <v>30768000</v>
      </c>
      <c r="G99" s="42">
        <v>30768000</v>
      </c>
      <c r="H99" s="42">
        <v>30768000</v>
      </c>
      <c r="I99" s="42">
        <v>30768000</v>
      </c>
      <c r="J99" s="42">
        <v>30768000</v>
      </c>
      <c r="K99" s="42">
        <v>30768000</v>
      </c>
      <c r="L99" s="42">
        <v>30768000</v>
      </c>
      <c r="M99" s="42">
        <v>30768000</v>
      </c>
      <c r="N99" s="42">
        <v>30768000</v>
      </c>
      <c r="O99" s="42">
        <v>30768000</v>
      </c>
      <c r="P99" s="42">
        <v>30768000</v>
      </c>
      <c r="Q99" s="42">
        <v>30768000</v>
      </c>
      <c r="R99" s="42">
        <v>30768000</v>
      </c>
      <c r="S99" s="42">
        <v>30768000</v>
      </c>
      <c r="T99" s="42">
        <v>30768000</v>
      </c>
      <c r="U99" s="42">
        <v>30768000</v>
      </c>
      <c r="V99" s="42">
        <v>30768000</v>
      </c>
      <c r="W99" s="42">
        <v>30768000</v>
      </c>
      <c r="X99" s="42">
        <v>30768000</v>
      </c>
      <c r="Y99" s="42">
        <v>30768000</v>
      </c>
      <c r="Z99" s="42">
        <v>30768000</v>
      </c>
      <c r="AA99" s="42">
        <v>30768000</v>
      </c>
      <c r="AB99" s="42">
        <v>30768000</v>
      </c>
      <c r="AC99" s="42">
        <v>30768000</v>
      </c>
      <c r="AD99" s="42">
        <v>30768000</v>
      </c>
      <c r="AE99" s="42">
        <v>30768000</v>
      </c>
      <c r="AF99" s="42">
        <v>30768000</v>
      </c>
      <c r="AG99" s="42">
        <v>30768000</v>
      </c>
      <c r="AH99" s="42">
        <v>30768000</v>
      </c>
      <c r="AI99" s="42">
        <v>30768000</v>
      </c>
      <c r="AJ99" s="42">
        <v>30768000</v>
      </c>
    </row>
    <row r="100" spans="1:36">
      <c r="A100" s="41" t="s">
        <v>371</v>
      </c>
      <c r="B100" s="41" t="s">
        <v>72</v>
      </c>
      <c r="C100" s="41">
        <v>0</v>
      </c>
      <c r="D100" s="41">
        <v>0</v>
      </c>
      <c r="E100" s="41">
        <v>0</v>
      </c>
      <c r="F100" s="41">
        <v>0</v>
      </c>
      <c r="G100" s="41">
        <v>0</v>
      </c>
      <c r="H100" s="41">
        <v>0</v>
      </c>
      <c r="I100" s="41">
        <v>0</v>
      </c>
      <c r="J100" s="41">
        <v>0</v>
      </c>
      <c r="K100" s="41">
        <v>0</v>
      </c>
      <c r="L100" s="41">
        <v>0</v>
      </c>
      <c r="M100" s="41">
        <v>0</v>
      </c>
      <c r="N100" s="41">
        <v>0</v>
      </c>
      <c r="O100" s="41">
        <v>0</v>
      </c>
      <c r="P100" s="41">
        <v>0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0</v>
      </c>
      <c r="Y100" s="41">
        <v>0</v>
      </c>
      <c r="Z100" s="41">
        <v>0</v>
      </c>
      <c r="AA100" s="41">
        <v>0</v>
      </c>
      <c r="AB100" s="41">
        <v>0</v>
      </c>
      <c r="AC100" s="41">
        <v>0</v>
      </c>
      <c r="AD100" s="41">
        <v>0</v>
      </c>
      <c r="AE100" s="41">
        <v>0</v>
      </c>
      <c r="AF100" s="41">
        <v>0</v>
      </c>
      <c r="AG100" s="41">
        <v>0</v>
      </c>
      <c r="AH100" s="41">
        <v>0</v>
      </c>
      <c r="AI100" s="41">
        <v>0</v>
      </c>
      <c r="AJ100" s="41">
        <v>0</v>
      </c>
    </row>
    <row r="101" spans="1:36">
      <c r="A101" s="41" t="s">
        <v>372</v>
      </c>
      <c r="B101" s="41" t="s">
        <v>72</v>
      </c>
      <c r="C101" s="41">
        <v>0</v>
      </c>
      <c r="D101" s="41">
        <v>0</v>
      </c>
      <c r="E101" s="41">
        <v>0</v>
      </c>
      <c r="F101" s="41">
        <v>0</v>
      </c>
      <c r="G101" s="41">
        <v>0</v>
      </c>
      <c r="H101" s="41">
        <v>0</v>
      </c>
      <c r="I101" s="41">
        <v>0</v>
      </c>
      <c r="J101" s="41">
        <v>0</v>
      </c>
      <c r="K101" s="41">
        <v>0</v>
      </c>
      <c r="L101" s="41">
        <v>0</v>
      </c>
      <c r="M101" s="41">
        <v>0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F101" s="41">
        <v>0</v>
      </c>
      <c r="AG101" s="41">
        <v>0</v>
      </c>
      <c r="AH101" s="41">
        <v>0</v>
      </c>
      <c r="AI101" s="41">
        <v>0</v>
      </c>
      <c r="AJ101" s="41">
        <v>0</v>
      </c>
    </row>
    <row r="102" spans="1:36">
      <c r="A102" s="41" t="s">
        <v>373</v>
      </c>
      <c r="B102" s="41" t="s">
        <v>72</v>
      </c>
      <c r="C102" s="42">
        <v>10550500</v>
      </c>
      <c r="D102" s="42">
        <v>10545300</v>
      </c>
      <c r="E102" s="42">
        <v>10541700</v>
      </c>
      <c r="F102" s="42">
        <v>10538400</v>
      </c>
      <c r="G102" s="42">
        <v>10534900</v>
      </c>
      <c r="H102" s="42">
        <v>10530700</v>
      </c>
      <c r="I102" s="42">
        <v>10525900</v>
      </c>
      <c r="J102" s="42">
        <v>10521400</v>
      </c>
      <c r="K102" s="42">
        <v>10517300</v>
      </c>
      <c r="L102" s="42">
        <v>10513400</v>
      </c>
      <c r="M102" s="42">
        <v>10509800</v>
      </c>
      <c r="N102" s="42">
        <v>10507700</v>
      </c>
      <c r="O102" s="42">
        <v>10505700</v>
      </c>
      <c r="P102" s="42">
        <v>10504000</v>
      </c>
      <c r="Q102" s="42">
        <v>10501600</v>
      </c>
      <c r="R102" s="42">
        <v>10502200</v>
      </c>
      <c r="S102" s="42">
        <v>10502800</v>
      </c>
      <c r="T102" s="42">
        <v>10503500</v>
      </c>
      <c r="U102" s="42">
        <v>10504200</v>
      </c>
      <c r="V102" s="42">
        <v>10505000</v>
      </c>
      <c r="W102" s="42">
        <v>10505800</v>
      </c>
      <c r="X102" s="42">
        <v>10506600</v>
      </c>
      <c r="Y102" s="42">
        <v>10507300</v>
      </c>
      <c r="Z102" s="42">
        <v>10508100</v>
      </c>
      <c r="AA102" s="42">
        <v>10508800</v>
      </c>
      <c r="AB102" s="42">
        <v>10509500</v>
      </c>
      <c r="AC102" s="42">
        <v>10510100</v>
      </c>
      <c r="AD102" s="42">
        <v>10510600</v>
      </c>
      <c r="AE102" s="42">
        <v>10511200</v>
      </c>
      <c r="AF102" s="42">
        <v>10511600</v>
      </c>
      <c r="AG102" s="42">
        <v>10512100</v>
      </c>
      <c r="AH102" s="42">
        <v>10512400</v>
      </c>
      <c r="AI102" s="42">
        <v>10512800</v>
      </c>
      <c r="AJ102" s="42">
        <v>10513000</v>
      </c>
    </row>
    <row r="103" spans="1:36">
      <c r="A103" s="41" t="s">
        <v>374</v>
      </c>
      <c r="B103" s="41" t="s">
        <v>72</v>
      </c>
      <c r="C103" s="41">
        <v>0</v>
      </c>
      <c r="D103" s="41">
        <v>0</v>
      </c>
      <c r="E103" s="41">
        <v>0</v>
      </c>
      <c r="F103" s="41">
        <v>0</v>
      </c>
      <c r="G103" s="41">
        <v>0</v>
      </c>
      <c r="H103" s="41">
        <v>0</v>
      </c>
      <c r="I103" s="41">
        <v>0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</row>
    <row r="104" spans="1:36">
      <c r="A104" s="41" t="s">
        <v>375</v>
      </c>
      <c r="B104" s="41" t="s">
        <v>72</v>
      </c>
      <c r="C104" s="42">
        <v>2142120</v>
      </c>
      <c r="D104" s="42">
        <v>4138420</v>
      </c>
      <c r="E104" s="42">
        <v>6061860</v>
      </c>
      <c r="F104" s="42">
        <v>8056020</v>
      </c>
      <c r="G104" s="42">
        <v>10106200</v>
      </c>
      <c r="H104" s="42">
        <v>12498500</v>
      </c>
      <c r="I104" s="42">
        <v>14859400</v>
      </c>
      <c r="J104" s="42">
        <v>17190000</v>
      </c>
      <c r="K104" s="42">
        <v>19519300</v>
      </c>
      <c r="L104" s="42">
        <v>21746800</v>
      </c>
      <c r="M104" s="42">
        <v>23386500</v>
      </c>
      <c r="N104" s="42">
        <v>24971000</v>
      </c>
      <c r="O104" s="42">
        <v>26483800</v>
      </c>
      <c r="P104" s="42">
        <v>28068300</v>
      </c>
      <c r="Q104" s="42">
        <v>28061800</v>
      </c>
      <c r="R104" s="42">
        <v>28077600</v>
      </c>
      <c r="S104" s="42">
        <v>28079300</v>
      </c>
      <c r="T104" s="42">
        <v>28109900</v>
      </c>
      <c r="U104" s="42">
        <v>28126200</v>
      </c>
      <c r="V104" s="42">
        <v>28199800</v>
      </c>
      <c r="W104" s="42">
        <v>28273400</v>
      </c>
      <c r="X104" s="42">
        <v>28404400</v>
      </c>
      <c r="Y104" s="42">
        <v>28549600</v>
      </c>
      <c r="Z104" s="42">
        <v>28752100</v>
      </c>
      <c r="AA104" s="42">
        <v>28968800</v>
      </c>
      <c r="AB104" s="42">
        <v>29214100</v>
      </c>
      <c r="AC104" s="42">
        <v>29531000</v>
      </c>
      <c r="AD104" s="42">
        <v>29847600</v>
      </c>
      <c r="AE104" s="42">
        <v>30207200</v>
      </c>
      <c r="AF104" s="42">
        <v>30537900</v>
      </c>
      <c r="AG104" s="42">
        <v>30897300</v>
      </c>
      <c r="AH104" s="42">
        <v>31213500</v>
      </c>
      <c r="AI104" s="42">
        <v>31544000</v>
      </c>
      <c r="AJ104" s="42">
        <v>31816900</v>
      </c>
    </row>
    <row r="105" spans="1:36">
      <c r="A105" s="41" t="s">
        <v>376</v>
      </c>
      <c r="B105" s="41" t="s">
        <v>72</v>
      </c>
      <c r="C105" s="42">
        <v>19073100</v>
      </c>
      <c r="D105" s="42">
        <v>19045900</v>
      </c>
      <c r="E105" s="42">
        <v>19023900</v>
      </c>
      <c r="F105" s="42">
        <v>19003400</v>
      </c>
      <c r="G105" s="42">
        <v>18983400</v>
      </c>
      <c r="H105" s="42">
        <v>18961500</v>
      </c>
      <c r="I105" s="42">
        <v>18941200</v>
      </c>
      <c r="J105" s="42">
        <v>18921000</v>
      </c>
      <c r="K105" s="42">
        <v>18900800</v>
      </c>
      <c r="L105" s="42">
        <v>18879900</v>
      </c>
      <c r="M105" s="42">
        <v>18858200</v>
      </c>
      <c r="N105" s="42">
        <v>18838200</v>
      </c>
      <c r="O105" s="42">
        <v>18817100</v>
      </c>
      <c r="P105" s="42">
        <v>18794500</v>
      </c>
      <c r="Q105" s="42">
        <v>18775900</v>
      </c>
      <c r="R105" s="42">
        <v>18775200</v>
      </c>
      <c r="S105" s="42">
        <v>18774300</v>
      </c>
      <c r="T105" s="42">
        <v>18774600</v>
      </c>
      <c r="U105" s="42">
        <v>18774300</v>
      </c>
      <c r="V105" s="42">
        <v>18774500</v>
      </c>
      <c r="W105" s="42">
        <v>18774200</v>
      </c>
      <c r="X105" s="42">
        <v>18774200</v>
      </c>
      <c r="Y105" s="42">
        <v>18773600</v>
      </c>
      <c r="Z105" s="42">
        <v>18773300</v>
      </c>
      <c r="AA105" s="42">
        <v>18772400</v>
      </c>
      <c r="AB105" s="42">
        <v>18771400</v>
      </c>
      <c r="AC105" s="42">
        <v>18770500</v>
      </c>
      <c r="AD105" s="42">
        <v>18768600</v>
      </c>
      <c r="AE105" s="42">
        <v>18766900</v>
      </c>
      <c r="AF105" s="42">
        <v>18764600</v>
      </c>
      <c r="AG105" s="42">
        <v>18762500</v>
      </c>
      <c r="AH105" s="42">
        <v>18759600</v>
      </c>
      <c r="AI105" s="42">
        <v>18757000</v>
      </c>
      <c r="AJ105" s="42">
        <v>18753400</v>
      </c>
    </row>
    <row r="106" spans="1:36">
      <c r="A106" s="41" t="s">
        <v>377</v>
      </c>
      <c r="B106" s="41" t="s">
        <v>72</v>
      </c>
      <c r="C106" s="41">
        <v>0</v>
      </c>
      <c r="D106" s="41">
        <v>0</v>
      </c>
      <c r="E106" s="41">
        <v>0</v>
      </c>
      <c r="F106" s="41">
        <v>0</v>
      </c>
      <c r="G106" s="41">
        <v>0</v>
      </c>
      <c r="H106" s="41">
        <v>0</v>
      </c>
      <c r="I106" s="41">
        <v>0</v>
      </c>
      <c r="J106" s="41">
        <v>0</v>
      </c>
      <c r="K106" s="41">
        <v>0</v>
      </c>
      <c r="L106" s="41">
        <v>0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F106" s="41">
        <v>0</v>
      </c>
      <c r="AG106" s="41">
        <v>0</v>
      </c>
      <c r="AH106" s="41">
        <v>0</v>
      </c>
      <c r="AI106" s="41">
        <v>0</v>
      </c>
      <c r="AJ106" s="41">
        <v>0</v>
      </c>
    </row>
    <row r="107" spans="1:36">
      <c r="A107" s="41" t="s">
        <v>378</v>
      </c>
      <c r="B107" s="41" t="s">
        <v>72</v>
      </c>
      <c r="C107" s="42">
        <v>5071560</v>
      </c>
      <c r="D107" s="42">
        <v>10262700</v>
      </c>
      <c r="E107" s="42">
        <v>15521000</v>
      </c>
      <c r="F107" s="42">
        <v>20712600</v>
      </c>
      <c r="G107" s="42">
        <v>25842100</v>
      </c>
      <c r="H107" s="42">
        <v>30617400</v>
      </c>
      <c r="I107" s="42">
        <v>35397400</v>
      </c>
      <c r="J107" s="42">
        <v>40167400</v>
      </c>
      <c r="K107" s="42">
        <v>44952600</v>
      </c>
      <c r="L107" s="42">
        <v>49644500</v>
      </c>
      <c r="M107" s="42">
        <v>53527100</v>
      </c>
      <c r="N107" s="42">
        <v>57337400</v>
      </c>
      <c r="O107" s="42">
        <v>61058900</v>
      </c>
      <c r="P107" s="42">
        <v>64886300</v>
      </c>
      <c r="Q107" s="42">
        <v>64839100</v>
      </c>
      <c r="R107" s="42">
        <v>65011300</v>
      </c>
      <c r="S107" s="42">
        <v>65033900</v>
      </c>
      <c r="T107" s="42">
        <v>65269200</v>
      </c>
      <c r="U107" s="42">
        <v>65468800</v>
      </c>
      <c r="V107" s="42">
        <v>65921400</v>
      </c>
      <c r="W107" s="42">
        <v>66393400</v>
      </c>
      <c r="X107" s="42">
        <v>67109600</v>
      </c>
      <c r="Y107" s="42">
        <v>67874800</v>
      </c>
      <c r="Z107" s="42">
        <v>68867000</v>
      </c>
      <c r="AA107" s="42">
        <v>69920800</v>
      </c>
      <c r="AB107" s="42">
        <v>71051000</v>
      </c>
      <c r="AC107" s="42">
        <v>72415600</v>
      </c>
      <c r="AD107" s="42">
        <v>73776300</v>
      </c>
      <c r="AE107" s="42">
        <v>75299700</v>
      </c>
      <c r="AF107" s="42">
        <v>76730500</v>
      </c>
      <c r="AG107" s="42">
        <v>78264100</v>
      </c>
      <c r="AH107" s="42">
        <v>79636700</v>
      </c>
      <c r="AI107" s="42">
        <v>81061000</v>
      </c>
      <c r="AJ107" s="42">
        <v>82292900</v>
      </c>
    </row>
    <row r="108" spans="1:36">
      <c r="A108" s="41" t="s">
        <v>379</v>
      </c>
      <c r="B108" s="41" t="s">
        <v>72</v>
      </c>
      <c r="C108" s="42">
        <v>2548910</v>
      </c>
      <c r="D108" s="42">
        <v>2548910</v>
      </c>
      <c r="E108" s="42">
        <v>2548910</v>
      </c>
      <c r="F108" s="42">
        <v>2548910</v>
      </c>
      <c r="G108" s="42">
        <v>2548910</v>
      </c>
      <c r="H108" s="42">
        <v>2548910</v>
      </c>
      <c r="I108" s="42">
        <v>2548910</v>
      </c>
      <c r="J108" s="42">
        <v>2548910</v>
      </c>
      <c r="K108" s="42">
        <v>2548910</v>
      </c>
      <c r="L108" s="42">
        <v>2548910</v>
      </c>
      <c r="M108" s="42">
        <v>2548910</v>
      </c>
      <c r="N108" s="42">
        <v>2548910</v>
      </c>
      <c r="O108" s="42">
        <v>2548910</v>
      </c>
      <c r="P108" s="42">
        <v>2548910</v>
      </c>
      <c r="Q108" s="42">
        <v>2548910</v>
      </c>
      <c r="R108" s="42">
        <v>2548910</v>
      </c>
      <c r="S108" s="42">
        <v>2548910</v>
      </c>
      <c r="T108" s="42">
        <v>2548910</v>
      </c>
      <c r="U108" s="42">
        <v>2548910</v>
      </c>
      <c r="V108" s="42">
        <v>2548910</v>
      </c>
      <c r="W108" s="42">
        <v>2548910</v>
      </c>
      <c r="X108" s="42">
        <v>2548910</v>
      </c>
      <c r="Y108" s="42">
        <v>2548910</v>
      </c>
      <c r="Z108" s="42">
        <v>2548910</v>
      </c>
      <c r="AA108" s="42">
        <v>2548910</v>
      </c>
      <c r="AB108" s="42">
        <v>2548910</v>
      </c>
      <c r="AC108" s="42">
        <v>2548910</v>
      </c>
      <c r="AD108" s="42">
        <v>2548910</v>
      </c>
      <c r="AE108" s="42">
        <v>2548910</v>
      </c>
      <c r="AF108" s="42">
        <v>2548910</v>
      </c>
      <c r="AG108" s="42">
        <v>2548910</v>
      </c>
      <c r="AH108" s="42">
        <v>2548910</v>
      </c>
      <c r="AI108" s="42">
        <v>2548910</v>
      </c>
      <c r="AJ108" s="42">
        <v>2548910</v>
      </c>
    </row>
    <row r="109" spans="1:36">
      <c r="A109" s="41" t="s">
        <v>380</v>
      </c>
      <c r="B109" s="41" t="s">
        <v>72</v>
      </c>
      <c r="C109" s="41">
        <v>0</v>
      </c>
      <c r="D109" s="41">
        <v>0</v>
      </c>
      <c r="E109" s="41">
        <v>0</v>
      </c>
      <c r="F109" s="41">
        <v>0</v>
      </c>
      <c r="G109" s="41">
        <v>0</v>
      </c>
      <c r="H109" s="41">
        <v>0</v>
      </c>
      <c r="I109" s="41">
        <v>0</v>
      </c>
      <c r="J109" s="41">
        <v>0</v>
      </c>
      <c r="K109" s="41">
        <v>0</v>
      </c>
      <c r="L109" s="41">
        <v>0</v>
      </c>
      <c r="M109" s="41">
        <v>0</v>
      </c>
      <c r="N109" s="41">
        <v>0</v>
      </c>
      <c r="O109" s="41">
        <v>0</v>
      </c>
      <c r="P109" s="41">
        <v>0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0</v>
      </c>
      <c r="W109" s="41">
        <v>0</v>
      </c>
      <c r="X109" s="41">
        <v>0</v>
      </c>
      <c r="Y109" s="41">
        <v>0</v>
      </c>
      <c r="Z109" s="41">
        <v>0</v>
      </c>
      <c r="AA109" s="41">
        <v>0</v>
      </c>
      <c r="AB109" s="41">
        <v>0</v>
      </c>
      <c r="AC109" s="41">
        <v>0</v>
      </c>
      <c r="AD109" s="41">
        <v>0</v>
      </c>
      <c r="AE109" s="41">
        <v>0</v>
      </c>
      <c r="AF109" s="41">
        <v>0</v>
      </c>
      <c r="AG109" s="41">
        <v>0</v>
      </c>
      <c r="AH109" s="41">
        <v>0</v>
      </c>
      <c r="AI109" s="41">
        <v>0</v>
      </c>
      <c r="AJ109" s="41">
        <v>0</v>
      </c>
    </row>
    <row r="110" spans="1:36">
      <c r="A110" s="41" t="s">
        <v>381</v>
      </c>
      <c r="B110" s="41" t="s">
        <v>72</v>
      </c>
      <c r="C110" s="41">
        <v>0</v>
      </c>
      <c r="D110" s="41">
        <v>0</v>
      </c>
      <c r="E110" s="41">
        <v>0</v>
      </c>
      <c r="F110" s="41">
        <v>0</v>
      </c>
      <c r="G110" s="41">
        <v>0</v>
      </c>
      <c r="H110" s="41">
        <v>0</v>
      </c>
      <c r="I110" s="41">
        <v>0</v>
      </c>
      <c r="J110" s="41">
        <v>0</v>
      </c>
      <c r="K110" s="41">
        <v>0</v>
      </c>
      <c r="L110" s="41">
        <v>0</v>
      </c>
      <c r="M110" s="41">
        <v>0</v>
      </c>
      <c r="N110" s="41">
        <v>0</v>
      </c>
      <c r="O110" s="41">
        <v>0</v>
      </c>
      <c r="P110" s="41">
        <v>0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0</v>
      </c>
      <c r="Z110" s="41">
        <v>0</v>
      </c>
      <c r="AA110" s="41">
        <v>0</v>
      </c>
      <c r="AB110" s="41">
        <v>0</v>
      </c>
      <c r="AC110" s="41">
        <v>0</v>
      </c>
      <c r="AD110" s="41">
        <v>0</v>
      </c>
      <c r="AE110" s="41">
        <v>0</v>
      </c>
      <c r="AF110" s="41">
        <v>0</v>
      </c>
      <c r="AG110" s="41">
        <v>0</v>
      </c>
      <c r="AH110" s="41">
        <v>0</v>
      </c>
      <c r="AI110" s="41">
        <v>0</v>
      </c>
      <c r="AJ110" s="41">
        <v>0</v>
      </c>
    </row>
    <row r="111" spans="1:36">
      <c r="A111" s="41" t="s">
        <v>382</v>
      </c>
      <c r="B111" s="41" t="s">
        <v>72</v>
      </c>
      <c r="C111" s="42">
        <v>5849090</v>
      </c>
      <c r="D111" s="42">
        <v>5849090</v>
      </c>
      <c r="E111" s="42">
        <v>5849090</v>
      </c>
      <c r="F111" s="42">
        <v>5849090</v>
      </c>
      <c r="G111" s="42">
        <v>5849090</v>
      </c>
      <c r="H111" s="42">
        <v>5849090</v>
      </c>
      <c r="I111" s="42">
        <v>5849090</v>
      </c>
      <c r="J111" s="42">
        <v>5849090</v>
      </c>
      <c r="K111" s="42">
        <v>5849090</v>
      </c>
      <c r="L111" s="42">
        <v>5849090</v>
      </c>
      <c r="M111" s="42">
        <v>5849090</v>
      </c>
      <c r="N111" s="42">
        <v>5849090</v>
      </c>
      <c r="O111" s="42">
        <v>5849090</v>
      </c>
      <c r="P111" s="42">
        <v>5849090</v>
      </c>
      <c r="Q111" s="42">
        <v>5849090</v>
      </c>
      <c r="R111" s="42">
        <v>5849090</v>
      </c>
      <c r="S111" s="42">
        <v>5849090</v>
      </c>
      <c r="T111" s="42">
        <v>5849090</v>
      </c>
      <c r="U111" s="42">
        <v>5849090</v>
      </c>
      <c r="V111" s="42">
        <v>5849090</v>
      </c>
      <c r="W111" s="42">
        <v>5849090</v>
      </c>
      <c r="X111" s="42">
        <v>5849090</v>
      </c>
      <c r="Y111" s="42">
        <v>5849090</v>
      </c>
      <c r="Z111" s="42">
        <v>5849090</v>
      </c>
      <c r="AA111" s="42">
        <v>5822580</v>
      </c>
      <c r="AB111" s="42">
        <v>5822580</v>
      </c>
      <c r="AC111" s="42">
        <v>5822580</v>
      </c>
      <c r="AD111" s="42">
        <v>5822580</v>
      </c>
      <c r="AE111" s="42">
        <v>5822580</v>
      </c>
      <c r="AF111" s="42">
        <v>5822580</v>
      </c>
      <c r="AG111" s="42">
        <v>5822580</v>
      </c>
      <c r="AH111" s="42">
        <v>5822580</v>
      </c>
      <c r="AI111" s="42">
        <v>5822580</v>
      </c>
      <c r="AJ111" s="42">
        <v>5822580</v>
      </c>
    </row>
    <row r="112" spans="1:36">
      <c r="A112" s="41" t="s">
        <v>383</v>
      </c>
      <c r="B112" s="41" t="s">
        <v>72</v>
      </c>
      <c r="C112" s="41">
        <v>0</v>
      </c>
      <c r="D112" s="41">
        <v>0</v>
      </c>
      <c r="E112" s="41">
        <v>0</v>
      </c>
      <c r="F112" s="41">
        <v>0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>
        <v>0</v>
      </c>
      <c r="AI112" s="41">
        <v>0</v>
      </c>
      <c r="AJ112" s="41">
        <v>0</v>
      </c>
    </row>
    <row r="113" spans="1:36">
      <c r="A113" s="41" t="s">
        <v>384</v>
      </c>
      <c r="B113" s="41" t="s">
        <v>72</v>
      </c>
      <c r="C113" s="41">
        <v>0</v>
      </c>
      <c r="D113" s="41">
        <v>0</v>
      </c>
      <c r="E113" s="41">
        <v>0</v>
      </c>
      <c r="F113" s="41">
        <v>0</v>
      </c>
      <c r="G113" s="41">
        <v>0</v>
      </c>
      <c r="H113" s="41">
        <v>0</v>
      </c>
      <c r="I113" s="41">
        <v>0</v>
      </c>
      <c r="J113" s="41">
        <v>0</v>
      </c>
      <c r="K113" s="41">
        <v>0</v>
      </c>
      <c r="L113" s="41">
        <v>0</v>
      </c>
      <c r="M113" s="41">
        <v>0</v>
      </c>
      <c r="N113" s="41">
        <v>0</v>
      </c>
      <c r="O113" s="41">
        <v>0</v>
      </c>
      <c r="P113" s="41">
        <v>0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0</v>
      </c>
      <c r="Z113" s="41">
        <v>0</v>
      </c>
      <c r="AA113" s="41">
        <v>0</v>
      </c>
      <c r="AB113" s="41">
        <v>0</v>
      </c>
      <c r="AC113" s="41">
        <v>0</v>
      </c>
      <c r="AD113" s="41">
        <v>0</v>
      </c>
      <c r="AE113" s="41">
        <v>0</v>
      </c>
      <c r="AF113" s="41">
        <v>0</v>
      </c>
      <c r="AG113" s="41">
        <v>0</v>
      </c>
      <c r="AH113" s="41">
        <v>0</v>
      </c>
      <c r="AI113" s="41">
        <v>0</v>
      </c>
      <c r="AJ113" s="41">
        <v>0</v>
      </c>
    </row>
    <row r="114" spans="1:36">
      <c r="A114" s="41" t="s">
        <v>385</v>
      </c>
      <c r="B114" s="41" t="s">
        <v>72</v>
      </c>
      <c r="C114" s="42">
        <v>11701600</v>
      </c>
      <c r="D114" s="42">
        <v>11701600</v>
      </c>
      <c r="E114" s="42">
        <v>11701600</v>
      </c>
      <c r="F114" s="42">
        <v>11701600</v>
      </c>
      <c r="G114" s="42">
        <v>11701600</v>
      </c>
      <c r="H114" s="42">
        <v>11701600</v>
      </c>
      <c r="I114" s="42">
        <v>11701600</v>
      </c>
      <c r="J114" s="42">
        <v>11701600</v>
      </c>
      <c r="K114" s="42">
        <v>11701600</v>
      </c>
      <c r="L114" s="42">
        <v>11701600</v>
      </c>
      <c r="M114" s="42">
        <v>11701600</v>
      </c>
      <c r="N114" s="42">
        <v>11701600</v>
      </c>
      <c r="O114" s="42">
        <v>11701600</v>
      </c>
      <c r="P114" s="42">
        <v>11701600</v>
      </c>
      <c r="Q114" s="42">
        <v>11701600</v>
      </c>
      <c r="R114" s="42">
        <v>11701600</v>
      </c>
      <c r="S114" s="42">
        <v>11701600</v>
      </c>
      <c r="T114" s="42">
        <v>11701600</v>
      </c>
      <c r="U114" s="42">
        <v>11701600</v>
      </c>
      <c r="V114" s="42">
        <v>11701600</v>
      </c>
      <c r="W114" s="42">
        <v>11701600</v>
      </c>
      <c r="X114" s="42">
        <v>11701600</v>
      </c>
      <c r="Y114" s="42">
        <v>11701600</v>
      </c>
      <c r="Z114" s="42">
        <v>11701600</v>
      </c>
      <c r="AA114" s="42">
        <v>11701600</v>
      </c>
      <c r="AB114" s="42">
        <v>11701600</v>
      </c>
      <c r="AC114" s="42">
        <v>11701600</v>
      </c>
      <c r="AD114" s="42">
        <v>11701600</v>
      </c>
      <c r="AE114" s="42">
        <v>11701600</v>
      </c>
      <c r="AF114" s="42">
        <v>11701600</v>
      </c>
      <c r="AG114" s="42">
        <v>11701600</v>
      </c>
      <c r="AH114" s="42">
        <v>11701600</v>
      </c>
      <c r="AI114" s="42">
        <v>11701600</v>
      </c>
      <c r="AJ114" s="42">
        <v>11701600</v>
      </c>
    </row>
    <row r="115" spans="1:36">
      <c r="A115" s="41" t="s">
        <v>386</v>
      </c>
      <c r="B115" s="41" t="s">
        <v>72</v>
      </c>
      <c r="C115" s="41">
        <v>0</v>
      </c>
      <c r="D115" s="41">
        <v>0</v>
      </c>
      <c r="E115" s="41">
        <v>0</v>
      </c>
      <c r="F115" s="41">
        <v>0</v>
      </c>
      <c r="G115" s="41">
        <v>0</v>
      </c>
      <c r="H115" s="41">
        <v>0</v>
      </c>
      <c r="I115" s="41">
        <v>0</v>
      </c>
      <c r="J115" s="41">
        <v>0</v>
      </c>
      <c r="K115" s="41">
        <v>0</v>
      </c>
      <c r="L115" s="41">
        <v>0</v>
      </c>
      <c r="M115" s="41">
        <v>0</v>
      </c>
      <c r="N115" s="41">
        <v>0</v>
      </c>
      <c r="O115" s="41">
        <v>0</v>
      </c>
      <c r="P115" s="41">
        <v>0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0</v>
      </c>
      <c r="AG115" s="41">
        <v>0</v>
      </c>
      <c r="AH115" s="41">
        <v>0</v>
      </c>
      <c r="AI115" s="41">
        <v>0</v>
      </c>
      <c r="AJ115" s="41">
        <v>0</v>
      </c>
    </row>
    <row r="116" spans="1:36">
      <c r="A116" s="41" t="s">
        <v>387</v>
      </c>
      <c r="B116" s="41" t="s">
        <v>72</v>
      </c>
      <c r="C116" s="41">
        <v>0</v>
      </c>
      <c r="D116" s="41">
        <v>0</v>
      </c>
      <c r="E116" s="41">
        <v>0</v>
      </c>
      <c r="F116" s="41">
        <v>0</v>
      </c>
      <c r="G116" s="41">
        <v>0</v>
      </c>
      <c r="H116" s="41">
        <v>0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0</v>
      </c>
      <c r="O116" s="41">
        <v>0</v>
      </c>
      <c r="P116" s="41">
        <v>0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0</v>
      </c>
      <c r="Z116" s="41">
        <v>0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0</v>
      </c>
      <c r="AG116" s="41">
        <v>0</v>
      </c>
      <c r="AH116" s="41">
        <v>0</v>
      </c>
      <c r="AI116" s="41">
        <v>0</v>
      </c>
      <c r="AJ116" s="41">
        <v>0</v>
      </c>
    </row>
    <row r="117" spans="1:36">
      <c r="A117" s="41" t="s">
        <v>388</v>
      </c>
      <c r="B117" s="41" t="s">
        <v>72</v>
      </c>
      <c r="C117" s="42">
        <v>1002440</v>
      </c>
      <c r="D117" s="41">
        <v>985149</v>
      </c>
      <c r="E117" s="41">
        <v>976149</v>
      </c>
      <c r="F117" s="41">
        <v>974856</v>
      </c>
      <c r="G117" s="41">
        <v>975480</v>
      </c>
      <c r="H117" s="41">
        <v>975940</v>
      </c>
      <c r="I117" s="41">
        <v>975700</v>
      </c>
      <c r="J117" s="41">
        <v>974929</v>
      </c>
      <c r="K117" s="41">
        <v>977617</v>
      </c>
      <c r="L117" s="41">
        <v>977421</v>
      </c>
      <c r="M117" s="41">
        <v>975091</v>
      </c>
      <c r="N117" s="41">
        <v>973903</v>
      </c>
      <c r="O117" s="41">
        <v>971610</v>
      </c>
      <c r="P117" s="41">
        <v>970413</v>
      </c>
      <c r="Q117" s="41">
        <v>971891</v>
      </c>
      <c r="R117" s="41">
        <v>973102</v>
      </c>
      <c r="S117" s="41">
        <v>974382</v>
      </c>
      <c r="T117" s="41">
        <v>976133</v>
      </c>
      <c r="U117" s="41">
        <v>977258</v>
      </c>
      <c r="V117" s="41">
        <v>978211</v>
      </c>
      <c r="W117" s="41">
        <v>980128</v>
      </c>
      <c r="X117" s="41">
        <v>982136</v>
      </c>
      <c r="Y117" s="41">
        <v>984199</v>
      </c>
      <c r="Z117" s="41">
        <v>987589</v>
      </c>
      <c r="AA117" s="41">
        <v>990068</v>
      </c>
      <c r="AB117" s="41">
        <v>992798</v>
      </c>
      <c r="AC117" s="41">
        <v>995467</v>
      </c>
      <c r="AD117" s="41">
        <v>998517</v>
      </c>
      <c r="AE117" s="42">
        <v>1001800</v>
      </c>
      <c r="AF117" s="42">
        <v>1004570</v>
      </c>
      <c r="AG117" s="42">
        <v>1008130</v>
      </c>
      <c r="AH117" s="42">
        <v>1011050</v>
      </c>
      <c r="AI117" s="42">
        <v>1014360</v>
      </c>
      <c r="AJ117" s="42">
        <v>1017490</v>
      </c>
    </row>
    <row r="118" spans="1:36">
      <c r="A118" s="41" t="s">
        <v>389</v>
      </c>
      <c r="B118" s="41" t="s">
        <v>72</v>
      </c>
      <c r="C118" s="41">
        <v>0</v>
      </c>
      <c r="D118" s="41">
        <v>0</v>
      </c>
      <c r="E118" s="41">
        <v>0</v>
      </c>
      <c r="F118" s="41">
        <v>0</v>
      </c>
      <c r="G118" s="41">
        <v>0</v>
      </c>
      <c r="H118" s="41">
        <v>0</v>
      </c>
      <c r="I118" s="41">
        <v>0</v>
      </c>
      <c r="J118" s="41">
        <v>0</v>
      </c>
      <c r="K118" s="41">
        <v>0</v>
      </c>
      <c r="L118" s="41">
        <v>0</v>
      </c>
      <c r="M118" s="41">
        <v>0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0</v>
      </c>
      <c r="Z118" s="41">
        <v>0</v>
      </c>
      <c r="AA118" s="41">
        <v>0</v>
      </c>
      <c r="AB118" s="41">
        <v>0</v>
      </c>
      <c r="AC118" s="41">
        <v>0</v>
      </c>
      <c r="AD118" s="41">
        <v>0</v>
      </c>
      <c r="AE118" s="41">
        <v>0</v>
      </c>
      <c r="AF118" s="41">
        <v>0</v>
      </c>
      <c r="AG118" s="41">
        <v>0</v>
      </c>
      <c r="AH118" s="41">
        <v>0</v>
      </c>
      <c r="AI118" s="41">
        <v>0</v>
      </c>
      <c r="AJ118" s="41">
        <v>0</v>
      </c>
    </row>
    <row r="119" spans="1:36">
      <c r="A119" s="41" t="s">
        <v>390</v>
      </c>
      <c r="B119" s="41" t="s">
        <v>72</v>
      </c>
      <c r="C119" s="41">
        <v>0</v>
      </c>
      <c r="D119" s="41">
        <v>0</v>
      </c>
      <c r="E119" s="41">
        <v>0</v>
      </c>
      <c r="F119" s="41">
        <v>0</v>
      </c>
      <c r="G119" s="41">
        <v>0</v>
      </c>
      <c r="H119" s="41">
        <v>0</v>
      </c>
      <c r="I119" s="41">
        <v>0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0</v>
      </c>
      <c r="AG119" s="41">
        <v>0</v>
      </c>
      <c r="AH119" s="41">
        <v>0</v>
      </c>
      <c r="AI119" s="41">
        <v>0</v>
      </c>
      <c r="AJ119" s="41">
        <v>0</v>
      </c>
    </row>
    <row r="120" spans="1:36">
      <c r="A120" s="41" t="s">
        <v>391</v>
      </c>
      <c r="B120" s="41" t="s">
        <v>72</v>
      </c>
      <c r="C120" s="42">
        <v>16485000</v>
      </c>
      <c r="D120" s="42">
        <v>16143600</v>
      </c>
      <c r="E120" s="42">
        <v>15732600</v>
      </c>
      <c r="F120" s="42">
        <v>15147700</v>
      </c>
      <c r="G120" s="42">
        <v>14707700</v>
      </c>
      <c r="H120" s="42">
        <v>14277100</v>
      </c>
      <c r="I120" s="42">
        <v>13856800</v>
      </c>
      <c r="J120" s="42">
        <v>13630600</v>
      </c>
      <c r="K120" s="42">
        <v>14417500</v>
      </c>
      <c r="L120" s="42">
        <v>13990300</v>
      </c>
      <c r="M120" s="42">
        <v>13665900</v>
      </c>
      <c r="N120" s="42">
        <v>13326300</v>
      </c>
      <c r="O120" s="42">
        <v>13012900</v>
      </c>
      <c r="P120" s="42">
        <v>12741200</v>
      </c>
      <c r="Q120" s="42">
        <v>12826500</v>
      </c>
      <c r="R120" s="42">
        <v>12920800</v>
      </c>
      <c r="S120" s="42">
        <v>13013700</v>
      </c>
      <c r="T120" s="42">
        <v>13120200</v>
      </c>
      <c r="U120" s="42">
        <v>13230900</v>
      </c>
      <c r="V120" s="42">
        <v>13351100</v>
      </c>
      <c r="W120" s="42">
        <v>13473800</v>
      </c>
      <c r="X120" s="42">
        <v>13609900</v>
      </c>
      <c r="Y120" s="42">
        <v>13754400</v>
      </c>
      <c r="Z120" s="42">
        <v>13905100</v>
      </c>
      <c r="AA120" s="42">
        <v>14065600</v>
      </c>
      <c r="AB120" s="42">
        <v>14232900</v>
      </c>
      <c r="AC120" s="42">
        <v>14422300</v>
      </c>
      <c r="AD120" s="42">
        <v>14615400</v>
      </c>
      <c r="AE120" s="42">
        <v>14821500</v>
      </c>
      <c r="AF120" s="42">
        <v>14913700</v>
      </c>
      <c r="AG120" s="42">
        <v>15012900</v>
      </c>
      <c r="AH120" s="42">
        <v>15100400</v>
      </c>
      <c r="AI120" s="42">
        <v>15193800</v>
      </c>
      <c r="AJ120" s="42">
        <v>15273100</v>
      </c>
    </row>
    <row r="121" spans="1:36">
      <c r="A121" s="41" t="s">
        <v>392</v>
      </c>
      <c r="B121" s="41" t="s">
        <v>72</v>
      </c>
      <c r="C121" s="41">
        <v>0</v>
      </c>
      <c r="D121" s="41">
        <v>0</v>
      </c>
      <c r="E121" s="41">
        <v>0</v>
      </c>
      <c r="F121" s="41">
        <v>0</v>
      </c>
      <c r="G121" s="41">
        <v>0</v>
      </c>
      <c r="H121" s="41">
        <v>0</v>
      </c>
      <c r="I121" s="41">
        <v>0</v>
      </c>
      <c r="J121" s="41">
        <v>0</v>
      </c>
      <c r="K121" s="41">
        <v>0</v>
      </c>
      <c r="L121" s="41">
        <v>0</v>
      </c>
      <c r="M121" s="41">
        <v>0</v>
      </c>
      <c r="N121" s="41">
        <v>0</v>
      </c>
      <c r="O121" s="41">
        <v>0</v>
      </c>
      <c r="P121" s="41">
        <v>0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0</v>
      </c>
      <c r="Z121" s="41">
        <v>0</v>
      </c>
      <c r="AA121" s="41">
        <v>0</v>
      </c>
      <c r="AB121" s="41">
        <v>0</v>
      </c>
      <c r="AC121" s="41">
        <v>0</v>
      </c>
      <c r="AD121" s="41">
        <v>0</v>
      </c>
      <c r="AE121" s="41">
        <v>0</v>
      </c>
      <c r="AF121" s="41">
        <v>0</v>
      </c>
      <c r="AG121" s="41">
        <v>0</v>
      </c>
      <c r="AH121" s="41">
        <v>0</v>
      </c>
      <c r="AI121" s="41">
        <v>0</v>
      </c>
      <c r="AJ121" s="41">
        <v>0</v>
      </c>
    </row>
    <row r="122" spans="1:36">
      <c r="A122" s="41" t="s">
        <v>393</v>
      </c>
      <c r="B122" s="41" t="s">
        <v>72</v>
      </c>
      <c r="C122" s="41">
        <v>0</v>
      </c>
      <c r="D122" s="41">
        <v>0</v>
      </c>
      <c r="E122" s="41">
        <v>0</v>
      </c>
      <c r="F122" s="41">
        <v>0</v>
      </c>
      <c r="G122" s="41">
        <v>0</v>
      </c>
      <c r="H122" s="41">
        <v>0</v>
      </c>
      <c r="I122" s="41">
        <v>0</v>
      </c>
      <c r="J122" s="41">
        <v>0</v>
      </c>
      <c r="K122" s="41">
        <v>0</v>
      </c>
      <c r="L122" s="41">
        <v>0</v>
      </c>
      <c r="M122" s="41">
        <v>0</v>
      </c>
      <c r="N122" s="41">
        <v>0</v>
      </c>
      <c r="O122" s="41">
        <v>0</v>
      </c>
      <c r="P122" s="41">
        <v>0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0</v>
      </c>
    </row>
    <row r="123" spans="1:36">
      <c r="A123" s="41" t="s">
        <v>394</v>
      </c>
      <c r="B123" s="41" t="s">
        <v>72</v>
      </c>
      <c r="C123" s="41">
        <v>0</v>
      </c>
      <c r="D123" s="41">
        <v>0</v>
      </c>
      <c r="E123" s="41">
        <v>0</v>
      </c>
      <c r="F123" s="41">
        <v>0</v>
      </c>
      <c r="G123" s="41">
        <v>0</v>
      </c>
      <c r="H123" s="41">
        <v>0</v>
      </c>
      <c r="I123" s="41">
        <v>0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</row>
    <row r="124" spans="1:36">
      <c r="A124" s="41" t="s">
        <v>395</v>
      </c>
      <c r="B124" s="41" t="s">
        <v>72</v>
      </c>
      <c r="C124" s="41">
        <v>0</v>
      </c>
      <c r="D124" s="41">
        <v>0</v>
      </c>
      <c r="E124" s="41">
        <v>0</v>
      </c>
      <c r="F124" s="41">
        <v>0</v>
      </c>
      <c r="G124" s="41">
        <v>0</v>
      </c>
      <c r="H124" s="41">
        <v>0</v>
      </c>
      <c r="I124" s="41">
        <v>0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0</v>
      </c>
      <c r="AE124" s="41">
        <v>0</v>
      </c>
      <c r="AF124" s="41">
        <v>0</v>
      </c>
      <c r="AG124" s="41">
        <v>0</v>
      </c>
      <c r="AH124" s="41">
        <v>0</v>
      </c>
      <c r="AI124" s="41">
        <v>0</v>
      </c>
      <c r="AJ124" s="41">
        <v>0</v>
      </c>
    </row>
    <row r="125" spans="1:36">
      <c r="A125" s="41" t="s">
        <v>396</v>
      </c>
      <c r="B125" s="41" t="s">
        <v>72</v>
      </c>
      <c r="C125" s="41">
        <v>0</v>
      </c>
      <c r="D125" s="41">
        <v>0</v>
      </c>
      <c r="E125" s="41">
        <v>0</v>
      </c>
      <c r="F125" s="41">
        <v>0</v>
      </c>
      <c r="G125" s="41">
        <v>0</v>
      </c>
      <c r="H125" s="41">
        <v>0</v>
      </c>
      <c r="I125" s="41">
        <v>0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0</v>
      </c>
      <c r="AG125" s="41">
        <v>0</v>
      </c>
      <c r="AH125" s="41">
        <v>0</v>
      </c>
      <c r="AI125" s="41">
        <v>0</v>
      </c>
      <c r="AJ125" s="41">
        <v>0</v>
      </c>
    </row>
    <row r="126" spans="1:36">
      <c r="A126" s="41" t="s">
        <v>397</v>
      </c>
      <c r="B126" s="41" t="s">
        <v>72</v>
      </c>
      <c r="C126" s="41">
        <v>0</v>
      </c>
      <c r="D126" s="41">
        <v>0</v>
      </c>
      <c r="E126" s="41">
        <v>0</v>
      </c>
      <c r="F126" s="41">
        <v>0</v>
      </c>
      <c r="G126" s="41">
        <v>0</v>
      </c>
      <c r="H126" s="41">
        <v>0</v>
      </c>
      <c r="I126" s="41">
        <v>0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0</v>
      </c>
      <c r="Z126" s="41">
        <v>0</v>
      </c>
      <c r="AA126" s="41">
        <v>0</v>
      </c>
      <c r="AB126" s="41">
        <v>0</v>
      </c>
      <c r="AC126" s="41">
        <v>0</v>
      </c>
      <c r="AD126" s="41">
        <v>0</v>
      </c>
      <c r="AE126" s="41">
        <v>0</v>
      </c>
      <c r="AF126" s="41">
        <v>0</v>
      </c>
      <c r="AG126" s="41">
        <v>0</v>
      </c>
      <c r="AH126" s="41">
        <v>0</v>
      </c>
      <c r="AI126" s="41">
        <v>0</v>
      </c>
      <c r="AJ126" s="41">
        <v>0</v>
      </c>
    </row>
    <row r="127" spans="1:36">
      <c r="A127" s="41" t="s">
        <v>398</v>
      </c>
      <c r="B127" s="41" t="s">
        <v>72</v>
      </c>
      <c r="C127" s="41">
        <v>0</v>
      </c>
      <c r="D127" s="41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</row>
    <row r="128" spans="1:36">
      <c r="A128" s="41" t="s">
        <v>399</v>
      </c>
      <c r="B128" s="41" t="s">
        <v>72</v>
      </c>
      <c r="C128" s="41">
        <v>0</v>
      </c>
      <c r="D128" s="41">
        <v>0</v>
      </c>
      <c r="E128" s="41">
        <v>0</v>
      </c>
      <c r="F128" s="41">
        <v>0</v>
      </c>
      <c r="G128" s="41">
        <v>0</v>
      </c>
      <c r="H128" s="41">
        <v>0</v>
      </c>
      <c r="I128" s="41">
        <v>0</v>
      </c>
      <c r="J128" s="41">
        <v>0</v>
      </c>
      <c r="K128" s="41">
        <v>0</v>
      </c>
      <c r="L128" s="41">
        <v>0</v>
      </c>
      <c r="M128" s="41">
        <v>0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>
        <v>0</v>
      </c>
      <c r="AE128" s="41">
        <v>0</v>
      </c>
      <c r="AF128" s="41">
        <v>0</v>
      </c>
      <c r="AG128" s="41">
        <v>0</v>
      </c>
      <c r="AH128" s="41">
        <v>0</v>
      </c>
      <c r="AI128" s="41">
        <v>0</v>
      </c>
      <c r="AJ128" s="41">
        <v>0</v>
      </c>
    </row>
    <row r="129" spans="1:43">
      <c r="A129" s="41" t="s">
        <v>272</v>
      </c>
      <c r="B129" s="41" t="s">
        <v>72</v>
      </c>
      <c r="C129" s="41">
        <v>2010</v>
      </c>
      <c r="D129" s="41">
        <v>2011</v>
      </c>
      <c r="E129" s="41">
        <v>2012</v>
      </c>
      <c r="F129" s="41">
        <v>2013</v>
      </c>
      <c r="G129" s="41">
        <v>2014</v>
      </c>
      <c r="H129" s="41">
        <v>2015</v>
      </c>
      <c r="I129" s="41">
        <v>2016</v>
      </c>
      <c r="J129" s="41">
        <v>2017</v>
      </c>
      <c r="K129" s="41">
        <v>2018</v>
      </c>
      <c r="L129" s="41">
        <v>2019</v>
      </c>
      <c r="M129" s="41">
        <v>2020</v>
      </c>
      <c r="N129" s="41">
        <v>2021</v>
      </c>
      <c r="O129" s="41">
        <v>2022</v>
      </c>
      <c r="P129" s="41">
        <v>2023</v>
      </c>
      <c r="Q129" s="41">
        <v>2024</v>
      </c>
      <c r="R129" s="41">
        <v>2025</v>
      </c>
      <c r="S129" s="41">
        <v>2026</v>
      </c>
      <c r="T129" s="41">
        <v>2027</v>
      </c>
      <c r="U129" s="41">
        <v>2028</v>
      </c>
      <c r="V129" s="41">
        <v>2029</v>
      </c>
      <c r="W129" s="41">
        <v>2030</v>
      </c>
      <c r="X129" s="41">
        <v>2031</v>
      </c>
      <c r="Y129" s="41">
        <v>2032</v>
      </c>
      <c r="Z129" s="41">
        <v>2033</v>
      </c>
      <c r="AA129" s="41">
        <v>2034</v>
      </c>
      <c r="AB129" s="41">
        <v>2035</v>
      </c>
      <c r="AC129" s="41">
        <v>2036</v>
      </c>
      <c r="AD129" s="41">
        <v>2037</v>
      </c>
      <c r="AE129" s="41">
        <v>2038</v>
      </c>
      <c r="AF129" s="41">
        <v>2039</v>
      </c>
      <c r="AG129" s="41">
        <v>2040</v>
      </c>
      <c r="AH129" s="41">
        <v>2041</v>
      </c>
      <c r="AI129" s="41">
        <v>2042</v>
      </c>
      <c r="AJ129" s="41">
        <v>2043</v>
      </c>
      <c r="AK129" s="41">
        <v>2044</v>
      </c>
      <c r="AL129" s="41">
        <v>2045</v>
      </c>
      <c r="AM129" s="41">
        <v>2046</v>
      </c>
      <c r="AN129" s="41">
        <v>2047</v>
      </c>
      <c r="AO129" s="41">
        <v>2048</v>
      </c>
      <c r="AP129" s="41">
        <v>2049</v>
      </c>
      <c r="AQ129" s="41">
        <v>2050</v>
      </c>
    </row>
    <row r="130" spans="1:43">
      <c r="A130" s="41" t="s">
        <v>400</v>
      </c>
      <c r="B130" s="41" t="s">
        <v>72</v>
      </c>
      <c r="C130" s="41"/>
      <c r="D130" s="41"/>
      <c r="E130" s="41"/>
      <c r="F130" s="41"/>
      <c r="G130" s="41"/>
      <c r="H130" s="41">
        <v>0</v>
      </c>
      <c r="I130" s="41">
        <v>0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>
        <v>0</v>
      </c>
    </row>
    <row r="131" spans="1:43">
      <c r="A131" s="41" t="s">
        <v>401</v>
      </c>
      <c r="B131" s="41" t="s">
        <v>72</v>
      </c>
      <c r="C131" s="41"/>
      <c r="D131" s="41"/>
      <c r="E131" s="41"/>
      <c r="F131" s="41"/>
      <c r="G131" s="41"/>
      <c r="H131" s="41">
        <v>0</v>
      </c>
      <c r="I131" s="41">
        <v>0</v>
      </c>
      <c r="J131" s="41">
        <v>0</v>
      </c>
      <c r="K131" s="41">
        <v>0</v>
      </c>
      <c r="L131" s="41">
        <v>0</v>
      </c>
      <c r="M131" s="41">
        <v>0</v>
      </c>
      <c r="N131" s="41">
        <v>0</v>
      </c>
      <c r="O131" s="41">
        <v>0</v>
      </c>
      <c r="P131" s="41">
        <v>0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>
        <v>0</v>
      </c>
      <c r="AE131" s="41">
        <v>0</v>
      </c>
      <c r="AF131" s="41">
        <v>0</v>
      </c>
      <c r="AG131" s="41">
        <v>0</v>
      </c>
      <c r="AH131" s="41">
        <v>0</v>
      </c>
      <c r="AI131" s="41">
        <v>0</v>
      </c>
      <c r="AJ131" s="41">
        <v>0</v>
      </c>
      <c r="AK131" s="41">
        <v>0</v>
      </c>
      <c r="AL131" s="41">
        <v>0</v>
      </c>
      <c r="AM131" s="41">
        <v>0</v>
      </c>
      <c r="AN131" s="41">
        <v>0</v>
      </c>
      <c r="AO131" s="41">
        <v>0</v>
      </c>
      <c r="AP131" s="41">
        <v>0</v>
      </c>
      <c r="AQ131" s="41">
        <v>0</v>
      </c>
    </row>
    <row r="132" spans="1:43">
      <c r="A132" s="41" t="s">
        <v>402</v>
      </c>
      <c r="B132" s="41" t="s">
        <v>72</v>
      </c>
      <c r="C132" s="41"/>
      <c r="D132" s="41"/>
      <c r="E132" s="41"/>
      <c r="F132" s="41"/>
      <c r="G132" s="41"/>
      <c r="H132" s="41">
        <v>0</v>
      </c>
      <c r="I132" s="41">
        <v>0</v>
      </c>
      <c r="J132" s="41">
        <v>0</v>
      </c>
      <c r="K132" s="41">
        <v>0</v>
      </c>
      <c r="L132" s="41">
        <v>0</v>
      </c>
      <c r="M132" s="41">
        <v>0</v>
      </c>
      <c r="N132" s="41">
        <v>0</v>
      </c>
      <c r="O132" s="41">
        <v>0</v>
      </c>
      <c r="P132" s="41">
        <v>0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0</v>
      </c>
      <c r="Z132" s="41">
        <v>0</v>
      </c>
      <c r="AA132" s="41">
        <v>0</v>
      </c>
      <c r="AB132" s="41">
        <v>0</v>
      </c>
      <c r="AC132" s="41">
        <v>0</v>
      </c>
      <c r="AD132" s="41">
        <v>0</v>
      </c>
      <c r="AE132" s="41">
        <v>0</v>
      </c>
      <c r="AF132" s="41">
        <v>0</v>
      </c>
      <c r="AG132" s="41">
        <v>0</v>
      </c>
      <c r="AH132" s="41">
        <v>0</v>
      </c>
      <c r="AI132" s="41">
        <v>0</v>
      </c>
      <c r="AJ132" s="41">
        <v>0</v>
      </c>
      <c r="AK132" s="41">
        <v>0</v>
      </c>
      <c r="AL132" s="41">
        <v>0</v>
      </c>
      <c r="AM132" s="41">
        <v>0</v>
      </c>
      <c r="AN132" s="41">
        <v>0</v>
      </c>
      <c r="AO132" s="41">
        <v>0</v>
      </c>
      <c r="AP132" s="41">
        <v>0</v>
      </c>
      <c r="AQ132" s="41">
        <v>0</v>
      </c>
    </row>
    <row r="133" spans="1:43">
      <c r="A133" s="41" t="s">
        <v>403</v>
      </c>
      <c r="B133" s="41" t="s">
        <v>72</v>
      </c>
      <c r="C133" s="41"/>
      <c r="D133" s="41"/>
      <c r="E133" s="41"/>
      <c r="F133" s="41"/>
      <c r="G133" s="41"/>
      <c r="H133" s="41">
        <v>0</v>
      </c>
      <c r="I133" s="41">
        <v>0</v>
      </c>
      <c r="J133" s="41">
        <v>0</v>
      </c>
      <c r="K133" s="41">
        <v>0</v>
      </c>
      <c r="L133" s="41">
        <v>0</v>
      </c>
      <c r="M133" s="41">
        <v>0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1">
        <v>0</v>
      </c>
      <c r="AH133" s="41">
        <v>0</v>
      </c>
      <c r="AI133" s="41">
        <v>0</v>
      </c>
      <c r="AJ133" s="41">
        <v>0</v>
      </c>
      <c r="AK133" s="41">
        <v>0</v>
      </c>
      <c r="AL133" s="41">
        <v>0</v>
      </c>
      <c r="AM133" s="41">
        <v>0</v>
      </c>
      <c r="AN133" s="41">
        <v>0</v>
      </c>
      <c r="AO133" s="41">
        <v>0</v>
      </c>
      <c r="AP133" s="41">
        <v>0</v>
      </c>
      <c r="AQ133" s="41">
        <v>0</v>
      </c>
    </row>
    <row r="134" spans="1:43">
      <c r="A134" s="41" t="s">
        <v>404</v>
      </c>
      <c r="B134" s="41" t="s">
        <v>72</v>
      </c>
      <c r="C134" s="41"/>
      <c r="D134" s="41"/>
      <c r="E134" s="41"/>
      <c r="F134" s="41"/>
      <c r="G134" s="41"/>
      <c r="H134" s="41">
        <v>0</v>
      </c>
      <c r="I134" s="41">
        <v>0</v>
      </c>
      <c r="J134" s="41">
        <v>0</v>
      </c>
      <c r="K134" s="41">
        <v>0</v>
      </c>
      <c r="L134" s="41">
        <v>0</v>
      </c>
      <c r="M134" s="41">
        <v>0</v>
      </c>
      <c r="N134" s="41">
        <v>0</v>
      </c>
      <c r="O134" s="41">
        <v>0</v>
      </c>
      <c r="P134" s="41">
        <v>0</v>
      </c>
      <c r="Q134" s="41">
        <v>0</v>
      </c>
      <c r="R134" s="41">
        <v>0</v>
      </c>
      <c r="S134" s="41">
        <v>0</v>
      </c>
      <c r="T134" s="41">
        <v>0</v>
      </c>
      <c r="U134" s="41">
        <v>0</v>
      </c>
      <c r="V134" s="41">
        <v>0</v>
      </c>
      <c r="W134" s="41">
        <v>0</v>
      </c>
      <c r="X134" s="41">
        <v>0</v>
      </c>
      <c r="Y134" s="41">
        <v>0</v>
      </c>
      <c r="Z134" s="41">
        <v>0</v>
      </c>
      <c r="AA134" s="41">
        <v>0</v>
      </c>
      <c r="AB134" s="41">
        <v>0</v>
      </c>
      <c r="AC134" s="41">
        <v>0</v>
      </c>
      <c r="AD134" s="41">
        <v>0</v>
      </c>
      <c r="AE134" s="41">
        <v>0</v>
      </c>
      <c r="AF134" s="41">
        <v>0</v>
      </c>
      <c r="AG134" s="41">
        <v>0</v>
      </c>
      <c r="AH134" s="41">
        <v>0</v>
      </c>
      <c r="AI134" s="41">
        <v>0</v>
      </c>
      <c r="AJ134" s="41">
        <v>0</v>
      </c>
      <c r="AK134" s="41">
        <v>0</v>
      </c>
      <c r="AL134" s="41">
        <v>0</v>
      </c>
      <c r="AM134" s="41">
        <v>0</v>
      </c>
      <c r="AN134" s="41">
        <v>0</v>
      </c>
      <c r="AO134" s="41">
        <v>0</v>
      </c>
      <c r="AP134" s="41">
        <v>0</v>
      </c>
      <c r="AQ134" s="41">
        <v>0</v>
      </c>
    </row>
    <row r="135" spans="1:43">
      <c r="A135" s="41" t="s">
        <v>405</v>
      </c>
      <c r="B135" s="41" t="s">
        <v>72</v>
      </c>
      <c r="C135" s="41"/>
      <c r="D135" s="41"/>
      <c r="E135" s="41"/>
      <c r="F135" s="41"/>
      <c r="G135" s="41"/>
      <c r="H135" s="42">
        <v>3940000</v>
      </c>
      <c r="I135" s="42">
        <v>4810000</v>
      </c>
      <c r="J135" s="42">
        <v>5380000</v>
      </c>
      <c r="K135" s="42">
        <v>5950000</v>
      </c>
      <c r="L135" s="42">
        <v>6520000</v>
      </c>
      <c r="M135" s="42">
        <v>7120000</v>
      </c>
      <c r="N135" s="42">
        <v>7860000</v>
      </c>
      <c r="O135" s="42">
        <v>8710000</v>
      </c>
      <c r="P135" s="42">
        <v>9670000</v>
      </c>
      <c r="Q135" s="42">
        <v>10700000</v>
      </c>
      <c r="R135" s="42">
        <v>11900000</v>
      </c>
      <c r="S135" s="42">
        <v>13200000</v>
      </c>
      <c r="T135" s="42">
        <v>14600000</v>
      </c>
      <c r="U135" s="42">
        <v>16100000</v>
      </c>
      <c r="V135" s="42">
        <v>17800000</v>
      </c>
      <c r="W135" s="42">
        <v>19600000</v>
      </c>
      <c r="X135" s="42">
        <v>20200000</v>
      </c>
      <c r="Y135" s="42">
        <v>20800000</v>
      </c>
      <c r="Z135" s="42">
        <v>21300000</v>
      </c>
      <c r="AA135" s="42">
        <v>21900000</v>
      </c>
      <c r="AB135" s="42">
        <v>22500000</v>
      </c>
      <c r="AC135" s="42">
        <v>23100000</v>
      </c>
      <c r="AD135" s="42">
        <v>23700000</v>
      </c>
      <c r="AE135" s="42">
        <v>24300000</v>
      </c>
      <c r="AF135" s="42">
        <v>24900000</v>
      </c>
      <c r="AG135" s="42">
        <v>25400000</v>
      </c>
      <c r="AH135" s="42">
        <v>26000000</v>
      </c>
      <c r="AI135" s="42">
        <v>26600000</v>
      </c>
      <c r="AJ135" s="42">
        <v>27200000</v>
      </c>
      <c r="AK135" s="42">
        <v>27800000</v>
      </c>
      <c r="AL135" s="42">
        <v>28300000</v>
      </c>
      <c r="AM135" s="42">
        <v>28900000</v>
      </c>
      <c r="AN135" s="42">
        <v>29500000</v>
      </c>
      <c r="AO135" s="42">
        <v>30100000</v>
      </c>
      <c r="AP135" s="42">
        <v>30700000</v>
      </c>
      <c r="AQ135" s="42">
        <v>31200000</v>
      </c>
    </row>
    <row r="136" spans="1:43">
      <c r="A136" s="41" t="s">
        <v>406</v>
      </c>
      <c r="B136" s="41" t="s">
        <v>72</v>
      </c>
      <c r="C136" s="41"/>
      <c r="D136" s="41"/>
      <c r="E136" s="41"/>
      <c r="F136" s="41"/>
      <c r="G136" s="41"/>
      <c r="H136" s="41">
        <v>0</v>
      </c>
      <c r="I136" s="41">
        <v>0</v>
      </c>
      <c r="J136" s="41">
        <v>0</v>
      </c>
      <c r="K136" s="41">
        <v>0</v>
      </c>
      <c r="L136" s="41">
        <v>0</v>
      </c>
      <c r="M136" s="41">
        <v>0</v>
      </c>
      <c r="N136" s="41">
        <v>0</v>
      </c>
      <c r="O136" s="41">
        <v>0</v>
      </c>
      <c r="P136" s="41">
        <v>0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0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>
        <v>0</v>
      </c>
      <c r="AG136" s="41">
        <v>0</v>
      </c>
      <c r="AH136" s="41">
        <v>0</v>
      </c>
      <c r="AI136" s="41">
        <v>0</v>
      </c>
      <c r="AJ136" s="41">
        <v>0</v>
      </c>
      <c r="AK136" s="41">
        <v>0</v>
      </c>
      <c r="AL136" s="41">
        <v>0</v>
      </c>
      <c r="AM136" s="41">
        <v>0</v>
      </c>
      <c r="AN136" s="41">
        <v>0</v>
      </c>
      <c r="AO136" s="41">
        <v>0</v>
      </c>
      <c r="AP136" s="41">
        <v>0</v>
      </c>
      <c r="AQ136" s="41">
        <v>0</v>
      </c>
    </row>
    <row r="137" spans="1:43">
      <c r="A137" s="41" t="s">
        <v>407</v>
      </c>
      <c r="B137" s="41" t="s">
        <v>72</v>
      </c>
      <c r="C137" s="41"/>
      <c r="D137" s="41"/>
      <c r="E137" s="41"/>
      <c r="F137" s="41"/>
      <c r="G137" s="41"/>
      <c r="H137" s="41">
        <v>0</v>
      </c>
      <c r="I137" s="41">
        <v>0</v>
      </c>
      <c r="J137" s="41">
        <v>0</v>
      </c>
      <c r="K137" s="41">
        <v>0</v>
      </c>
      <c r="L137" s="41">
        <v>0</v>
      </c>
      <c r="M137" s="41">
        <v>0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>
        <v>0</v>
      </c>
      <c r="AE137" s="41">
        <v>0</v>
      </c>
      <c r="AF137" s="41">
        <v>0</v>
      </c>
      <c r="AG137" s="41">
        <v>0</v>
      </c>
      <c r="AH137" s="41">
        <v>0</v>
      </c>
      <c r="AI137" s="41">
        <v>0</v>
      </c>
      <c r="AJ137" s="41">
        <v>0</v>
      </c>
      <c r="AK137" s="41">
        <v>0</v>
      </c>
      <c r="AL137" s="41">
        <v>0</v>
      </c>
      <c r="AM137" s="41">
        <v>0</v>
      </c>
      <c r="AN137" s="41">
        <v>0</v>
      </c>
      <c r="AO137" s="41">
        <v>0</v>
      </c>
      <c r="AP137" s="41">
        <v>0</v>
      </c>
      <c r="AQ137" s="41">
        <v>0</v>
      </c>
    </row>
    <row r="138" spans="1:43">
      <c r="A138" s="41" t="s">
        <v>408</v>
      </c>
      <c r="B138" s="41" t="s">
        <v>72</v>
      </c>
      <c r="C138" s="41"/>
      <c r="D138" s="41"/>
      <c r="E138" s="41"/>
      <c r="F138" s="41"/>
      <c r="G138" s="41"/>
      <c r="H138" s="41">
        <v>0</v>
      </c>
      <c r="I138" s="41">
        <v>0</v>
      </c>
      <c r="J138" s="41">
        <v>0</v>
      </c>
      <c r="K138" s="41">
        <v>0</v>
      </c>
      <c r="L138" s="41">
        <v>0</v>
      </c>
      <c r="M138" s="41">
        <v>0</v>
      </c>
      <c r="N138" s="41">
        <v>0</v>
      </c>
      <c r="O138" s="41">
        <v>0</v>
      </c>
      <c r="P138" s="41">
        <v>0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F138" s="41">
        <v>0</v>
      </c>
      <c r="AG138" s="41">
        <v>0</v>
      </c>
      <c r="AH138" s="41">
        <v>0</v>
      </c>
      <c r="AI138" s="41">
        <v>0</v>
      </c>
      <c r="AJ138" s="41">
        <v>0</v>
      </c>
      <c r="AK138" s="41">
        <v>0</v>
      </c>
      <c r="AL138" s="41">
        <v>0</v>
      </c>
      <c r="AM138" s="41">
        <v>0</v>
      </c>
      <c r="AN138" s="41">
        <v>0</v>
      </c>
      <c r="AO138" s="41">
        <v>0</v>
      </c>
      <c r="AP138" s="41">
        <v>0</v>
      </c>
      <c r="AQ138" s="41">
        <v>0</v>
      </c>
    </row>
    <row r="139" spans="1:43">
      <c r="A139" s="41" t="s">
        <v>409</v>
      </c>
      <c r="B139" s="41" t="s">
        <v>72</v>
      </c>
      <c r="C139" s="41"/>
      <c r="D139" s="41"/>
      <c r="E139" s="41"/>
      <c r="F139" s="41"/>
      <c r="G139" s="41"/>
      <c r="H139" s="41">
        <v>0</v>
      </c>
      <c r="I139" s="41">
        <v>0</v>
      </c>
      <c r="J139" s="41">
        <v>0</v>
      </c>
      <c r="K139" s="41">
        <v>0</v>
      </c>
      <c r="L139" s="41">
        <v>0</v>
      </c>
      <c r="M139" s="41">
        <v>0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0</v>
      </c>
      <c r="AG139" s="41">
        <v>0</v>
      </c>
      <c r="AH139" s="41">
        <v>0</v>
      </c>
      <c r="AI139" s="41">
        <v>0</v>
      </c>
      <c r="AJ139" s="41">
        <v>0</v>
      </c>
      <c r="AK139" s="41">
        <v>0</v>
      </c>
      <c r="AL139" s="41">
        <v>0</v>
      </c>
      <c r="AM139" s="41">
        <v>0</v>
      </c>
      <c r="AN139" s="41">
        <v>0</v>
      </c>
      <c r="AO139" s="41">
        <v>0</v>
      </c>
      <c r="AP139" s="41">
        <v>0</v>
      </c>
      <c r="AQ139" s="41">
        <v>0</v>
      </c>
    </row>
    <row r="140" spans="1:43">
      <c r="A140" s="41" t="s">
        <v>410</v>
      </c>
      <c r="B140" s="41" t="s">
        <v>72</v>
      </c>
      <c r="C140" s="41"/>
      <c r="D140" s="41"/>
      <c r="E140" s="41"/>
      <c r="F140" s="41"/>
      <c r="G140" s="41"/>
      <c r="H140" s="41">
        <v>0</v>
      </c>
      <c r="I140" s="41">
        <v>0</v>
      </c>
      <c r="J140" s="41">
        <v>0</v>
      </c>
      <c r="K140" s="41">
        <v>0</v>
      </c>
      <c r="L140" s="41">
        <v>0</v>
      </c>
      <c r="M140" s="41">
        <v>0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>
        <v>0</v>
      </c>
      <c r="AE140" s="41">
        <v>0</v>
      </c>
      <c r="AF140" s="41">
        <v>0</v>
      </c>
      <c r="AG140" s="41">
        <v>0</v>
      </c>
      <c r="AH140" s="41">
        <v>0</v>
      </c>
      <c r="AI140" s="41">
        <v>0</v>
      </c>
      <c r="AJ140" s="41">
        <v>0</v>
      </c>
      <c r="AK140" s="41">
        <v>0</v>
      </c>
      <c r="AL140" s="41">
        <v>0</v>
      </c>
      <c r="AM140" s="41">
        <v>0</v>
      </c>
      <c r="AN140" s="41">
        <v>0</v>
      </c>
      <c r="AO140" s="41">
        <v>0</v>
      </c>
      <c r="AP140" s="41">
        <v>0</v>
      </c>
      <c r="AQ140" s="41">
        <v>0</v>
      </c>
    </row>
    <row r="141" spans="1:43">
      <c r="A141" s="41" t="s">
        <v>411</v>
      </c>
      <c r="B141" s="41" t="s">
        <v>72</v>
      </c>
      <c r="C141" s="41"/>
      <c r="D141" s="41"/>
      <c r="E141" s="41"/>
      <c r="F141" s="41"/>
      <c r="G141" s="41"/>
      <c r="H141" s="41">
        <v>0</v>
      </c>
      <c r="I141" s="41">
        <v>0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0</v>
      </c>
      <c r="P141" s="41">
        <v>0</v>
      </c>
      <c r="Q141" s="4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0</v>
      </c>
      <c r="Z141" s="41">
        <v>0</v>
      </c>
      <c r="AA141" s="41">
        <v>0</v>
      </c>
      <c r="AB141" s="41">
        <v>0</v>
      </c>
      <c r="AC141" s="41">
        <v>0</v>
      </c>
      <c r="AD141" s="41">
        <v>0</v>
      </c>
      <c r="AE141" s="41">
        <v>0</v>
      </c>
      <c r="AF141" s="41">
        <v>0</v>
      </c>
      <c r="AG141" s="41">
        <v>0</v>
      </c>
      <c r="AH141" s="41">
        <v>0</v>
      </c>
      <c r="AI141" s="41">
        <v>0</v>
      </c>
      <c r="AJ141" s="41">
        <v>0</v>
      </c>
      <c r="AK141" s="41">
        <v>0</v>
      </c>
      <c r="AL141" s="41">
        <v>0</v>
      </c>
      <c r="AM141" s="41">
        <v>0</v>
      </c>
      <c r="AN141" s="41">
        <v>0</v>
      </c>
      <c r="AO141" s="41">
        <v>0</v>
      </c>
      <c r="AP141" s="41">
        <v>0</v>
      </c>
      <c r="AQ141" s="41">
        <v>0</v>
      </c>
    </row>
    <row r="142" spans="1:43">
      <c r="A142" s="41" t="s">
        <v>412</v>
      </c>
      <c r="B142" s="41" t="s">
        <v>72</v>
      </c>
      <c r="C142" s="41"/>
      <c r="D142" s="41"/>
      <c r="E142" s="41"/>
      <c r="F142" s="41"/>
      <c r="G142" s="41"/>
      <c r="H142" s="41">
        <v>0</v>
      </c>
      <c r="I142" s="41">
        <v>0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>
        <v>0</v>
      </c>
      <c r="AG142" s="41">
        <v>0</v>
      </c>
      <c r="AH142" s="41">
        <v>0</v>
      </c>
      <c r="AI142" s="41">
        <v>0</v>
      </c>
      <c r="AJ142" s="41">
        <v>0</v>
      </c>
      <c r="AK142" s="41">
        <v>0</v>
      </c>
      <c r="AL142" s="41">
        <v>0</v>
      </c>
      <c r="AM142" s="41">
        <v>0</v>
      </c>
      <c r="AN142" s="41">
        <v>0</v>
      </c>
      <c r="AO142" s="41">
        <v>0</v>
      </c>
      <c r="AP142" s="41">
        <v>0</v>
      </c>
      <c r="AQ142" s="41">
        <v>0</v>
      </c>
    </row>
    <row r="143" spans="1:43">
      <c r="A143" s="41" t="s">
        <v>413</v>
      </c>
      <c r="B143" s="41" t="s">
        <v>72</v>
      </c>
      <c r="C143" s="41"/>
      <c r="D143" s="41"/>
      <c r="E143" s="41"/>
      <c r="F143" s="41"/>
      <c r="G143" s="41">
        <v>0</v>
      </c>
      <c r="H143" s="41">
        <v>0</v>
      </c>
      <c r="I143" s="41">
        <v>0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1">
        <v>0</v>
      </c>
      <c r="AF143" s="41">
        <v>0</v>
      </c>
      <c r="AG143" s="41">
        <v>0</v>
      </c>
      <c r="AH143" s="41">
        <v>0</v>
      </c>
      <c r="AI143" s="41">
        <v>0</v>
      </c>
      <c r="AJ143" s="41">
        <v>0</v>
      </c>
      <c r="AK143" s="41">
        <v>0</v>
      </c>
      <c r="AL143" s="41">
        <v>0</v>
      </c>
      <c r="AM143" s="41">
        <v>0</v>
      </c>
      <c r="AN143" s="41">
        <v>0</v>
      </c>
      <c r="AO143" s="41">
        <v>0</v>
      </c>
      <c r="AP143" s="41">
        <v>0</v>
      </c>
      <c r="AQ143" s="41">
        <v>0</v>
      </c>
    </row>
    <row r="144" spans="1:43">
      <c r="A144" s="41" t="s">
        <v>414</v>
      </c>
      <c r="B144" s="41" t="s">
        <v>72</v>
      </c>
      <c r="C144" s="41"/>
      <c r="D144" s="41"/>
      <c r="E144" s="41"/>
      <c r="F144" s="41"/>
      <c r="G144" s="41">
        <v>0</v>
      </c>
      <c r="H144" s="41">
        <v>0</v>
      </c>
      <c r="I144" s="41">
        <v>0</v>
      </c>
      <c r="J144" s="41">
        <v>0</v>
      </c>
      <c r="K144" s="41">
        <v>0</v>
      </c>
      <c r="L144" s="41">
        <v>0</v>
      </c>
      <c r="M144" s="41">
        <v>0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0</v>
      </c>
      <c r="T144" s="41">
        <v>0</v>
      </c>
      <c r="U144" s="41">
        <v>0</v>
      </c>
      <c r="V144" s="41">
        <v>0</v>
      </c>
      <c r="W144" s="41">
        <v>0</v>
      </c>
      <c r="X144" s="41">
        <v>0</v>
      </c>
      <c r="Y144" s="41">
        <v>0</v>
      </c>
      <c r="Z144" s="41">
        <v>0</v>
      </c>
      <c r="AA144" s="41">
        <v>0</v>
      </c>
      <c r="AB144" s="41">
        <v>0</v>
      </c>
      <c r="AC144" s="41">
        <v>0</v>
      </c>
      <c r="AD144" s="41">
        <v>0</v>
      </c>
      <c r="AE144" s="41">
        <v>0</v>
      </c>
      <c r="AF144" s="41">
        <v>0</v>
      </c>
      <c r="AG144" s="41">
        <v>0</v>
      </c>
      <c r="AH144" s="41">
        <v>0</v>
      </c>
      <c r="AI144" s="41">
        <v>0</v>
      </c>
      <c r="AJ144" s="41">
        <v>0</v>
      </c>
      <c r="AK144" s="41">
        <v>0</v>
      </c>
      <c r="AL144" s="41">
        <v>0</v>
      </c>
      <c r="AM144" s="41">
        <v>0</v>
      </c>
      <c r="AN144" s="41">
        <v>0</v>
      </c>
      <c r="AO144" s="41">
        <v>0</v>
      </c>
      <c r="AP144" s="41">
        <v>0</v>
      </c>
      <c r="AQ144" s="41">
        <v>0</v>
      </c>
    </row>
    <row r="145" spans="1:43">
      <c r="A145" s="41" t="s">
        <v>415</v>
      </c>
      <c r="B145" s="41" t="s">
        <v>72</v>
      </c>
      <c r="C145" s="41"/>
      <c r="D145" s="41"/>
      <c r="E145" s="41"/>
      <c r="F145" s="41"/>
      <c r="G145" s="41">
        <v>0</v>
      </c>
      <c r="H145" s="41">
        <v>0</v>
      </c>
      <c r="I145" s="41">
        <v>0</v>
      </c>
      <c r="J145" s="41">
        <v>0</v>
      </c>
      <c r="K145" s="41">
        <v>0</v>
      </c>
      <c r="L145" s="41">
        <v>0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</v>
      </c>
      <c r="Z145" s="41">
        <v>0</v>
      </c>
      <c r="AA145" s="41">
        <v>0</v>
      </c>
      <c r="AB145" s="41">
        <v>0</v>
      </c>
      <c r="AC145" s="41">
        <v>0</v>
      </c>
      <c r="AD145" s="41">
        <v>0</v>
      </c>
      <c r="AE145" s="41">
        <v>0</v>
      </c>
      <c r="AF145" s="41">
        <v>0</v>
      </c>
      <c r="AG145" s="41">
        <v>0</v>
      </c>
      <c r="AH145" s="41">
        <v>0</v>
      </c>
      <c r="AI145" s="41">
        <v>0</v>
      </c>
      <c r="AJ145" s="41">
        <v>0</v>
      </c>
      <c r="AK145" s="41">
        <v>0</v>
      </c>
      <c r="AL145" s="41">
        <v>0</v>
      </c>
      <c r="AM145" s="41">
        <v>0</v>
      </c>
      <c r="AN145" s="41">
        <v>0</v>
      </c>
      <c r="AO145" s="41">
        <v>0</v>
      </c>
      <c r="AP145" s="41">
        <v>0</v>
      </c>
      <c r="AQ145" s="41">
        <v>0</v>
      </c>
    </row>
    <row r="146" spans="1:43">
      <c r="A146" s="41" t="s">
        <v>416</v>
      </c>
      <c r="B146" s="41" t="s">
        <v>72</v>
      </c>
      <c r="C146" s="41"/>
      <c r="D146" s="41"/>
      <c r="E146" s="41"/>
      <c r="F146" s="41"/>
      <c r="G146" s="41">
        <v>0</v>
      </c>
      <c r="H146" s="41">
        <v>0</v>
      </c>
      <c r="I146" s="41">
        <v>0</v>
      </c>
      <c r="J146" s="41">
        <v>0</v>
      </c>
      <c r="K146" s="41">
        <v>0</v>
      </c>
      <c r="L146" s="41">
        <v>0</v>
      </c>
      <c r="M146" s="41">
        <v>0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0</v>
      </c>
      <c r="Z146" s="41">
        <v>0</v>
      </c>
      <c r="AA146" s="41">
        <v>0</v>
      </c>
      <c r="AB146" s="41">
        <v>0</v>
      </c>
      <c r="AC146" s="41">
        <v>0</v>
      </c>
      <c r="AD146" s="41">
        <v>0</v>
      </c>
      <c r="AE146" s="41">
        <v>0</v>
      </c>
      <c r="AF146" s="41">
        <v>0</v>
      </c>
      <c r="AG146" s="41">
        <v>0</v>
      </c>
      <c r="AH146" s="41">
        <v>0</v>
      </c>
      <c r="AI146" s="41">
        <v>0</v>
      </c>
      <c r="AJ146" s="41">
        <v>0</v>
      </c>
      <c r="AK146" s="41">
        <v>0</v>
      </c>
      <c r="AL146" s="41">
        <v>0</v>
      </c>
      <c r="AM146" s="41">
        <v>0</v>
      </c>
      <c r="AN146" s="41">
        <v>0</v>
      </c>
      <c r="AO146" s="41">
        <v>0</v>
      </c>
      <c r="AP146" s="41">
        <v>0</v>
      </c>
      <c r="AQ146" s="41">
        <v>0</v>
      </c>
    </row>
    <row r="147" spans="1:43">
      <c r="A147" s="41" t="s">
        <v>417</v>
      </c>
      <c r="B147" s="41" t="s">
        <v>72</v>
      </c>
      <c r="C147" s="41"/>
      <c r="D147" s="41"/>
      <c r="E147" s="41"/>
      <c r="F147" s="41"/>
      <c r="G147" s="41">
        <v>0</v>
      </c>
      <c r="H147" s="41">
        <v>0</v>
      </c>
      <c r="I147" s="41">
        <v>0</v>
      </c>
      <c r="J147" s="41">
        <v>0</v>
      </c>
      <c r="K147" s="41">
        <v>0</v>
      </c>
      <c r="L147" s="41">
        <v>0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0</v>
      </c>
      <c r="Z147" s="41">
        <v>0</v>
      </c>
      <c r="AA147" s="41">
        <v>0</v>
      </c>
      <c r="AB147" s="41">
        <v>0</v>
      </c>
      <c r="AC147" s="41">
        <v>0</v>
      </c>
      <c r="AD147" s="41">
        <v>0</v>
      </c>
      <c r="AE147" s="41">
        <v>0</v>
      </c>
      <c r="AF147" s="41">
        <v>0</v>
      </c>
      <c r="AG147" s="41">
        <v>0</v>
      </c>
      <c r="AH147" s="41">
        <v>0</v>
      </c>
      <c r="AI147" s="41">
        <v>0</v>
      </c>
      <c r="AJ147" s="41">
        <v>0</v>
      </c>
      <c r="AK147" s="41">
        <v>0</v>
      </c>
      <c r="AL147" s="41">
        <v>0</v>
      </c>
      <c r="AM147" s="41">
        <v>0</v>
      </c>
      <c r="AN147" s="41">
        <v>0</v>
      </c>
      <c r="AO147" s="41">
        <v>0</v>
      </c>
      <c r="AP147" s="41">
        <v>0</v>
      </c>
      <c r="AQ147" s="41">
        <v>0</v>
      </c>
    </row>
    <row r="148" spans="1:43">
      <c r="A148" s="41" t="s">
        <v>418</v>
      </c>
      <c r="B148" s="41" t="s">
        <v>72</v>
      </c>
      <c r="C148" s="41"/>
      <c r="D148" s="41"/>
      <c r="E148" s="41"/>
      <c r="F148" s="41"/>
      <c r="G148" s="41">
        <v>0</v>
      </c>
      <c r="H148" s="41">
        <v>0</v>
      </c>
      <c r="I148" s="41">
        <v>0</v>
      </c>
      <c r="J148" s="41">
        <v>0</v>
      </c>
      <c r="K148" s="41">
        <v>0</v>
      </c>
      <c r="L148" s="41">
        <v>0</v>
      </c>
      <c r="M148" s="41">
        <v>0</v>
      </c>
      <c r="N148" s="41">
        <v>0</v>
      </c>
      <c r="O148" s="41">
        <v>0</v>
      </c>
      <c r="P148" s="41">
        <v>0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0</v>
      </c>
      <c r="Z148" s="41">
        <v>0</v>
      </c>
      <c r="AA148" s="41">
        <v>0</v>
      </c>
      <c r="AB148" s="41">
        <v>0</v>
      </c>
      <c r="AC148" s="41">
        <v>0</v>
      </c>
      <c r="AD148" s="41">
        <v>0</v>
      </c>
      <c r="AE148" s="41">
        <v>0</v>
      </c>
      <c r="AF148" s="41">
        <v>0</v>
      </c>
      <c r="AG148" s="41">
        <v>0</v>
      </c>
      <c r="AH148" s="41">
        <v>0</v>
      </c>
      <c r="AI148" s="41">
        <v>0</v>
      </c>
      <c r="AJ148" s="41">
        <v>0</v>
      </c>
      <c r="AK148" s="41">
        <v>0</v>
      </c>
      <c r="AL148" s="41">
        <v>0</v>
      </c>
      <c r="AM148" s="41">
        <v>0</v>
      </c>
      <c r="AN148" s="41">
        <v>0</v>
      </c>
      <c r="AO148" s="41">
        <v>0</v>
      </c>
      <c r="AP148" s="41">
        <v>0</v>
      </c>
      <c r="AQ148" s="41">
        <v>0</v>
      </c>
    </row>
    <row r="149" spans="1:43">
      <c r="A149" s="41" t="s">
        <v>419</v>
      </c>
      <c r="B149" s="41" t="s">
        <v>72</v>
      </c>
      <c r="C149" s="41"/>
      <c r="D149" s="41"/>
      <c r="E149" s="41"/>
      <c r="F149" s="41"/>
      <c r="G149" s="41">
        <v>0</v>
      </c>
      <c r="H149" s="41">
        <v>0</v>
      </c>
      <c r="I149" s="41">
        <v>0</v>
      </c>
      <c r="J149" s="41">
        <v>0</v>
      </c>
      <c r="K149" s="41">
        <v>0</v>
      </c>
      <c r="L149" s="41">
        <v>0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>
        <v>0</v>
      </c>
      <c r="AE149" s="41">
        <v>0</v>
      </c>
      <c r="AF149" s="41">
        <v>0</v>
      </c>
      <c r="AG149" s="41">
        <v>0</v>
      </c>
      <c r="AH149" s="41">
        <v>0</v>
      </c>
      <c r="AI149" s="41">
        <v>0</v>
      </c>
      <c r="AJ149" s="41">
        <v>0</v>
      </c>
      <c r="AK149" s="41">
        <v>0</v>
      </c>
      <c r="AL149" s="41">
        <v>0</v>
      </c>
      <c r="AM149" s="41">
        <v>0</v>
      </c>
      <c r="AN149" s="41">
        <v>0</v>
      </c>
      <c r="AO149" s="41">
        <v>0</v>
      </c>
      <c r="AP149" s="41">
        <v>0</v>
      </c>
      <c r="AQ149" s="41">
        <v>0</v>
      </c>
    </row>
    <row r="150" spans="1:43">
      <c r="A150" s="41" t="s">
        <v>420</v>
      </c>
      <c r="B150" s="41" t="s">
        <v>72</v>
      </c>
      <c r="C150" s="41"/>
      <c r="D150" s="41"/>
      <c r="E150" s="41"/>
      <c r="F150" s="41"/>
      <c r="G150" s="41">
        <v>0</v>
      </c>
      <c r="H150" s="41">
        <v>0</v>
      </c>
      <c r="I150" s="41">
        <v>0</v>
      </c>
      <c r="J150" s="41">
        <v>0</v>
      </c>
      <c r="K150" s="41">
        <v>0</v>
      </c>
      <c r="L150" s="41">
        <v>0</v>
      </c>
      <c r="M150" s="41">
        <v>0</v>
      </c>
      <c r="N150" s="41">
        <v>0</v>
      </c>
      <c r="O150" s="41">
        <v>0</v>
      </c>
      <c r="P150" s="41">
        <v>0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0</v>
      </c>
      <c r="Z150" s="41">
        <v>0</v>
      </c>
      <c r="AA150" s="41">
        <v>0</v>
      </c>
      <c r="AB150" s="41">
        <v>0</v>
      </c>
      <c r="AC150" s="41">
        <v>0</v>
      </c>
      <c r="AD150" s="41">
        <v>0</v>
      </c>
      <c r="AE150" s="41">
        <v>0</v>
      </c>
      <c r="AF150" s="41">
        <v>0</v>
      </c>
      <c r="AG150" s="41">
        <v>0</v>
      </c>
      <c r="AH150" s="41">
        <v>0</v>
      </c>
      <c r="AI150" s="41">
        <v>0</v>
      </c>
      <c r="AJ150" s="41">
        <v>0</v>
      </c>
      <c r="AK150" s="41">
        <v>0</v>
      </c>
      <c r="AL150" s="41">
        <v>0</v>
      </c>
      <c r="AM150" s="41">
        <v>0</v>
      </c>
      <c r="AN150" s="41">
        <v>0</v>
      </c>
      <c r="AO150" s="41">
        <v>0</v>
      </c>
      <c r="AP150" s="41">
        <v>0</v>
      </c>
      <c r="AQ150" s="41">
        <v>0</v>
      </c>
    </row>
    <row r="151" spans="1:43">
      <c r="A151" s="41" t="s">
        <v>421</v>
      </c>
      <c r="B151" s="41" t="s">
        <v>72</v>
      </c>
      <c r="C151" s="41"/>
      <c r="D151" s="41"/>
      <c r="E151" s="41"/>
      <c r="F151" s="41"/>
      <c r="G151" s="41">
        <v>0</v>
      </c>
      <c r="H151" s="41">
        <v>0</v>
      </c>
      <c r="I151" s="41">
        <v>0</v>
      </c>
      <c r="J151" s="41">
        <v>0</v>
      </c>
      <c r="K151" s="41">
        <v>0</v>
      </c>
      <c r="L151" s="41">
        <v>0</v>
      </c>
      <c r="M151" s="41">
        <v>0</v>
      </c>
      <c r="N151" s="41">
        <v>0</v>
      </c>
      <c r="O151" s="41">
        <v>0</v>
      </c>
      <c r="P151" s="41">
        <v>0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>
        <v>0</v>
      </c>
      <c r="AE151" s="41">
        <v>0</v>
      </c>
      <c r="AF151" s="41">
        <v>0</v>
      </c>
      <c r="AG151" s="41">
        <v>0</v>
      </c>
      <c r="AH151" s="41">
        <v>0</v>
      </c>
      <c r="AI151" s="41">
        <v>0</v>
      </c>
      <c r="AJ151" s="41">
        <v>0</v>
      </c>
      <c r="AK151" s="41">
        <v>0</v>
      </c>
      <c r="AL151" s="41">
        <v>0</v>
      </c>
      <c r="AM151" s="41">
        <v>0</v>
      </c>
      <c r="AN151" s="41">
        <v>0</v>
      </c>
      <c r="AO151" s="41">
        <v>0</v>
      </c>
      <c r="AP151" s="41">
        <v>0</v>
      </c>
      <c r="AQ151" s="41">
        <v>0</v>
      </c>
    </row>
    <row r="152" spans="1:43">
      <c r="A152" s="41" t="s">
        <v>422</v>
      </c>
      <c r="B152" s="41" t="s">
        <v>72</v>
      </c>
      <c r="C152" s="41"/>
      <c r="D152" s="41"/>
      <c r="E152" s="41"/>
      <c r="F152" s="41"/>
      <c r="G152" s="41">
        <v>0</v>
      </c>
      <c r="H152" s="41">
        <v>0</v>
      </c>
      <c r="I152" s="41">
        <v>0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>
        <v>0</v>
      </c>
    </row>
    <row r="153" spans="1:43">
      <c r="A153" s="41" t="s">
        <v>423</v>
      </c>
      <c r="B153" s="41" t="s">
        <v>72</v>
      </c>
      <c r="C153" s="41"/>
      <c r="D153" s="41"/>
      <c r="E153" s="41"/>
      <c r="F153" s="41"/>
      <c r="G153" s="41">
        <v>0</v>
      </c>
      <c r="H153" s="41">
        <v>0</v>
      </c>
      <c r="I153" s="41">
        <v>0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>
        <v>0</v>
      </c>
      <c r="AE153" s="41">
        <v>0</v>
      </c>
      <c r="AF153" s="41">
        <v>0</v>
      </c>
      <c r="AG153" s="41">
        <v>0</v>
      </c>
      <c r="AH153" s="41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0</v>
      </c>
      <c r="AN153" s="41">
        <v>0</v>
      </c>
      <c r="AO153" s="41">
        <v>0</v>
      </c>
      <c r="AP153" s="41">
        <v>0</v>
      </c>
      <c r="AQ153" s="41">
        <v>0</v>
      </c>
    </row>
    <row r="154" spans="1:43">
      <c r="A154" s="41" t="s">
        <v>424</v>
      </c>
      <c r="B154" s="41" t="s">
        <v>72</v>
      </c>
      <c r="C154" s="41"/>
      <c r="D154" s="41"/>
      <c r="E154" s="41"/>
      <c r="F154" s="41"/>
      <c r="G154" s="41">
        <v>0</v>
      </c>
      <c r="H154" s="41">
        <v>0</v>
      </c>
      <c r="I154" s="41">
        <v>0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0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0</v>
      </c>
      <c r="AF154" s="41">
        <v>0</v>
      </c>
      <c r="AG154" s="41">
        <v>0</v>
      </c>
      <c r="AH154" s="41">
        <v>0</v>
      </c>
      <c r="AI154" s="41">
        <v>0</v>
      </c>
      <c r="AJ154" s="41">
        <v>0</v>
      </c>
      <c r="AK154" s="41">
        <v>0</v>
      </c>
      <c r="AL154" s="41">
        <v>0</v>
      </c>
      <c r="AM154" s="41">
        <v>0</v>
      </c>
      <c r="AN154" s="41">
        <v>0</v>
      </c>
      <c r="AO154" s="41">
        <v>0</v>
      </c>
      <c r="AP154" s="41">
        <v>0</v>
      </c>
      <c r="AQ154" s="41">
        <v>0</v>
      </c>
    </row>
    <row r="155" spans="1:43">
      <c r="A155" s="41" t="s">
        <v>425</v>
      </c>
      <c r="B155" s="41" t="s">
        <v>72</v>
      </c>
      <c r="C155" s="41"/>
      <c r="D155" s="41"/>
      <c r="E155" s="41"/>
      <c r="F155" s="41"/>
      <c r="G155" s="41">
        <v>0</v>
      </c>
      <c r="H155" s="41">
        <v>0</v>
      </c>
      <c r="I155" s="41">
        <v>0</v>
      </c>
      <c r="J155" s="41">
        <v>0</v>
      </c>
      <c r="K155" s="41">
        <v>0</v>
      </c>
      <c r="L155" s="41">
        <v>0</v>
      </c>
      <c r="M155" s="41">
        <v>0</v>
      </c>
      <c r="N155" s="41">
        <v>0</v>
      </c>
      <c r="O155" s="41">
        <v>0</v>
      </c>
      <c r="P155" s="41">
        <v>0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>
        <v>0</v>
      </c>
      <c r="AE155" s="41">
        <v>0</v>
      </c>
      <c r="AF155" s="41">
        <v>0</v>
      </c>
      <c r="AG155" s="41">
        <v>0</v>
      </c>
      <c r="AH155" s="41">
        <v>0</v>
      </c>
      <c r="AI155" s="41">
        <v>0</v>
      </c>
      <c r="AJ155" s="41">
        <v>0</v>
      </c>
      <c r="AK155" s="41">
        <v>0</v>
      </c>
      <c r="AL155" s="41">
        <v>0</v>
      </c>
      <c r="AM155" s="41">
        <v>0</v>
      </c>
      <c r="AN155" s="41">
        <v>0</v>
      </c>
      <c r="AO155" s="41">
        <v>0</v>
      </c>
      <c r="AP155" s="41">
        <v>0</v>
      </c>
      <c r="AQ155" s="41">
        <v>0</v>
      </c>
    </row>
    <row r="156" spans="1:43">
      <c r="A156" s="41" t="s">
        <v>426</v>
      </c>
      <c r="B156" s="41" t="s">
        <v>72</v>
      </c>
      <c r="C156" s="41"/>
      <c r="D156" s="41"/>
      <c r="E156" s="41"/>
      <c r="F156" s="41"/>
      <c r="G156" s="41"/>
      <c r="H156" s="41">
        <v>0</v>
      </c>
      <c r="I156" s="41">
        <v>0</v>
      </c>
      <c r="J156" s="41">
        <v>0</v>
      </c>
      <c r="K156" s="41">
        <v>0</v>
      </c>
      <c r="L156" s="41">
        <v>0</v>
      </c>
      <c r="M156" s="41">
        <v>0</v>
      </c>
      <c r="N156" s="41">
        <v>0</v>
      </c>
      <c r="O156" s="41">
        <v>0</v>
      </c>
      <c r="P156" s="41">
        <v>0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0</v>
      </c>
      <c r="Z156" s="41">
        <v>0</v>
      </c>
      <c r="AA156" s="41">
        <v>0</v>
      </c>
      <c r="AB156" s="41">
        <v>0</v>
      </c>
      <c r="AC156" s="41">
        <v>0</v>
      </c>
      <c r="AD156" s="41">
        <v>0</v>
      </c>
      <c r="AE156" s="41">
        <v>0</v>
      </c>
      <c r="AF156" s="41">
        <v>0</v>
      </c>
      <c r="AG156" s="41">
        <v>0</v>
      </c>
      <c r="AH156" s="41">
        <v>0</v>
      </c>
      <c r="AI156" s="41">
        <v>0</v>
      </c>
      <c r="AJ156" s="41">
        <v>0</v>
      </c>
      <c r="AK156" s="41">
        <v>0</v>
      </c>
      <c r="AL156" s="41">
        <v>0</v>
      </c>
      <c r="AM156" s="41">
        <v>0</v>
      </c>
      <c r="AN156" s="41">
        <v>0</v>
      </c>
      <c r="AO156" s="41">
        <v>0</v>
      </c>
      <c r="AP156" s="41">
        <v>0</v>
      </c>
      <c r="AQ156" s="41">
        <v>0</v>
      </c>
    </row>
    <row r="157" spans="1:43">
      <c r="A157" s="41" t="s">
        <v>427</v>
      </c>
      <c r="B157" s="41" t="s">
        <v>72</v>
      </c>
      <c r="C157" s="41"/>
      <c r="D157" s="41"/>
      <c r="E157" s="41"/>
      <c r="F157" s="41"/>
      <c r="G157" s="41"/>
      <c r="H157" s="42">
        <v>4129000</v>
      </c>
      <c r="I157" s="42">
        <v>4455000</v>
      </c>
      <c r="J157" s="42">
        <v>4787000</v>
      </c>
      <c r="K157" s="42">
        <v>5115000</v>
      </c>
      <c r="L157" s="42">
        <v>5436000</v>
      </c>
      <c r="M157" s="42">
        <v>5750000</v>
      </c>
      <c r="N157" s="42">
        <v>6066000</v>
      </c>
      <c r="O157" s="42">
        <v>6382000</v>
      </c>
      <c r="P157" s="42">
        <v>6700000</v>
      </c>
      <c r="Q157" s="42">
        <v>7020000</v>
      </c>
      <c r="R157" s="42">
        <v>7371000</v>
      </c>
      <c r="S157" s="42">
        <v>7716000</v>
      </c>
      <c r="T157" s="42">
        <v>8065000</v>
      </c>
      <c r="U157" s="42">
        <v>8417000</v>
      </c>
      <c r="V157" s="42">
        <v>8771000</v>
      </c>
      <c r="W157" s="42">
        <v>9126000</v>
      </c>
      <c r="X157" s="42">
        <v>9126000</v>
      </c>
      <c r="Y157" s="42">
        <v>9125000</v>
      </c>
      <c r="Z157" s="42">
        <v>9126000</v>
      </c>
      <c r="AA157" s="42">
        <v>9126000</v>
      </c>
      <c r="AB157" s="42">
        <v>9127000</v>
      </c>
      <c r="AC157" s="42">
        <v>9127000</v>
      </c>
      <c r="AD157" s="42">
        <v>9128000</v>
      </c>
      <c r="AE157" s="42">
        <v>9128000</v>
      </c>
      <c r="AF157" s="42">
        <v>9129000</v>
      </c>
      <c r="AG157" s="42">
        <v>9128000</v>
      </c>
      <c r="AH157" s="42">
        <v>9128000</v>
      </c>
      <c r="AI157" s="42">
        <v>9128000</v>
      </c>
      <c r="AJ157" s="42">
        <v>9128000</v>
      </c>
      <c r="AK157" s="42">
        <v>9128000</v>
      </c>
      <c r="AL157" s="42">
        <v>9128000</v>
      </c>
      <c r="AM157" s="42">
        <v>9127000</v>
      </c>
      <c r="AN157" s="42">
        <v>9127000</v>
      </c>
      <c r="AO157" s="42">
        <v>9127000</v>
      </c>
      <c r="AP157" s="42">
        <v>9127000</v>
      </c>
      <c r="AQ157" s="42">
        <v>9127000</v>
      </c>
    </row>
    <row r="158" spans="1:43">
      <c r="A158" s="41" t="s">
        <v>428</v>
      </c>
      <c r="B158" s="41" t="s">
        <v>72</v>
      </c>
      <c r="C158" s="41"/>
      <c r="D158" s="41"/>
      <c r="E158" s="41"/>
      <c r="F158" s="41"/>
      <c r="G158" s="41"/>
      <c r="H158" s="41">
        <v>0</v>
      </c>
      <c r="I158" s="41">
        <v>0</v>
      </c>
      <c r="J158" s="41">
        <v>0</v>
      </c>
      <c r="K158" s="41">
        <v>0</v>
      </c>
      <c r="L158" s="41">
        <v>0</v>
      </c>
      <c r="M158" s="41">
        <v>0</v>
      </c>
      <c r="N158" s="41">
        <v>0</v>
      </c>
      <c r="O158" s="41">
        <v>0</v>
      </c>
      <c r="P158" s="41">
        <v>0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0</v>
      </c>
      <c r="Z158" s="41">
        <v>0</v>
      </c>
      <c r="AA158" s="41">
        <v>0</v>
      </c>
      <c r="AB158" s="41">
        <v>0</v>
      </c>
      <c r="AC158" s="41">
        <v>0</v>
      </c>
      <c r="AD158" s="41">
        <v>0</v>
      </c>
      <c r="AE158" s="41">
        <v>0</v>
      </c>
      <c r="AF158" s="41">
        <v>0</v>
      </c>
      <c r="AG158" s="41">
        <v>0</v>
      </c>
      <c r="AH158" s="41">
        <v>0</v>
      </c>
      <c r="AI158" s="41">
        <v>0</v>
      </c>
      <c r="AJ158" s="41">
        <v>0</v>
      </c>
      <c r="AK158" s="41">
        <v>0</v>
      </c>
      <c r="AL158" s="41">
        <v>0</v>
      </c>
      <c r="AM158" s="41">
        <v>0</v>
      </c>
      <c r="AN158" s="41">
        <v>0</v>
      </c>
      <c r="AO158" s="41">
        <v>0</v>
      </c>
      <c r="AP158" s="41">
        <v>0</v>
      </c>
      <c r="AQ158" s="41">
        <v>0</v>
      </c>
    </row>
    <row r="159" spans="1:43">
      <c r="A159" s="41" t="s">
        <v>429</v>
      </c>
      <c r="B159" s="41" t="s">
        <v>72</v>
      </c>
      <c r="C159" s="41"/>
      <c r="D159" s="41"/>
      <c r="E159" s="41"/>
      <c r="F159" s="41"/>
      <c r="G159" s="41"/>
      <c r="H159" s="41">
        <v>0</v>
      </c>
      <c r="I159" s="41">
        <v>0</v>
      </c>
      <c r="J159" s="41">
        <v>0</v>
      </c>
      <c r="K159" s="41">
        <v>0</v>
      </c>
      <c r="L159" s="41">
        <v>0</v>
      </c>
      <c r="M159" s="41">
        <v>0</v>
      </c>
      <c r="N159" s="41">
        <v>0</v>
      </c>
      <c r="O159" s="41">
        <v>0</v>
      </c>
      <c r="P159" s="41">
        <v>0</v>
      </c>
      <c r="Q159" s="41">
        <v>0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0</v>
      </c>
      <c r="Z159" s="41">
        <v>0</v>
      </c>
      <c r="AA159" s="41">
        <v>0</v>
      </c>
      <c r="AB159" s="41">
        <v>0</v>
      </c>
      <c r="AC159" s="41">
        <v>0</v>
      </c>
      <c r="AD159" s="41">
        <v>0</v>
      </c>
      <c r="AE159" s="41">
        <v>0</v>
      </c>
      <c r="AF159" s="41">
        <v>0</v>
      </c>
      <c r="AG159" s="41">
        <v>0</v>
      </c>
      <c r="AH159" s="41">
        <v>0</v>
      </c>
      <c r="AI159" s="41">
        <v>0</v>
      </c>
      <c r="AJ159" s="41">
        <v>0</v>
      </c>
      <c r="AK159" s="41">
        <v>0</v>
      </c>
      <c r="AL159" s="41">
        <v>0</v>
      </c>
      <c r="AM159" s="41">
        <v>0</v>
      </c>
      <c r="AN159" s="41">
        <v>0</v>
      </c>
      <c r="AO159" s="41">
        <v>0</v>
      </c>
      <c r="AP159" s="41">
        <v>0</v>
      </c>
      <c r="AQ159" s="41">
        <v>0</v>
      </c>
    </row>
    <row r="160" spans="1:43">
      <c r="A160" s="41" t="s">
        <v>430</v>
      </c>
      <c r="B160" s="41" t="s">
        <v>72</v>
      </c>
      <c r="C160" s="41"/>
      <c r="D160" s="41"/>
      <c r="E160" s="41"/>
      <c r="F160" s="41"/>
      <c r="G160" s="41"/>
      <c r="H160" s="41">
        <v>0</v>
      </c>
      <c r="I160" s="41">
        <v>0</v>
      </c>
      <c r="J160" s="41">
        <v>0</v>
      </c>
      <c r="K160" s="41">
        <v>0</v>
      </c>
      <c r="L160" s="41">
        <v>0</v>
      </c>
      <c r="M160" s="41">
        <v>0</v>
      </c>
      <c r="N160" s="41">
        <v>0</v>
      </c>
      <c r="O160" s="41">
        <v>0</v>
      </c>
      <c r="P160" s="41">
        <v>0</v>
      </c>
      <c r="Q160" s="41">
        <v>0</v>
      </c>
      <c r="R160" s="41">
        <v>0</v>
      </c>
      <c r="S160" s="41">
        <v>0</v>
      </c>
      <c r="T160" s="41">
        <v>0</v>
      </c>
      <c r="U160" s="41">
        <v>0</v>
      </c>
      <c r="V160" s="41">
        <v>0</v>
      </c>
      <c r="W160" s="41">
        <v>0</v>
      </c>
      <c r="X160" s="41">
        <v>0</v>
      </c>
      <c r="Y160" s="41">
        <v>0</v>
      </c>
      <c r="Z160" s="41">
        <v>0</v>
      </c>
      <c r="AA160" s="41">
        <v>0</v>
      </c>
      <c r="AB160" s="41">
        <v>0</v>
      </c>
      <c r="AC160" s="41">
        <v>0</v>
      </c>
      <c r="AD160" s="41">
        <v>0</v>
      </c>
      <c r="AE160" s="41">
        <v>0</v>
      </c>
      <c r="AF160" s="41">
        <v>0</v>
      </c>
      <c r="AG160" s="41">
        <v>0</v>
      </c>
      <c r="AH160" s="41">
        <v>0</v>
      </c>
      <c r="AI160" s="41">
        <v>0</v>
      </c>
      <c r="AJ160" s="41">
        <v>0</v>
      </c>
      <c r="AK160" s="41">
        <v>0</v>
      </c>
      <c r="AL160" s="41">
        <v>0</v>
      </c>
      <c r="AM160" s="41">
        <v>0</v>
      </c>
      <c r="AN160" s="41">
        <v>0</v>
      </c>
      <c r="AO160" s="41">
        <v>0</v>
      </c>
      <c r="AP160" s="41">
        <v>0</v>
      </c>
      <c r="AQ160" s="41">
        <v>0</v>
      </c>
    </row>
    <row r="161" spans="1:43">
      <c r="A161" s="41" t="s">
        <v>431</v>
      </c>
      <c r="B161" s="41" t="s">
        <v>72</v>
      </c>
      <c r="C161" s="41"/>
      <c r="D161" s="41"/>
      <c r="E161" s="41"/>
      <c r="F161" s="41"/>
      <c r="G161" s="41"/>
      <c r="H161" s="42">
        <v>1266000</v>
      </c>
      <c r="I161" s="42">
        <v>1546000</v>
      </c>
      <c r="J161" s="42">
        <v>1730000</v>
      </c>
      <c r="K161" s="42">
        <v>1912000</v>
      </c>
      <c r="L161" s="42">
        <v>2098000</v>
      </c>
      <c r="M161" s="42">
        <v>2291000</v>
      </c>
      <c r="N161" s="42">
        <v>2526000</v>
      </c>
      <c r="O161" s="42">
        <v>2800000</v>
      </c>
      <c r="P161" s="42">
        <v>3109000</v>
      </c>
      <c r="Q161" s="42">
        <v>3447000</v>
      </c>
      <c r="R161" s="42">
        <v>3838000</v>
      </c>
      <c r="S161" s="42">
        <v>4240000</v>
      </c>
      <c r="T161" s="42">
        <v>4682000</v>
      </c>
      <c r="U161" s="42">
        <v>5171000</v>
      </c>
      <c r="V161" s="42">
        <v>5711000</v>
      </c>
      <c r="W161" s="42">
        <v>6303000</v>
      </c>
      <c r="X161" s="42">
        <v>6490000</v>
      </c>
      <c r="Y161" s="42">
        <v>6676000</v>
      </c>
      <c r="Z161" s="42">
        <v>6863000</v>
      </c>
      <c r="AA161" s="42">
        <v>7051000</v>
      </c>
      <c r="AB161" s="42">
        <v>7241000</v>
      </c>
      <c r="AC161" s="42">
        <v>7430000</v>
      </c>
      <c r="AD161" s="42">
        <v>7620000</v>
      </c>
      <c r="AE161" s="42">
        <v>7806000</v>
      </c>
      <c r="AF161" s="42">
        <v>7995000</v>
      </c>
      <c r="AG161" s="42">
        <v>8181000</v>
      </c>
      <c r="AH161" s="42">
        <v>8368000</v>
      </c>
      <c r="AI161" s="42">
        <v>8555000</v>
      </c>
      <c r="AJ161" s="42">
        <v>8741000</v>
      </c>
      <c r="AK161" s="42">
        <v>8928000</v>
      </c>
      <c r="AL161" s="42">
        <v>9114000</v>
      </c>
      <c r="AM161" s="42">
        <v>9301000</v>
      </c>
      <c r="AN161" s="42">
        <v>9487000</v>
      </c>
      <c r="AO161" s="42">
        <v>9674000</v>
      </c>
      <c r="AP161" s="42">
        <v>9860000</v>
      </c>
      <c r="AQ161" s="42">
        <v>10050000</v>
      </c>
    </row>
    <row r="162" spans="1:43">
      <c r="A162" s="41" t="s">
        <v>432</v>
      </c>
      <c r="B162" s="41" t="s">
        <v>72</v>
      </c>
      <c r="C162" s="41"/>
      <c r="D162" s="41"/>
      <c r="E162" s="41"/>
      <c r="F162" s="41"/>
      <c r="G162" s="41"/>
      <c r="H162" s="41">
        <v>0</v>
      </c>
      <c r="I162" s="41">
        <v>0</v>
      </c>
      <c r="J162" s="41">
        <v>0</v>
      </c>
      <c r="K162" s="41">
        <v>0</v>
      </c>
      <c r="L162" s="41">
        <v>0</v>
      </c>
      <c r="M162" s="41">
        <v>0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0</v>
      </c>
      <c r="T162" s="41">
        <v>0</v>
      </c>
      <c r="U162" s="41">
        <v>0</v>
      </c>
      <c r="V162" s="41">
        <v>0</v>
      </c>
      <c r="W162" s="41">
        <v>0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>
        <v>0</v>
      </c>
      <c r="AE162" s="41">
        <v>0</v>
      </c>
      <c r="AF162" s="41">
        <v>0</v>
      </c>
      <c r="AG162" s="41">
        <v>0</v>
      </c>
      <c r="AH162" s="41">
        <v>0</v>
      </c>
      <c r="AI162" s="41">
        <v>0</v>
      </c>
      <c r="AJ162" s="41">
        <v>0</v>
      </c>
      <c r="AK162" s="41">
        <v>0</v>
      </c>
      <c r="AL162" s="41">
        <v>0</v>
      </c>
      <c r="AM162" s="41">
        <v>0</v>
      </c>
      <c r="AN162" s="41">
        <v>0</v>
      </c>
      <c r="AO162" s="41">
        <v>0</v>
      </c>
      <c r="AP162" s="41">
        <v>0</v>
      </c>
      <c r="AQ162" s="41">
        <v>0</v>
      </c>
    </row>
    <row r="163" spans="1:43">
      <c r="A163" s="41" t="s">
        <v>433</v>
      </c>
      <c r="B163" s="41" t="s">
        <v>72</v>
      </c>
      <c r="C163" s="41"/>
      <c r="D163" s="41"/>
      <c r="E163" s="41"/>
      <c r="F163" s="41"/>
      <c r="G163" s="41"/>
      <c r="H163" s="41">
        <v>0</v>
      </c>
      <c r="I163" s="41">
        <v>0</v>
      </c>
      <c r="J163" s="41">
        <v>0</v>
      </c>
      <c r="K163" s="41">
        <v>0</v>
      </c>
      <c r="L163" s="41">
        <v>0</v>
      </c>
      <c r="M163" s="41">
        <v>0</v>
      </c>
      <c r="N163" s="41">
        <v>0</v>
      </c>
      <c r="O163" s="41">
        <v>0</v>
      </c>
      <c r="P163" s="41">
        <v>0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0</v>
      </c>
      <c r="Z163" s="41">
        <v>0</v>
      </c>
      <c r="AA163" s="41">
        <v>0</v>
      </c>
      <c r="AB163" s="41">
        <v>0</v>
      </c>
      <c r="AC163" s="41">
        <v>0</v>
      </c>
      <c r="AD163" s="41">
        <v>0</v>
      </c>
      <c r="AE163" s="41">
        <v>0</v>
      </c>
      <c r="AF163" s="41">
        <v>0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0</v>
      </c>
      <c r="AP163" s="41">
        <v>0</v>
      </c>
      <c r="AQ163" s="41">
        <v>0</v>
      </c>
    </row>
    <row r="164" spans="1:43">
      <c r="A164" s="41" t="s">
        <v>434</v>
      </c>
      <c r="B164" s="41" t="s">
        <v>72</v>
      </c>
      <c r="C164" s="41"/>
      <c r="D164" s="41"/>
      <c r="E164" s="41"/>
      <c r="F164" s="41"/>
      <c r="G164" s="41"/>
      <c r="H164" s="41">
        <v>0</v>
      </c>
      <c r="I164" s="41">
        <v>0</v>
      </c>
      <c r="J164" s="41">
        <v>0</v>
      </c>
      <c r="K164" s="41">
        <v>0</v>
      </c>
      <c r="L164" s="41">
        <v>0</v>
      </c>
      <c r="M164" s="41">
        <v>0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0</v>
      </c>
      <c r="Z164" s="41">
        <v>0</v>
      </c>
      <c r="AA164" s="41">
        <v>0</v>
      </c>
      <c r="AB164" s="41">
        <v>0</v>
      </c>
      <c r="AC164" s="41">
        <v>0</v>
      </c>
      <c r="AD164" s="41">
        <v>0</v>
      </c>
      <c r="AE164" s="41">
        <v>0</v>
      </c>
      <c r="AF164" s="41">
        <v>0</v>
      </c>
      <c r="AG164" s="41">
        <v>0</v>
      </c>
      <c r="AH164" s="41">
        <v>0</v>
      </c>
      <c r="AI164" s="41">
        <v>0</v>
      </c>
      <c r="AJ164" s="41">
        <v>0</v>
      </c>
      <c r="AK164" s="41">
        <v>0</v>
      </c>
      <c r="AL164" s="41">
        <v>0</v>
      </c>
      <c r="AM164" s="41">
        <v>0</v>
      </c>
      <c r="AN164" s="41">
        <v>0</v>
      </c>
      <c r="AO164" s="41">
        <v>0</v>
      </c>
      <c r="AP164" s="41">
        <v>0</v>
      </c>
      <c r="AQ164" s="41">
        <v>0</v>
      </c>
    </row>
    <row r="165" spans="1:43">
      <c r="A165" s="41" t="s">
        <v>435</v>
      </c>
      <c r="B165" s="41" t="s">
        <v>72</v>
      </c>
      <c r="C165" s="41"/>
      <c r="D165" s="41"/>
      <c r="E165" s="41"/>
      <c r="F165" s="41"/>
      <c r="G165" s="41"/>
      <c r="H165" s="41">
        <v>0</v>
      </c>
      <c r="I165" s="41">
        <v>0</v>
      </c>
      <c r="J165" s="41">
        <v>0</v>
      </c>
      <c r="K165" s="41">
        <v>0</v>
      </c>
      <c r="L165" s="41">
        <v>0</v>
      </c>
      <c r="M165" s="41">
        <v>0</v>
      </c>
      <c r="N165" s="41">
        <v>0</v>
      </c>
      <c r="O165" s="41">
        <v>0</v>
      </c>
      <c r="P165" s="41">
        <v>0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0</v>
      </c>
      <c r="Z165" s="41">
        <v>0</v>
      </c>
      <c r="AA165" s="41">
        <v>0</v>
      </c>
      <c r="AB165" s="41">
        <v>0</v>
      </c>
      <c r="AC165" s="41">
        <v>0</v>
      </c>
      <c r="AD165" s="41">
        <v>0</v>
      </c>
      <c r="AE165" s="41">
        <v>0</v>
      </c>
      <c r="AF165" s="41">
        <v>0</v>
      </c>
      <c r="AG165" s="41">
        <v>0</v>
      </c>
      <c r="AH165" s="41">
        <v>0</v>
      </c>
      <c r="AI165" s="41">
        <v>0</v>
      </c>
      <c r="AJ165" s="41">
        <v>0</v>
      </c>
      <c r="AK165" s="41">
        <v>0</v>
      </c>
      <c r="AL165" s="41">
        <v>0</v>
      </c>
      <c r="AM165" s="41">
        <v>0</v>
      </c>
      <c r="AN165" s="41">
        <v>0</v>
      </c>
      <c r="AO165" s="41">
        <v>0</v>
      </c>
      <c r="AP165" s="41">
        <v>0</v>
      </c>
      <c r="AQ165" s="41">
        <v>0</v>
      </c>
    </row>
    <row r="166" spans="1:43">
      <c r="A166" s="41" t="s">
        <v>436</v>
      </c>
      <c r="B166" s="41" t="s">
        <v>72</v>
      </c>
      <c r="C166" s="41"/>
      <c r="D166" s="41"/>
      <c r="E166" s="41"/>
      <c r="F166" s="41"/>
      <c r="G166" s="41"/>
      <c r="H166" s="41">
        <v>0</v>
      </c>
      <c r="I166" s="41">
        <v>0</v>
      </c>
      <c r="J166" s="41">
        <v>0</v>
      </c>
      <c r="K166" s="41">
        <v>0</v>
      </c>
      <c r="L166" s="41">
        <v>0</v>
      </c>
      <c r="M166" s="41">
        <v>0</v>
      </c>
      <c r="N166" s="41">
        <v>0</v>
      </c>
      <c r="O166" s="41">
        <v>0</v>
      </c>
      <c r="P166" s="41">
        <v>0</v>
      </c>
      <c r="Q166" s="41">
        <v>0</v>
      </c>
      <c r="R166" s="41">
        <v>0</v>
      </c>
      <c r="S166" s="41">
        <v>0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41">
        <v>0</v>
      </c>
      <c r="AE166" s="41">
        <v>0</v>
      </c>
      <c r="AF166" s="41">
        <v>0</v>
      </c>
      <c r="AG166" s="41">
        <v>0</v>
      </c>
      <c r="AH166" s="41">
        <v>0</v>
      </c>
      <c r="AI166" s="41">
        <v>0</v>
      </c>
      <c r="AJ166" s="41">
        <v>0</v>
      </c>
      <c r="AK166" s="41">
        <v>0</v>
      </c>
      <c r="AL166" s="41">
        <v>0</v>
      </c>
      <c r="AM166" s="41">
        <v>0</v>
      </c>
      <c r="AN166" s="41">
        <v>0</v>
      </c>
      <c r="AO166" s="41">
        <v>0</v>
      </c>
      <c r="AP166" s="41">
        <v>0</v>
      </c>
      <c r="AQ166" s="41">
        <v>0</v>
      </c>
    </row>
    <row r="167" spans="1:43">
      <c r="A167" s="41" t="s">
        <v>437</v>
      </c>
      <c r="B167" s="41" t="s">
        <v>72</v>
      </c>
      <c r="C167" s="41"/>
      <c r="D167" s="41"/>
      <c r="E167" s="41"/>
      <c r="F167" s="41"/>
      <c r="G167" s="41"/>
      <c r="H167" s="41">
        <v>0</v>
      </c>
      <c r="I167" s="41">
        <v>0</v>
      </c>
      <c r="J167" s="41">
        <v>0</v>
      </c>
      <c r="K167" s="41">
        <v>0</v>
      </c>
      <c r="L167" s="41">
        <v>0</v>
      </c>
      <c r="M167" s="41">
        <v>0</v>
      </c>
      <c r="N167" s="41">
        <v>0</v>
      </c>
      <c r="O167" s="41">
        <v>0</v>
      </c>
      <c r="P167" s="41">
        <v>0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0</v>
      </c>
      <c r="W167" s="41">
        <v>0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</v>
      </c>
      <c r="AD167" s="41">
        <v>0</v>
      </c>
      <c r="AE167" s="41">
        <v>0</v>
      </c>
      <c r="AF167" s="41">
        <v>0</v>
      </c>
      <c r="AG167" s="41">
        <v>0</v>
      </c>
      <c r="AH167" s="41">
        <v>0</v>
      </c>
      <c r="AI167" s="41">
        <v>0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0</v>
      </c>
      <c r="AP167" s="41">
        <v>0</v>
      </c>
      <c r="AQ167" s="41">
        <v>0</v>
      </c>
    </row>
    <row r="168" spans="1:43">
      <c r="A168" s="41" t="s">
        <v>438</v>
      </c>
      <c r="B168" s="41" t="s">
        <v>72</v>
      </c>
      <c r="C168" s="41"/>
      <c r="D168" s="41"/>
      <c r="E168" s="41"/>
      <c r="F168" s="41"/>
      <c r="G168" s="41"/>
      <c r="H168" s="41">
        <v>0</v>
      </c>
      <c r="I168" s="41">
        <v>0</v>
      </c>
      <c r="J168" s="41">
        <v>0</v>
      </c>
      <c r="K168" s="41">
        <v>0</v>
      </c>
      <c r="L168" s="41">
        <v>0</v>
      </c>
      <c r="M168" s="41">
        <v>0</v>
      </c>
      <c r="N168" s="41">
        <v>0</v>
      </c>
      <c r="O168" s="41">
        <v>0</v>
      </c>
      <c r="P168" s="41">
        <v>0</v>
      </c>
      <c r="Q168" s="41">
        <v>0</v>
      </c>
      <c r="R168" s="41">
        <v>0</v>
      </c>
      <c r="S168" s="41">
        <v>0</v>
      </c>
      <c r="T168" s="41">
        <v>0</v>
      </c>
      <c r="U168" s="41">
        <v>0</v>
      </c>
      <c r="V168" s="41">
        <v>0</v>
      </c>
      <c r="W168" s="41">
        <v>0</v>
      </c>
      <c r="X168" s="41">
        <v>0</v>
      </c>
      <c r="Y168" s="41">
        <v>0</v>
      </c>
      <c r="Z168" s="41">
        <v>0</v>
      </c>
      <c r="AA168" s="41">
        <v>0</v>
      </c>
      <c r="AB168" s="41">
        <v>0</v>
      </c>
      <c r="AC168" s="41">
        <v>0</v>
      </c>
      <c r="AD168" s="41">
        <v>0</v>
      </c>
      <c r="AE168" s="41">
        <v>0</v>
      </c>
      <c r="AF168" s="41">
        <v>0</v>
      </c>
      <c r="AG168" s="41">
        <v>0</v>
      </c>
      <c r="AH168" s="41">
        <v>0</v>
      </c>
      <c r="AI168" s="41">
        <v>0</v>
      </c>
      <c r="AJ168" s="41">
        <v>0</v>
      </c>
      <c r="AK168" s="41">
        <v>0</v>
      </c>
      <c r="AL168" s="41">
        <v>0</v>
      </c>
      <c r="AM168" s="41">
        <v>0</v>
      </c>
      <c r="AN168" s="41">
        <v>0</v>
      </c>
      <c r="AO168" s="41">
        <v>0</v>
      </c>
      <c r="AP168" s="41">
        <v>0</v>
      </c>
      <c r="AQ168" s="41">
        <v>0</v>
      </c>
    </row>
    <row r="169" spans="1:43">
      <c r="A169" s="41" t="s">
        <v>272</v>
      </c>
      <c r="B169" s="41" t="s">
        <v>72</v>
      </c>
      <c r="C169" s="41">
        <v>2017</v>
      </c>
      <c r="D169" s="41">
        <v>2018</v>
      </c>
      <c r="E169" s="41">
        <v>2019</v>
      </c>
      <c r="F169" s="41">
        <v>2020</v>
      </c>
      <c r="G169" s="41">
        <v>2021</v>
      </c>
      <c r="H169" s="41">
        <v>2022</v>
      </c>
      <c r="I169" s="41">
        <v>2023</v>
      </c>
      <c r="J169" s="41">
        <v>2024</v>
      </c>
      <c r="K169" s="41">
        <v>2025</v>
      </c>
      <c r="L169" s="41">
        <v>2026</v>
      </c>
      <c r="M169" s="41">
        <v>2027</v>
      </c>
      <c r="N169" s="41">
        <v>2028</v>
      </c>
      <c r="O169" s="41">
        <v>2029</v>
      </c>
      <c r="P169" s="41">
        <v>2030</v>
      </c>
      <c r="Q169" s="41">
        <v>2031</v>
      </c>
      <c r="R169" s="41">
        <v>2032</v>
      </c>
      <c r="S169" s="41">
        <v>2033</v>
      </c>
      <c r="T169" s="41">
        <v>2034</v>
      </c>
      <c r="U169" s="41">
        <v>2035</v>
      </c>
      <c r="V169" s="41">
        <v>2036</v>
      </c>
      <c r="W169" s="41">
        <v>2037</v>
      </c>
      <c r="X169" s="41">
        <v>2038</v>
      </c>
      <c r="Y169" s="41">
        <v>2039</v>
      </c>
      <c r="Z169" s="41">
        <v>2040</v>
      </c>
      <c r="AA169" s="41">
        <v>2041</v>
      </c>
      <c r="AB169" s="41">
        <v>2042</v>
      </c>
      <c r="AC169" s="41">
        <v>2043</v>
      </c>
      <c r="AD169" s="41">
        <v>2044</v>
      </c>
      <c r="AE169" s="41">
        <v>2045</v>
      </c>
      <c r="AF169" s="41">
        <v>2046</v>
      </c>
      <c r="AG169" s="41">
        <v>2047</v>
      </c>
      <c r="AH169" s="41">
        <v>2048</v>
      </c>
      <c r="AI169" s="41">
        <v>2049</v>
      </c>
      <c r="AJ169" s="41">
        <v>2050</v>
      </c>
      <c r="AK169" s="41"/>
      <c r="AL169" s="41"/>
      <c r="AM169" s="41"/>
      <c r="AN169" s="41"/>
      <c r="AO169" s="41"/>
      <c r="AP169" s="41"/>
      <c r="AQ169" s="41"/>
    </row>
    <row r="170" spans="1:43">
      <c r="A170" s="41" t="s">
        <v>439</v>
      </c>
      <c r="B170" s="41" t="s">
        <v>72</v>
      </c>
      <c r="C170" s="42">
        <v>11773000</v>
      </c>
      <c r="D170" s="42">
        <v>8822980</v>
      </c>
      <c r="E170" s="42">
        <v>7259220</v>
      </c>
      <c r="F170" s="42">
        <v>7155410</v>
      </c>
      <c r="G170" s="42">
        <v>7155410</v>
      </c>
      <c r="H170" s="42">
        <v>7155410</v>
      </c>
      <c r="I170" s="42">
        <v>7155410</v>
      </c>
      <c r="J170" s="42">
        <v>3577710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F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/>
      <c r="AL170" s="41"/>
      <c r="AM170" s="41"/>
      <c r="AN170" s="41"/>
      <c r="AO170" s="41"/>
      <c r="AP170" s="41"/>
      <c r="AQ170" s="41"/>
    </row>
    <row r="171" spans="1:43">
      <c r="A171" s="41" t="s">
        <v>440</v>
      </c>
      <c r="B171" s="41" t="s">
        <v>72</v>
      </c>
      <c r="C171" s="42">
        <v>30364600</v>
      </c>
      <c r="D171" s="42">
        <v>30364600</v>
      </c>
      <c r="E171" s="42">
        <v>30364600</v>
      </c>
      <c r="F171" s="42">
        <v>30364600</v>
      </c>
      <c r="G171" s="42">
        <v>30364600</v>
      </c>
      <c r="H171" s="42">
        <v>30364600</v>
      </c>
      <c r="I171" s="42">
        <v>30364600</v>
      </c>
      <c r="J171" s="42">
        <v>30364600</v>
      </c>
      <c r="K171" s="42">
        <v>30400000</v>
      </c>
      <c r="L171" s="42">
        <v>30400000</v>
      </c>
      <c r="M171" s="42">
        <v>30400000</v>
      </c>
      <c r="N171" s="42">
        <v>30400000</v>
      </c>
      <c r="O171" s="42">
        <v>30400000</v>
      </c>
      <c r="P171" s="42">
        <v>30400000</v>
      </c>
      <c r="Q171" s="42">
        <v>28300000</v>
      </c>
      <c r="R171" s="42">
        <v>26300000</v>
      </c>
      <c r="S171" s="42">
        <v>24300000</v>
      </c>
      <c r="T171" s="42">
        <v>22300000</v>
      </c>
      <c r="U171" s="42">
        <v>20200000</v>
      </c>
      <c r="V171" s="42">
        <v>18200000</v>
      </c>
      <c r="W171" s="42">
        <v>16200000</v>
      </c>
      <c r="X171" s="42">
        <v>14200000</v>
      </c>
      <c r="Y171" s="42">
        <v>12100000</v>
      </c>
      <c r="Z171" s="42">
        <v>10100000</v>
      </c>
      <c r="AA171" s="42">
        <v>8100000</v>
      </c>
      <c r="AB171" s="42">
        <v>6070000</v>
      </c>
      <c r="AC171" s="42">
        <v>4050000</v>
      </c>
      <c r="AD171" s="42">
        <v>2020000</v>
      </c>
      <c r="AE171" s="41">
        <v>0</v>
      </c>
      <c r="AF171" s="41">
        <v>0</v>
      </c>
      <c r="AG171" s="41">
        <v>0</v>
      </c>
      <c r="AH171" s="41">
        <v>0</v>
      </c>
      <c r="AI171" s="41">
        <v>0</v>
      </c>
      <c r="AJ171" s="41">
        <v>0</v>
      </c>
      <c r="AK171" s="41"/>
      <c r="AL171" s="41"/>
      <c r="AM171" s="41"/>
      <c r="AN171" s="41"/>
      <c r="AO171" s="41"/>
      <c r="AP171" s="41"/>
      <c r="AQ171" s="41"/>
    </row>
    <row r="172" spans="1:43">
      <c r="A172" s="41" t="s">
        <v>441</v>
      </c>
      <c r="B172" s="41" t="s">
        <v>72</v>
      </c>
      <c r="C172" s="42">
        <v>11295700</v>
      </c>
      <c r="D172" s="42">
        <v>11295700</v>
      </c>
      <c r="E172" s="42">
        <v>11295700</v>
      </c>
      <c r="F172" s="42">
        <v>11295700</v>
      </c>
      <c r="G172" s="42">
        <v>11295700</v>
      </c>
      <c r="H172" s="42">
        <v>11295700</v>
      </c>
      <c r="I172" s="42">
        <v>11295700</v>
      </c>
      <c r="J172" s="42">
        <v>11295700</v>
      </c>
      <c r="K172" s="42">
        <v>11295700</v>
      </c>
      <c r="L172" s="42">
        <v>11295700</v>
      </c>
      <c r="M172" s="42">
        <v>11295700</v>
      </c>
      <c r="N172" s="42">
        <v>11295700</v>
      </c>
      <c r="O172" s="42">
        <v>11295700</v>
      </c>
      <c r="P172" s="42">
        <v>11295700</v>
      </c>
      <c r="Q172" s="42">
        <v>11295700</v>
      </c>
      <c r="R172" s="42">
        <v>11295700</v>
      </c>
      <c r="S172" s="42">
        <v>11295700</v>
      </c>
      <c r="T172" s="42">
        <v>11295700</v>
      </c>
      <c r="U172" s="42">
        <v>11295700</v>
      </c>
      <c r="V172" s="42">
        <v>11295700</v>
      </c>
      <c r="W172" s="42">
        <v>11295700</v>
      </c>
      <c r="X172" s="42">
        <v>11295700</v>
      </c>
      <c r="Y172" s="42">
        <v>11295700</v>
      </c>
      <c r="Z172" s="42">
        <v>11295700</v>
      </c>
      <c r="AA172" s="42">
        <v>11295700</v>
      </c>
      <c r="AB172" s="42">
        <v>11295700</v>
      </c>
      <c r="AC172" s="42">
        <v>11295700</v>
      </c>
      <c r="AD172" s="42">
        <v>11295700</v>
      </c>
      <c r="AE172" s="42">
        <v>11295700</v>
      </c>
      <c r="AF172" s="42">
        <v>11295700</v>
      </c>
      <c r="AG172" s="42">
        <v>11295700</v>
      </c>
      <c r="AH172" s="42">
        <v>11295700</v>
      </c>
      <c r="AI172" s="42">
        <v>11295700</v>
      </c>
      <c r="AJ172" s="42">
        <v>11295700</v>
      </c>
      <c r="AK172" s="41"/>
      <c r="AL172" s="41"/>
      <c r="AM172" s="41"/>
      <c r="AN172" s="41"/>
      <c r="AO172" s="41"/>
      <c r="AP172" s="41"/>
      <c r="AQ172" s="41"/>
    </row>
    <row r="173" spans="1:43">
      <c r="A173" s="41" t="s">
        <v>442</v>
      </c>
      <c r="B173" s="41" t="s">
        <v>72</v>
      </c>
      <c r="C173" s="42">
        <v>10222700</v>
      </c>
      <c r="D173" s="42">
        <v>10222700</v>
      </c>
      <c r="E173" s="42">
        <v>10222700</v>
      </c>
      <c r="F173" s="42">
        <v>10222700</v>
      </c>
      <c r="G173" s="42">
        <v>10222700</v>
      </c>
      <c r="H173" s="42">
        <v>10222700</v>
      </c>
      <c r="I173" s="42">
        <v>10222700</v>
      </c>
      <c r="J173" s="42">
        <v>10222700</v>
      </c>
      <c r="K173" s="42">
        <v>10222700</v>
      </c>
      <c r="L173" s="42">
        <v>10222700</v>
      </c>
      <c r="M173" s="42">
        <v>10222700</v>
      </c>
      <c r="N173" s="42">
        <v>10222700</v>
      </c>
      <c r="O173" s="42">
        <v>10222700</v>
      </c>
      <c r="P173" s="42">
        <v>10222700</v>
      </c>
      <c r="Q173" s="42">
        <v>10222700</v>
      </c>
      <c r="R173" s="42">
        <v>10222700</v>
      </c>
      <c r="S173" s="42">
        <v>10222700</v>
      </c>
      <c r="T173" s="42">
        <v>10222700</v>
      </c>
      <c r="U173" s="42">
        <v>10222700</v>
      </c>
      <c r="V173" s="42">
        <v>10222700</v>
      </c>
      <c r="W173" s="42">
        <v>10222700</v>
      </c>
      <c r="X173" s="42">
        <v>10222700</v>
      </c>
      <c r="Y173" s="42">
        <v>10222700</v>
      </c>
      <c r="Z173" s="42">
        <v>10222700</v>
      </c>
      <c r="AA173" s="42">
        <v>10222700</v>
      </c>
      <c r="AB173" s="42">
        <v>10222700</v>
      </c>
      <c r="AC173" s="42">
        <v>10222700</v>
      </c>
      <c r="AD173" s="42">
        <v>10222700</v>
      </c>
      <c r="AE173" s="42">
        <v>10222700</v>
      </c>
      <c r="AF173" s="42">
        <v>10222700</v>
      </c>
      <c r="AG173" s="42">
        <v>10222700</v>
      </c>
      <c r="AH173" s="42">
        <v>10222700</v>
      </c>
      <c r="AI173" s="42">
        <v>10222700</v>
      </c>
      <c r="AJ173" s="42">
        <v>10222700</v>
      </c>
      <c r="AK173" s="41"/>
      <c r="AL173" s="41"/>
      <c r="AM173" s="41"/>
      <c r="AN173" s="41"/>
      <c r="AO173" s="41"/>
      <c r="AP173" s="41"/>
      <c r="AQ173" s="41"/>
    </row>
    <row r="174" spans="1:43">
      <c r="A174" s="41" t="s">
        <v>443</v>
      </c>
      <c r="B174" s="41" t="s">
        <v>72</v>
      </c>
      <c r="C174" s="42">
        <v>14575000</v>
      </c>
      <c r="D174" s="42">
        <v>14575000</v>
      </c>
      <c r="E174" s="42">
        <v>14575000</v>
      </c>
      <c r="F174" s="42">
        <v>14575000</v>
      </c>
      <c r="G174" s="42">
        <v>14575000</v>
      </c>
      <c r="H174" s="42">
        <v>14575000</v>
      </c>
      <c r="I174" s="42">
        <v>14575000</v>
      </c>
      <c r="J174" s="42">
        <v>14575000</v>
      </c>
      <c r="K174" s="42">
        <v>14575000</v>
      </c>
      <c r="L174" s="42">
        <v>14575000</v>
      </c>
      <c r="M174" s="42">
        <v>14575000</v>
      </c>
      <c r="N174" s="42">
        <v>14575000</v>
      </c>
      <c r="O174" s="42">
        <v>14575000</v>
      </c>
      <c r="P174" s="42">
        <v>14575000</v>
      </c>
      <c r="Q174" s="42">
        <v>14575000</v>
      </c>
      <c r="R174" s="42">
        <v>14575000</v>
      </c>
      <c r="S174" s="42">
        <v>14575000</v>
      </c>
      <c r="T174" s="42">
        <v>14575000</v>
      </c>
      <c r="U174" s="42">
        <v>14575000</v>
      </c>
      <c r="V174" s="42">
        <v>14575000</v>
      </c>
      <c r="W174" s="42">
        <v>14575000</v>
      </c>
      <c r="X174" s="42">
        <v>14575000</v>
      </c>
      <c r="Y174" s="42">
        <v>14575000</v>
      </c>
      <c r="Z174" s="42">
        <v>14575000</v>
      </c>
      <c r="AA174" s="42">
        <v>14575000</v>
      </c>
      <c r="AB174" s="42">
        <v>14575000</v>
      </c>
      <c r="AC174" s="42">
        <v>14575000</v>
      </c>
      <c r="AD174" s="42">
        <v>14575000</v>
      </c>
      <c r="AE174" s="42">
        <v>14575000</v>
      </c>
      <c r="AF174" s="42">
        <v>14575000</v>
      </c>
      <c r="AG174" s="42">
        <v>14575000</v>
      </c>
      <c r="AH174" s="42">
        <v>14575000</v>
      </c>
      <c r="AI174" s="42">
        <v>14575000</v>
      </c>
      <c r="AJ174" s="42">
        <v>14575000</v>
      </c>
      <c r="AK174" s="41"/>
      <c r="AL174" s="41"/>
      <c r="AM174" s="41"/>
      <c r="AN174" s="41"/>
      <c r="AO174" s="41"/>
      <c r="AP174" s="41"/>
      <c r="AQ174" s="41"/>
    </row>
    <row r="175" spans="1:43">
      <c r="A175" s="41" t="s">
        <v>444</v>
      </c>
      <c r="B175" s="41" t="s">
        <v>72</v>
      </c>
      <c r="C175" s="42">
        <v>5465000</v>
      </c>
      <c r="D175" s="42">
        <v>5465000</v>
      </c>
      <c r="E175" s="42">
        <v>5465000</v>
      </c>
      <c r="F175" s="42">
        <v>5465000</v>
      </c>
      <c r="G175" s="42">
        <v>5465000</v>
      </c>
      <c r="H175" s="42">
        <v>5465000</v>
      </c>
      <c r="I175" s="42">
        <v>5465000</v>
      </c>
      <c r="J175" s="42">
        <v>5465000</v>
      </c>
      <c r="K175" s="42">
        <v>5465000</v>
      </c>
      <c r="L175" s="42">
        <v>5465000</v>
      </c>
      <c r="M175" s="42">
        <v>5465000</v>
      </c>
      <c r="N175" s="42">
        <v>5465000</v>
      </c>
      <c r="O175" s="42">
        <v>5465000</v>
      </c>
      <c r="P175" s="42">
        <v>5465000</v>
      </c>
      <c r="Q175" s="42">
        <v>5465000</v>
      </c>
      <c r="R175" s="42">
        <v>5465000</v>
      </c>
      <c r="S175" s="42">
        <v>5465000</v>
      </c>
      <c r="T175" s="42">
        <v>5465000</v>
      </c>
      <c r="U175" s="42">
        <v>5465000</v>
      </c>
      <c r="V175" s="42">
        <v>5465000</v>
      </c>
      <c r="W175" s="42">
        <v>5465000</v>
      </c>
      <c r="X175" s="42">
        <v>5465000</v>
      </c>
      <c r="Y175" s="42">
        <v>5465000</v>
      </c>
      <c r="Z175" s="42">
        <v>5465000</v>
      </c>
      <c r="AA175" s="42">
        <v>5465000</v>
      </c>
      <c r="AB175" s="42">
        <v>5465000</v>
      </c>
      <c r="AC175" s="42">
        <v>5465000</v>
      </c>
      <c r="AD175" s="42">
        <v>5465000</v>
      </c>
      <c r="AE175" s="42">
        <v>5465000</v>
      </c>
      <c r="AF175" s="42">
        <v>5465000</v>
      </c>
      <c r="AG175" s="42">
        <v>5465000</v>
      </c>
      <c r="AH175" s="42">
        <v>5465000</v>
      </c>
      <c r="AI175" s="42">
        <v>5465000</v>
      </c>
      <c r="AJ175" s="42">
        <v>5465000</v>
      </c>
      <c r="AK175" s="41"/>
      <c r="AL175" s="41"/>
      <c r="AM175" s="41"/>
      <c r="AN175" s="41"/>
      <c r="AO175" s="41"/>
      <c r="AP175" s="41"/>
      <c r="AQ175" s="41"/>
    </row>
    <row r="176" spans="1:43">
      <c r="A176" s="41" t="s">
        <v>445</v>
      </c>
      <c r="B176" s="41" t="s">
        <v>72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/>
      <c r="AL176" s="41"/>
      <c r="AM176" s="41"/>
      <c r="AN176" s="41"/>
      <c r="AO176" s="41"/>
      <c r="AP176" s="41"/>
      <c r="AQ176" s="41"/>
    </row>
    <row r="177" spans="1:36">
      <c r="A177" s="41" t="s">
        <v>446</v>
      </c>
      <c r="B177" s="41" t="s">
        <v>72</v>
      </c>
      <c r="C177" s="42">
        <v>1047000</v>
      </c>
      <c r="D177" s="42">
        <v>1047000</v>
      </c>
      <c r="E177" s="42">
        <v>1047000</v>
      </c>
      <c r="F177" s="42">
        <v>1047000</v>
      </c>
      <c r="G177" s="42">
        <v>1047000</v>
      </c>
      <c r="H177" s="42">
        <v>1047000</v>
      </c>
      <c r="I177" s="42">
        <v>1047000</v>
      </c>
      <c r="J177" s="42">
        <v>1047000</v>
      </c>
      <c r="K177" s="42">
        <v>1047000</v>
      </c>
      <c r="L177" s="42">
        <v>1047000</v>
      </c>
      <c r="M177" s="42">
        <v>1047000</v>
      </c>
      <c r="N177" s="42">
        <v>1047000</v>
      </c>
      <c r="O177" s="42">
        <v>1047000</v>
      </c>
      <c r="P177" s="42">
        <v>1047000</v>
      </c>
      <c r="Q177" s="42">
        <v>1047000</v>
      </c>
      <c r="R177" s="42">
        <v>1047000</v>
      </c>
      <c r="S177" s="42">
        <v>1047000</v>
      </c>
      <c r="T177" s="42">
        <v>1047000</v>
      </c>
      <c r="U177" s="42">
        <v>1047000</v>
      </c>
      <c r="V177" s="42">
        <v>1047000</v>
      </c>
      <c r="W177" s="42">
        <v>1047000</v>
      </c>
      <c r="X177" s="42">
        <v>1047000</v>
      </c>
      <c r="Y177" s="42">
        <v>1047000</v>
      </c>
      <c r="Z177" s="42">
        <v>1047000</v>
      </c>
      <c r="AA177" s="42">
        <v>1047000</v>
      </c>
      <c r="AB177" s="42">
        <v>1047000</v>
      </c>
      <c r="AC177" s="42">
        <v>1047000</v>
      </c>
      <c r="AD177" s="42">
        <v>1047000</v>
      </c>
      <c r="AE177" s="42">
        <v>1047000</v>
      </c>
      <c r="AF177" s="42">
        <v>1047000</v>
      </c>
      <c r="AG177" s="42">
        <v>1047000</v>
      </c>
      <c r="AH177" s="42">
        <v>1047000</v>
      </c>
      <c r="AI177" s="42">
        <v>1047000</v>
      </c>
      <c r="AJ177" s="42">
        <v>1047000</v>
      </c>
    </row>
    <row r="178" spans="1:36">
      <c r="A178" s="41" t="s">
        <v>447</v>
      </c>
      <c r="B178" s="41" t="s">
        <v>72</v>
      </c>
      <c r="C178" s="41">
        <v>960000</v>
      </c>
      <c r="D178" s="41">
        <v>960000</v>
      </c>
      <c r="E178" s="41">
        <v>960000</v>
      </c>
      <c r="F178" s="41">
        <v>960000</v>
      </c>
      <c r="G178" s="41">
        <v>960000</v>
      </c>
      <c r="H178" s="41">
        <v>960000</v>
      </c>
      <c r="I178" s="41">
        <v>960000</v>
      </c>
      <c r="J178" s="41">
        <v>960000</v>
      </c>
      <c r="K178" s="41">
        <v>960000</v>
      </c>
      <c r="L178" s="41">
        <v>960000</v>
      </c>
      <c r="M178" s="41">
        <v>960000</v>
      </c>
      <c r="N178" s="41">
        <v>960000</v>
      </c>
      <c r="O178" s="41">
        <v>960000</v>
      </c>
      <c r="P178" s="41">
        <v>960000</v>
      </c>
      <c r="Q178" s="41">
        <v>960000</v>
      </c>
      <c r="R178" s="41">
        <v>960000</v>
      </c>
      <c r="S178" s="41">
        <v>960000</v>
      </c>
      <c r="T178" s="41">
        <v>960000</v>
      </c>
      <c r="U178" s="41">
        <v>960000</v>
      </c>
      <c r="V178" s="41">
        <v>960000</v>
      </c>
      <c r="W178" s="41">
        <v>960000</v>
      </c>
      <c r="X178" s="41">
        <v>960000</v>
      </c>
      <c r="Y178" s="41">
        <v>960000</v>
      </c>
      <c r="Z178" s="41">
        <v>960000</v>
      </c>
      <c r="AA178" s="41">
        <v>960000</v>
      </c>
      <c r="AB178" s="41">
        <v>960000</v>
      </c>
      <c r="AC178" s="41">
        <v>960000</v>
      </c>
      <c r="AD178" s="41">
        <v>960000</v>
      </c>
      <c r="AE178" s="41">
        <v>960000</v>
      </c>
      <c r="AF178" s="41">
        <v>960000</v>
      </c>
      <c r="AG178" s="41">
        <v>960000</v>
      </c>
      <c r="AH178" s="41">
        <v>960000</v>
      </c>
      <c r="AI178" s="41">
        <v>960000</v>
      </c>
      <c r="AJ178" s="41">
        <v>960000</v>
      </c>
    </row>
    <row r="179" spans="1:36">
      <c r="A179" s="41" t="s">
        <v>448</v>
      </c>
      <c r="B179" s="41" t="s">
        <v>72</v>
      </c>
      <c r="C179" s="41">
        <v>0</v>
      </c>
      <c r="D179" s="41">
        <v>0</v>
      </c>
      <c r="E179" s="41">
        <v>0</v>
      </c>
      <c r="F179" s="41">
        <v>0</v>
      </c>
      <c r="G179" s="41">
        <v>0</v>
      </c>
      <c r="H179" s="41">
        <v>0</v>
      </c>
      <c r="I179" s="41">
        <v>0</v>
      </c>
      <c r="J179" s="41">
        <v>0</v>
      </c>
      <c r="K179" s="41">
        <v>0</v>
      </c>
      <c r="L179" s="41">
        <v>0</v>
      </c>
      <c r="M179" s="41">
        <v>0</v>
      </c>
      <c r="N179" s="41">
        <v>0</v>
      </c>
      <c r="O179" s="41">
        <v>0</v>
      </c>
      <c r="P179" s="41">
        <v>0</v>
      </c>
      <c r="Q179" s="41">
        <v>0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>
        <v>0</v>
      </c>
      <c r="AE179" s="41">
        <v>0</v>
      </c>
      <c r="AF179" s="41">
        <v>0</v>
      </c>
      <c r="AG179" s="41">
        <v>0</v>
      </c>
      <c r="AH179" s="41">
        <v>0</v>
      </c>
      <c r="AI179" s="41">
        <v>0</v>
      </c>
      <c r="AJ179" s="41">
        <v>0</v>
      </c>
    </row>
    <row r="180" spans="1:36">
      <c r="A180" s="41" t="s">
        <v>449</v>
      </c>
      <c r="B180" s="41" t="s">
        <v>72</v>
      </c>
      <c r="C180" s="41">
        <v>0</v>
      </c>
      <c r="D180" s="41">
        <v>0</v>
      </c>
      <c r="E180" s="41">
        <v>0</v>
      </c>
      <c r="F180" s="41">
        <v>0</v>
      </c>
      <c r="G180" s="41">
        <v>0</v>
      </c>
      <c r="H180" s="41">
        <v>0</v>
      </c>
      <c r="I180" s="41">
        <v>0</v>
      </c>
      <c r="J180" s="41">
        <v>0</v>
      </c>
      <c r="K180" s="41">
        <v>0</v>
      </c>
      <c r="L180" s="41">
        <v>0</v>
      </c>
      <c r="M180" s="41">
        <v>0</v>
      </c>
      <c r="N180" s="41">
        <v>0</v>
      </c>
      <c r="O180" s="41">
        <v>0</v>
      </c>
      <c r="P180" s="41">
        <v>0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0</v>
      </c>
      <c r="Z180" s="41">
        <v>0</v>
      </c>
      <c r="AA180" s="41">
        <v>0</v>
      </c>
      <c r="AB180" s="41">
        <v>0</v>
      </c>
      <c r="AC180" s="41">
        <v>0</v>
      </c>
      <c r="AD180" s="41">
        <v>0</v>
      </c>
      <c r="AE180" s="41">
        <v>0</v>
      </c>
      <c r="AF180" s="41">
        <v>0</v>
      </c>
      <c r="AG180" s="41">
        <v>0</v>
      </c>
      <c r="AH180" s="41">
        <v>0</v>
      </c>
      <c r="AI180" s="41">
        <v>0</v>
      </c>
      <c r="AJ180" s="41">
        <v>0</v>
      </c>
    </row>
    <row r="181" spans="1:36">
      <c r="A181" s="41" t="s">
        <v>450</v>
      </c>
      <c r="B181" s="41" t="s">
        <v>72</v>
      </c>
      <c r="C181" s="41">
        <v>0</v>
      </c>
      <c r="D181" s="41">
        <v>0</v>
      </c>
      <c r="E181" s="41">
        <v>0</v>
      </c>
      <c r="F181" s="41">
        <v>0</v>
      </c>
      <c r="G181" s="41">
        <v>0</v>
      </c>
      <c r="H181" s="41">
        <v>0</v>
      </c>
      <c r="I181" s="41">
        <v>0</v>
      </c>
      <c r="J181" s="41">
        <v>0</v>
      </c>
      <c r="K181" s="41">
        <v>0</v>
      </c>
      <c r="L181" s="41">
        <v>0</v>
      </c>
      <c r="M181" s="41">
        <v>0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41">
        <v>0</v>
      </c>
      <c r="AE181" s="41">
        <v>0</v>
      </c>
      <c r="AF181" s="41">
        <v>0</v>
      </c>
      <c r="AG181" s="41">
        <v>0</v>
      </c>
      <c r="AH181" s="41">
        <v>0</v>
      </c>
      <c r="AI181" s="41">
        <v>0</v>
      </c>
      <c r="AJ181" s="41">
        <v>0</v>
      </c>
    </row>
    <row r="182" spans="1:36">
      <c r="A182" s="41" t="s">
        <v>451</v>
      </c>
      <c r="B182" s="41" t="s">
        <v>72</v>
      </c>
      <c r="C182" s="41">
        <v>0</v>
      </c>
      <c r="D182" s="41">
        <v>0</v>
      </c>
      <c r="E182" s="41">
        <v>0</v>
      </c>
      <c r="F182" s="41">
        <v>0</v>
      </c>
      <c r="G182" s="41">
        <v>0</v>
      </c>
      <c r="H182" s="41">
        <v>0</v>
      </c>
      <c r="I182" s="41">
        <v>0</v>
      </c>
      <c r="J182" s="41">
        <v>0</v>
      </c>
      <c r="K182" s="41">
        <v>0</v>
      </c>
      <c r="L182" s="41">
        <v>0</v>
      </c>
      <c r="M182" s="41">
        <v>0</v>
      </c>
      <c r="N182" s="41">
        <v>0</v>
      </c>
      <c r="O182" s="41">
        <v>0</v>
      </c>
      <c r="P182" s="41">
        <v>0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0</v>
      </c>
      <c r="Z182" s="41">
        <v>0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>
        <v>0</v>
      </c>
      <c r="AG182" s="41">
        <v>0</v>
      </c>
      <c r="AH182" s="41">
        <v>0</v>
      </c>
      <c r="AI182" s="41">
        <v>0</v>
      </c>
      <c r="AJ182" s="41">
        <v>0</v>
      </c>
    </row>
    <row r="183" spans="1:36">
      <c r="A183" s="41" t="s">
        <v>452</v>
      </c>
      <c r="B183" s="41" t="s">
        <v>72</v>
      </c>
      <c r="C183" s="41">
        <v>131000</v>
      </c>
      <c r="D183" s="41">
        <v>131000</v>
      </c>
      <c r="E183" s="41">
        <v>131000</v>
      </c>
      <c r="F183" s="41">
        <v>131000</v>
      </c>
      <c r="G183" s="41">
        <v>131000</v>
      </c>
      <c r="H183" s="41">
        <v>131000</v>
      </c>
      <c r="I183" s="41">
        <v>131000</v>
      </c>
      <c r="J183" s="41">
        <v>131000</v>
      </c>
      <c r="K183" s="41">
        <v>131000</v>
      </c>
      <c r="L183" s="41">
        <v>131000</v>
      </c>
      <c r="M183" s="41">
        <v>131000</v>
      </c>
      <c r="N183" s="41">
        <v>131000</v>
      </c>
      <c r="O183" s="41">
        <v>131000</v>
      </c>
      <c r="P183" s="41">
        <v>131000</v>
      </c>
      <c r="Q183" s="41">
        <v>131000</v>
      </c>
      <c r="R183" s="41">
        <v>131000</v>
      </c>
      <c r="S183" s="41">
        <v>131000</v>
      </c>
      <c r="T183" s="41">
        <v>131000</v>
      </c>
      <c r="U183" s="41">
        <v>131000</v>
      </c>
      <c r="V183" s="41">
        <v>131000</v>
      </c>
      <c r="W183" s="41">
        <v>131000</v>
      </c>
      <c r="X183" s="41">
        <v>131000</v>
      </c>
      <c r="Y183" s="41">
        <v>131000</v>
      </c>
      <c r="Z183" s="41">
        <v>131000</v>
      </c>
      <c r="AA183" s="41">
        <v>131000</v>
      </c>
      <c r="AB183" s="41">
        <v>131000</v>
      </c>
      <c r="AC183" s="41">
        <v>131000</v>
      </c>
      <c r="AD183" s="41">
        <v>131000</v>
      </c>
      <c r="AE183" s="41">
        <v>131000</v>
      </c>
      <c r="AF183" s="41">
        <v>131000</v>
      </c>
      <c r="AG183" s="41">
        <v>131000</v>
      </c>
      <c r="AH183" s="41">
        <v>131000</v>
      </c>
      <c r="AI183" s="41">
        <v>131000</v>
      </c>
      <c r="AJ183" s="41">
        <v>131000</v>
      </c>
    </row>
    <row r="184" spans="1:36">
      <c r="A184" s="41" t="s">
        <v>453</v>
      </c>
      <c r="B184" s="41" t="s">
        <v>72</v>
      </c>
      <c r="C184" s="42">
        <v>284847000</v>
      </c>
      <c r="D184" s="42">
        <v>284218000</v>
      </c>
      <c r="E184" s="42">
        <v>283738000</v>
      </c>
      <c r="F184" s="42">
        <v>283471000</v>
      </c>
      <c r="G184" s="42">
        <v>283155000</v>
      </c>
      <c r="H184" s="42">
        <v>282680000</v>
      </c>
      <c r="I184" s="42">
        <v>282151000</v>
      </c>
      <c r="J184" s="42">
        <v>281497000</v>
      </c>
      <c r="K184" s="42">
        <v>281174000</v>
      </c>
      <c r="L184" s="42">
        <v>280368000</v>
      </c>
      <c r="M184" s="42">
        <v>279736000</v>
      </c>
      <c r="N184" s="42">
        <v>278587000</v>
      </c>
      <c r="O184" s="42">
        <v>277710000</v>
      </c>
      <c r="P184" s="42">
        <v>277738000</v>
      </c>
      <c r="Q184" s="42">
        <v>277438000</v>
      </c>
      <c r="R184" s="42">
        <v>277647000</v>
      </c>
      <c r="S184" s="42">
        <v>277677000</v>
      </c>
      <c r="T184" s="42">
        <v>278206000</v>
      </c>
      <c r="U184" s="42">
        <v>278646000</v>
      </c>
      <c r="V184" s="42">
        <v>279660000</v>
      </c>
      <c r="W184" s="42">
        <v>280736000</v>
      </c>
      <c r="X184" s="42">
        <v>282399000</v>
      </c>
      <c r="Y184" s="42">
        <v>284171000</v>
      </c>
      <c r="Z184" s="42">
        <v>286514000</v>
      </c>
      <c r="AA184" s="42">
        <v>288946000</v>
      </c>
      <c r="AB184" s="42">
        <v>291617000</v>
      </c>
      <c r="AC184" s="42">
        <v>294896000</v>
      </c>
      <c r="AD184" s="42">
        <v>298168000</v>
      </c>
      <c r="AE184" s="42">
        <v>301858000</v>
      </c>
      <c r="AF184" s="42">
        <v>305280000</v>
      </c>
      <c r="AG184" s="42">
        <v>308976000</v>
      </c>
      <c r="AH184" s="42">
        <v>312253000</v>
      </c>
      <c r="AI184" s="42">
        <v>315673000</v>
      </c>
      <c r="AJ184" s="42">
        <v>318597000</v>
      </c>
    </row>
    <row r="185" spans="1:36">
      <c r="A185" s="41" t="s">
        <v>454</v>
      </c>
      <c r="B185" s="41" t="s">
        <v>72</v>
      </c>
      <c r="C185" s="42">
        <v>11833400000000</v>
      </c>
      <c r="D185" s="42">
        <v>11866900000000</v>
      </c>
      <c r="E185" s="42">
        <v>11905800000000</v>
      </c>
      <c r="F185" s="42">
        <v>11944800000000</v>
      </c>
      <c r="G185" s="42">
        <v>11983700000000</v>
      </c>
      <c r="H185" s="42">
        <v>12028200000000</v>
      </c>
      <c r="I185" s="42">
        <v>12072600000000</v>
      </c>
      <c r="J185" s="42">
        <v>12122600000000</v>
      </c>
      <c r="K185" s="42">
        <v>12178000000000</v>
      </c>
      <c r="L185" s="42">
        <v>12233500000000</v>
      </c>
      <c r="M185" s="42">
        <v>12294400000000</v>
      </c>
      <c r="N185" s="42">
        <v>12360900000000</v>
      </c>
      <c r="O185" s="42">
        <v>12432800000000</v>
      </c>
      <c r="P185" s="42">
        <v>12510300000000</v>
      </c>
      <c r="Q185" s="42">
        <v>12593200000000</v>
      </c>
      <c r="R185" s="42">
        <v>12681700000000</v>
      </c>
      <c r="S185" s="42">
        <v>12775600000000</v>
      </c>
      <c r="T185" s="42">
        <v>12875100000000</v>
      </c>
      <c r="U185" s="42">
        <v>12980000000000</v>
      </c>
      <c r="V185" s="42">
        <v>13051500000000</v>
      </c>
      <c r="W185" s="42">
        <v>13128500000000</v>
      </c>
      <c r="X185" s="42">
        <v>13205500000000</v>
      </c>
      <c r="Y185" s="42">
        <v>13288000000000</v>
      </c>
      <c r="Z185" s="42">
        <v>13370500000000</v>
      </c>
      <c r="AA185" s="42">
        <v>13453000000000</v>
      </c>
      <c r="AB185" s="42">
        <v>13541000000000</v>
      </c>
      <c r="AC185" s="42">
        <v>13629000000000</v>
      </c>
      <c r="AD185" s="42">
        <v>13711500000000</v>
      </c>
      <c r="AE185" s="42">
        <v>13799500000000</v>
      </c>
      <c r="AF185" s="42">
        <v>13882000000000</v>
      </c>
      <c r="AG185" s="42">
        <v>13964500000000</v>
      </c>
      <c r="AH185" s="42">
        <v>14041500000000</v>
      </c>
      <c r="AI185" s="42">
        <v>14118500000000</v>
      </c>
      <c r="AJ185" s="42">
        <v>14190000000000</v>
      </c>
    </row>
    <row r="186" spans="1:36">
      <c r="A186" s="41" t="s">
        <v>455</v>
      </c>
      <c r="B186" s="41" t="s">
        <v>72</v>
      </c>
      <c r="C186" s="42">
        <v>23592600000000</v>
      </c>
      <c r="D186" s="42">
        <v>23485300000000</v>
      </c>
      <c r="E186" s="42">
        <v>23365400000000</v>
      </c>
      <c r="F186" s="42">
        <v>23245600000000</v>
      </c>
      <c r="G186" s="42">
        <v>23119500000000</v>
      </c>
      <c r="H186" s="42">
        <v>22987200000000</v>
      </c>
      <c r="I186" s="42">
        <v>22854900000000</v>
      </c>
      <c r="J186" s="42">
        <v>22722600000000</v>
      </c>
      <c r="K186" s="42">
        <v>22590200000000</v>
      </c>
      <c r="L186" s="42">
        <v>22457900000000</v>
      </c>
      <c r="M186" s="42">
        <v>22331800000000</v>
      </c>
      <c r="N186" s="42">
        <v>22205800000000</v>
      </c>
      <c r="O186" s="42">
        <v>22079700000000</v>
      </c>
      <c r="P186" s="42">
        <v>21953600000000</v>
      </c>
      <c r="Q186" s="42">
        <v>21821300000000</v>
      </c>
      <c r="R186" s="42">
        <v>21790100000000</v>
      </c>
      <c r="S186" s="42">
        <v>21746400000000</v>
      </c>
      <c r="T186" s="42">
        <v>21702700000000</v>
      </c>
      <c r="U186" s="42">
        <v>21640300000000</v>
      </c>
      <c r="V186" s="42">
        <v>21565400000000</v>
      </c>
      <c r="W186" s="42">
        <v>21478100000000</v>
      </c>
      <c r="X186" s="42">
        <v>21365800000000</v>
      </c>
      <c r="Y186" s="42">
        <v>21228500000000</v>
      </c>
      <c r="Z186" s="42">
        <v>21072500000000</v>
      </c>
      <c r="AA186" s="42">
        <v>20891500000000</v>
      </c>
      <c r="AB186" s="42">
        <v>20685600000000</v>
      </c>
      <c r="AC186" s="42">
        <v>20454700000000</v>
      </c>
      <c r="AD186" s="42">
        <v>20205100000000</v>
      </c>
      <c r="AE186" s="42">
        <v>19943000000000</v>
      </c>
      <c r="AF186" s="42">
        <v>19668500000000</v>
      </c>
      <c r="AG186" s="42">
        <v>19387700000000</v>
      </c>
      <c r="AH186" s="42">
        <v>19106900000000</v>
      </c>
      <c r="AI186" s="42">
        <v>18826100000000</v>
      </c>
      <c r="AJ186" s="42">
        <v>18557800000000</v>
      </c>
    </row>
    <row r="187" spans="1:36">
      <c r="A187" s="41" t="s">
        <v>456</v>
      </c>
      <c r="B187" s="41" t="s">
        <v>72</v>
      </c>
      <c r="C187" s="41">
        <v>0</v>
      </c>
      <c r="D187" s="41">
        <v>0</v>
      </c>
      <c r="E187" s="41">
        <v>0</v>
      </c>
      <c r="F187" s="41">
        <v>0</v>
      </c>
      <c r="G187" s="41">
        <v>0</v>
      </c>
      <c r="H187" s="41">
        <v>0</v>
      </c>
      <c r="I187" s="41">
        <v>0</v>
      </c>
      <c r="J187" s="41">
        <v>0</v>
      </c>
      <c r="K187" s="41">
        <v>0</v>
      </c>
      <c r="L187" s="41">
        <v>0</v>
      </c>
      <c r="M187" s="41">
        <v>0</v>
      </c>
      <c r="N187" s="41">
        <v>0</v>
      </c>
      <c r="O187" s="41">
        <v>0</v>
      </c>
      <c r="P187" s="41">
        <v>0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>
        <v>0</v>
      </c>
      <c r="AG187" s="41">
        <v>0</v>
      </c>
      <c r="AH187" s="41">
        <v>0</v>
      </c>
      <c r="AI187" s="41">
        <v>0</v>
      </c>
      <c r="AJ187" s="41">
        <v>0</v>
      </c>
    </row>
    <row r="188" spans="1:36">
      <c r="A188" s="41" t="s">
        <v>457</v>
      </c>
      <c r="B188" s="41" t="s">
        <v>72</v>
      </c>
      <c r="C188" s="42">
        <v>45939500000000</v>
      </c>
      <c r="D188" s="42">
        <v>45634700000000</v>
      </c>
      <c r="E188" s="42">
        <v>45207700000000</v>
      </c>
      <c r="F188" s="42">
        <v>44636500000000</v>
      </c>
      <c r="G188" s="42">
        <v>43898800000000</v>
      </c>
      <c r="H188" s="42">
        <v>42950200000000</v>
      </c>
      <c r="I188" s="42">
        <v>41735100000000</v>
      </c>
      <c r="J188" s="42">
        <v>40242600000000</v>
      </c>
      <c r="K188" s="42">
        <v>38483700000000</v>
      </c>
      <c r="L188" s="42">
        <v>36663300000000</v>
      </c>
      <c r="M188" s="42">
        <v>34809600000000</v>
      </c>
      <c r="N188" s="42">
        <v>32933700000000</v>
      </c>
      <c r="O188" s="42">
        <v>31091100000000</v>
      </c>
      <c r="P188" s="42">
        <v>29315100000000</v>
      </c>
      <c r="Q188" s="42">
        <v>27672300000000</v>
      </c>
      <c r="R188" s="42">
        <v>26229300000000</v>
      </c>
      <c r="S188" s="42">
        <v>25019400000000</v>
      </c>
      <c r="T188" s="42">
        <v>24031500000000</v>
      </c>
      <c r="U188" s="42">
        <v>23221200000000</v>
      </c>
      <c r="V188" s="42">
        <v>22555200000000</v>
      </c>
      <c r="W188" s="42">
        <v>22011300000000</v>
      </c>
      <c r="X188" s="42">
        <v>21545100000000</v>
      </c>
      <c r="Y188" s="42">
        <v>21156600000000</v>
      </c>
      <c r="Z188" s="42">
        <v>20823600000000</v>
      </c>
      <c r="AA188" s="42">
        <v>20546100000000</v>
      </c>
      <c r="AB188" s="42">
        <v>20290800000000</v>
      </c>
      <c r="AC188" s="42">
        <v>20068800000000</v>
      </c>
      <c r="AD188" s="42">
        <v>19880100000000</v>
      </c>
      <c r="AE188" s="42">
        <v>19702500000000</v>
      </c>
      <c r="AF188" s="42">
        <v>19536000000000</v>
      </c>
      <c r="AG188" s="42">
        <v>19391700000000</v>
      </c>
      <c r="AH188" s="42">
        <v>19269600000000</v>
      </c>
      <c r="AI188" s="42">
        <v>19158600000000</v>
      </c>
      <c r="AJ188" s="42">
        <v>19047600000000</v>
      </c>
    </row>
    <row r="189" spans="1:36">
      <c r="A189" s="41" t="s">
        <v>458</v>
      </c>
      <c r="B189" s="41" t="s">
        <v>72</v>
      </c>
      <c r="C189" s="42">
        <v>102441000000000</v>
      </c>
      <c r="D189" s="42">
        <v>101811000000000</v>
      </c>
      <c r="E189" s="42">
        <v>101181000000000</v>
      </c>
      <c r="F189" s="42">
        <v>100480000000000</v>
      </c>
      <c r="G189" s="42">
        <v>99778100000000</v>
      </c>
      <c r="H189" s="42">
        <v>99005100000000</v>
      </c>
      <c r="I189" s="42">
        <v>98203400000000</v>
      </c>
      <c r="J189" s="42">
        <v>97366000000000</v>
      </c>
      <c r="K189" s="42">
        <v>96485600000000</v>
      </c>
      <c r="L189" s="42">
        <v>95562400000000</v>
      </c>
      <c r="M189" s="42">
        <v>94596300000000</v>
      </c>
      <c r="N189" s="42">
        <v>93594400000000</v>
      </c>
      <c r="O189" s="42">
        <v>92549600000000</v>
      </c>
      <c r="P189" s="42">
        <v>92020500000000</v>
      </c>
      <c r="Q189" s="42">
        <v>91520000000000</v>
      </c>
      <c r="R189" s="42">
        <v>90983800000000</v>
      </c>
      <c r="S189" s="42">
        <v>90483300000000</v>
      </c>
      <c r="T189" s="42">
        <v>89954200000000</v>
      </c>
      <c r="U189" s="42">
        <v>89468000000000</v>
      </c>
      <c r="V189" s="42">
        <v>88981800000000</v>
      </c>
      <c r="W189" s="42">
        <v>88502700000000</v>
      </c>
      <c r="X189" s="42">
        <v>88045100000000</v>
      </c>
      <c r="Y189" s="42">
        <v>87616100000000</v>
      </c>
      <c r="Z189" s="42">
        <v>87215700000000</v>
      </c>
      <c r="AA189" s="42">
        <v>86836800000000</v>
      </c>
      <c r="AB189" s="42">
        <v>86486400000000</v>
      </c>
      <c r="AC189" s="42">
        <v>86171800000000</v>
      </c>
      <c r="AD189" s="42">
        <v>85900100000000</v>
      </c>
      <c r="AE189" s="42">
        <v>85657000000000</v>
      </c>
      <c r="AF189" s="42">
        <v>85456800000000</v>
      </c>
      <c r="AG189" s="42">
        <v>85285200000000</v>
      </c>
      <c r="AH189" s="42">
        <v>85149400000000</v>
      </c>
      <c r="AI189" s="42">
        <v>85049300000000</v>
      </c>
      <c r="AJ189" s="42">
        <v>84984900000000</v>
      </c>
    </row>
    <row r="190" spans="1:36">
      <c r="A190" s="41" t="s">
        <v>459</v>
      </c>
      <c r="B190" s="41" t="s">
        <v>72</v>
      </c>
      <c r="C190" s="42">
        <v>122782000000000</v>
      </c>
      <c r="D190" s="42">
        <v>121758000000000</v>
      </c>
      <c r="E190" s="42">
        <v>120995000000000</v>
      </c>
      <c r="F190" s="42">
        <v>120426000000000</v>
      </c>
      <c r="G190" s="42">
        <v>119923000000000</v>
      </c>
      <c r="H190" s="42">
        <v>119484000000000</v>
      </c>
      <c r="I190" s="42">
        <v>119111000000000</v>
      </c>
      <c r="J190" s="42">
        <v>118802000000000</v>
      </c>
      <c r="K190" s="42">
        <v>118624000000000</v>
      </c>
      <c r="L190" s="42">
        <v>118510000000000</v>
      </c>
      <c r="M190" s="42">
        <v>118462000000000</v>
      </c>
      <c r="N190" s="42">
        <v>118478000000000</v>
      </c>
      <c r="O190" s="42">
        <v>118560000000000</v>
      </c>
      <c r="P190" s="42">
        <v>119925000000000</v>
      </c>
      <c r="Q190" s="42">
        <v>121160000000000</v>
      </c>
      <c r="R190" s="42">
        <v>122265000000000</v>
      </c>
      <c r="S190" s="42">
        <v>123240000000000</v>
      </c>
      <c r="T190" s="42">
        <v>124215000000000</v>
      </c>
      <c r="U190" s="42">
        <v>125190000000000</v>
      </c>
      <c r="V190" s="42">
        <v>126165000000000</v>
      </c>
      <c r="W190" s="42">
        <v>127140000000000</v>
      </c>
      <c r="X190" s="42">
        <v>128050000000000</v>
      </c>
      <c r="Y190" s="42">
        <v>128960000000000</v>
      </c>
      <c r="Z190" s="42">
        <v>129870000000000</v>
      </c>
      <c r="AA190" s="42">
        <v>130780000000000</v>
      </c>
      <c r="AB190" s="42">
        <v>131690000000000</v>
      </c>
      <c r="AC190" s="42">
        <v>132600000000000</v>
      </c>
      <c r="AD190" s="42">
        <v>133510000000000</v>
      </c>
      <c r="AE190" s="42">
        <v>134290000000000</v>
      </c>
      <c r="AF190" s="42">
        <v>135070000000000</v>
      </c>
      <c r="AG190" s="42">
        <v>135850000000000</v>
      </c>
      <c r="AH190" s="42">
        <v>136630000000000</v>
      </c>
      <c r="AI190" s="42">
        <v>137410000000000</v>
      </c>
      <c r="AJ190" s="42">
        <v>138125000000000</v>
      </c>
    </row>
    <row r="191" spans="1:36">
      <c r="A191" s="41" t="s">
        <v>460</v>
      </c>
      <c r="B191" s="41" t="s">
        <v>72</v>
      </c>
      <c r="C191" s="41">
        <v>0</v>
      </c>
      <c r="D191" s="41">
        <v>0</v>
      </c>
      <c r="E191" s="41">
        <v>0</v>
      </c>
      <c r="F191" s="41">
        <v>0</v>
      </c>
      <c r="G191" s="41">
        <v>0</v>
      </c>
      <c r="H191" s="41">
        <v>0</v>
      </c>
      <c r="I191" s="41">
        <v>0</v>
      </c>
      <c r="J191" s="41">
        <v>0</v>
      </c>
      <c r="K191" s="41">
        <v>0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0</v>
      </c>
      <c r="Z191" s="41">
        <v>0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>
        <v>0</v>
      </c>
      <c r="AG191" s="41">
        <v>0</v>
      </c>
      <c r="AH191" s="41">
        <v>0</v>
      </c>
      <c r="AI191" s="41">
        <v>0</v>
      </c>
      <c r="AJ191" s="41">
        <v>0</v>
      </c>
    </row>
    <row r="192" spans="1:36">
      <c r="A192" s="41" t="s">
        <v>461</v>
      </c>
      <c r="B192" s="41" t="s">
        <v>72</v>
      </c>
      <c r="C192" s="41">
        <v>0</v>
      </c>
      <c r="D192" s="41">
        <v>0</v>
      </c>
      <c r="E192" s="41">
        <v>0</v>
      </c>
      <c r="F192" s="41">
        <v>0</v>
      </c>
      <c r="G192" s="41">
        <v>0</v>
      </c>
      <c r="H192" s="41">
        <v>0</v>
      </c>
      <c r="I192" s="41">
        <v>0</v>
      </c>
      <c r="J192" s="41">
        <v>0</v>
      </c>
      <c r="K192" s="41">
        <v>0</v>
      </c>
      <c r="L192" s="41">
        <v>0</v>
      </c>
      <c r="M192" s="41">
        <v>0</v>
      </c>
      <c r="N192" s="41">
        <v>0</v>
      </c>
      <c r="O192" s="41">
        <v>0</v>
      </c>
      <c r="P192" s="41">
        <v>0</v>
      </c>
      <c r="Q192" s="41">
        <v>0</v>
      </c>
      <c r="R192" s="41">
        <v>0</v>
      </c>
      <c r="S192" s="41">
        <v>0</v>
      </c>
      <c r="T192" s="41">
        <v>0</v>
      </c>
      <c r="U192" s="41">
        <v>0</v>
      </c>
      <c r="V192" s="41">
        <v>0</v>
      </c>
      <c r="W192" s="41">
        <v>0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>
        <v>0</v>
      </c>
      <c r="AE192" s="41">
        <v>0</v>
      </c>
      <c r="AF192" s="41">
        <v>0</v>
      </c>
      <c r="AG192" s="41">
        <v>0</v>
      </c>
      <c r="AH192" s="41">
        <v>0</v>
      </c>
      <c r="AI192" s="41">
        <v>0</v>
      </c>
      <c r="AJ192" s="41">
        <v>0</v>
      </c>
    </row>
    <row r="193" spans="1:36">
      <c r="A193" s="41" t="s">
        <v>462</v>
      </c>
      <c r="B193" s="41" t="s">
        <v>72</v>
      </c>
      <c r="C193" s="41">
        <v>0</v>
      </c>
      <c r="D193" s="41">
        <v>0</v>
      </c>
      <c r="E193" s="41">
        <v>0</v>
      </c>
      <c r="F193" s="41">
        <v>0</v>
      </c>
      <c r="G193" s="41">
        <v>0</v>
      </c>
      <c r="H193" s="41">
        <v>0</v>
      </c>
      <c r="I193" s="41">
        <v>0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0</v>
      </c>
      <c r="P193" s="41">
        <v>0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F193" s="41">
        <v>0</v>
      </c>
      <c r="AG193" s="41">
        <v>0</v>
      </c>
      <c r="AH193" s="41">
        <v>0</v>
      </c>
      <c r="AI193" s="41">
        <v>0</v>
      </c>
      <c r="AJ193" s="41">
        <v>0</v>
      </c>
    </row>
    <row r="194" spans="1:36">
      <c r="A194" s="41" t="s">
        <v>463</v>
      </c>
      <c r="B194" s="41" t="s">
        <v>72</v>
      </c>
      <c r="C194" s="41">
        <v>0</v>
      </c>
      <c r="D194" s="41">
        <v>0</v>
      </c>
      <c r="E194" s="41">
        <v>0</v>
      </c>
      <c r="F194" s="41">
        <v>0</v>
      </c>
      <c r="G194" s="41">
        <v>0</v>
      </c>
      <c r="H194" s="41">
        <v>0</v>
      </c>
      <c r="I194" s="41">
        <v>0</v>
      </c>
      <c r="J194" s="41">
        <v>0</v>
      </c>
      <c r="K194" s="41">
        <v>0</v>
      </c>
      <c r="L194" s="41">
        <v>0</v>
      </c>
      <c r="M194" s="41">
        <v>0</v>
      </c>
      <c r="N194" s="41">
        <v>0</v>
      </c>
      <c r="O194" s="41">
        <v>0</v>
      </c>
      <c r="P194" s="41">
        <v>0</v>
      </c>
      <c r="Q194" s="41">
        <v>0</v>
      </c>
      <c r="R194" s="41">
        <v>0</v>
      </c>
      <c r="S194" s="41">
        <v>0</v>
      </c>
      <c r="T194" s="41">
        <v>0</v>
      </c>
      <c r="U194" s="41">
        <v>0</v>
      </c>
      <c r="V194" s="41">
        <v>0</v>
      </c>
      <c r="W194" s="41">
        <v>0</v>
      </c>
      <c r="X194" s="41">
        <v>0</v>
      </c>
      <c r="Y194" s="41">
        <v>0</v>
      </c>
      <c r="Z194" s="41">
        <v>0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F194" s="41">
        <v>0</v>
      </c>
      <c r="AG194" s="41">
        <v>0</v>
      </c>
      <c r="AH194" s="41">
        <v>0</v>
      </c>
      <c r="AI194" s="41">
        <v>0</v>
      </c>
      <c r="AJ194" s="41">
        <v>0</v>
      </c>
    </row>
    <row r="195" spans="1:36">
      <c r="A195" s="41" t="s">
        <v>464</v>
      </c>
      <c r="B195" s="41" t="s">
        <v>72</v>
      </c>
      <c r="C195" s="41">
        <v>0</v>
      </c>
      <c r="D195" s="41">
        <v>0</v>
      </c>
      <c r="E195" s="41">
        <v>0</v>
      </c>
      <c r="F195" s="41">
        <v>0</v>
      </c>
      <c r="G195" s="41">
        <v>0</v>
      </c>
      <c r="H195" s="41">
        <v>0</v>
      </c>
      <c r="I195" s="41">
        <v>0</v>
      </c>
      <c r="J195" s="41">
        <v>0</v>
      </c>
      <c r="K195" s="41">
        <v>0</v>
      </c>
      <c r="L195" s="41">
        <v>0</v>
      </c>
      <c r="M195" s="41">
        <v>0</v>
      </c>
      <c r="N195" s="41">
        <v>0</v>
      </c>
      <c r="O195" s="41">
        <v>0</v>
      </c>
      <c r="P195" s="41">
        <v>0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F195" s="41">
        <v>0</v>
      </c>
      <c r="AG195" s="41">
        <v>0</v>
      </c>
      <c r="AH195" s="41">
        <v>0</v>
      </c>
      <c r="AI195" s="41">
        <v>0</v>
      </c>
      <c r="AJ195" s="41">
        <v>0</v>
      </c>
    </row>
    <row r="196" spans="1:36">
      <c r="A196" s="41" t="s">
        <v>465</v>
      </c>
      <c r="B196" s="41" t="s">
        <v>72</v>
      </c>
      <c r="C196" s="41">
        <v>0</v>
      </c>
      <c r="D196" s="41">
        <v>0</v>
      </c>
      <c r="E196" s="41">
        <v>0</v>
      </c>
      <c r="F196" s="41">
        <v>0</v>
      </c>
      <c r="G196" s="41">
        <v>0</v>
      </c>
      <c r="H196" s="41">
        <v>0</v>
      </c>
      <c r="I196" s="41">
        <v>0</v>
      </c>
      <c r="J196" s="41">
        <v>0</v>
      </c>
      <c r="K196" s="41">
        <v>0</v>
      </c>
      <c r="L196" s="41">
        <v>0</v>
      </c>
      <c r="M196" s="41">
        <v>0</v>
      </c>
      <c r="N196" s="41">
        <v>0</v>
      </c>
      <c r="O196" s="41">
        <v>0</v>
      </c>
      <c r="P196" s="41">
        <v>0</v>
      </c>
      <c r="Q196" s="41">
        <v>0</v>
      </c>
      <c r="R196" s="41">
        <v>0</v>
      </c>
      <c r="S196" s="41">
        <v>0</v>
      </c>
      <c r="T196" s="41">
        <v>0</v>
      </c>
      <c r="U196" s="41">
        <v>0</v>
      </c>
      <c r="V196" s="41">
        <v>0</v>
      </c>
      <c r="W196" s="41">
        <v>0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0</v>
      </c>
      <c r="AD196" s="41">
        <v>0</v>
      </c>
      <c r="AE196" s="41">
        <v>0</v>
      </c>
      <c r="AF196" s="41">
        <v>0</v>
      </c>
      <c r="AG196" s="41">
        <v>0</v>
      </c>
      <c r="AH196" s="41">
        <v>0</v>
      </c>
      <c r="AI196" s="41">
        <v>0</v>
      </c>
      <c r="AJ196" s="41">
        <v>0</v>
      </c>
    </row>
    <row r="197" spans="1:36">
      <c r="A197" s="41" t="s">
        <v>466</v>
      </c>
      <c r="B197" s="41" t="s">
        <v>72</v>
      </c>
      <c r="C197" s="42">
        <v>187498000000000</v>
      </c>
      <c r="D197" s="42">
        <v>188051000000000</v>
      </c>
      <c r="E197" s="42">
        <v>188659000000000</v>
      </c>
      <c r="F197" s="42">
        <v>189267000000000</v>
      </c>
      <c r="G197" s="42">
        <v>189874000000000</v>
      </c>
      <c r="H197" s="42">
        <v>190482000000000</v>
      </c>
      <c r="I197" s="42">
        <v>191090000000000</v>
      </c>
      <c r="J197" s="42">
        <v>191643000000000</v>
      </c>
      <c r="K197" s="42">
        <v>192196000000000</v>
      </c>
      <c r="L197" s="42">
        <v>192749000000000</v>
      </c>
      <c r="M197" s="42">
        <v>193302000000000</v>
      </c>
      <c r="N197" s="42">
        <v>193855000000000</v>
      </c>
      <c r="O197" s="42">
        <v>194408000000000</v>
      </c>
      <c r="P197" s="42">
        <v>194960000000000</v>
      </c>
      <c r="Q197" s="42">
        <v>195513000000000</v>
      </c>
      <c r="R197" s="42">
        <v>196066000000000</v>
      </c>
      <c r="S197" s="42">
        <v>196619000000000</v>
      </c>
      <c r="T197" s="42">
        <v>197172000000000</v>
      </c>
      <c r="U197" s="42">
        <v>197725000000000</v>
      </c>
      <c r="V197" s="42">
        <v>197780000000000</v>
      </c>
      <c r="W197" s="42">
        <v>197780000000000</v>
      </c>
      <c r="X197" s="42">
        <v>197725000000000</v>
      </c>
      <c r="Y197" s="42">
        <v>197670000000000</v>
      </c>
      <c r="Z197" s="42">
        <v>197670000000000</v>
      </c>
      <c r="AA197" s="42">
        <v>197670000000000</v>
      </c>
      <c r="AB197" s="42">
        <v>197670000000000</v>
      </c>
      <c r="AC197" s="42">
        <v>197725000000000</v>
      </c>
      <c r="AD197" s="42">
        <v>197780000000000</v>
      </c>
      <c r="AE197" s="42">
        <v>197890000000000</v>
      </c>
      <c r="AF197" s="42">
        <v>198000000000000</v>
      </c>
      <c r="AG197" s="42">
        <v>198110000000000</v>
      </c>
      <c r="AH197" s="42">
        <v>198220000000000</v>
      </c>
      <c r="AI197" s="42">
        <v>198330000000000</v>
      </c>
      <c r="AJ197" s="42">
        <v>198495000000000</v>
      </c>
    </row>
    <row r="198" spans="1:36">
      <c r="A198" s="41" t="s">
        <v>467</v>
      </c>
      <c r="B198" s="41" t="s">
        <v>72</v>
      </c>
      <c r="C198" s="41">
        <v>0</v>
      </c>
      <c r="D198" s="41">
        <v>0</v>
      </c>
      <c r="E198" s="41">
        <v>0</v>
      </c>
      <c r="F198" s="41">
        <v>0</v>
      </c>
      <c r="G198" s="41">
        <v>0</v>
      </c>
      <c r="H198" s="41">
        <v>0</v>
      </c>
      <c r="I198" s="41">
        <v>0</v>
      </c>
      <c r="J198" s="41">
        <v>0</v>
      </c>
      <c r="K198" s="41">
        <v>0</v>
      </c>
      <c r="L198" s="41">
        <v>0</v>
      </c>
      <c r="M198" s="41">
        <v>0</v>
      </c>
      <c r="N198" s="41">
        <v>0</v>
      </c>
      <c r="O198" s="41">
        <v>0</v>
      </c>
      <c r="P198" s="41">
        <v>0</v>
      </c>
      <c r="Q198" s="41">
        <v>0</v>
      </c>
      <c r="R198" s="41">
        <v>0</v>
      </c>
      <c r="S198" s="41">
        <v>0</v>
      </c>
      <c r="T198" s="41">
        <v>0</v>
      </c>
      <c r="U198" s="41">
        <v>0</v>
      </c>
      <c r="V198" s="41">
        <v>0</v>
      </c>
      <c r="W198" s="41">
        <v>0</v>
      </c>
      <c r="X198" s="41">
        <v>0</v>
      </c>
      <c r="Y198" s="41">
        <v>0</v>
      </c>
      <c r="Z198" s="41">
        <v>0</v>
      </c>
      <c r="AA198" s="41">
        <v>0</v>
      </c>
      <c r="AB198" s="41">
        <v>0</v>
      </c>
      <c r="AC198" s="41">
        <v>0</v>
      </c>
      <c r="AD198" s="41">
        <v>0</v>
      </c>
      <c r="AE198" s="41">
        <v>0</v>
      </c>
      <c r="AF198" s="41">
        <v>0</v>
      </c>
      <c r="AG198" s="41">
        <v>0</v>
      </c>
      <c r="AH198" s="41">
        <v>0</v>
      </c>
      <c r="AI198" s="41">
        <v>0</v>
      </c>
      <c r="AJ198" s="41">
        <v>0</v>
      </c>
    </row>
    <row r="199" spans="1:36">
      <c r="A199" s="41" t="s">
        <v>468</v>
      </c>
      <c r="B199" s="41" t="s">
        <v>72</v>
      </c>
      <c r="C199" s="41">
        <v>0</v>
      </c>
      <c r="D199" s="41">
        <v>0</v>
      </c>
      <c r="E199" s="41">
        <v>0</v>
      </c>
      <c r="F199" s="41">
        <v>0</v>
      </c>
      <c r="G199" s="41">
        <v>0</v>
      </c>
      <c r="H199" s="41">
        <v>0</v>
      </c>
      <c r="I199" s="41">
        <v>0</v>
      </c>
      <c r="J199" s="41">
        <v>0</v>
      </c>
      <c r="K199" s="41">
        <v>0</v>
      </c>
      <c r="L199" s="41">
        <v>0</v>
      </c>
      <c r="M199" s="41">
        <v>0</v>
      </c>
      <c r="N199" s="41">
        <v>0</v>
      </c>
      <c r="O199" s="41">
        <v>0</v>
      </c>
      <c r="P199" s="41">
        <v>0</v>
      </c>
      <c r="Q199" s="41">
        <v>0</v>
      </c>
      <c r="R199" s="41">
        <v>0</v>
      </c>
      <c r="S199" s="41">
        <v>0</v>
      </c>
      <c r="T199" s="41">
        <v>0</v>
      </c>
      <c r="U199" s="41">
        <v>0</v>
      </c>
      <c r="V199" s="41">
        <v>0</v>
      </c>
      <c r="W199" s="41">
        <v>0</v>
      </c>
      <c r="X199" s="41">
        <v>0</v>
      </c>
      <c r="Y199" s="41">
        <v>0</v>
      </c>
      <c r="Z199" s="41">
        <v>0</v>
      </c>
      <c r="AA199" s="41">
        <v>0</v>
      </c>
      <c r="AB199" s="41">
        <v>0</v>
      </c>
      <c r="AC199" s="41">
        <v>0</v>
      </c>
      <c r="AD199" s="41">
        <v>0</v>
      </c>
      <c r="AE199" s="41">
        <v>0</v>
      </c>
      <c r="AF199" s="41">
        <v>0</v>
      </c>
      <c r="AG199" s="41">
        <v>0</v>
      </c>
      <c r="AH199" s="41">
        <v>0</v>
      </c>
      <c r="AI199" s="41">
        <v>0</v>
      </c>
      <c r="AJ199" s="41">
        <v>0</v>
      </c>
    </row>
    <row r="200" spans="1:36">
      <c r="A200" s="41" t="s">
        <v>469</v>
      </c>
      <c r="B200" s="41" t="s">
        <v>72</v>
      </c>
      <c r="C200" s="41">
        <v>0</v>
      </c>
      <c r="D200" s="41">
        <v>0</v>
      </c>
      <c r="E200" s="41">
        <v>0</v>
      </c>
      <c r="F200" s="41">
        <v>0</v>
      </c>
      <c r="G200" s="41">
        <v>0</v>
      </c>
      <c r="H200" s="41">
        <v>0</v>
      </c>
      <c r="I200" s="41">
        <v>0</v>
      </c>
      <c r="J200" s="41">
        <v>0</v>
      </c>
      <c r="K200" s="41">
        <v>0</v>
      </c>
      <c r="L200" s="41">
        <v>0</v>
      </c>
      <c r="M200" s="41">
        <v>0</v>
      </c>
      <c r="N200" s="41">
        <v>0</v>
      </c>
      <c r="O200" s="41">
        <v>0</v>
      </c>
      <c r="P200" s="41">
        <v>0</v>
      </c>
      <c r="Q200" s="41">
        <v>0</v>
      </c>
      <c r="R200" s="41">
        <v>0</v>
      </c>
      <c r="S200" s="41">
        <v>0</v>
      </c>
      <c r="T200" s="41">
        <v>0</v>
      </c>
      <c r="U200" s="41">
        <v>0</v>
      </c>
      <c r="V200" s="41">
        <v>0</v>
      </c>
      <c r="W200" s="41">
        <v>0</v>
      </c>
      <c r="X200" s="41">
        <v>0</v>
      </c>
      <c r="Y200" s="41">
        <v>0</v>
      </c>
      <c r="Z200" s="41">
        <v>0</v>
      </c>
      <c r="AA200" s="41">
        <v>0</v>
      </c>
      <c r="AB200" s="41">
        <v>0</v>
      </c>
      <c r="AC200" s="41">
        <v>0</v>
      </c>
      <c r="AD200" s="41">
        <v>0</v>
      </c>
      <c r="AE200" s="41">
        <v>0</v>
      </c>
      <c r="AF200" s="41">
        <v>0</v>
      </c>
      <c r="AG200" s="41">
        <v>0</v>
      </c>
      <c r="AH200" s="41">
        <v>0</v>
      </c>
      <c r="AI200" s="41">
        <v>0</v>
      </c>
      <c r="AJ200" s="41">
        <v>0</v>
      </c>
    </row>
    <row r="201" spans="1:36">
      <c r="A201" s="41" t="s">
        <v>470</v>
      </c>
      <c r="B201" s="41" t="s">
        <v>72</v>
      </c>
      <c r="C201" s="42">
        <v>296026000000000</v>
      </c>
      <c r="D201" s="42">
        <v>293695000000000</v>
      </c>
      <c r="E201" s="42">
        <v>290935000000000</v>
      </c>
      <c r="F201" s="42">
        <v>287746000000000</v>
      </c>
      <c r="G201" s="42">
        <v>284414000000000</v>
      </c>
      <c r="H201" s="42">
        <v>280796000000000</v>
      </c>
      <c r="I201" s="42">
        <v>276963000000000</v>
      </c>
      <c r="J201" s="42">
        <v>272916000000000</v>
      </c>
      <c r="K201" s="42">
        <v>268655000000000</v>
      </c>
      <c r="L201" s="42">
        <v>264179000000000</v>
      </c>
      <c r="M201" s="42">
        <v>259488000000000</v>
      </c>
      <c r="N201" s="42">
        <v>254655000000000</v>
      </c>
      <c r="O201" s="42">
        <v>249606000000000</v>
      </c>
      <c r="P201" s="42">
        <v>246389000000000</v>
      </c>
      <c r="Q201" s="42">
        <v>243386000000000</v>
      </c>
      <c r="R201" s="42">
        <v>240669000000000</v>
      </c>
      <c r="S201" s="42">
        <v>238309000000000</v>
      </c>
      <c r="T201" s="42">
        <v>236021000000000</v>
      </c>
      <c r="U201" s="42">
        <v>233948000000000</v>
      </c>
      <c r="V201" s="42">
        <v>232017000000000</v>
      </c>
      <c r="W201" s="42">
        <v>230230000000000</v>
      </c>
      <c r="X201" s="42">
        <v>228657000000000</v>
      </c>
      <c r="Y201" s="42">
        <v>227227000000000</v>
      </c>
      <c r="Z201" s="42">
        <v>226011000000000</v>
      </c>
      <c r="AA201" s="42">
        <v>224939000000000</v>
      </c>
      <c r="AB201" s="42">
        <v>224081000000000</v>
      </c>
      <c r="AC201" s="42">
        <v>223366000000000</v>
      </c>
      <c r="AD201" s="42">
        <v>222794000000000</v>
      </c>
      <c r="AE201" s="42">
        <v>222365000000000</v>
      </c>
      <c r="AF201" s="42">
        <v>222079000000000</v>
      </c>
      <c r="AG201" s="42">
        <v>221864000000000</v>
      </c>
      <c r="AH201" s="42">
        <v>221721000000000</v>
      </c>
      <c r="AI201" s="42">
        <v>221650000000000</v>
      </c>
      <c r="AJ201" s="42">
        <v>221650000000000</v>
      </c>
    </row>
    <row r="202" spans="1:36">
      <c r="A202" s="41" t="s">
        <v>471</v>
      </c>
      <c r="B202" s="41" t="s">
        <v>72</v>
      </c>
      <c r="C202" s="42">
        <v>18780000000000</v>
      </c>
      <c r="D202" s="42">
        <v>18559900000000</v>
      </c>
      <c r="E202" s="42">
        <v>18346400000000</v>
      </c>
      <c r="F202" s="42">
        <v>18139300000000</v>
      </c>
      <c r="G202" s="42">
        <v>17932300000000</v>
      </c>
      <c r="H202" s="42">
        <v>17731800000000</v>
      </c>
      <c r="I202" s="42">
        <v>17537700000000</v>
      </c>
      <c r="J202" s="42">
        <v>17350200000000</v>
      </c>
      <c r="K202" s="42">
        <v>17169100000000</v>
      </c>
      <c r="L202" s="42">
        <v>16994600000000</v>
      </c>
      <c r="M202" s="42">
        <v>16826600000000</v>
      </c>
      <c r="N202" s="42">
        <v>16665000000000</v>
      </c>
      <c r="O202" s="42">
        <v>16510000000000</v>
      </c>
      <c r="P202" s="42">
        <v>16581500000000</v>
      </c>
      <c r="Q202" s="42">
        <v>16653000000000</v>
      </c>
      <c r="R202" s="42">
        <v>16724500000000</v>
      </c>
      <c r="S202" s="42">
        <v>16796000000000</v>
      </c>
      <c r="T202" s="42">
        <v>16874000000000</v>
      </c>
      <c r="U202" s="42">
        <v>16945500000000</v>
      </c>
      <c r="V202" s="42">
        <v>17017000000000</v>
      </c>
      <c r="W202" s="42">
        <v>17082000000000</v>
      </c>
      <c r="X202" s="42">
        <v>17147000000000</v>
      </c>
      <c r="Y202" s="42">
        <v>17212000000000</v>
      </c>
      <c r="Z202" s="42">
        <v>17270500000000</v>
      </c>
      <c r="AA202" s="42">
        <v>17322500000000</v>
      </c>
      <c r="AB202" s="42">
        <v>17374500000000</v>
      </c>
      <c r="AC202" s="42">
        <v>17420000000000</v>
      </c>
      <c r="AD202" s="42">
        <v>17472000000000</v>
      </c>
      <c r="AE202" s="42">
        <v>17517500000000</v>
      </c>
      <c r="AF202" s="42">
        <v>17556500000000</v>
      </c>
      <c r="AG202" s="42">
        <v>17589000000000</v>
      </c>
      <c r="AH202" s="42">
        <v>17628000000000</v>
      </c>
      <c r="AI202" s="42">
        <v>17660500000000</v>
      </c>
      <c r="AJ202" s="42">
        <v>17693000000000</v>
      </c>
    </row>
    <row r="203" spans="1:36">
      <c r="A203" s="41" t="s">
        <v>472</v>
      </c>
      <c r="B203" s="41" t="s">
        <v>72</v>
      </c>
      <c r="C203" s="42">
        <v>6656280000000</v>
      </c>
      <c r="D203" s="42">
        <v>6672550000000</v>
      </c>
      <c r="E203" s="42">
        <v>6689380000000</v>
      </c>
      <c r="F203" s="42">
        <v>6706760000000</v>
      </c>
      <c r="G203" s="42">
        <v>6724130000000</v>
      </c>
      <c r="H203" s="42">
        <v>6742060000000</v>
      </c>
      <c r="I203" s="42">
        <v>6759990000000</v>
      </c>
      <c r="J203" s="42">
        <v>6778460000000</v>
      </c>
      <c r="K203" s="42">
        <v>6798590000000</v>
      </c>
      <c r="L203" s="42">
        <v>6820360000000</v>
      </c>
      <c r="M203" s="42">
        <v>6843790000000</v>
      </c>
      <c r="N203" s="42">
        <v>6869420000000</v>
      </c>
      <c r="O203" s="42">
        <v>6896690000000</v>
      </c>
      <c r="P203" s="42">
        <v>6926170000000</v>
      </c>
      <c r="Q203" s="42">
        <v>6957300000000</v>
      </c>
      <c r="R203" s="42">
        <v>6990620000000</v>
      </c>
      <c r="S203" s="42">
        <v>7026150000000</v>
      </c>
      <c r="T203" s="42">
        <v>7063870000000</v>
      </c>
      <c r="U203" s="42">
        <v>7104350000000</v>
      </c>
      <c r="V203" s="42">
        <v>7130200000000</v>
      </c>
      <c r="W203" s="42">
        <v>7158250000000</v>
      </c>
      <c r="X203" s="42">
        <v>7187950000000</v>
      </c>
      <c r="Y203" s="42">
        <v>7219300000000</v>
      </c>
      <c r="Z203" s="42">
        <v>7252300000000</v>
      </c>
      <c r="AA203" s="42">
        <v>7286400000000</v>
      </c>
      <c r="AB203" s="42">
        <v>7322700000000</v>
      </c>
      <c r="AC203" s="42">
        <v>7360100000000</v>
      </c>
      <c r="AD203" s="42">
        <v>7397500000000</v>
      </c>
      <c r="AE203" s="42">
        <v>7434350000000</v>
      </c>
      <c r="AF203" s="42">
        <v>7471200000000</v>
      </c>
      <c r="AG203" s="42">
        <v>7506950000000</v>
      </c>
      <c r="AH203" s="42">
        <v>7542150000000</v>
      </c>
      <c r="AI203" s="42">
        <v>7576250000000</v>
      </c>
      <c r="AJ203" s="42">
        <v>7609250000000</v>
      </c>
    </row>
    <row r="204" spans="1:36">
      <c r="A204" s="41" t="s">
        <v>473</v>
      </c>
      <c r="B204" s="41" t="s">
        <v>72</v>
      </c>
      <c r="C204" s="41">
        <v>0</v>
      </c>
      <c r="D204" s="41">
        <v>0</v>
      </c>
      <c r="E204" s="41">
        <v>0</v>
      </c>
      <c r="F204" s="41">
        <v>0</v>
      </c>
      <c r="G204" s="41">
        <v>0</v>
      </c>
      <c r="H204" s="41">
        <v>0</v>
      </c>
      <c r="I204" s="41">
        <v>0</v>
      </c>
      <c r="J204" s="41">
        <v>0</v>
      </c>
      <c r="K204" s="41">
        <v>0</v>
      </c>
      <c r="L204" s="41">
        <v>0</v>
      </c>
      <c r="M204" s="41">
        <v>0</v>
      </c>
      <c r="N204" s="41">
        <v>0</v>
      </c>
      <c r="O204" s="41">
        <v>0</v>
      </c>
      <c r="P204" s="41">
        <v>0</v>
      </c>
      <c r="Q204" s="41">
        <v>0</v>
      </c>
      <c r="R204" s="41">
        <v>0</v>
      </c>
      <c r="S204" s="41">
        <v>0</v>
      </c>
      <c r="T204" s="41">
        <v>0</v>
      </c>
      <c r="U204" s="41">
        <v>0</v>
      </c>
      <c r="V204" s="41">
        <v>0</v>
      </c>
      <c r="W204" s="41">
        <v>0</v>
      </c>
      <c r="X204" s="41">
        <v>0</v>
      </c>
      <c r="Y204" s="41">
        <v>0</v>
      </c>
      <c r="Z204" s="41">
        <v>0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F204" s="41">
        <v>0</v>
      </c>
      <c r="AG204" s="41">
        <v>0</v>
      </c>
      <c r="AH204" s="41">
        <v>0</v>
      </c>
      <c r="AI204" s="41">
        <v>0</v>
      </c>
      <c r="AJ204" s="41">
        <v>0</v>
      </c>
    </row>
    <row r="205" spans="1:36">
      <c r="A205" s="41" t="s">
        <v>474</v>
      </c>
      <c r="B205" s="41" t="s">
        <v>72</v>
      </c>
      <c r="C205" s="41">
        <v>0</v>
      </c>
      <c r="D205" s="41">
        <v>0</v>
      </c>
      <c r="E205" s="41">
        <v>0</v>
      </c>
      <c r="F205" s="41">
        <v>0</v>
      </c>
      <c r="G205" s="41">
        <v>0</v>
      </c>
      <c r="H205" s="41">
        <v>0</v>
      </c>
      <c r="I205" s="41">
        <v>0</v>
      </c>
      <c r="J205" s="41">
        <v>0</v>
      </c>
      <c r="K205" s="41">
        <v>0</v>
      </c>
      <c r="L205" s="41">
        <v>0</v>
      </c>
      <c r="M205" s="41">
        <v>0</v>
      </c>
      <c r="N205" s="41">
        <v>0</v>
      </c>
      <c r="O205" s="41">
        <v>0</v>
      </c>
      <c r="P205" s="41">
        <v>0</v>
      </c>
      <c r="Q205" s="41">
        <v>0</v>
      </c>
      <c r="R205" s="41">
        <v>0</v>
      </c>
      <c r="S205" s="41">
        <v>0</v>
      </c>
      <c r="T205" s="41">
        <v>0</v>
      </c>
      <c r="U205" s="41">
        <v>0</v>
      </c>
      <c r="V205" s="41">
        <v>0</v>
      </c>
      <c r="W205" s="41">
        <v>0</v>
      </c>
      <c r="X205" s="41">
        <v>0</v>
      </c>
      <c r="Y205" s="41">
        <v>0</v>
      </c>
      <c r="Z205" s="41">
        <v>0</v>
      </c>
      <c r="AA205" s="41">
        <v>0</v>
      </c>
      <c r="AB205" s="41">
        <v>0</v>
      </c>
      <c r="AC205" s="41">
        <v>0</v>
      </c>
      <c r="AD205" s="41">
        <v>0</v>
      </c>
      <c r="AE205" s="41">
        <v>0</v>
      </c>
      <c r="AF205" s="41">
        <v>0</v>
      </c>
      <c r="AG205" s="41">
        <v>0</v>
      </c>
      <c r="AH205" s="41">
        <v>0</v>
      </c>
      <c r="AI205" s="41">
        <v>0</v>
      </c>
      <c r="AJ205" s="41">
        <v>0</v>
      </c>
    </row>
    <row r="206" spans="1:36">
      <c r="A206" s="41" t="s">
        <v>475</v>
      </c>
      <c r="B206" s="41" t="s">
        <v>72</v>
      </c>
      <c r="C206" s="41">
        <v>0</v>
      </c>
      <c r="D206" s="41">
        <v>0</v>
      </c>
      <c r="E206" s="41">
        <v>0</v>
      </c>
      <c r="F206" s="41">
        <v>0</v>
      </c>
      <c r="G206" s="41">
        <v>0</v>
      </c>
      <c r="H206" s="41">
        <v>0</v>
      </c>
      <c r="I206" s="41">
        <v>0</v>
      </c>
      <c r="J206" s="41">
        <v>0</v>
      </c>
      <c r="K206" s="41">
        <v>0</v>
      </c>
      <c r="L206" s="41">
        <v>0</v>
      </c>
      <c r="M206" s="41">
        <v>0</v>
      </c>
      <c r="N206" s="41">
        <v>0</v>
      </c>
      <c r="O206" s="41">
        <v>0</v>
      </c>
      <c r="P206" s="41">
        <v>0</v>
      </c>
      <c r="Q206" s="41">
        <v>0</v>
      </c>
      <c r="R206" s="41">
        <v>0</v>
      </c>
      <c r="S206" s="41">
        <v>0</v>
      </c>
      <c r="T206" s="41">
        <v>0</v>
      </c>
      <c r="U206" s="41">
        <v>0</v>
      </c>
      <c r="V206" s="41">
        <v>0</v>
      </c>
      <c r="W206" s="41">
        <v>0</v>
      </c>
      <c r="X206" s="41">
        <v>0</v>
      </c>
      <c r="Y206" s="41">
        <v>0</v>
      </c>
      <c r="Z206" s="41">
        <v>0</v>
      </c>
      <c r="AA206" s="41">
        <v>0</v>
      </c>
      <c r="AB206" s="41">
        <v>0</v>
      </c>
      <c r="AC206" s="41">
        <v>0</v>
      </c>
      <c r="AD206" s="41">
        <v>0</v>
      </c>
      <c r="AE206" s="41">
        <v>0</v>
      </c>
      <c r="AF206" s="41">
        <v>0</v>
      </c>
      <c r="AG206" s="41">
        <v>0</v>
      </c>
      <c r="AH206" s="41">
        <v>0</v>
      </c>
      <c r="AI206" s="41">
        <v>0</v>
      </c>
      <c r="AJ206" s="41">
        <v>0</v>
      </c>
    </row>
    <row r="207" spans="1:36">
      <c r="A207" s="41" t="s">
        <v>476</v>
      </c>
      <c r="B207" s="41" t="s">
        <v>72</v>
      </c>
      <c r="C207" s="42">
        <v>22740100000000</v>
      </c>
      <c r="D207" s="42">
        <v>22537200000000</v>
      </c>
      <c r="E207" s="42">
        <v>22298600000000</v>
      </c>
      <c r="F207" s="42">
        <v>22024300000000</v>
      </c>
      <c r="G207" s="42">
        <v>21735700000000</v>
      </c>
      <c r="H207" s="42">
        <v>21432700000000</v>
      </c>
      <c r="I207" s="42">
        <v>21115500000000</v>
      </c>
      <c r="J207" s="42">
        <v>20783900000000</v>
      </c>
      <c r="K207" s="42">
        <v>20438100000000</v>
      </c>
      <c r="L207" s="42">
        <v>20078000000000</v>
      </c>
      <c r="M207" s="42">
        <v>19703500000000</v>
      </c>
      <c r="N207" s="42">
        <v>19321900000000</v>
      </c>
      <c r="O207" s="42">
        <v>18933200000000</v>
      </c>
      <c r="P207" s="42">
        <v>18690100000000</v>
      </c>
      <c r="Q207" s="42">
        <v>18482700000000</v>
      </c>
      <c r="R207" s="42">
        <v>18304000000000</v>
      </c>
      <c r="S207" s="42">
        <v>18161000000000</v>
      </c>
      <c r="T207" s="42">
        <v>18025100000000</v>
      </c>
      <c r="U207" s="42">
        <v>17903600000000</v>
      </c>
      <c r="V207" s="42">
        <v>17789200000000</v>
      </c>
      <c r="W207" s="42">
        <v>17689100000000</v>
      </c>
      <c r="X207" s="42">
        <v>17603300000000</v>
      </c>
      <c r="Y207" s="42">
        <v>17538900000000</v>
      </c>
      <c r="Z207" s="42">
        <v>17488900000000</v>
      </c>
      <c r="AA207" s="42">
        <v>17446000000000</v>
      </c>
      <c r="AB207" s="42">
        <v>17417400000000</v>
      </c>
      <c r="AC207" s="42">
        <v>17410200000000</v>
      </c>
      <c r="AD207" s="42">
        <v>17410200000000</v>
      </c>
      <c r="AE207" s="42">
        <v>17424500000000</v>
      </c>
      <c r="AF207" s="42">
        <v>17438800000000</v>
      </c>
      <c r="AG207" s="42">
        <v>17467400000000</v>
      </c>
      <c r="AH207" s="42">
        <v>17503200000000</v>
      </c>
      <c r="AI207" s="42">
        <v>17546100000000</v>
      </c>
      <c r="AJ207" s="42">
        <v>17596100000000</v>
      </c>
    </row>
    <row r="208" spans="1:36">
      <c r="A208" s="41" t="s">
        <v>477</v>
      </c>
      <c r="B208" s="41" t="s">
        <v>72</v>
      </c>
      <c r="C208" s="42">
        <v>1956390000000</v>
      </c>
      <c r="D208" s="42">
        <v>1932780000000</v>
      </c>
      <c r="E208" s="42">
        <v>1909180000000</v>
      </c>
      <c r="F208" s="42">
        <v>1884920000000</v>
      </c>
      <c r="G208" s="42">
        <v>1861960000000</v>
      </c>
      <c r="H208" s="42">
        <v>1840300000000</v>
      </c>
      <c r="I208" s="42">
        <v>1819300000000</v>
      </c>
      <c r="J208" s="42">
        <v>1799590000000</v>
      </c>
      <c r="K208" s="42">
        <v>1781180000000</v>
      </c>
      <c r="L208" s="42">
        <v>1764070000000</v>
      </c>
      <c r="M208" s="42">
        <v>1747620000000</v>
      </c>
      <c r="N208" s="42">
        <v>1732460000000</v>
      </c>
      <c r="O208" s="42">
        <v>1718600000000</v>
      </c>
      <c r="P208" s="42">
        <v>1729000000000</v>
      </c>
      <c r="Q208" s="42">
        <v>1740700000000</v>
      </c>
      <c r="R208" s="42">
        <v>1753050000000</v>
      </c>
      <c r="S208" s="42">
        <v>1767350000000</v>
      </c>
      <c r="T208" s="42">
        <v>1781650000000</v>
      </c>
      <c r="U208" s="42">
        <v>1795300000000</v>
      </c>
      <c r="V208" s="42">
        <v>1809600000000</v>
      </c>
      <c r="W208" s="42">
        <v>1823250000000</v>
      </c>
      <c r="X208" s="42">
        <v>1836900000000</v>
      </c>
      <c r="Y208" s="42">
        <v>1849900000000</v>
      </c>
      <c r="Z208" s="42">
        <v>1862900000000</v>
      </c>
      <c r="AA208" s="42">
        <v>1875900000000</v>
      </c>
      <c r="AB208" s="42">
        <v>1888250000000</v>
      </c>
      <c r="AC208" s="42">
        <v>1900600000000</v>
      </c>
      <c r="AD208" s="42">
        <v>1912950000000</v>
      </c>
      <c r="AE208" s="42">
        <v>1925300000000</v>
      </c>
      <c r="AF208" s="42">
        <v>1937000000000</v>
      </c>
      <c r="AG208" s="42">
        <v>1948050000000</v>
      </c>
      <c r="AH208" s="42">
        <v>1959100000000</v>
      </c>
      <c r="AI208" s="42">
        <v>1970150000000</v>
      </c>
      <c r="AJ208" s="42">
        <v>1981200000000</v>
      </c>
    </row>
    <row r="209" spans="1:36">
      <c r="A209" s="41" t="s">
        <v>478</v>
      </c>
      <c r="B209" s="41" t="s">
        <v>72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</row>
    <row r="210" spans="1:36">
      <c r="A210" s="41" t="s">
        <v>479</v>
      </c>
      <c r="B210" s="41" t="s">
        <v>72</v>
      </c>
      <c r="C210" s="41">
        <v>0</v>
      </c>
      <c r="D210" s="41">
        <v>0</v>
      </c>
      <c r="E210" s="41">
        <v>0</v>
      </c>
      <c r="F210" s="41">
        <v>0</v>
      </c>
      <c r="G210" s="41">
        <v>0</v>
      </c>
      <c r="H210" s="41">
        <v>0</v>
      </c>
      <c r="I210" s="41">
        <v>0</v>
      </c>
      <c r="J210" s="41">
        <v>0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0</v>
      </c>
      <c r="AA210" s="41">
        <v>0</v>
      </c>
      <c r="AB210" s="41">
        <v>0</v>
      </c>
      <c r="AC210" s="41">
        <v>0</v>
      </c>
      <c r="AD210" s="41">
        <v>0</v>
      </c>
      <c r="AE210" s="41">
        <v>0</v>
      </c>
      <c r="AF210" s="41">
        <v>0</v>
      </c>
      <c r="AG210" s="41">
        <v>0</v>
      </c>
      <c r="AH210" s="41">
        <v>0</v>
      </c>
      <c r="AI210" s="41">
        <v>0</v>
      </c>
      <c r="AJ210" s="41">
        <v>0</v>
      </c>
    </row>
    <row r="211" spans="1:36">
      <c r="A211" s="41" t="s">
        <v>480</v>
      </c>
      <c r="B211" s="41" t="s">
        <v>72</v>
      </c>
      <c r="C211" s="41">
        <v>0</v>
      </c>
      <c r="D211" s="41">
        <v>0</v>
      </c>
      <c r="E211" s="41">
        <v>0</v>
      </c>
      <c r="F211" s="41">
        <v>0</v>
      </c>
      <c r="G211" s="41">
        <v>0</v>
      </c>
      <c r="H211" s="41">
        <v>0</v>
      </c>
      <c r="I211" s="41">
        <v>0</v>
      </c>
      <c r="J211" s="41">
        <v>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>
        <v>0</v>
      </c>
      <c r="R211" s="41">
        <v>0</v>
      </c>
      <c r="S211" s="41">
        <v>0</v>
      </c>
      <c r="T211" s="41">
        <v>0</v>
      </c>
      <c r="U211" s="41">
        <v>0</v>
      </c>
      <c r="V211" s="41">
        <v>0</v>
      </c>
      <c r="W211" s="41">
        <v>0</v>
      </c>
      <c r="X211" s="41">
        <v>0</v>
      </c>
      <c r="Y211" s="41">
        <v>0</v>
      </c>
      <c r="Z211" s="41">
        <v>0</v>
      </c>
      <c r="AA211" s="41">
        <v>0</v>
      </c>
      <c r="AB211" s="41">
        <v>0</v>
      </c>
      <c r="AC211" s="41">
        <v>0</v>
      </c>
      <c r="AD211" s="41">
        <v>0</v>
      </c>
      <c r="AE211" s="41">
        <v>0</v>
      </c>
      <c r="AF211" s="41">
        <v>0</v>
      </c>
      <c r="AG211" s="41">
        <v>0</v>
      </c>
      <c r="AH211" s="41">
        <v>0</v>
      </c>
      <c r="AI211" s="41">
        <v>0</v>
      </c>
      <c r="AJ211" s="41">
        <v>0</v>
      </c>
    </row>
    <row r="212" spans="1:36">
      <c r="A212" s="41" t="s">
        <v>481</v>
      </c>
      <c r="B212" s="41" t="s">
        <v>72</v>
      </c>
      <c r="C212" s="41">
        <v>0</v>
      </c>
      <c r="D212" s="41">
        <v>0</v>
      </c>
      <c r="E212" s="41">
        <v>0</v>
      </c>
      <c r="F212" s="41">
        <v>0</v>
      </c>
      <c r="G212" s="41">
        <v>0</v>
      </c>
      <c r="H212" s="41">
        <v>0</v>
      </c>
      <c r="I212" s="41">
        <v>0</v>
      </c>
      <c r="J212" s="41">
        <v>0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>
        <v>0</v>
      </c>
      <c r="R212" s="41">
        <v>0</v>
      </c>
      <c r="S212" s="41">
        <v>0</v>
      </c>
      <c r="T212" s="41">
        <v>0</v>
      </c>
      <c r="U212" s="41">
        <v>0</v>
      </c>
      <c r="V212" s="41">
        <v>0</v>
      </c>
      <c r="W212" s="41">
        <v>0</v>
      </c>
      <c r="X212" s="41">
        <v>0</v>
      </c>
      <c r="Y212" s="41">
        <v>0</v>
      </c>
      <c r="Z212" s="41">
        <v>0</v>
      </c>
      <c r="AA212" s="41">
        <v>0</v>
      </c>
      <c r="AB212" s="41">
        <v>0</v>
      </c>
      <c r="AC212" s="41">
        <v>0</v>
      </c>
      <c r="AD212" s="41">
        <v>0</v>
      </c>
      <c r="AE212" s="41">
        <v>0</v>
      </c>
      <c r="AF212" s="41">
        <v>0</v>
      </c>
      <c r="AG212" s="41">
        <v>0</v>
      </c>
      <c r="AH212" s="41">
        <v>0</v>
      </c>
      <c r="AI212" s="41">
        <v>0</v>
      </c>
      <c r="AJ212" s="41">
        <v>0</v>
      </c>
    </row>
    <row r="213" spans="1:36">
      <c r="A213" s="41" t="s">
        <v>482</v>
      </c>
      <c r="B213" s="41" t="s">
        <v>72</v>
      </c>
      <c r="C213" s="41">
        <v>0</v>
      </c>
      <c r="D213" s="41">
        <v>0</v>
      </c>
      <c r="E213" s="41">
        <v>0</v>
      </c>
      <c r="F213" s="41">
        <v>0</v>
      </c>
      <c r="G213" s="41">
        <v>0</v>
      </c>
      <c r="H213" s="41">
        <v>0</v>
      </c>
      <c r="I213" s="41">
        <v>0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41">
        <v>0</v>
      </c>
      <c r="AB213" s="41">
        <v>0</v>
      </c>
      <c r="AC213" s="41">
        <v>0</v>
      </c>
      <c r="AD213" s="41">
        <v>0</v>
      </c>
      <c r="AE213" s="41">
        <v>0</v>
      </c>
      <c r="AF213" s="41">
        <v>0</v>
      </c>
      <c r="AG213" s="41">
        <v>0</v>
      </c>
      <c r="AH213" s="41">
        <v>0</v>
      </c>
      <c r="AI213" s="41">
        <v>0</v>
      </c>
      <c r="AJ213" s="41">
        <v>0</v>
      </c>
    </row>
    <row r="214" spans="1:36">
      <c r="A214" s="41" t="s">
        <v>483</v>
      </c>
      <c r="B214" s="41" t="s">
        <v>72</v>
      </c>
      <c r="C214" s="41">
        <v>0</v>
      </c>
      <c r="D214" s="41">
        <v>0</v>
      </c>
      <c r="E214" s="41">
        <v>0</v>
      </c>
      <c r="F214" s="41">
        <v>0</v>
      </c>
      <c r="G214" s="41">
        <v>0</v>
      </c>
      <c r="H214" s="41">
        <v>0</v>
      </c>
      <c r="I214" s="41">
        <v>0</v>
      </c>
      <c r="J214" s="41">
        <v>0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F214" s="41">
        <v>0</v>
      </c>
      <c r="AG214" s="41">
        <v>0</v>
      </c>
      <c r="AH214" s="41">
        <v>0</v>
      </c>
      <c r="AI214" s="41">
        <v>0</v>
      </c>
      <c r="AJ214" s="41">
        <v>0</v>
      </c>
    </row>
    <row r="215" spans="1:36">
      <c r="A215" s="41" t="s">
        <v>484</v>
      </c>
      <c r="B215" s="41" t="s">
        <v>72</v>
      </c>
      <c r="C215" s="41">
        <v>0</v>
      </c>
      <c r="D215" s="41">
        <v>0</v>
      </c>
      <c r="E215" s="41">
        <v>0</v>
      </c>
      <c r="F215" s="41">
        <v>0</v>
      </c>
      <c r="G215" s="41">
        <v>0</v>
      </c>
      <c r="H215" s="41">
        <v>0</v>
      </c>
      <c r="I215" s="41">
        <v>0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F215" s="41">
        <v>0</v>
      </c>
      <c r="AG215" s="41">
        <v>0</v>
      </c>
      <c r="AH215" s="41">
        <v>0</v>
      </c>
      <c r="AI215" s="41">
        <v>0</v>
      </c>
      <c r="AJ215" s="41">
        <v>0</v>
      </c>
    </row>
    <row r="216" spans="1:36">
      <c r="A216" s="41" t="s">
        <v>485</v>
      </c>
      <c r="B216" s="41" t="s">
        <v>72</v>
      </c>
      <c r="C216" s="41">
        <v>0</v>
      </c>
      <c r="D216" s="41">
        <v>0</v>
      </c>
      <c r="E216" s="41">
        <v>0</v>
      </c>
      <c r="F216" s="41">
        <v>0</v>
      </c>
      <c r="G216" s="41">
        <v>0</v>
      </c>
      <c r="H216" s="41">
        <v>0</v>
      </c>
      <c r="I216" s="41">
        <v>0</v>
      </c>
      <c r="J216" s="41">
        <v>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>
        <v>0</v>
      </c>
      <c r="R216" s="41">
        <v>0</v>
      </c>
      <c r="S216" s="41">
        <v>0</v>
      </c>
      <c r="T216" s="41">
        <v>0</v>
      </c>
      <c r="U216" s="41">
        <v>0</v>
      </c>
      <c r="V216" s="41">
        <v>0</v>
      </c>
      <c r="W216" s="41">
        <v>0</v>
      </c>
      <c r="X216" s="41">
        <v>0</v>
      </c>
      <c r="Y216" s="41">
        <v>0</v>
      </c>
      <c r="Z216" s="41">
        <v>0</v>
      </c>
      <c r="AA216" s="41">
        <v>0</v>
      </c>
      <c r="AB216" s="41">
        <v>0</v>
      </c>
      <c r="AC216" s="41">
        <v>0</v>
      </c>
      <c r="AD216" s="41">
        <v>0</v>
      </c>
      <c r="AE216" s="41">
        <v>0</v>
      </c>
      <c r="AF216" s="41">
        <v>0</v>
      </c>
      <c r="AG216" s="41">
        <v>0</v>
      </c>
      <c r="AH216" s="41">
        <v>0</v>
      </c>
      <c r="AI216" s="41">
        <v>0</v>
      </c>
      <c r="AJ216" s="41">
        <v>0</v>
      </c>
    </row>
    <row r="217" spans="1:36">
      <c r="A217" s="41" t="s">
        <v>486</v>
      </c>
      <c r="B217" s="41" t="s">
        <v>72</v>
      </c>
      <c r="C217" s="41">
        <v>0</v>
      </c>
      <c r="D217" s="41">
        <v>0</v>
      </c>
      <c r="E217" s="41">
        <v>0</v>
      </c>
      <c r="F217" s="41">
        <v>0</v>
      </c>
      <c r="G217" s="41">
        <v>0</v>
      </c>
      <c r="H217" s="41">
        <v>0</v>
      </c>
      <c r="I217" s="41">
        <v>0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>
        <v>0</v>
      </c>
      <c r="R217" s="41">
        <v>0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0</v>
      </c>
      <c r="AG217" s="41">
        <v>0</v>
      </c>
      <c r="AH217" s="41">
        <v>0</v>
      </c>
      <c r="AI217" s="41">
        <v>0</v>
      </c>
      <c r="AJ217" s="41">
        <v>0</v>
      </c>
    </row>
    <row r="218" spans="1:36">
      <c r="A218" s="41" t="s">
        <v>487</v>
      </c>
      <c r="B218" s="41" t="s">
        <v>72</v>
      </c>
      <c r="C218" s="41">
        <v>0</v>
      </c>
      <c r="D218" s="41">
        <v>0</v>
      </c>
      <c r="E218" s="41">
        <v>0</v>
      </c>
      <c r="F218" s="41">
        <v>0</v>
      </c>
      <c r="G218" s="41">
        <v>0</v>
      </c>
      <c r="H218" s="41">
        <v>0</v>
      </c>
      <c r="I218" s="41">
        <v>0</v>
      </c>
      <c r="J218" s="41">
        <v>0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>
        <v>0</v>
      </c>
      <c r="R218" s="41">
        <v>0</v>
      </c>
      <c r="S218" s="41">
        <v>0</v>
      </c>
      <c r="T218" s="41">
        <v>0</v>
      </c>
      <c r="U218" s="41">
        <v>0</v>
      </c>
      <c r="V218" s="41">
        <v>0</v>
      </c>
      <c r="W218" s="41">
        <v>0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F218" s="41">
        <v>0</v>
      </c>
      <c r="AG218" s="41">
        <v>0</v>
      </c>
      <c r="AH218" s="41">
        <v>0</v>
      </c>
      <c r="AI218" s="41">
        <v>0</v>
      </c>
      <c r="AJ218" s="41">
        <v>0</v>
      </c>
    </row>
    <row r="219" spans="1:36">
      <c r="A219" s="41" t="s">
        <v>488</v>
      </c>
      <c r="B219" s="41" t="s">
        <v>72</v>
      </c>
      <c r="C219" s="41">
        <v>0</v>
      </c>
      <c r="D219" s="41">
        <v>0</v>
      </c>
      <c r="E219" s="41">
        <v>0</v>
      </c>
      <c r="F219" s="41">
        <v>0</v>
      </c>
      <c r="G219" s="41">
        <v>0</v>
      </c>
      <c r="H219" s="41">
        <v>0</v>
      </c>
      <c r="I219" s="41">
        <v>0</v>
      </c>
      <c r="J219" s="41">
        <v>0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>
        <v>0</v>
      </c>
      <c r="R219" s="41">
        <v>0</v>
      </c>
      <c r="S219" s="41">
        <v>0</v>
      </c>
      <c r="T219" s="41">
        <v>0</v>
      </c>
      <c r="U219" s="41">
        <v>0</v>
      </c>
      <c r="V219" s="41">
        <v>0</v>
      </c>
      <c r="W219" s="41">
        <v>0</v>
      </c>
      <c r="X219" s="41">
        <v>0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F219" s="41">
        <v>0</v>
      </c>
      <c r="AG219" s="41">
        <v>0</v>
      </c>
      <c r="AH219" s="41">
        <v>0</v>
      </c>
      <c r="AI219" s="41">
        <v>0</v>
      </c>
      <c r="AJ219" s="41">
        <v>0</v>
      </c>
    </row>
    <row r="220" spans="1:36">
      <c r="A220" s="41" t="s">
        <v>489</v>
      </c>
      <c r="B220" s="41" t="s">
        <v>72</v>
      </c>
      <c r="C220" s="41">
        <v>0</v>
      </c>
      <c r="D220" s="41">
        <v>0</v>
      </c>
      <c r="E220" s="41">
        <v>0</v>
      </c>
      <c r="F220" s="41">
        <v>0</v>
      </c>
      <c r="G220" s="41">
        <v>0</v>
      </c>
      <c r="H220" s="41">
        <v>0</v>
      </c>
      <c r="I220" s="41">
        <v>0</v>
      </c>
      <c r="J220" s="41">
        <v>0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>
        <v>0</v>
      </c>
      <c r="R220" s="41">
        <v>0</v>
      </c>
      <c r="S220" s="41">
        <v>0</v>
      </c>
      <c r="T220" s="41">
        <v>0</v>
      </c>
      <c r="U220" s="41">
        <v>0</v>
      </c>
      <c r="V220" s="41">
        <v>0</v>
      </c>
      <c r="W220" s="41">
        <v>0</v>
      </c>
      <c r="X220" s="41">
        <v>0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0</v>
      </c>
      <c r="AE220" s="41">
        <v>0</v>
      </c>
      <c r="AF220" s="41">
        <v>0</v>
      </c>
      <c r="AG220" s="41">
        <v>0</v>
      </c>
      <c r="AH220" s="41">
        <v>0</v>
      </c>
      <c r="AI220" s="41">
        <v>0</v>
      </c>
      <c r="AJ220" s="41">
        <v>0</v>
      </c>
    </row>
    <row r="221" spans="1:36">
      <c r="A221" s="41" t="s">
        <v>490</v>
      </c>
      <c r="B221" s="41" t="s">
        <v>72</v>
      </c>
      <c r="C221" s="41">
        <v>0</v>
      </c>
      <c r="D221" s="41">
        <v>0</v>
      </c>
      <c r="E221" s="41">
        <v>0</v>
      </c>
      <c r="F221" s="41">
        <v>0</v>
      </c>
      <c r="G221" s="41">
        <v>0</v>
      </c>
      <c r="H221" s="41">
        <v>0</v>
      </c>
      <c r="I221" s="41">
        <v>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0</v>
      </c>
      <c r="Z221" s="41">
        <v>0</v>
      </c>
      <c r="AA221" s="41">
        <v>0</v>
      </c>
      <c r="AB221" s="41">
        <v>0</v>
      </c>
      <c r="AC221" s="41">
        <v>0</v>
      </c>
      <c r="AD221" s="41">
        <v>0</v>
      </c>
      <c r="AE221" s="41">
        <v>0</v>
      </c>
      <c r="AF221" s="41">
        <v>0</v>
      </c>
      <c r="AG221" s="41">
        <v>0</v>
      </c>
      <c r="AH221" s="41">
        <v>0</v>
      </c>
      <c r="AI221" s="41">
        <v>0</v>
      </c>
      <c r="AJ221" s="41">
        <v>0</v>
      </c>
    </row>
    <row r="222" spans="1:36">
      <c r="A222" s="41" t="s">
        <v>491</v>
      </c>
      <c r="B222" s="41" t="s">
        <v>72</v>
      </c>
      <c r="C222" s="41">
        <v>0</v>
      </c>
      <c r="D222" s="41">
        <v>0</v>
      </c>
      <c r="E222" s="41">
        <v>0</v>
      </c>
      <c r="F222" s="41">
        <v>0</v>
      </c>
      <c r="G222" s="41">
        <v>0</v>
      </c>
      <c r="H222" s="41">
        <v>0</v>
      </c>
      <c r="I222" s="41">
        <v>0</v>
      </c>
      <c r="J222" s="41">
        <v>0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>
        <v>0</v>
      </c>
      <c r="R222" s="41">
        <v>0</v>
      </c>
      <c r="S222" s="41">
        <v>0</v>
      </c>
      <c r="T222" s="41">
        <v>0</v>
      </c>
      <c r="U222" s="41">
        <v>0</v>
      </c>
      <c r="V222" s="41">
        <v>0</v>
      </c>
      <c r="W222" s="41">
        <v>0</v>
      </c>
      <c r="X222" s="41">
        <v>0</v>
      </c>
      <c r="Y222" s="41">
        <v>0</v>
      </c>
      <c r="Z222" s="41">
        <v>0</v>
      </c>
      <c r="AA222" s="41">
        <v>0</v>
      </c>
      <c r="AB222" s="41">
        <v>0</v>
      </c>
      <c r="AC222" s="41">
        <v>0</v>
      </c>
      <c r="AD222" s="41">
        <v>0</v>
      </c>
      <c r="AE222" s="41">
        <v>0</v>
      </c>
      <c r="AF222" s="41">
        <v>0</v>
      </c>
      <c r="AG222" s="41">
        <v>0</v>
      </c>
      <c r="AH222" s="41">
        <v>0</v>
      </c>
      <c r="AI222" s="41">
        <v>0</v>
      </c>
      <c r="AJ222" s="41">
        <v>0</v>
      </c>
    </row>
    <row r="223" spans="1:36">
      <c r="A223" s="41" t="s">
        <v>492</v>
      </c>
      <c r="B223" s="41" t="s">
        <v>72</v>
      </c>
      <c r="C223" s="41">
        <v>0</v>
      </c>
      <c r="D223" s="41">
        <v>0</v>
      </c>
      <c r="E223" s="41">
        <v>0</v>
      </c>
      <c r="F223" s="41">
        <v>0</v>
      </c>
      <c r="G223" s="41">
        <v>0</v>
      </c>
      <c r="H223" s="41">
        <v>0</v>
      </c>
      <c r="I223" s="41">
        <v>0</v>
      </c>
      <c r="J223" s="41">
        <v>0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>
        <v>0</v>
      </c>
      <c r="R223" s="41">
        <v>0</v>
      </c>
      <c r="S223" s="41">
        <v>0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0</v>
      </c>
      <c r="Z223" s="41">
        <v>0</v>
      </c>
      <c r="AA223" s="41">
        <v>0</v>
      </c>
      <c r="AB223" s="41">
        <v>0</v>
      </c>
      <c r="AC223" s="41">
        <v>0</v>
      </c>
      <c r="AD223" s="41">
        <v>0</v>
      </c>
      <c r="AE223" s="41">
        <v>0</v>
      </c>
      <c r="AF223" s="41">
        <v>0</v>
      </c>
      <c r="AG223" s="41">
        <v>0</v>
      </c>
      <c r="AH223" s="41">
        <v>0</v>
      </c>
      <c r="AI223" s="41">
        <v>0</v>
      </c>
      <c r="AJ223" s="41">
        <v>0</v>
      </c>
    </row>
    <row r="224" spans="1:36">
      <c r="A224" s="41" t="s">
        <v>493</v>
      </c>
      <c r="B224" s="41" t="s">
        <v>72</v>
      </c>
      <c r="C224" s="41">
        <v>0</v>
      </c>
      <c r="D224" s="41">
        <v>0</v>
      </c>
      <c r="E224" s="41">
        <v>0</v>
      </c>
      <c r="F224" s="41">
        <v>0</v>
      </c>
      <c r="G224" s="41">
        <v>0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0</v>
      </c>
      <c r="Y224" s="41">
        <v>0</v>
      </c>
      <c r="Z224" s="41">
        <v>0</v>
      </c>
      <c r="AA224" s="41">
        <v>0</v>
      </c>
      <c r="AB224" s="41">
        <v>0</v>
      </c>
      <c r="AC224" s="41">
        <v>0</v>
      </c>
      <c r="AD224" s="41">
        <v>0</v>
      </c>
      <c r="AE224" s="41">
        <v>0</v>
      </c>
      <c r="AF224" s="41">
        <v>0</v>
      </c>
      <c r="AG224" s="41">
        <v>0</v>
      </c>
      <c r="AH224" s="41">
        <v>0</v>
      </c>
      <c r="AI224" s="41">
        <v>0</v>
      </c>
      <c r="AJ224" s="41">
        <v>0</v>
      </c>
    </row>
    <row r="225" spans="1:36">
      <c r="A225" s="41" t="s">
        <v>494</v>
      </c>
      <c r="B225" s="41" t="s">
        <v>72</v>
      </c>
      <c r="C225" s="41">
        <v>0</v>
      </c>
      <c r="D225" s="41">
        <v>0</v>
      </c>
      <c r="E225" s="41">
        <v>0</v>
      </c>
      <c r="F225" s="41">
        <v>0</v>
      </c>
      <c r="G225" s="41">
        <v>0</v>
      </c>
      <c r="H225" s="41">
        <v>0</v>
      </c>
      <c r="I225" s="41">
        <v>0</v>
      </c>
      <c r="J225" s="41">
        <v>0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0</v>
      </c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>
        <v>0</v>
      </c>
      <c r="AE225" s="41">
        <v>0</v>
      </c>
      <c r="AF225" s="41">
        <v>0</v>
      </c>
      <c r="AG225" s="41">
        <v>0</v>
      </c>
      <c r="AH225" s="41">
        <v>0</v>
      </c>
      <c r="AI225" s="41">
        <v>0</v>
      </c>
      <c r="AJ225" s="41">
        <v>0</v>
      </c>
    </row>
    <row r="226" spans="1:36">
      <c r="A226" s="41" t="s">
        <v>495</v>
      </c>
      <c r="B226" s="41" t="s">
        <v>72</v>
      </c>
      <c r="C226" s="41">
        <v>0</v>
      </c>
      <c r="D226" s="41">
        <v>0</v>
      </c>
      <c r="E226" s="41">
        <v>0</v>
      </c>
      <c r="F226" s="41">
        <v>0</v>
      </c>
      <c r="G226" s="41">
        <v>0</v>
      </c>
      <c r="H226" s="41">
        <v>0</v>
      </c>
      <c r="I226" s="41">
        <v>0</v>
      </c>
      <c r="J226" s="41">
        <v>0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0</v>
      </c>
      <c r="Y226" s="41">
        <v>0</v>
      </c>
      <c r="Z226" s="41">
        <v>0</v>
      </c>
      <c r="AA226" s="41">
        <v>0</v>
      </c>
      <c r="AB226" s="41">
        <v>0</v>
      </c>
      <c r="AC226" s="41">
        <v>0</v>
      </c>
      <c r="AD226" s="41">
        <v>0</v>
      </c>
      <c r="AE226" s="41">
        <v>0</v>
      </c>
      <c r="AF226" s="41">
        <v>0</v>
      </c>
      <c r="AG226" s="41">
        <v>0</v>
      </c>
      <c r="AH226" s="41">
        <v>0</v>
      </c>
      <c r="AI226" s="41">
        <v>0</v>
      </c>
      <c r="AJ226" s="41">
        <v>0</v>
      </c>
    </row>
    <row r="227" spans="1:36">
      <c r="A227" s="41" t="s">
        <v>496</v>
      </c>
      <c r="B227" s="41" t="s">
        <v>72</v>
      </c>
      <c r="C227" s="41">
        <v>0</v>
      </c>
      <c r="D227" s="41">
        <v>0</v>
      </c>
      <c r="E227" s="41">
        <v>0</v>
      </c>
      <c r="F227" s="41">
        <v>0</v>
      </c>
      <c r="G227" s="41">
        <v>0</v>
      </c>
      <c r="H227" s="41">
        <v>0</v>
      </c>
      <c r="I227" s="41">
        <v>0</v>
      </c>
      <c r="J227" s="41">
        <v>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>
        <v>0</v>
      </c>
      <c r="AE227" s="41">
        <v>0</v>
      </c>
      <c r="AF227" s="41">
        <v>0</v>
      </c>
      <c r="AG227" s="41">
        <v>0</v>
      </c>
      <c r="AH227" s="41">
        <v>0</v>
      </c>
      <c r="AI227" s="41">
        <v>0</v>
      </c>
      <c r="AJ227" s="41">
        <v>0</v>
      </c>
    </row>
    <row r="228" spans="1:36">
      <c r="A228" s="41" t="s">
        <v>497</v>
      </c>
      <c r="B228" s="41" t="s">
        <v>72</v>
      </c>
      <c r="C228" s="41">
        <v>0</v>
      </c>
      <c r="D228" s="41">
        <v>0</v>
      </c>
      <c r="E228" s="41">
        <v>0</v>
      </c>
      <c r="F228" s="41">
        <v>0</v>
      </c>
      <c r="G228" s="41">
        <v>0</v>
      </c>
      <c r="H228" s="41">
        <v>0</v>
      </c>
      <c r="I228" s="41">
        <v>0</v>
      </c>
      <c r="J228" s="41">
        <v>0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>
        <v>0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0</v>
      </c>
      <c r="Z228" s="41">
        <v>0</v>
      </c>
      <c r="AA228" s="41">
        <v>0</v>
      </c>
      <c r="AB228" s="41">
        <v>0</v>
      </c>
      <c r="AC228" s="41">
        <v>0</v>
      </c>
      <c r="AD228" s="41">
        <v>0</v>
      </c>
      <c r="AE228" s="41">
        <v>0</v>
      </c>
      <c r="AF228" s="41">
        <v>0</v>
      </c>
      <c r="AG228" s="41">
        <v>0</v>
      </c>
      <c r="AH228" s="41">
        <v>0</v>
      </c>
      <c r="AI228" s="41">
        <v>0</v>
      </c>
      <c r="AJ228" s="41">
        <v>0</v>
      </c>
    </row>
    <row r="229" spans="1:36">
      <c r="A229" s="41" t="s">
        <v>498</v>
      </c>
      <c r="B229" s="41" t="s">
        <v>72</v>
      </c>
      <c r="C229" s="41">
        <v>0</v>
      </c>
      <c r="D229" s="41">
        <v>0</v>
      </c>
      <c r="E229" s="41">
        <v>0</v>
      </c>
      <c r="F229" s="41">
        <v>0</v>
      </c>
      <c r="G229" s="41">
        <v>0</v>
      </c>
      <c r="H229" s="41">
        <v>0</v>
      </c>
      <c r="I229" s="41">
        <v>0</v>
      </c>
      <c r="J229" s="41">
        <v>0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>
        <v>0</v>
      </c>
      <c r="R229" s="41">
        <v>0</v>
      </c>
      <c r="S229" s="41">
        <v>0</v>
      </c>
      <c r="T229" s="41">
        <v>0</v>
      </c>
      <c r="U229" s="41">
        <v>0</v>
      </c>
      <c r="V229" s="41">
        <v>0</v>
      </c>
      <c r="W229" s="41">
        <v>0</v>
      </c>
      <c r="X229" s="41">
        <v>0</v>
      </c>
      <c r="Y229" s="41">
        <v>0</v>
      </c>
      <c r="Z229" s="41">
        <v>0</v>
      </c>
      <c r="AA229" s="41">
        <v>0</v>
      </c>
      <c r="AB229" s="41">
        <v>0</v>
      </c>
      <c r="AC229" s="41">
        <v>0</v>
      </c>
      <c r="AD229" s="41">
        <v>0</v>
      </c>
      <c r="AE229" s="41">
        <v>0</v>
      </c>
      <c r="AF229" s="41">
        <v>0</v>
      </c>
      <c r="AG229" s="41">
        <v>0</v>
      </c>
      <c r="AH229" s="41">
        <v>0</v>
      </c>
      <c r="AI229" s="41">
        <v>0</v>
      </c>
      <c r="AJ229" s="41">
        <v>0</v>
      </c>
    </row>
    <row r="230" spans="1:36">
      <c r="A230" s="41" t="s">
        <v>499</v>
      </c>
      <c r="B230" s="41" t="s">
        <v>72</v>
      </c>
      <c r="C230" s="41">
        <v>0</v>
      </c>
      <c r="D230" s="41">
        <v>0</v>
      </c>
      <c r="E230" s="41">
        <v>0</v>
      </c>
      <c r="F230" s="41">
        <v>0</v>
      </c>
      <c r="G230" s="41">
        <v>0</v>
      </c>
      <c r="H230" s="41">
        <v>0</v>
      </c>
      <c r="I230" s="41">
        <v>0</v>
      </c>
      <c r="J230" s="41">
        <v>0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0</v>
      </c>
      <c r="Z230" s="41">
        <v>0</v>
      </c>
      <c r="AA230" s="41">
        <v>0</v>
      </c>
      <c r="AB230" s="41">
        <v>0</v>
      </c>
      <c r="AC230" s="41">
        <v>0</v>
      </c>
      <c r="AD230" s="41">
        <v>0</v>
      </c>
      <c r="AE230" s="41">
        <v>0</v>
      </c>
      <c r="AF230" s="41">
        <v>0</v>
      </c>
      <c r="AG230" s="41">
        <v>0</v>
      </c>
      <c r="AH230" s="41">
        <v>0</v>
      </c>
      <c r="AI230" s="41">
        <v>0</v>
      </c>
      <c r="AJ230" s="41">
        <v>0</v>
      </c>
    </row>
    <row r="231" spans="1:36">
      <c r="A231" s="41" t="s">
        <v>500</v>
      </c>
      <c r="B231" s="41" t="s">
        <v>72</v>
      </c>
      <c r="C231" s="41">
        <v>0</v>
      </c>
      <c r="D231" s="41">
        <v>0</v>
      </c>
      <c r="E231" s="41">
        <v>0</v>
      </c>
      <c r="F231" s="41">
        <v>0</v>
      </c>
      <c r="G231" s="41">
        <v>0</v>
      </c>
      <c r="H231" s="41">
        <v>0</v>
      </c>
      <c r="I231" s="41">
        <v>0</v>
      </c>
      <c r="J231" s="41">
        <v>0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>
        <v>0</v>
      </c>
      <c r="AE231" s="41">
        <v>0</v>
      </c>
      <c r="AF231" s="41">
        <v>0</v>
      </c>
      <c r="AG231" s="41">
        <v>0</v>
      </c>
      <c r="AH231" s="41">
        <v>0</v>
      </c>
      <c r="AI231" s="41">
        <v>0</v>
      </c>
      <c r="AJ231" s="41">
        <v>0</v>
      </c>
    </row>
    <row r="232" spans="1:36">
      <c r="A232" s="41" t="s">
        <v>501</v>
      </c>
      <c r="B232" s="41" t="s">
        <v>72</v>
      </c>
      <c r="C232" s="41">
        <v>0</v>
      </c>
      <c r="D232" s="41">
        <v>0</v>
      </c>
      <c r="E232" s="41">
        <v>0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>
        <v>0</v>
      </c>
      <c r="AE232" s="41">
        <v>0</v>
      </c>
      <c r="AF232" s="41">
        <v>0</v>
      </c>
      <c r="AG232" s="41">
        <v>0</v>
      </c>
      <c r="AH232" s="41">
        <v>0</v>
      </c>
      <c r="AI232" s="41">
        <v>0</v>
      </c>
      <c r="AJ232" s="41">
        <v>0</v>
      </c>
    </row>
    <row r="233" spans="1:36">
      <c r="A233" s="41" t="s">
        <v>502</v>
      </c>
      <c r="B233" s="41" t="s">
        <v>72</v>
      </c>
      <c r="C233" s="41">
        <v>0</v>
      </c>
      <c r="D233" s="41">
        <v>0</v>
      </c>
      <c r="E233" s="41">
        <v>0</v>
      </c>
      <c r="F233" s="41">
        <v>0</v>
      </c>
      <c r="G233" s="41">
        <v>0</v>
      </c>
      <c r="H233" s="41">
        <v>0</v>
      </c>
      <c r="I233" s="41">
        <v>0</v>
      </c>
      <c r="J233" s="41">
        <v>0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0</v>
      </c>
      <c r="Z233" s="41">
        <v>0</v>
      </c>
      <c r="AA233" s="41">
        <v>0</v>
      </c>
      <c r="AB233" s="41">
        <v>0</v>
      </c>
      <c r="AC233" s="41">
        <v>0</v>
      </c>
      <c r="AD233" s="41">
        <v>0</v>
      </c>
      <c r="AE233" s="41">
        <v>0</v>
      </c>
      <c r="AF233" s="41">
        <v>0</v>
      </c>
      <c r="AG233" s="41">
        <v>0</v>
      </c>
      <c r="AH233" s="41">
        <v>0</v>
      </c>
      <c r="AI233" s="41">
        <v>0</v>
      </c>
      <c r="AJ233" s="41">
        <v>0</v>
      </c>
    </row>
    <row r="234" spans="1:36">
      <c r="A234" s="41" t="s">
        <v>503</v>
      </c>
      <c r="B234" s="41" t="s">
        <v>72</v>
      </c>
      <c r="C234" s="41">
        <v>0</v>
      </c>
      <c r="D234" s="41">
        <v>0</v>
      </c>
      <c r="E234" s="41">
        <v>0</v>
      </c>
      <c r="F234" s="41">
        <v>0</v>
      </c>
      <c r="G234" s="41">
        <v>0</v>
      </c>
      <c r="H234" s="41">
        <v>0</v>
      </c>
      <c r="I234" s="41">
        <v>0</v>
      </c>
      <c r="J234" s="41">
        <v>0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>
        <v>0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0</v>
      </c>
      <c r="X234" s="41">
        <v>0</v>
      </c>
      <c r="Y234" s="41">
        <v>0</v>
      </c>
      <c r="Z234" s="41">
        <v>0</v>
      </c>
      <c r="AA234" s="41">
        <v>0</v>
      </c>
      <c r="AB234" s="41">
        <v>0</v>
      </c>
      <c r="AC234" s="41">
        <v>0</v>
      </c>
      <c r="AD234" s="41">
        <v>0</v>
      </c>
      <c r="AE234" s="41">
        <v>0</v>
      </c>
      <c r="AF234" s="41">
        <v>0</v>
      </c>
      <c r="AG234" s="41">
        <v>0</v>
      </c>
      <c r="AH234" s="41">
        <v>0</v>
      </c>
      <c r="AI234" s="41">
        <v>0</v>
      </c>
      <c r="AJ234" s="41">
        <v>0</v>
      </c>
    </row>
    <row r="235" spans="1:36">
      <c r="A235" s="41" t="s">
        <v>504</v>
      </c>
      <c r="B235" s="41" t="s">
        <v>72</v>
      </c>
      <c r="C235" s="41">
        <v>0</v>
      </c>
      <c r="D235" s="41">
        <v>0</v>
      </c>
      <c r="E235" s="41">
        <v>0</v>
      </c>
      <c r="F235" s="41">
        <v>0</v>
      </c>
      <c r="G235" s="41">
        <v>0</v>
      </c>
      <c r="H235" s="41">
        <v>0</v>
      </c>
      <c r="I235" s="41">
        <v>0</v>
      </c>
      <c r="J235" s="41">
        <v>0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0</v>
      </c>
      <c r="Z235" s="41">
        <v>0</v>
      </c>
      <c r="AA235" s="41">
        <v>0</v>
      </c>
      <c r="AB235" s="41">
        <v>0</v>
      </c>
      <c r="AC235" s="41">
        <v>0</v>
      </c>
      <c r="AD235" s="41">
        <v>0</v>
      </c>
      <c r="AE235" s="41">
        <v>0</v>
      </c>
      <c r="AF235" s="41">
        <v>0</v>
      </c>
      <c r="AG235" s="41">
        <v>0</v>
      </c>
      <c r="AH235" s="41">
        <v>0</v>
      </c>
      <c r="AI235" s="41">
        <v>0</v>
      </c>
      <c r="AJ235" s="41">
        <v>0</v>
      </c>
    </row>
    <row r="236" spans="1:36">
      <c r="A236" s="41" t="s">
        <v>505</v>
      </c>
      <c r="B236" s="41" t="s">
        <v>72</v>
      </c>
      <c r="C236" s="41">
        <v>0</v>
      </c>
      <c r="D236" s="41">
        <v>0</v>
      </c>
      <c r="E236" s="41">
        <v>0</v>
      </c>
      <c r="F236" s="41">
        <v>0</v>
      </c>
      <c r="G236" s="41">
        <v>0</v>
      </c>
      <c r="H236" s="41">
        <v>0</v>
      </c>
      <c r="I236" s="41">
        <v>0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</v>
      </c>
      <c r="S236" s="41">
        <v>0</v>
      </c>
      <c r="T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41">
        <v>0</v>
      </c>
      <c r="AB236" s="41">
        <v>0</v>
      </c>
      <c r="AC236" s="41">
        <v>0</v>
      </c>
      <c r="AD236" s="41">
        <v>0</v>
      </c>
      <c r="AE236" s="41">
        <v>0</v>
      </c>
      <c r="AF236" s="41">
        <v>0</v>
      </c>
      <c r="AG236" s="41">
        <v>0</v>
      </c>
      <c r="AH236" s="41">
        <v>0</v>
      </c>
      <c r="AI236" s="41">
        <v>0</v>
      </c>
      <c r="AJ236" s="41">
        <v>0</v>
      </c>
    </row>
    <row r="237" spans="1:36">
      <c r="A237" s="41" t="s">
        <v>506</v>
      </c>
      <c r="B237" s="41" t="s">
        <v>72</v>
      </c>
      <c r="C237" s="41">
        <v>0</v>
      </c>
      <c r="D237" s="41">
        <v>0</v>
      </c>
      <c r="E237" s="41">
        <v>0</v>
      </c>
      <c r="F237" s="41">
        <v>0</v>
      </c>
      <c r="G237" s="41">
        <v>0</v>
      </c>
      <c r="H237" s="41">
        <v>0</v>
      </c>
      <c r="I237" s="41">
        <v>0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41">
        <v>0</v>
      </c>
      <c r="AB237" s="41">
        <v>0</v>
      </c>
      <c r="AC237" s="41">
        <v>0</v>
      </c>
      <c r="AD237" s="41">
        <v>0</v>
      </c>
      <c r="AE237" s="41">
        <v>0</v>
      </c>
      <c r="AF237" s="41">
        <v>0</v>
      </c>
      <c r="AG237" s="41">
        <v>0</v>
      </c>
      <c r="AH237" s="41">
        <v>0</v>
      </c>
      <c r="AI237" s="41">
        <v>0</v>
      </c>
      <c r="AJ237" s="41">
        <v>0</v>
      </c>
    </row>
    <row r="238" spans="1:36">
      <c r="A238" s="41" t="s">
        <v>507</v>
      </c>
      <c r="B238" s="41" t="s">
        <v>72</v>
      </c>
      <c r="C238" s="41">
        <v>0</v>
      </c>
      <c r="D238" s="41">
        <v>0</v>
      </c>
      <c r="E238" s="41">
        <v>0</v>
      </c>
      <c r="F238" s="41">
        <v>0</v>
      </c>
      <c r="G238" s="41">
        <v>0</v>
      </c>
      <c r="H238" s="41">
        <v>0</v>
      </c>
      <c r="I238" s="41">
        <v>0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>
        <v>0</v>
      </c>
      <c r="AE238" s="41">
        <v>0</v>
      </c>
      <c r="AF238" s="41">
        <v>0</v>
      </c>
      <c r="AG238" s="41">
        <v>0</v>
      </c>
      <c r="AH238" s="41">
        <v>0</v>
      </c>
      <c r="AI238" s="41">
        <v>0</v>
      </c>
      <c r="AJ238" s="41">
        <v>0</v>
      </c>
    </row>
    <row r="239" spans="1:36">
      <c r="A239" s="41" t="s">
        <v>508</v>
      </c>
      <c r="B239" s="41" t="s">
        <v>72</v>
      </c>
      <c r="C239" s="41">
        <v>0</v>
      </c>
      <c r="D239" s="41">
        <v>0</v>
      </c>
      <c r="E239" s="41">
        <v>0</v>
      </c>
      <c r="F239" s="41">
        <v>0</v>
      </c>
      <c r="G239" s="41">
        <v>0</v>
      </c>
      <c r="H239" s="41">
        <v>0</v>
      </c>
      <c r="I239" s="41">
        <v>0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>
        <v>0</v>
      </c>
      <c r="AE239" s="41">
        <v>0</v>
      </c>
      <c r="AF239" s="41">
        <v>0</v>
      </c>
      <c r="AG239" s="41">
        <v>0</v>
      </c>
      <c r="AH239" s="41">
        <v>0</v>
      </c>
      <c r="AI239" s="41">
        <v>0</v>
      </c>
      <c r="AJ239" s="41">
        <v>0</v>
      </c>
    </row>
    <row r="240" spans="1:36">
      <c r="A240" s="41" t="s">
        <v>509</v>
      </c>
      <c r="B240" s="41" t="s">
        <v>72</v>
      </c>
      <c r="C240" s="41">
        <v>0</v>
      </c>
      <c r="D240" s="41">
        <v>0</v>
      </c>
      <c r="E240" s="41">
        <v>0</v>
      </c>
      <c r="F240" s="41">
        <v>0</v>
      </c>
      <c r="G240" s="41">
        <v>0</v>
      </c>
      <c r="H240" s="41">
        <v>0</v>
      </c>
      <c r="I240" s="41">
        <v>0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F240" s="41">
        <v>0</v>
      </c>
      <c r="AG240" s="41">
        <v>0</v>
      </c>
      <c r="AH240" s="41">
        <v>0</v>
      </c>
      <c r="AI240" s="41">
        <v>0</v>
      </c>
      <c r="AJ240" s="41">
        <v>0</v>
      </c>
    </row>
    <row r="241" spans="1:36">
      <c r="A241" s="41" t="s">
        <v>510</v>
      </c>
      <c r="B241" s="41" t="s">
        <v>72</v>
      </c>
      <c r="C241" s="41">
        <v>0</v>
      </c>
      <c r="D241" s="41">
        <v>0</v>
      </c>
      <c r="E241" s="41">
        <v>0</v>
      </c>
      <c r="F241" s="41">
        <v>0</v>
      </c>
      <c r="G241" s="41">
        <v>0</v>
      </c>
      <c r="H241" s="41">
        <v>0</v>
      </c>
      <c r="I241" s="41">
        <v>0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F241" s="41">
        <v>0</v>
      </c>
      <c r="AG241" s="41">
        <v>0</v>
      </c>
      <c r="AH241" s="41">
        <v>0</v>
      </c>
      <c r="AI241" s="41">
        <v>0</v>
      </c>
      <c r="AJ241" s="41">
        <v>0</v>
      </c>
    </row>
    <row r="242" spans="1:36">
      <c r="A242" s="41" t="s">
        <v>511</v>
      </c>
      <c r="B242" s="41" t="s">
        <v>72</v>
      </c>
      <c r="C242" s="41">
        <v>0</v>
      </c>
      <c r="D242" s="41">
        <v>0</v>
      </c>
      <c r="E242" s="41">
        <v>0</v>
      </c>
      <c r="F242" s="41">
        <v>0</v>
      </c>
      <c r="G242" s="41">
        <v>0</v>
      </c>
      <c r="H242" s="41">
        <v>0</v>
      </c>
      <c r="I242" s="41">
        <v>0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F242" s="41">
        <v>0</v>
      </c>
      <c r="AG242" s="41">
        <v>0</v>
      </c>
      <c r="AH242" s="41">
        <v>0</v>
      </c>
      <c r="AI242" s="41">
        <v>0</v>
      </c>
      <c r="AJ242" s="41">
        <v>0</v>
      </c>
    </row>
    <row r="243" spans="1:36">
      <c r="A243" s="41" t="s">
        <v>512</v>
      </c>
      <c r="B243" s="41" t="s">
        <v>72</v>
      </c>
      <c r="C243" s="41">
        <v>0</v>
      </c>
      <c r="D243" s="41">
        <v>0</v>
      </c>
      <c r="E243" s="41">
        <v>0</v>
      </c>
      <c r="F243" s="41">
        <v>0</v>
      </c>
      <c r="G243" s="41">
        <v>0</v>
      </c>
      <c r="H243" s="41">
        <v>0</v>
      </c>
      <c r="I243" s="41">
        <v>0</v>
      </c>
      <c r="J243" s="41">
        <v>0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>
        <v>0</v>
      </c>
      <c r="R243" s="41">
        <v>0</v>
      </c>
      <c r="S243" s="41">
        <v>0</v>
      </c>
      <c r="T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</v>
      </c>
      <c r="AD243" s="41">
        <v>0</v>
      </c>
      <c r="AE243" s="41">
        <v>0</v>
      </c>
      <c r="AF243" s="41">
        <v>0</v>
      </c>
      <c r="AG243" s="41">
        <v>0</v>
      </c>
      <c r="AH243" s="41">
        <v>0</v>
      </c>
      <c r="AI243" s="41">
        <v>0</v>
      </c>
      <c r="AJ243" s="41">
        <v>0</v>
      </c>
    </row>
    <row r="244" spans="1:36">
      <c r="A244" s="41" t="s">
        <v>513</v>
      </c>
      <c r="B244" s="41" t="s">
        <v>72</v>
      </c>
      <c r="C244" s="41">
        <v>0</v>
      </c>
      <c r="D244" s="41">
        <v>0</v>
      </c>
      <c r="E244" s="41">
        <v>0</v>
      </c>
      <c r="F244" s="41">
        <v>0</v>
      </c>
      <c r="G244" s="41">
        <v>0</v>
      </c>
      <c r="H244" s="41">
        <v>0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0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0</v>
      </c>
      <c r="Z244" s="41">
        <v>0</v>
      </c>
      <c r="AA244" s="41">
        <v>0</v>
      </c>
      <c r="AB244" s="41">
        <v>0</v>
      </c>
      <c r="AC244" s="41">
        <v>0</v>
      </c>
      <c r="AD244" s="41">
        <v>0</v>
      </c>
      <c r="AE244" s="41">
        <v>0</v>
      </c>
      <c r="AF244" s="41">
        <v>0</v>
      </c>
      <c r="AG244" s="41">
        <v>0</v>
      </c>
      <c r="AH244" s="41">
        <v>0</v>
      </c>
      <c r="AI244" s="41">
        <v>0</v>
      </c>
      <c r="AJ244" s="41">
        <v>0</v>
      </c>
    </row>
    <row r="245" spans="1:36">
      <c r="A245" s="41" t="s">
        <v>514</v>
      </c>
      <c r="B245" s="41" t="s">
        <v>72</v>
      </c>
      <c r="C245" s="41">
        <v>0</v>
      </c>
      <c r="D245" s="41">
        <v>0</v>
      </c>
      <c r="E245" s="41">
        <v>0</v>
      </c>
      <c r="F245" s="41">
        <v>0</v>
      </c>
      <c r="G245" s="41">
        <v>0</v>
      </c>
      <c r="H245" s="41">
        <v>0</v>
      </c>
      <c r="I245" s="41">
        <v>0</v>
      </c>
      <c r="J245" s="41">
        <v>0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>
        <v>0</v>
      </c>
      <c r="R245" s="41">
        <v>0</v>
      </c>
      <c r="S245" s="41">
        <v>0</v>
      </c>
      <c r="T245" s="41">
        <v>0</v>
      </c>
      <c r="U245" s="41">
        <v>0</v>
      </c>
      <c r="V245" s="41">
        <v>0</v>
      </c>
      <c r="W245" s="41">
        <v>0</v>
      </c>
      <c r="X245" s="41">
        <v>0</v>
      </c>
      <c r="Y245" s="41">
        <v>0</v>
      </c>
      <c r="Z245" s="41">
        <v>0</v>
      </c>
      <c r="AA245" s="41">
        <v>0</v>
      </c>
      <c r="AB245" s="41">
        <v>0</v>
      </c>
      <c r="AC245" s="41">
        <v>0</v>
      </c>
      <c r="AD245" s="41">
        <v>0</v>
      </c>
      <c r="AE245" s="41">
        <v>0</v>
      </c>
      <c r="AF245" s="41">
        <v>0</v>
      </c>
      <c r="AG245" s="41">
        <v>0</v>
      </c>
      <c r="AH245" s="41">
        <v>0</v>
      </c>
      <c r="AI245" s="41">
        <v>0</v>
      </c>
      <c r="AJ245" s="41">
        <v>0</v>
      </c>
    </row>
    <row r="246" spans="1:36">
      <c r="A246" s="41" t="s">
        <v>515</v>
      </c>
      <c r="B246" s="41" t="s">
        <v>72</v>
      </c>
      <c r="C246" s="41">
        <v>0</v>
      </c>
      <c r="D246" s="41">
        <v>0</v>
      </c>
      <c r="E246" s="41">
        <v>0</v>
      </c>
      <c r="F246" s="41">
        <v>0</v>
      </c>
      <c r="G246" s="41">
        <v>0</v>
      </c>
      <c r="H246" s="41">
        <v>0</v>
      </c>
      <c r="I246" s="41">
        <v>0</v>
      </c>
      <c r="J246" s="41">
        <v>0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>
        <v>0</v>
      </c>
      <c r="R246" s="41">
        <v>0</v>
      </c>
      <c r="S246" s="41">
        <v>0</v>
      </c>
      <c r="T246" s="41">
        <v>0</v>
      </c>
      <c r="U246" s="41">
        <v>0</v>
      </c>
      <c r="V246" s="41">
        <v>0</v>
      </c>
      <c r="W246" s="41">
        <v>0</v>
      </c>
      <c r="X246" s="41">
        <v>0</v>
      </c>
      <c r="Y246" s="41">
        <v>0</v>
      </c>
      <c r="Z246" s="41">
        <v>0</v>
      </c>
      <c r="AA246" s="41">
        <v>0</v>
      </c>
      <c r="AB246" s="41">
        <v>0</v>
      </c>
      <c r="AC246" s="41">
        <v>0</v>
      </c>
      <c r="AD246" s="41">
        <v>0</v>
      </c>
      <c r="AE246" s="41">
        <v>0</v>
      </c>
      <c r="AF246" s="41">
        <v>0</v>
      </c>
      <c r="AG246" s="41">
        <v>0</v>
      </c>
      <c r="AH246" s="41">
        <v>0</v>
      </c>
      <c r="AI246" s="41">
        <v>0</v>
      </c>
      <c r="AJ246" s="41">
        <v>0</v>
      </c>
    </row>
    <row r="247" spans="1:36">
      <c r="A247" s="41" t="s">
        <v>516</v>
      </c>
      <c r="B247" s="41" t="s">
        <v>72</v>
      </c>
      <c r="C247" s="41">
        <v>0</v>
      </c>
      <c r="D247" s="41">
        <v>0</v>
      </c>
      <c r="E247" s="41">
        <v>0</v>
      </c>
      <c r="F247" s="41">
        <v>0</v>
      </c>
      <c r="G247" s="41">
        <v>0</v>
      </c>
      <c r="H247" s="41">
        <v>0</v>
      </c>
      <c r="I247" s="41">
        <v>0</v>
      </c>
      <c r="J247" s="41">
        <v>0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0</v>
      </c>
      <c r="Z247" s="41">
        <v>0</v>
      </c>
      <c r="AA247" s="41">
        <v>0</v>
      </c>
      <c r="AB247" s="41">
        <v>0</v>
      </c>
      <c r="AC247" s="41">
        <v>0</v>
      </c>
      <c r="AD247" s="41">
        <v>0</v>
      </c>
      <c r="AE247" s="41">
        <v>0</v>
      </c>
      <c r="AF247" s="41">
        <v>0</v>
      </c>
      <c r="AG247" s="41">
        <v>0</v>
      </c>
      <c r="AH247" s="41">
        <v>0</v>
      </c>
      <c r="AI247" s="41">
        <v>0</v>
      </c>
      <c r="AJ247" s="41">
        <v>0</v>
      </c>
    </row>
    <row r="248" spans="1:36">
      <c r="A248" s="41" t="s">
        <v>517</v>
      </c>
      <c r="B248" s="41" t="s">
        <v>72</v>
      </c>
      <c r="C248" s="41">
        <v>0</v>
      </c>
      <c r="D248" s="41">
        <v>0</v>
      </c>
      <c r="E248" s="41">
        <v>0</v>
      </c>
      <c r="F248" s="41">
        <v>0</v>
      </c>
      <c r="G248" s="41">
        <v>0</v>
      </c>
      <c r="H248" s="41">
        <v>0</v>
      </c>
      <c r="I248" s="41">
        <v>0</v>
      </c>
      <c r="J248" s="41">
        <v>0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0</v>
      </c>
      <c r="Z248" s="41">
        <v>0</v>
      </c>
      <c r="AA248" s="41">
        <v>0</v>
      </c>
      <c r="AB248" s="41">
        <v>0</v>
      </c>
      <c r="AC248" s="41">
        <v>0</v>
      </c>
      <c r="AD248" s="41">
        <v>0</v>
      </c>
      <c r="AE248" s="41">
        <v>0</v>
      </c>
      <c r="AF248" s="41">
        <v>0</v>
      </c>
      <c r="AG248" s="41">
        <v>0</v>
      </c>
      <c r="AH248" s="41">
        <v>0</v>
      </c>
      <c r="AI248" s="41">
        <v>0</v>
      </c>
      <c r="AJ248" s="41">
        <v>0</v>
      </c>
    </row>
    <row r="249" spans="1:36">
      <c r="A249" s="41" t="s">
        <v>518</v>
      </c>
      <c r="B249" s="41" t="s">
        <v>72</v>
      </c>
      <c r="C249" s="41">
        <v>0</v>
      </c>
      <c r="D249" s="41">
        <v>0</v>
      </c>
      <c r="E249" s="41">
        <v>0</v>
      </c>
      <c r="F249" s="41">
        <v>0</v>
      </c>
      <c r="G249" s="41">
        <v>0</v>
      </c>
      <c r="H249" s="41">
        <v>0</v>
      </c>
      <c r="I249" s="41">
        <v>0</v>
      </c>
      <c r="J249" s="41">
        <v>0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>
        <v>0</v>
      </c>
      <c r="R249" s="41">
        <v>0</v>
      </c>
      <c r="S249" s="41">
        <v>0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0</v>
      </c>
      <c r="Z249" s="41">
        <v>0</v>
      </c>
      <c r="AA249" s="41">
        <v>0</v>
      </c>
      <c r="AB249" s="41">
        <v>0</v>
      </c>
      <c r="AC249" s="41">
        <v>0</v>
      </c>
      <c r="AD249" s="41">
        <v>0</v>
      </c>
      <c r="AE249" s="41">
        <v>0</v>
      </c>
      <c r="AF249" s="41">
        <v>0</v>
      </c>
      <c r="AG249" s="41">
        <v>0</v>
      </c>
      <c r="AH249" s="41">
        <v>0</v>
      </c>
      <c r="AI249" s="41">
        <v>0</v>
      </c>
      <c r="AJ249" s="41">
        <v>0</v>
      </c>
    </row>
    <row r="250" spans="1:36">
      <c r="A250" s="41" t="s">
        <v>519</v>
      </c>
      <c r="B250" s="41" t="s">
        <v>72</v>
      </c>
      <c r="C250" s="41">
        <v>0</v>
      </c>
      <c r="D250" s="41">
        <v>0</v>
      </c>
      <c r="E250" s="41">
        <v>0</v>
      </c>
      <c r="F250" s="41">
        <v>0</v>
      </c>
      <c r="G250" s="41">
        <v>0</v>
      </c>
      <c r="H250" s="41">
        <v>0</v>
      </c>
      <c r="I250" s="41">
        <v>0</v>
      </c>
      <c r="J250" s="41">
        <v>0</v>
      </c>
      <c r="K250" s="41">
        <v>0</v>
      </c>
      <c r="L250" s="41">
        <v>0</v>
      </c>
      <c r="M250" s="41">
        <v>0</v>
      </c>
      <c r="N250" s="41">
        <v>0</v>
      </c>
      <c r="O250" s="41">
        <v>0</v>
      </c>
      <c r="P250" s="41">
        <v>0</v>
      </c>
      <c r="Q250" s="41">
        <v>0</v>
      </c>
      <c r="R250" s="41">
        <v>0</v>
      </c>
      <c r="S250" s="41">
        <v>0</v>
      </c>
      <c r="T250" s="41">
        <v>0</v>
      </c>
      <c r="U250" s="41">
        <v>0</v>
      </c>
      <c r="V250" s="41">
        <v>0</v>
      </c>
      <c r="W250" s="41">
        <v>0</v>
      </c>
      <c r="X250" s="41">
        <v>0</v>
      </c>
      <c r="Y250" s="41">
        <v>0</v>
      </c>
      <c r="Z250" s="41">
        <v>0</v>
      </c>
      <c r="AA250" s="41">
        <v>0</v>
      </c>
      <c r="AB250" s="41">
        <v>0</v>
      </c>
      <c r="AC250" s="41">
        <v>0</v>
      </c>
      <c r="AD250" s="41">
        <v>0</v>
      </c>
      <c r="AE250" s="41">
        <v>0</v>
      </c>
      <c r="AF250" s="41">
        <v>0</v>
      </c>
      <c r="AG250" s="41">
        <v>0</v>
      </c>
      <c r="AH250" s="41">
        <v>0</v>
      </c>
      <c r="AI250" s="41">
        <v>0</v>
      </c>
      <c r="AJ250" s="41">
        <v>0</v>
      </c>
    </row>
    <row r="251" spans="1:36">
      <c r="A251" s="41" t="s">
        <v>520</v>
      </c>
      <c r="B251" s="41" t="s">
        <v>72</v>
      </c>
      <c r="C251" s="41">
        <v>0</v>
      </c>
      <c r="D251" s="41">
        <v>0</v>
      </c>
      <c r="E251" s="41">
        <v>0</v>
      </c>
      <c r="F251" s="41">
        <v>0</v>
      </c>
      <c r="G251" s="41">
        <v>0</v>
      </c>
      <c r="H251" s="41">
        <v>0</v>
      </c>
      <c r="I251" s="41">
        <v>0</v>
      </c>
      <c r="J251" s="41">
        <v>0</v>
      </c>
      <c r="K251" s="41">
        <v>0</v>
      </c>
      <c r="L251" s="41">
        <v>0</v>
      </c>
      <c r="M251" s="41">
        <v>0</v>
      </c>
      <c r="N251" s="41">
        <v>0</v>
      </c>
      <c r="O251" s="41">
        <v>0</v>
      </c>
      <c r="P251" s="41">
        <v>0</v>
      </c>
      <c r="Q251" s="41">
        <v>0</v>
      </c>
      <c r="R251" s="41">
        <v>0</v>
      </c>
      <c r="S251" s="41">
        <v>0</v>
      </c>
      <c r="T251" s="41">
        <v>0</v>
      </c>
      <c r="U251" s="41">
        <v>0</v>
      </c>
      <c r="V251" s="41">
        <v>0</v>
      </c>
      <c r="W251" s="41">
        <v>0</v>
      </c>
      <c r="X251" s="41">
        <v>0</v>
      </c>
      <c r="Y251" s="41">
        <v>0</v>
      </c>
      <c r="Z251" s="41">
        <v>0</v>
      </c>
      <c r="AA251" s="41">
        <v>0</v>
      </c>
      <c r="AB251" s="41">
        <v>0</v>
      </c>
      <c r="AC251" s="41">
        <v>0</v>
      </c>
      <c r="AD251" s="41">
        <v>0</v>
      </c>
      <c r="AE251" s="41">
        <v>0</v>
      </c>
      <c r="AF251" s="41">
        <v>0</v>
      </c>
      <c r="AG251" s="41">
        <v>0</v>
      </c>
      <c r="AH251" s="41">
        <v>0</v>
      </c>
      <c r="AI251" s="41">
        <v>0</v>
      </c>
      <c r="AJ251" s="41">
        <v>0</v>
      </c>
    </row>
    <row r="252" spans="1:36">
      <c r="A252" s="41" t="s">
        <v>521</v>
      </c>
      <c r="B252" s="41" t="s">
        <v>72</v>
      </c>
      <c r="C252" s="41">
        <v>0</v>
      </c>
      <c r="D252" s="41">
        <v>0</v>
      </c>
      <c r="E252" s="41">
        <v>0</v>
      </c>
      <c r="F252" s="41">
        <v>0</v>
      </c>
      <c r="G252" s="41">
        <v>0</v>
      </c>
      <c r="H252" s="41">
        <v>0</v>
      </c>
      <c r="I252" s="41">
        <v>0</v>
      </c>
      <c r="J252" s="41">
        <v>0</v>
      </c>
      <c r="K252" s="41">
        <v>0</v>
      </c>
      <c r="L252" s="41">
        <v>0</v>
      </c>
      <c r="M252" s="41">
        <v>0</v>
      </c>
      <c r="N252" s="41">
        <v>0</v>
      </c>
      <c r="O252" s="41">
        <v>0</v>
      </c>
      <c r="P252" s="41">
        <v>0</v>
      </c>
      <c r="Q252" s="41">
        <v>0</v>
      </c>
      <c r="R252" s="41">
        <v>0</v>
      </c>
      <c r="S252" s="41">
        <v>0</v>
      </c>
      <c r="T252" s="41">
        <v>0</v>
      </c>
      <c r="U252" s="41">
        <v>0</v>
      </c>
      <c r="V252" s="41">
        <v>0</v>
      </c>
      <c r="W252" s="41">
        <v>0</v>
      </c>
      <c r="X252" s="41">
        <v>0</v>
      </c>
      <c r="Y252" s="41">
        <v>0</v>
      </c>
      <c r="Z252" s="41">
        <v>0</v>
      </c>
      <c r="AA252" s="41">
        <v>0</v>
      </c>
      <c r="AB252" s="41">
        <v>0</v>
      </c>
      <c r="AC252" s="41">
        <v>0</v>
      </c>
      <c r="AD252" s="41">
        <v>0</v>
      </c>
      <c r="AE252" s="41">
        <v>0</v>
      </c>
      <c r="AF252" s="41">
        <v>0</v>
      </c>
      <c r="AG252" s="41">
        <v>0</v>
      </c>
      <c r="AH252" s="41">
        <v>0</v>
      </c>
      <c r="AI252" s="41">
        <v>0</v>
      </c>
      <c r="AJ252" s="41">
        <v>0</v>
      </c>
    </row>
    <row r="253" spans="1:36">
      <c r="A253" s="41" t="s">
        <v>522</v>
      </c>
      <c r="B253" s="41" t="s">
        <v>72</v>
      </c>
      <c r="C253" s="41">
        <v>0</v>
      </c>
      <c r="D253" s="41">
        <v>0</v>
      </c>
      <c r="E253" s="41">
        <v>0</v>
      </c>
      <c r="F253" s="41">
        <v>0</v>
      </c>
      <c r="G253" s="41">
        <v>0</v>
      </c>
      <c r="H253" s="41">
        <v>0</v>
      </c>
      <c r="I253" s="41">
        <v>0</v>
      </c>
      <c r="J253" s="41">
        <v>0</v>
      </c>
      <c r="K253" s="41">
        <v>0</v>
      </c>
      <c r="L253" s="41">
        <v>0</v>
      </c>
      <c r="M253" s="41">
        <v>0</v>
      </c>
      <c r="N253" s="41">
        <v>0</v>
      </c>
      <c r="O253" s="41">
        <v>0</v>
      </c>
      <c r="P253" s="41">
        <v>0</v>
      </c>
      <c r="Q253" s="41">
        <v>0</v>
      </c>
      <c r="R253" s="41">
        <v>0</v>
      </c>
      <c r="S253" s="41">
        <v>0</v>
      </c>
      <c r="T253" s="41">
        <v>0</v>
      </c>
      <c r="U253" s="41">
        <v>0</v>
      </c>
      <c r="V253" s="41">
        <v>0</v>
      </c>
      <c r="W253" s="41">
        <v>0</v>
      </c>
      <c r="X253" s="41">
        <v>0</v>
      </c>
      <c r="Y253" s="41">
        <v>0</v>
      </c>
      <c r="Z253" s="41">
        <v>0</v>
      </c>
      <c r="AA253" s="41">
        <v>0</v>
      </c>
      <c r="AB253" s="41">
        <v>0</v>
      </c>
      <c r="AC253" s="41">
        <v>0</v>
      </c>
      <c r="AD253" s="41">
        <v>0</v>
      </c>
      <c r="AE253" s="41">
        <v>0</v>
      </c>
      <c r="AF253" s="41">
        <v>0</v>
      </c>
      <c r="AG253" s="41">
        <v>0</v>
      </c>
      <c r="AH253" s="41">
        <v>0</v>
      </c>
      <c r="AI253" s="41">
        <v>0</v>
      </c>
      <c r="AJ253" s="41">
        <v>0</v>
      </c>
    </row>
    <row r="254" spans="1:36">
      <c r="A254" s="41" t="s">
        <v>523</v>
      </c>
      <c r="B254" s="41" t="s">
        <v>72</v>
      </c>
      <c r="C254" s="41">
        <v>0</v>
      </c>
      <c r="D254" s="41">
        <v>0</v>
      </c>
      <c r="E254" s="41">
        <v>0</v>
      </c>
      <c r="F254" s="41">
        <v>0</v>
      </c>
      <c r="G254" s="41">
        <v>0</v>
      </c>
      <c r="H254" s="41">
        <v>0</v>
      </c>
      <c r="I254" s="41">
        <v>0</v>
      </c>
      <c r="J254" s="41">
        <v>0</v>
      </c>
      <c r="K254" s="41">
        <v>0</v>
      </c>
      <c r="L254" s="41">
        <v>0</v>
      </c>
      <c r="M254" s="41">
        <v>0</v>
      </c>
      <c r="N254" s="41">
        <v>0</v>
      </c>
      <c r="O254" s="41">
        <v>0</v>
      </c>
      <c r="P254" s="41">
        <v>0</v>
      </c>
      <c r="Q254" s="41">
        <v>0</v>
      </c>
      <c r="R254" s="41">
        <v>0</v>
      </c>
      <c r="S254" s="41">
        <v>0</v>
      </c>
      <c r="T254" s="41">
        <v>0</v>
      </c>
      <c r="U254" s="41">
        <v>0</v>
      </c>
      <c r="V254" s="41">
        <v>0</v>
      </c>
      <c r="W254" s="41">
        <v>0</v>
      </c>
      <c r="X254" s="41">
        <v>0</v>
      </c>
      <c r="Y254" s="41">
        <v>0</v>
      </c>
      <c r="Z254" s="41">
        <v>0</v>
      </c>
      <c r="AA254" s="41">
        <v>0</v>
      </c>
      <c r="AB254" s="41">
        <v>0</v>
      </c>
      <c r="AC254" s="41">
        <v>0</v>
      </c>
      <c r="AD254" s="41">
        <v>0</v>
      </c>
      <c r="AE254" s="41">
        <v>0</v>
      </c>
      <c r="AF254" s="41">
        <v>0</v>
      </c>
      <c r="AG254" s="41">
        <v>0</v>
      </c>
      <c r="AH254" s="41">
        <v>0</v>
      </c>
      <c r="AI254" s="41">
        <v>0</v>
      </c>
      <c r="AJ254" s="41">
        <v>0</v>
      </c>
    </row>
    <row r="255" spans="1:36">
      <c r="A255" s="41" t="s">
        <v>524</v>
      </c>
      <c r="B255" s="41" t="s">
        <v>72</v>
      </c>
      <c r="C255" s="41">
        <v>0</v>
      </c>
      <c r="D255" s="41">
        <v>0</v>
      </c>
      <c r="E255" s="41">
        <v>0</v>
      </c>
      <c r="F255" s="41">
        <v>0</v>
      </c>
      <c r="G255" s="41">
        <v>0</v>
      </c>
      <c r="H255" s="41">
        <v>0</v>
      </c>
      <c r="I255" s="41">
        <v>0</v>
      </c>
      <c r="J255" s="41">
        <v>0</v>
      </c>
      <c r="K255" s="41">
        <v>0</v>
      </c>
      <c r="L255" s="41">
        <v>0</v>
      </c>
      <c r="M255" s="41">
        <v>0</v>
      </c>
      <c r="N255" s="41">
        <v>0</v>
      </c>
      <c r="O255" s="41">
        <v>0</v>
      </c>
      <c r="P255" s="41">
        <v>0</v>
      </c>
      <c r="Q255" s="41">
        <v>0</v>
      </c>
      <c r="R255" s="41">
        <v>0</v>
      </c>
      <c r="S255" s="41">
        <v>0</v>
      </c>
      <c r="T255" s="41">
        <v>0</v>
      </c>
      <c r="U255" s="41">
        <v>0</v>
      </c>
      <c r="V255" s="41">
        <v>0</v>
      </c>
      <c r="W255" s="41">
        <v>0</v>
      </c>
      <c r="X255" s="41">
        <v>0</v>
      </c>
      <c r="Y255" s="41">
        <v>0</v>
      </c>
      <c r="Z255" s="41">
        <v>0</v>
      </c>
      <c r="AA255" s="41">
        <v>0</v>
      </c>
      <c r="AB255" s="41">
        <v>0</v>
      </c>
      <c r="AC255" s="41">
        <v>0</v>
      </c>
      <c r="AD255" s="41">
        <v>0</v>
      </c>
      <c r="AE255" s="41">
        <v>0</v>
      </c>
      <c r="AF255" s="41">
        <v>0</v>
      </c>
      <c r="AG255" s="41">
        <v>0</v>
      </c>
      <c r="AH255" s="41">
        <v>0</v>
      </c>
      <c r="AI255" s="41">
        <v>0</v>
      </c>
      <c r="AJ255" s="41">
        <v>0</v>
      </c>
    </row>
    <row r="256" spans="1:36">
      <c r="A256" s="41" t="s">
        <v>525</v>
      </c>
      <c r="B256" s="41" t="s">
        <v>72</v>
      </c>
      <c r="C256" s="41">
        <v>0</v>
      </c>
      <c r="D256" s="41">
        <v>0</v>
      </c>
      <c r="E256" s="41">
        <v>0</v>
      </c>
      <c r="F256" s="41">
        <v>0</v>
      </c>
      <c r="G256" s="41">
        <v>0</v>
      </c>
      <c r="H256" s="41">
        <v>0</v>
      </c>
      <c r="I256" s="41">
        <v>0</v>
      </c>
      <c r="J256" s="41">
        <v>0</v>
      </c>
      <c r="K256" s="41">
        <v>0</v>
      </c>
      <c r="L256" s="41">
        <v>0</v>
      </c>
      <c r="M256" s="41">
        <v>0</v>
      </c>
      <c r="N256" s="41">
        <v>0</v>
      </c>
      <c r="O256" s="41">
        <v>0</v>
      </c>
      <c r="P256" s="41">
        <v>0</v>
      </c>
      <c r="Q256" s="41">
        <v>0</v>
      </c>
      <c r="R256" s="41">
        <v>0</v>
      </c>
      <c r="S256" s="41">
        <v>0</v>
      </c>
      <c r="T256" s="41">
        <v>0</v>
      </c>
      <c r="U256" s="41">
        <v>0</v>
      </c>
      <c r="V256" s="41">
        <v>0</v>
      </c>
      <c r="W256" s="41">
        <v>0</v>
      </c>
      <c r="X256" s="41">
        <v>0</v>
      </c>
      <c r="Y256" s="41">
        <v>0</v>
      </c>
      <c r="Z256" s="41">
        <v>0</v>
      </c>
      <c r="AA256" s="41">
        <v>0</v>
      </c>
      <c r="AB256" s="41">
        <v>0</v>
      </c>
      <c r="AC256" s="41">
        <v>0</v>
      </c>
      <c r="AD256" s="41">
        <v>0</v>
      </c>
      <c r="AE256" s="41">
        <v>0</v>
      </c>
      <c r="AF256" s="41">
        <v>0</v>
      </c>
      <c r="AG256" s="41">
        <v>0</v>
      </c>
      <c r="AH256" s="41">
        <v>0</v>
      </c>
      <c r="AI256" s="41">
        <v>0</v>
      </c>
      <c r="AJ256" s="41">
        <v>0</v>
      </c>
    </row>
    <row r="257" spans="1:36">
      <c r="A257" s="41" t="s">
        <v>526</v>
      </c>
      <c r="B257" s="41" t="s">
        <v>72</v>
      </c>
      <c r="C257" s="42">
        <v>5026820000000</v>
      </c>
      <c r="D257" s="42">
        <v>5026250000000</v>
      </c>
      <c r="E257" s="42">
        <v>5027750000000</v>
      </c>
      <c r="F257" s="42">
        <v>5029250000000</v>
      </c>
      <c r="G257" s="42">
        <v>5028680000000</v>
      </c>
      <c r="H257" s="42">
        <v>5023940000000</v>
      </c>
      <c r="I257" s="42">
        <v>5013480000000</v>
      </c>
      <c r="J257" s="42">
        <v>4995750000000</v>
      </c>
      <c r="K257" s="42">
        <v>4971250000000</v>
      </c>
      <c r="L257" s="42">
        <v>4939470000000</v>
      </c>
      <c r="M257" s="42">
        <v>4899380000000</v>
      </c>
      <c r="N257" s="42">
        <v>4850440000000</v>
      </c>
      <c r="O257" s="42">
        <v>4793180000000</v>
      </c>
      <c r="P257" s="42">
        <v>4727080000000</v>
      </c>
      <c r="Q257" s="42">
        <v>4652150000000</v>
      </c>
      <c r="R257" s="42">
        <v>4568890000000</v>
      </c>
      <c r="S257" s="42">
        <v>4477310000000</v>
      </c>
      <c r="T257" s="42">
        <v>4377940000000</v>
      </c>
      <c r="U257" s="42">
        <v>4270760000000</v>
      </c>
      <c r="V257" s="42">
        <v>4160000000000</v>
      </c>
      <c r="W257" s="42">
        <v>4040920000000</v>
      </c>
      <c r="X257" s="42">
        <v>3914560000000</v>
      </c>
      <c r="Y257" s="42">
        <v>3784040000000</v>
      </c>
      <c r="Z257" s="42">
        <v>3651440000000</v>
      </c>
      <c r="AA257" s="42">
        <v>3519880000000</v>
      </c>
      <c r="AB257" s="42">
        <v>3390920000000</v>
      </c>
      <c r="AC257" s="42">
        <v>3266640000000</v>
      </c>
      <c r="AD257" s="42">
        <v>3147040000000</v>
      </c>
      <c r="AE257" s="42">
        <v>3033160000000</v>
      </c>
      <c r="AF257" s="42">
        <v>2926040000000</v>
      </c>
      <c r="AG257" s="42">
        <v>2826720000000</v>
      </c>
      <c r="AH257" s="42">
        <v>2735200000000</v>
      </c>
      <c r="AI257" s="42">
        <v>2652000000000</v>
      </c>
      <c r="AJ257" s="42">
        <v>2577120000000</v>
      </c>
    </row>
    <row r="258" spans="1:36">
      <c r="A258" s="41" t="s">
        <v>527</v>
      </c>
      <c r="B258" s="41" t="s">
        <v>72</v>
      </c>
      <c r="C258" s="42">
        <v>79750200000000</v>
      </c>
      <c r="D258" s="42">
        <v>79394200000000</v>
      </c>
      <c r="E258" s="42">
        <v>79019500000000</v>
      </c>
      <c r="F258" s="42">
        <v>78613700000000</v>
      </c>
      <c r="G258" s="42">
        <v>78170500000000</v>
      </c>
      <c r="H258" s="42">
        <v>77677400000000</v>
      </c>
      <c r="I258" s="42">
        <v>77140700000000</v>
      </c>
      <c r="J258" s="42">
        <v>76560500000000</v>
      </c>
      <c r="K258" s="42">
        <v>75961500000000</v>
      </c>
      <c r="L258" s="42">
        <v>75350100000000</v>
      </c>
      <c r="M258" s="42">
        <v>74732400000000</v>
      </c>
      <c r="N258" s="42">
        <v>74108500000000</v>
      </c>
      <c r="O258" s="42">
        <v>73484600000000</v>
      </c>
      <c r="P258" s="42">
        <v>72860700000000</v>
      </c>
      <c r="Q258" s="42">
        <v>72236800000000</v>
      </c>
      <c r="R258" s="42">
        <v>71968900000000</v>
      </c>
      <c r="S258" s="42">
        <v>71713500000000</v>
      </c>
      <c r="T258" s="42">
        <v>71489200000000</v>
      </c>
      <c r="U258" s="42">
        <v>71314800000000</v>
      </c>
      <c r="V258" s="42">
        <v>71190200000000</v>
      </c>
      <c r="W258" s="42">
        <v>71140300000000</v>
      </c>
      <c r="X258" s="42">
        <v>71159000000000</v>
      </c>
      <c r="Y258" s="42">
        <v>71252500000000</v>
      </c>
      <c r="Z258" s="42">
        <v>71395800000000</v>
      </c>
      <c r="AA258" s="42">
        <v>71588900000000</v>
      </c>
      <c r="AB258" s="42">
        <v>71825600000000</v>
      </c>
      <c r="AC258" s="42">
        <v>72106000000000</v>
      </c>
      <c r="AD258" s="42">
        <v>72429900000000</v>
      </c>
      <c r="AE258" s="42">
        <v>72797500000000</v>
      </c>
      <c r="AF258" s="42">
        <v>73208700000000</v>
      </c>
      <c r="AG258" s="42">
        <v>73657200000000</v>
      </c>
      <c r="AH258" s="42">
        <v>74149400000000</v>
      </c>
      <c r="AI258" s="42">
        <v>74672700000000</v>
      </c>
      <c r="AJ258" s="42">
        <v>75227200000000</v>
      </c>
    </row>
    <row r="259" spans="1:36">
      <c r="A259" s="41" t="s">
        <v>528</v>
      </c>
      <c r="B259" s="41" t="s">
        <v>72</v>
      </c>
      <c r="C259" s="41">
        <v>0</v>
      </c>
      <c r="D259" s="41">
        <v>0</v>
      </c>
      <c r="E259" s="41">
        <v>0</v>
      </c>
      <c r="F259" s="41">
        <v>0</v>
      </c>
      <c r="G259" s="41">
        <v>0</v>
      </c>
      <c r="H259" s="41">
        <v>0</v>
      </c>
      <c r="I259" s="41">
        <v>0</v>
      </c>
      <c r="J259" s="41">
        <v>0</v>
      </c>
      <c r="K259" s="41">
        <v>0</v>
      </c>
      <c r="L259" s="41">
        <v>0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0</v>
      </c>
      <c r="Z259" s="41">
        <v>0</v>
      </c>
      <c r="AA259" s="41">
        <v>0</v>
      </c>
      <c r="AB259" s="41">
        <v>0</v>
      </c>
      <c r="AC259" s="41">
        <v>0</v>
      </c>
      <c r="AD259" s="41">
        <v>0</v>
      </c>
      <c r="AE259" s="41">
        <v>0</v>
      </c>
      <c r="AF259" s="41">
        <v>0</v>
      </c>
      <c r="AG259" s="41">
        <v>0</v>
      </c>
      <c r="AH259" s="41">
        <v>0</v>
      </c>
      <c r="AI259" s="41">
        <v>0</v>
      </c>
      <c r="AJ259" s="41">
        <v>0</v>
      </c>
    </row>
    <row r="260" spans="1:36">
      <c r="A260" s="41" t="s">
        <v>529</v>
      </c>
      <c r="B260" s="41" t="s">
        <v>72</v>
      </c>
      <c r="C260" s="42">
        <v>122986000000000</v>
      </c>
      <c r="D260" s="42">
        <v>122862000000000</v>
      </c>
      <c r="E260" s="42">
        <v>122626000000000</v>
      </c>
      <c r="F260" s="42">
        <v>122279000000000</v>
      </c>
      <c r="G260" s="42">
        <v>121711000000000</v>
      </c>
      <c r="H260" s="42">
        <v>121031000000000</v>
      </c>
      <c r="I260" s="42">
        <v>120129000000000</v>
      </c>
      <c r="J260" s="42">
        <v>118895000000000</v>
      </c>
      <c r="K260" s="42">
        <v>117216000000000</v>
      </c>
      <c r="L260" s="42">
        <v>115107000000000</v>
      </c>
      <c r="M260" s="42">
        <v>112465000000000</v>
      </c>
      <c r="N260" s="42">
        <v>109280000000000</v>
      </c>
      <c r="O260" s="42">
        <v>105517000000000</v>
      </c>
      <c r="P260" s="42">
        <v>101299000000000</v>
      </c>
      <c r="Q260" s="42">
        <v>96558900000000</v>
      </c>
      <c r="R260" s="42">
        <v>91475100000000</v>
      </c>
      <c r="S260" s="42">
        <v>86247000000000</v>
      </c>
      <c r="T260" s="42">
        <v>81063300000000</v>
      </c>
      <c r="U260" s="42">
        <v>76001700000000</v>
      </c>
      <c r="V260" s="42">
        <v>71328600000000</v>
      </c>
      <c r="W260" s="42">
        <v>67121700000000</v>
      </c>
      <c r="X260" s="42">
        <v>63458700000000</v>
      </c>
      <c r="Y260" s="42">
        <v>60372900000000</v>
      </c>
      <c r="Z260" s="42">
        <v>57864300000000</v>
      </c>
      <c r="AA260" s="42">
        <v>55888500000000</v>
      </c>
      <c r="AB260" s="42">
        <v>54378900000000</v>
      </c>
      <c r="AC260" s="42">
        <v>53280000000000</v>
      </c>
      <c r="AD260" s="42">
        <v>52525200000000</v>
      </c>
      <c r="AE260" s="42">
        <v>52059000000000</v>
      </c>
      <c r="AF260" s="42">
        <v>51814800000000</v>
      </c>
      <c r="AG260" s="42">
        <v>51759300000000</v>
      </c>
      <c r="AH260" s="42">
        <v>51859200000000</v>
      </c>
      <c r="AI260" s="42">
        <v>52059000000000</v>
      </c>
      <c r="AJ260" s="42">
        <v>52347600000000</v>
      </c>
    </row>
    <row r="261" spans="1:36">
      <c r="A261" s="41" t="s">
        <v>530</v>
      </c>
      <c r="B261" s="41" t="s">
        <v>72</v>
      </c>
      <c r="C261" s="42">
        <v>76284100000000</v>
      </c>
      <c r="D261" s="42">
        <v>75918200000000</v>
      </c>
      <c r="E261" s="42">
        <v>75580900000000</v>
      </c>
      <c r="F261" s="42">
        <v>75257900000000</v>
      </c>
      <c r="G261" s="42">
        <v>74920600000000</v>
      </c>
      <c r="H261" s="42">
        <v>74561800000000</v>
      </c>
      <c r="I261" s="42">
        <v>74174500000000</v>
      </c>
      <c r="J261" s="42">
        <v>73751300000000</v>
      </c>
      <c r="K261" s="42">
        <v>73292500000000</v>
      </c>
      <c r="L261" s="42">
        <v>72805100000000</v>
      </c>
      <c r="M261" s="42">
        <v>72289000000000</v>
      </c>
      <c r="N261" s="42">
        <v>71744400000000</v>
      </c>
      <c r="O261" s="42">
        <v>71171100000000</v>
      </c>
      <c r="P261" s="42">
        <v>70992400000000</v>
      </c>
      <c r="Q261" s="42">
        <v>70749300000000</v>
      </c>
      <c r="R261" s="42">
        <v>70463300000000</v>
      </c>
      <c r="S261" s="42">
        <v>70163000000000</v>
      </c>
      <c r="T261" s="42">
        <v>69876900000000</v>
      </c>
      <c r="U261" s="42">
        <v>69619600000000</v>
      </c>
      <c r="V261" s="42">
        <v>69397900000000</v>
      </c>
      <c r="W261" s="42">
        <v>69226300000000</v>
      </c>
      <c r="X261" s="42">
        <v>69104700000000</v>
      </c>
      <c r="Y261" s="42">
        <v>69033200000000</v>
      </c>
      <c r="Z261" s="42">
        <v>69011800000000</v>
      </c>
      <c r="AA261" s="42">
        <v>69040400000000</v>
      </c>
      <c r="AB261" s="42">
        <v>69126200000000</v>
      </c>
      <c r="AC261" s="42">
        <v>69262000000000</v>
      </c>
      <c r="AD261" s="42">
        <v>69447900000000</v>
      </c>
      <c r="AE261" s="42">
        <v>69683900000000</v>
      </c>
      <c r="AF261" s="42">
        <v>69955600000000</v>
      </c>
      <c r="AG261" s="42">
        <v>70263000000000</v>
      </c>
      <c r="AH261" s="42">
        <v>70599100000000</v>
      </c>
      <c r="AI261" s="42">
        <v>70970900000000</v>
      </c>
      <c r="AJ261" s="42">
        <v>71371300000000</v>
      </c>
    </row>
    <row r="262" spans="1:36">
      <c r="A262" s="41" t="s">
        <v>531</v>
      </c>
      <c r="B262" s="41" t="s">
        <v>72</v>
      </c>
      <c r="C262" s="42">
        <v>81359900000000</v>
      </c>
      <c r="D262" s="42">
        <v>80557300000000</v>
      </c>
      <c r="E262" s="42">
        <v>79911900000000</v>
      </c>
      <c r="F262" s="42">
        <v>79371400000000</v>
      </c>
      <c r="G262" s="42">
        <v>78889700000000</v>
      </c>
      <c r="H262" s="42">
        <v>78460500000000</v>
      </c>
      <c r="I262" s="42">
        <v>78083700000000</v>
      </c>
      <c r="J262" s="42">
        <v>77752700000000</v>
      </c>
      <c r="K262" s="42">
        <v>77474200000000</v>
      </c>
      <c r="L262" s="42">
        <v>77241400000000</v>
      </c>
      <c r="M262" s="42">
        <v>77054600000000</v>
      </c>
      <c r="N262" s="42">
        <v>76907000000000</v>
      </c>
      <c r="O262" s="42">
        <v>76805300000000</v>
      </c>
      <c r="P262" s="42">
        <v>77683000000000</v>
      </c>
      <c r="Q262" s="42">
        <v>78462400000000</v>
      </c>
      <c r="R262" s="42">
        <v>79117400000000</v>
      </c>
      <c r="S262" s="42">
        <v>79700400000000</v>
      </c>
      <c r="T262" s="42">
        <v>80257100000000</v>
      </c>
      <c r="U262" s="42">
        <v>80787700000000</v>
      </c>
      <c r="V262" s="42">
        <v>81292000000000</v>
      </c>
      <c r="W262" s="42">
        <v>81776700000000</v>
      </c>
      <c r="X262" s="42">
        <v>82228700000000</v>
      </c>
      <c r="Y262" s="42">
        <v>82654400000000</v>
      </c>
      <c r="Z262" s="42">
        <v>83054000000000</v>
      </c>
      <c r="AA262" s="42">
        <v>83420800000000</v>
      </c>
      <c r="AB262" s="42">
        <v>83741700000000</v>
      </c>
      <c r="AC262" s="42">
        <v>84023400000000</v>
      </c>
      <c r="AD262" s="42">
        <v>84331200000000</v>
      </c>
      <c r="AE262" s="42">
        <v>84606300000000</v>
      </c>
      <c r="AF262" s="42">
        <v>84848700000000</v>
      </c>
      <c r="AG262" s="42">
        <v>85058300000000</v>
      </c>
      <c r="AH262" s="42">
        <v>85241700000000</v>
      </c>
      <c r="AI262" s="42">
        <v>85333400000000</v>
      </c>
      <c r="AJ262" s="42">
        <v>85398900000000</v>
      </c>
    </row>
    <row r="263" spans="1:36">
      <c r="A263" s="41" t="s">
        <v>532</v>
      </c>
      <c r="B263" s="41" t="s">
        <v>72</v>
      </c>
      <c r="C263" s="41">
        <v>0</v>
      </c>
      <c r="D263" s="41">
        <v>0</v>
      </c>
      <c r="E263" s="41">
        <v>0</v>
      </c>
      <c r="F263" s="41">
        <v>0</v>
      </c>
      <c r="G263" s="41">
        <v>0</v>
      </c>
      <c r="H263" s="41">
        <v>0</v>
      </c>
      <c r="I263" s="41">
        <v>0</v>
      </c>
      <c r="J263" s="41">
        <v>0</v>
      </c>
      <c r="K263" s="41">
        <v>0</v>
      </c>
      <c r="L263" s="41">
        <v>0</v>
      </c>
      <c r="M263" s="41">
        <v>0</v>
      </c>
      <c r="N263" s="41">
        <v>0</v>
      </c>
      <c r="O263" s="41">
        <v>0</v>
      </c>
      <c r="P263" s="41">
        <v>0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0</v>
      </c>
      <c r="Y263" s="41">
        <v>0</v>
      </c>
      <c r="Z263" s="41">
        <v>0</v>
      </c>
      <c r="AA263" s="41">
        <v>0</v>
      </c>
      <c r="AB263" s="41">
        <v>0</v>
      </c>
      <c r="AC263" s="41">
        <v>0</v>
      </c>
      <c r="AD263" s="41">
        <v>0</v>
      </c>
      <c r="AE263" s="41">
        <v>0</v>
      </c>
      <c r="AF263" s="41">
        <v>0</v>
      </c>
      <c r="AG263" s="41">
        <v>0</v>
      </c>
      <c r="AH263" s="41">
        <v>0</v>
      </c>
      <c r="AI263" s="41">
        <v>0</v>
      </c>
      <c r="AJ263" s="41">
        <v>0</v>
      </c>
    </row>
    <row r="264" spans="1:36">
      <c r="A264" s="41" t="s">
        <v>533</v>
      </c>
      <c r="B264" s="41" t="s">
        <v>72</v>
      </c>
      <c r="C264" s="41">
        <v>0</v>
      </c>
      <c r="D264" s="41">
        <v>0</v>
      </c>
      <c r="E264" s="41">
        <v>0</v>
      </c>
      <c r="F264" s="41">
        <v>0</v>
      </c>
      <c r="G264" s="41">
        <v>0</v>
      </c>
      <c r="H264" s="41">
        <v>0</v>
      </c>
      <c r="I264" s="41">
        <v>0</v>
      </c>
      <c r="J264" s="41">
        <v>0</v>
      </c>
      <c r="K264" s="41">
        <v>0</v>
      </c>
      <c r="L264" s="41">
        <v>0</v>
      </c>
      <c r="M264" s="41">
        <v>0</v>
      </c>
      <c r="N264" s="41">
        <v>0</v>
      </c>
      <c r="O264" s="41">
        <v>0</v>
      </c>
      <c r="P264" s="41">
        <v>0</v>
      </c>
      <c r="Q264" s="4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0</v>
      </c>
      <c r="Z264" s="41">
        <v>0</v>
      </c>
      <c r="AA264" s="41">
        <v>0</v>
      </c>
      <c r="AB264" s="41">
        <v>0</v>
      </c>
      <c r="AC264" s="41">
        <v>0</v>
      </c>
      <c r="AD264" s="41">
        <v>0</v>
      </c>
      <c r="AE264" s="41">
        <v>0</v>
      </c>
      <c r="AF264" s="41">
        <v>0</v>
      </c>
      <c r="AG264" s="41">
        <v>0</v>
      </c>
      <c r="AH264" s="41">
        <v>0</v>
      </c>
      <c r="AI264" s="41">
        <v>0</v>
      </c>
      <c r="AJ264" s="41">
        <v>0</v>
      </c>
    </row>
    <row r="265" spans="1:36">
      <c r="A265" s="41" t="s">
        <v>534</v>
      </c>
      <c r="B265" s="41" t="s">
        <v>72</v>
      </c>
      <c r="C265" s="41">
        <v>0</v>
      </c>
      <c r="D265" s="41">
        <v>0</v>
      </c>
      <c r="E265" s="41">
        <v>0</v>
      </c>
      <c r="F265" s="41">
        <v>0</v>
      </c>
      <c r="G265" s="41">
        <v>0</v>
      </c>
      <c r="H265" s="41">
        <v>0</v>
      </c>
      <c r="I265" s="41">
        <v>0</v>
      </c>
      <c r="J265" s="41">
        <v>0</v>
      </c>
      <c r="K265" s="41">
        <v>0</v>
      </c>
      <c r="L265" s="41">
        <v>0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0</v>
      </c>
      <c r="Y265" s="41">
        <v>0</v>
      </c>
      <c r="Z265" s="41">
        <v>0</v>
      </c>
      <c r="AA265" s="41">
        <v>0</v>
      </c>
      <c r="AB265" s="41">
        <v>0</v>
      </c>
      <c r="AC265" s="41">
        <v>0</v>
      </c>
      <c r="AD265" s="41">
        <v>0</v>
      </c>
      <c r="AE265" s="41">
        <v>0</v>
      </c>
      <c r="AF265" s="41">
        <v>0</v>
      </c>
      <c r="AG265" s="41">
        <v>0</v>
      </c>
      <c r="AH265" s="41">
        <v>0</v>
      </c>
      <c r="AI265" s="41">
        <v>0</v>
      </c>
      <c r="AJ265" s="41">
        <v>0</v>
      </c>
    </row>
    <row r="266" spans="1:36">
      <c r="A266" s="41" t="s">
        <v>535</v>
      </c>
      <c r="B266" s="41" t="s">
        <v>72</v>
      </c>
      <c r="C266" s="41">
        <v>0</v>
      </c>
      <c r="D266" s="41">
        <v>0</v>
      </c>
      <c r="E266" s="41">
        <v>0</v>
      </c>
      <c r="F266" s="41">
        <v>0</v>
      </c>
      <c r="G266" s="41">
        <v>0</v>
      </c>
      <c r="H266" s="41">
        <v>0</v>
      </c>
      <c r="I266" s="41">
        <v>0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0</v>
      </c>
      <c r="Z266" s="41">
        <v>0</v>
      </c>
      <c r="AA266" s="41">
        <v>0</v>
      </c>
      <c r="AB266" s="41">
        <v>0</v>
      </c>
      <c r="AC266" s="41">
        <v>0</v>
      </c>
      <c r="AD266" s="41">
        <v>0</v>
      </c>
      <c r="AE266" s="41">
        <v>0</v>
      </c>
      <c r="AF266" s="41">
        <v>0</v>
      </c>
      <c r="AG266" s="41">
        <v>0</v>
      </c>
      <c r="AH266" s="41">
        <v>0</v>
      </c>
      <c r="AI266" s="41">
        <v>0</v>
      </c>
      <c r="AJ266" s="41">
        <v>0</v>
      </c>
    </row>
    <row r="267" spans="1:36">
      <c r="A267" s="41" t="s">
        <v>536</v>
      </c>
      <c r="B267" s="41" t="s">
        <v>72</v>
      </c>
      <c r="C267" s="41">
        <v>0</v>
      </c>
      <c r="D267" s="41">
        <v>0</v>
      </c>
      <c r="E267" s="41">
        <v>0</v>
      </c>
      <c r="F267" s="41">
        <v>0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</v>
      </c>
      <c r="N267" s="41">
        <v>0</v>
      </c>
      <c r="O267" s="41">
        <v>0</v>
      </c>
      <c r="P267" s="41">
        <v>0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0</v>
      </c>
      <c r="Z267" s="41">
        <v>0</v>
      </c>
      <c r="AA267" s="41">
        <v>0</v>
      </c>
      <c r="AB267" s="41">
        <v>0</v>
      </c>
      <c r="AC267" s="41">
        <v>0</v>
      </c>
      <c r="AD267" s="41">
        <v>0</v>
      </c>
      <c r="AE267" s="41">
        <v>0</v>
      </c>
      <c r="AF267" s="41">
        <v>0</v>
      </c>
      <c r="AG267" s="41">
        <v>0</v>
      </c>
      <c r="AH267" s="41">
        <v>0</v>
      </c>
      <c r="AI267" s="41">
        <v>0</v>
      </c>
      <c r="AJ267" s="41">
        <v>0</v>
      </c>
    </row>
    <row r="268" spans="1:36">
      <c r="A268" s="41" t="s">
        <v>537</v>
      </c>
      <c r="B268" s="41" t="s">
        <v>72</v>
      </c>
      <c r="C268" s="41">
        <v>0</v>
      </c>
      <c r="D268" s="41">
        <v>0</v>
      </c>
      <c r="E268" s="41">
        <v>0</v>
      </c>
      <c r="F268" s="41">
        <v>0</v>
      </c>
      <c r="G268" s="41">
        <v>0</v>
      </c>
      <c r="H268" s="41">
        <v>0</v>
      </c>
      <c r="I268" s="41">
        <v>0</v>
      </c>
      <c r="J268" s="41">
        <v>0</v>
      </c>
      <c r="K268" s="41">
        <v>0</v>
      </c>
      <c r="L268" s="41">
        <v>0</v>
      </c>
      <c r="M268" s="41">
        <v>0</v>
      </c>
      <c r="N268" s="41">
        <v>0</v>
      </c>
      <c r="O268" s="41">
        <v>0</v>
      </c>
      <c r="P268" s="41">
        <v>0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0</v>
      </c>
      <c r="Z268" s="41">
        <v>0</v>
      </c>
      <c r="AA268" s="41">
        <v>0</v>
      </c>
      <c r="AB268" s="41">
        <v>0</v>
      </c>
      <c r="AC268" s="41">
        <v>0</v>
      </c>
      <c r="AD268" s="41">
        <v>0</v>
      </c>
      <c r="AE268" s="41">
        <v>0</v>
      </c>
      <c r="AF268" s="41">
        <v>0</v>
      </c>
      <c r="AG268" s="41">
        <v>0</v>
      </c>
      <c r="AH268" s="41">
        <v>0</v>
      </c>
      <c r="AI268" s="41">
        <v>0</v>
      </c>
      <c r="AJ268" s="41">
        <v>0</v>
      </c>
    </row>
    <row r="269" spans="1:36">
      <c r="A269" s="41" t="s">
        <v>538</v>
      </c>
      <c r="B269" s="41" t="s">
        <v>72</v>
      </c>
      <c r="C269" s="42">
        <v>78950100000000</v>
      </c>
      <c r="D269" s="42">
        <v>78874200000000</v>
      </c>
      <c r="E269" s="42">
        <v>78767100000000</v>
      </c>
      <c r="F269" s="42">
        <v>78623600000000</v>
      </c>
      <c r="G269" s="42">
        <v>78428100000000</v>
      </c>
      <c r="H269" s="42">
        <v>78180600000000</v>
      </c>
      <c r="I269" s="42">
        <v>77875900000000</v>
      </c>
      <c r="J269" s="42">
        <v>77514000000000</v>
      </c>
      <c r="K269" s="42">
        <v>77115700000000</v>
      </c>
      <c r="L269" s="42">
        <v>76675900000000</v>
      </c>
      <c r="M269" s="42">
        <v>76199600000000</v>
      </c>
      <c r="N269" s="42">
        <v>75681700000000</v>
      </c>
      <c r="O269" s="42">
        <v>75127400000000</v>
      </c>
      <c r="P269" s="42">
        <v>74531500000000</v>
      </c>
      <c r="Q269" s="42">
        <v>73961600000000</v>
      </c>
      <c r="R269" s="42">
        <v>73412500000000</v>
      </c>
      <c r="S269" s="42">
        <v>72889400000000</v>
      </c>
      <c r="T269" s="42">
        <v>72392300000000</v>
      </c>
      <c r="U269" s="42">
        <v>71921200000000</v>
      </c>
      <c r="V269" s="42">
        <v>71526000000000</v>
      </c>
      <c r="W269" s="42">
        <v>71182800000000</v>
      </c>
      <c r="X269" s="42">
        <v>70896800000000</v>
      </c>
      <c r="Y269" s="42">
        <v>70678400000000</v>
      </c>
      <c r="Z269" s="42">
        <v>70543200000000</v>
      </c>
      <c r="AA269" s="42">
        <v>70491200000000</v>
      </c>
      <c r="AB269" s="42">
        <v>70532800000000</v>
      </c>
      <c r="AC269" s="42">
        <v>70662800000000</v>
      </c>
      <c r="AD269" s="42">
        <v>70865600000000</v>
      </c>
      <c r="AE269" s="42">
        <v>71146400000000</v>
      </c>
      <c r="AF269" s="42">
        <v>71500000000000</v>
      </c>
      <c r="AG269" s="42">
        <v>71936800000000</v>
      </c>
      <c r="AH269" s="42">
        <v>72451600000000</v>
      </c>
      <c r="AI269" s="42">
        <v>73049600000000</v>
      </c>
      <c r="AJ269" s="42">
        <v>73663200000000</v>
      </c>
    </row>
    <row r="270" spans="1:36">
      <c r="A270" s="41" t="s">
        <v>539</v>
      </c>
      <c r="B270" s="41" t="s">
        <v>72</v>
      </c>
      <c r="C270" s="41">
        <v>0</v>
      </c>
      <c r="D270" s="41">
        <v>0</v>
      </c>
      <c r="E270" s="41">
        <v>0</v>
      </c>
      <c r="F270" s="41">
        <v>0</v>
      </c>
      <c r="G270" s="41">
        <v>0</v>
      </c>
      <c r="H270" s="41">
        <v>0</v>
      </c>
      <c r="I270" s="41">
        <v>0</v>
      </c>
      <c r="J270" s="41">
        <v>0</v>
      </c>
      <c r="K270" s="41">
        <v>0</v>
      </c>
      <c r="L270" s="41">
        <v>0</v>
      </c>
      <c r="M270" s="41">
        <v>0</v>
      </c>
      <c r="N270" s="41">
        <v>0</v>
      </c>
      <c r="O270" s="41">
        <v>0</v>
      </c>
      <c r="P270" s="41">
        <v>0</v>
      </c>
      <c r="Q270" s="41">
        <v>0</v>
      </c>
      <c r="R270" s="41">
        <v>0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>
        <v>0</v>
      </c>
      <c r="AE270" s="41">
        <v>0</v>
      </c>
      <c r="AF270" s="41">
        <v>0</v>
      </c>
      <c r="AG270" s="41">
        <v>0</v>
      </c>
      <c r="AH270" s="41">
        <v>0</v>
      </c>
      <c r="AI270" s="41">
        <v>0</v>
      </c>
      <c r="AJ270" s="41">
        <v>0</v>
      </c>
    </row>
    <row r="271" spans="1:36">
      <c r="A271" s="41" t="s">
        <v>540</v>
      </c>
      <c r="B271" s="41" t="s">
        <v>72</v>
      </c>
      <c r="C271" s="41">
        <v>0</v>
      </c>
      <c r="D271" s="41">
        <v>0</v>
      </c>
      <c r="E271" s="41">
        <v>0</v>
      </c>
      <c r="F271" s="41">
        <v>0</v>
      </c>
      <c r="G271" s="41">
        <v>0</v>
      </c>
      <c r="H271" s="41">
        <v>0</v>
      </c>
      <c r="I271" s="41">
        <v>0</v>
      </c>
      <c r="J271" s="41">
        <v>0</v>
      </c>
      <c r="K271" s="41">
        <v>0</v>
      </c>
      <c r="L271" s="41">
        <v>0</v>
      </c>
      <c r="M271" s="41">
        <v>0</v>
      </c>
      <c r="N271" s="41">
        <v>0</v>
      </c>
      <c r="O271" s="41">
        <v>0</v>
      </c>
      <c r="P271" s="41">
        <v>0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41">
        <v>0</v>
      </c>
      <c r="Y271" s="41">
        <v>0</v>
      </c>
      <c r="Z271" s="41">
        <v>0</v>
      </c>
      <c r="AA271" s="41">
        <v>0</v>
      </c>
      <c r="AB271" s="41">
        <v>0</v>
      </c>
      <c r="AC271" s="41">
        <v>0</v>
      </c>
      <c r="AD271" s="41">
        <v>0</v>
      </c>
      <c r="AE271" s="41">
        <v>0</v>
      </c>
      <c r="AF271" s="41">
        <v>0</v>
      </c>
      <c r="AG271" s="41">
        <v>0</v>
      </c>
      <c r="AH271" s="41">
        <v>0</v>
      </c>
      <c r="AI271" s="41">
        <v>0</v>
      </c>
      <c r="AJ271" s="41">
        <v>0</v>
      </c>
    </row>
    <row r="272" spans="1:36">
      <c r="A272" s="41" t="s">
        <v>541</v>
      </c>
      <c r="B272" s="41" t="s">
        <v>72</v>
      </c>
      <c r="C272" s="41">
        <v>0</v>
      </c>
      <c r="D272" s="41">
        <v>0</v>
      </c>
      <c r="E272" s="41">
        <v>0</v>
      </c>
      <c r="F272" s="41">
        <v>0</v>
      </c>
      <c r="G272" s="41">
        <v>0</v>
      </c>
      <c r="H272" s="41">
        <v>0</v>
      </c>
      <c r="I272" s="41">
        <v>0</v>
      </c>
      <c r="J272" s="41">
        <v>0</v>
      </c>
      <c r="K272" s="41">
        <v>0</v>
      </c>
      <c r="L272" s="41">
        <v>0</v>
      </c>
      <c r="M272" s="41">
        <v>0</v>
      </c>
      <c r="N272" s="41">
        <v>0</v>
      </c>
      <c r="O272" s="41">
        <v>0</v>
      </c>
      <c r="P272" s="41">
        <v>0</v>
      </c>
      <c r="Q272" s="41">
        <v>0</v>
      </c>
      <c r="R272" s="41">
        <v>0</v>
      </c>
      <c r="S272" s="41">
        <v>0</v>
      </c>
      <c r="T272" s="41">
        <v>0</v>
      </c>
      <c r="U272" s="41">
        <v>0</v>
      </c>
      <c r="V272" s="41">
        <v>0</v>
      </c>
      <c r="W272" s="41">
        <v>0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F272" s="41">
        <v>0</v>
      </c>
      <c r="AG272" s="41">
        <v>0</v>
      </c>
      <c r="AH272" s="41">
        <v>0</v>
      </c>
      <c r="AI272" s="41">
        <v>0</v>
      </c>
      <c r="AJ272" s="41">
        <v>0</v>
      </c>
    </row>
    <row r="273" spans="1:36">
      <c r="A273" s="41" t="s">
        <v>542</v>
      </c>
      <c r="B273" s="41" t="s">
        <v>72</v>
      </c>
      <c r="C273" s="42">
        <v>117360000000000</v>
      </c>
      <c r="D273" s="42">
        <v>116792000000000</v>
      </c>
      <c r="E273" s="42">
        <v>116223000000000</v>
      </c>
      <c r="F273" s="42">
        <v>115655000000000</v>
      </c>
      <c r="G273" s="42">
        <v>115086000000000</v>
      </c>
      <c r="H273" s="42">
        <v>114446000000000</v>
      </c>
      <c r="I273" s="42">
        <v>113807000000000</v>
      </c>
      <c r="J273" s="42">
        <v>113095000000000</v>
      </c>
      <c r="K273" s="42">
        <v>112312000000000</v>
      </c>
      <c r="L273" s="42">
        <v>111529000000000</v>
      </c>
      <c r="M273" s="42">
        <v>110746000000000</v>
      </c>
      <c r="N273" s="42">
        <v>109892000000000</v>
      </c>
      <c r="O273" s="42">
        <v>109037000000000</v>
      </c>
      <c r="P273" s="42">
        <v>108823000000000</v>
      </c>
      <c r="Q273" s="42">
        <v>108466000000000</v>
      </c>
      <c r="R273" s="42">
        <v>108108000000000</v>
      </c>
      <c r="S273" s="42">
        <v>107751000000000</v>
      </c>
      <c r="T273" s="42">
        <v>107393000000000</v>
      </c>
      <c r="U273" s="42">
        <v>107179000000000</v>
      </c>
      <c r="V273" s="42">
        <v>106964000000000</v>
      </c>
      <c r="W273" s="42">
        <v>106821000000000</v>
      </c>
      <c r="X273" s="42">
        <v>106821000000000</v>
      </c>
      <c r="Y273" s="42">
        <v>106893000000000</v>
      </c>
      <c r="Z273" s="42">
        <v>106964000000000</v>
      </c>
      <c r="AA273" s="42">
        <v>107179000000000</v>
      </c>
      <c r="AB273" s="42">
        <v>107465000000000</v>
      </c>
      <c r="AC273" s="42">
        <v>107822000000000</v>
      </c>
      <c r="AD273" s="42">
        <v>108323000000000</v>
      </c>
      <c r="AE273" s="42">
        <v>108895000000000</v>
      </c>
      <c r="AF273" s="42">
        <v>109538000000000</v>
      </c>
      <c r="AG273" s="42">
        <v>110253000000000</v>
      </c>
      <c r="AH273" s="42">
        <v>111040000000000</v>
      </c>
      <c r="AI273" s="42">
        <v>111898000000000</v>
      </c>
      <c r="AJ273" s="42">
        <v>112827000000000</v>
      </c>
    </row>
    <row r="274" spans="1:36">
      <c r="A274" s="41" t="s">
        <v>543</v>
      </c>
      <c r="B274" s="41" t="s">
        <v>72</v>
      </c>
      <c r="C274" s="42">
        <v>15125200000000</v>
      </c>
      <c r="D274" s="42">
        <v>14963600000000</v>
      </c>
      <c r="E274" s="42">
        <v>14801900000000</v>
      </c>
      <c r="F274" s="42">
        <v>14640200000000</v>
      </c>
      <c r="G274" s="42">
        <v>14485100000000</v>
      </c>
      <c r="H274" s="42">
        <v>14330000000000</v>
      </c>
      <c r="I274" s="42">
        <v>14174800000000</v>
      </c>
      <c r="J274" s="42">
        <v>14013200000000</v>
      </c>
      <c r="K274" s="42">
        <v>13851500000000</v>
      </c>
      <c r="L274" s="42">
        <v>13683300000000</v>
      </c>
      <c r="M274" s="42">
        <v>13515000000000</v>
      </c>
      <c r="N274" s="42">
        <v>13340300000000</v>
      </c>
      <c r="O274" s="42">
        <v>13165500000000</v>
      </c>
      <c r="P274" s="42">
        <v>13159000000000</v>
      </c>
      <c r="Q274" s="42">
        <v>13165500000000</v>
      </c>
      <c r="R274" s="42">
        <v>13191700000000</v>
      </c>
      <c r="S274" s="42">
        <v>13244100000000</v>
      </c>
      <c r="T274" s="42">
        <v>13309600000000</v>
      </c>
      <c r="U274" s="42">
        <v>13394800000000</v>
      </c>
      <c r="V274" s="42">
        <v>13499500000000</v>
      </c>
      <c r="W274" s="42">
        <v>13630500000000</v>
      </c>
      <c r="X274" s="42">
        <v>13781200000000</v>
      </c>
      <c r="Y274" s="42">
        <v>13958100000000</v>
      </c>
      <c r="Z274" s="42">
        <v>14148000000000</v>
      </c>
      <c r="AA274" s="42">
        <v>14364100000000</v>
      </c>
      <c r="AB274" s="42">
        <v>14593400000000</v>
      </c>
      <c r="AC274" s="42">
        <v>14842300000000</v>
      </c>
      <c r="AD274" s="42">
        <v>15078100000000</v>
      </c>
      <c r="AE274" s="42">
        <v>15300800000000</v>
      </c>
      <c r="AF274" s="42">
        <v>15510400000000</v>
      </c>
      <c r="AG274" s="42">
        <v>15706900000000</v>
      </c>
      <c r="AH274" s="42">
        <v>15896800000000</v>
      </c>
      <c r="AI274" s="42">
        <v>16073700000000</v>
      </c>
      <c r="AJ274" s="42">
        <v>16237400000000</v>
      </c>
    </row>
    <row r="275" spans="1:36">
      <c r="A275" s="41" t="s">
        <v>544</v>
      </c>
      <c r="B275" s="41" t="s">
        <v>72</v>
      </c>
      <c r="C275" s="41">
        <v>0</v>
      </c>
      <c r="D275" s="41">
        <v>0</v>
      </c>
      <c r="E275" s="41">
        <v>0</v>
      </c>
      <c r="F275" s="41">
        <v>0</v>
      </c>
      <c r="G275" s="41">
        <v>0</v>
      </c>
      <c r="H275" s="41">
        <v>0</v>
      </c>
      <c r="I275" s="41">
        <v>0</v>
      </c>
      <c r="J275" s="41">
        <v>0</v>
      </c>
      <c r="K275" s="41">
        <v>0</v>
      </c>
      <c r="L275" s="41">
        <v>0</v>
      </c>
      <c r="M275" s="41">
        <v>0</v>
      </c>
      <c r="N275" s="41">
        <v>0</v>
      </c>
      <c r="O275" s="41">
        <v>0</v>
      </c>
      <c r="P275" s="41">
        <v>0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>
        <v>0</v>
      </c>
      <c r="AE275" s="41">
        <v>0</v>
      </c>
      <c r="AF275" s="41">
        <v>0</v>
      </c>
      <c r="AG275" s="41">
        <v>0</v>
      </c>
      <c r="AH275" s="41">
        <v>0</v>
      </c>
      <c r="AI275" s="41">
        <v>0</v>
      </c>
      <c r="AJ275" s="41">
        <v>0</v>
      </c>
    </row>
    <row r="276" spans="1:36">
      <c r="A276" s="41" t="s">
        <v>545</v>
      </c>
      <c r="B276" s="41" t="s">
        <v>72</v>
      </c>
      <c r="C276" s="41">
        <v>0</v>
      </c>
      <c r="D276" s="41">
        <v>0</v>
      </c>
      <c r="E276" s="41">
        <v>0</v>
      </c>
      <c r="F276" s="41">
        <v>0</v>
      </c>
      <c r="G276" s="41">
        <v>0</v>
      </c>
      <c r="H276" s="41">
        <v>0</v>
      </c>
      <c r="I276" s="41">
        <v>0</v>
      </c>
      <c r="J276" s="41">
        <v>0</v>
      </c>
      <c r="K276" s="41">
        <v>0</v>
      </c>
      <c r="L276" s="41">
        <v>0</v>
      </c>
      <c r="M276" s="41">
        <v>0</v>
      </c>
      <c r="N276" s="41">
        <v>0</v>
      </c>
      <c r="O276" s="41">
        <v>0</v>
      </c>
      <c r="P276" s="41">
        <v>0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0</v>
      </c>
      <c r="W276" s="41">
        <v>0</v>
      </c>
      <c r="X276" s="41">
        <v>0</v>
      </c>
      <c r="Y276" s="41">
        <v>0</v>
      </c>
      <c r="Z276" s="41">
        <v>0</v>
      </c>
      <c r="AA276" s="41">
        <v>0</v>
      </c>
      <c r="AB276" s="41">
        <v>0</v>
      </c>
      <c r="AC276" s="41">
        <v>0</v>
      </c>
      <c r="AD276" s="41">
        <v>0</v>
      </c>
      <c r="AE276" s="41">
        <v>0</v>
      </c>
      <c r="AF276" s="41">
        <v>0</v>
      </c>
      <c r="AG276" s="41">
        <v>0</v>
      </c>
      <c r="AH276" s="41">
        <v>0</v>
      </c>
      <c r="AI276" s="41">
        <v>0</v>
      </c>
      <c r="AJ276" s="41">
        <v>0</v>
      </c>
    </row>
    <row r="277" spans="1:36">
      <c r="A277" s="41" t="s">
        <v>546</v>
      </c>
      <c r="B277" s="41" t="s">
        <v>72</v>
      </c>
      <c r="C277" s="41">
        <v>0</v>
      </c>
      <c r="D277" s="41">
        <v>0</v>
      </c>
      <c r="E277" s="41">
        <v>0</v>
      </c>
      <c r="F277" s="41">
        <v>0</v>
      </c>
      <c r="G277" s="41">
        <v>0</v>
      </c>
      <c r="H277" s="41">
        <v>0</v>
      </c>
      <c r="I277" s="41">
        <v>0</v>
      </c>
      <c r="J277" s="41">
        <v>0</v>
      </c>
      <c r="K277" s="41">
        <v>0</v>
      </c>
      <c r="L277" s="41">
        <v>0</v>
      </c>
      <c r="M277" s="41">
        <v>0</v>
      </c>
      <c r="N277" s="41">
        <v>0</v>
      </c>
      <c r="O277" s="41">
        <v>0</v>
      </c>
      <c r="P277" s="41">
        <v>0</v>
      </c>
      <c r="Q277" s="41">
        <v>0</v>
      </c>
      <c r="R277" s="41">
        <v>0</v>
      </c>
      <c r="S277" s="41">
        <v>0</v>
      </c>
      <c r="T277" s="41">
        <v>0</v>
      </c>
      <c r="U277" s="41">
        <v>0</v>
      </c>
      <c r="V277" s="41">
        <v>0</v>
      </c>
      <c r="W277" s="41">
        <v>0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</v>
      </c>
      <c r="AD277" s="41">
        <v>0</v>
      </c>
      <c r="AE277" s="41">
        <v>0</v>
      </c>
      <c r="AF277" s="41">
        <v>0</v>
      </c>
      <c r="AG277" s="41">
        <v>0</v>
      </c>
      <c r="AH277" s="41">
        <v>0</v>
      </c>
      <c r="AI277" s="41">
        <v>0</v>
      </c>
      <c r="AJ277" s="41">
        <v>0</v>
      </c>
    </row>
    <row r="278" spans="1:36">
      <c r="A278" s="41" t="s">
        <v>547</v>
      </c>
      <c r="B278" s="41" t="s">
        <v>72</v>
      </c>
      <c r="C278" s="41">
        <v>0</v>
      </c>
      <c r="D278" s="41">
        <v>0</v>
      </c>
      <c r="E278" s="41">
        <v>0</v>
      </c>
      <c r="F278" s="41">
        <v>0</v>
      </c>
      <c r="G278" s="41">
        <v>0</v>
      </c>
      <c r="H278" s="41">
        <v>0</v>
      </c>
      <c r="I278" s="41">
        <v>0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0</v>
      </c>
      <c r="P278" s="41">
        <v>0</v>
      </c>
      <c r="Q278" s="41">
        <v>0</v>
      </c>
      <c r="R278" s="41">
        <v>0</v>
      </c>
      <c r="S278" s="41">
        <v>0</v>
      </c>
      <c r="T278" s="41">
        <v>0</v>
      </c>
      <c r="U278" s="41">
        <v>0</v>
      </c>
      <c r="V278" s="41">
        <v>0</v>
      </c>
      <c r="W278" s="41">
        <v>0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>
        <v>0</v>
      </c>
      <c r="AG278" s="41">
        <v>0</v>
      </c>
      <c r="AH278" s="41">
        <v>0</v>
      </c>
      <c r="AI278" s="41">
        <v>0</v>
      </c>
      <c r="AJ278" s="41">
        <v>0</v>
      </c>
    </row>
    <row r="279" spans="1:36">
      <c r="A279" s="41" t="s">
        <v>548</v>
      </c>
      <c r="B279" s="41" t="s">
        <v>72</v>
      </c>
      <c r="C279" s="41">
        <v>0</v>
      </c>
      <c r="D279" s="41">
        <v>0</v>
      </c>
      <c r="E279" s="41">
        <v>0</v>
      </c>
      <c r="F279" s="41">
        <v>0</v>
      </c>
      <c r="G279" s="41">
        <v>0</v>
      </c>
      <c r="H279" s="41">
        <v>0</v>
      </c>
      <c r="I279" s="41">
        <v>0</v>
      </c>
      <c r="J279" s="41">
        <v>0</v>
      </c>
      <c r="K279" s="41">
        <v>0</v>
      </c>
      <c r="L279" s="41">
        <v>0</v>
      </c>
      <c r="M279" s="41">
        <v>0</v>
      </c>
      <c r="N279" s="41">
        <v>0</v>
      </c>
      <c r="O279" s="41">
        <v>0</v>
      </c>
      <c r="P279" s="41">
        <v>0</v>
      </c>
      <c r="Q279" s="41">
        <v>0</v>
      </c>
      <c r="R279" s="41">
        <v>0</v>
      </c>
      <c r="S279" s="41">
        <v>0</v>
      </c>
      <c r="T279" s="41">
        <v>0</v>
      </c>
      <c r="U279" s="41">
        <v>0</v>
      </c>
      <c r="V279" s="41">
        <v>0</v>
      </c>
      <c r="W279" s="41">
        <v>0</v>
      </c>
      <c r="X279" s="41">
        <v>0</v>
      </c>
      <c r="Y279" s="41">
        <v>0</v>
      </c>
      <c r="Z279" s="41">
        <v>0</v>
      </c>
      <c r="AA279" s="41">
        <v>0</v>
      </c>
      <c r="AB279" s="41">
        <v>0</v>
      </c>
      <c r="AC279" s="41">
        <v>0</v>
      </c>
      <c r="AD279" s="41">
        <v>0</v>
      </c>
      <c r="AE279" s="41">
        <v>0</v>
      </c>
      <c r="AF279" s="41">
        <v>0</v>
      </c>
      <c r="AG279" s="41">
        <v>0</v>
      </c>
      <c r="AH279" s="41">
        <v>0</v>
      </c>
      <c r="AI279" s="41">
        <v>0</v>
      </c>
      <c r="AJ279" s="41">
        <v>0</v>
      </c>
    </row>
    <row r="280" spans="1:36">
      <c r="A280" s="41" t="s">
        <v>549</v>
      </c>
      <c r="B280" s="41" t="s">
        <v>72</v>
      </c>
      <c r="C280" s="41">
        <v>0</v>
      </c>
      <c r="D280" s="41">
        <v>0</v>
      </c>
      <c r="E280" s="41">
        <v>0</v>
      </c>
      <c r="F280" s="41">
        <v>0</v>
      </c>
      <c r="G280" s="41">
        <v>0</v>
      </c>
      <c r="H280" s="41">
        <v>0</v>
      </c>
      <c r="I280" s="41">
        <v>0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0</v>
      </c>
      <c r="Y280" s="41">
        <v>0</v>
      </c>
      <c r="Z280" s="41">
        <v>0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F280" s="41">
        <v>0</v>
      </c>
      <c r="AG280" s="41">
        <v>0</v>
      </c>
      <c r="AH280" s="41">
        <v>0</v>
      </c>
      <c r="AI280" s="41">
        <v>0</v>
      </c>
      <c r="AJ280" s="41">
        <v>0</v>
      </c>
    </row>
    <row r="281" spans="1:36">
      <c r="A281" s="41" t="s">
        <v>550</v>
      </c>
      <c r="B281" s="41" t="s">
        <v>72</v>
      </c>
      <c r="C281" s="42">
        <v>1798860000000</v>
      </c>
      <c r="D281" s="42">
        <v>1844010000000</v>
      </c>
      <c r="E281" s="42">
        <v>1934390000000</v>
      </c>
      <c r="F281" s="42">
        <v>2069490000000</v>
      </c>
      <c r="G281" s="42">
        <v>2248800000000</v>
      </c>
      <c r="H281" s="42">
        <v>2472820000000</v>
      </c>
      <c r="I281" s="42">
        <v>2742080000000</v>
      </c>
      <c r="J281" s="42">
        <v>3056070000000</v>
      </c>
      <c r="K281" s="42">
        <v>3417890000000</v>
      </c>
      <c r="L281" s="42">
        <v>3828070000000</v>
      </c>
      <c r="M281" s="42">
        <v>4284540000000</v>
      </c>
      <c r="N281" s="42">
        <v>4793000000000</v>
      </c>
      <c r="O281" s="42">
        <v>5348260000000</v>
      </c>
      <c r="P281" s="42">
        <v>5955530000000</v>
      </c>
      <c r="Q281" s="42">
        <v>6562790000000</v>
      </c>
      <c r="R281" s="42">
        <v>7170050000000</v>
      </c>
      <c r="S281" s="42">
        <v>7777310000000</v>
      </c>
      <c r="T281" s="42">
        <v>8384580000000</v>
      </c>
      <c r="U281" s="42">
        <v>8991840000000</v>
      </c>
      <c r="V281" s="42">
        <v>9600240000000</v>
      </c>
      <c r="W281" s="42">
        <v>10162400000000</v>
      </c>
      <c r="X281" s="42">
        <v>10679200000000</v>
      </c>
      <c r="Y281" s="42">
        <v>11151400000000</v>
      </c>
      <c r="Z281" s="42">
        <v>11579400000000</v>
      </c>
      <c r="AA281" s="42">
        <v>11962600000000</v>
      </c>
      <c r="AB281" s="42">
        <v>12300600000000</v>
      </c>
      <c r="AC281" s="42">
        <v>12593900000000</v>
      </c>
      <c r="AD281" s="42">
        <v>12839300000000</v>
      </c>
      <c r="AE281" s="42">
        <v>13036400000000</v>
      </c>
      <c r="AF281" s="42">
        <v>13187200000000</v>
      </c>
      <c r="AG281" s="42">
        <v>13286000000000</v>
      </c>
      <c r="AH281" s="42">
        <v>13338000000000</v>
      </c>
      <c r="AI281" s="42">
        <v>13338000000000</v>
      </c>
      <c r="AJ281" s="42">
        <v>13338000000000</v>
      </c>
    </row>
    <row r="282" spans="1:36">
      <c r="A282" s="41" t="s">
        <v>551</v>
      </c>
      <c r="B282" s="41" t="s">
        <v>72</v>
      </c>
      <c r="C282" s="41">
        <v>0</v>
      </c>
      <c r="D282" s="41">
        <v>0</v>
      </c>
      <c r="E282" s="41">
        <v>0</v>
      </c>
      <c r="F282" s="41">
        <v>0</v>
      </c>
      <c r="G282" s="41">
        <v>0</v>
      </c>
      <c r="H282" s="41">
        <v>0</v>
      </c>
      <c r="I282" s="41">
        <v>0</v>
      </c>
      <c r="J282" s="41">
        <v>0</v>
      </c>
      <c r="K282" s="41">
        <v>0</v>
      </c>
      <c r="L282" s="41">
        <v>0</v>
      </c>
      <c r="M282" s="41">
        <v>0</v>
      </c>
      <c r="N282" s="41">
        <v>0</v>
      </c>
      <c r="O282" s="41">
        <v>0</v>
      </c>
      <c r="P282" s="41">
        <v>0</v>
      </c>
      <c r="Q282" s="41">
        <v>0</v>
      </c>
      <c r="R282" s="41">
        <v>0</v>
      </c>
      <c r="S282" s="41">
        <v>0</v>
      </c>
      <c r="T282" s="41">
        <v>0</v>
      </c>
      <c r="U282" s="41">
        <v>0</v>
      </c>
      <c r="V282" s="41">
        <v>0</v>
      </c>
      <c r="W282" s="41">
        <v>0</v>
      </c>
      <c r="X282" s="41">
        <v>0</v>
      </c>
      <c r="Y282" s="41">
        <v>0</v>
      </c>
      <c r="Z282" s="41">
        <v>0</v>
      </c>
      <c r="AA282" s="41">
        <v>0</v>
      </c>
      <c r="AB282" s="41">
        <v>0</v>
      </c>
      <c r="AC282" s="41">
        <v>0</v>
      </c>
      <c r="AD282" s="41">
        <v>0</v>
      </c>
      <c r="AE282" s="41">
        <v>0</v>
      </c>
      <c r="AF282" s="41">
        <v>0</v>
      </c>
      <c r="AG282" s="41">
        <v>0</v>
      </c>
      <c r="AH282" s="41">
        <v>0</v>
      </c>
      <c r="AI282" s="41">
        <v>0</v>
      </c>
      <c r="AJ282" s="41">
        <v>0</v>
      </c>
    </row>
    <row r="283" spans="1:36">
      <c r="A283" s="41" t="s">
        <v>552</v>
      </c>
      <c r="B283" s="41" t="s">
        <v>72</v>
      </c>
      <c r="C283" s="41">
        <v>0</v>
      </c>
      <c r="D283" s="41">
        <v>0</v>
      </c>
      <c r="E283" s="41">
        <v>0</v>
      </c>
      <c r="F283" s="41">
        <v>0</v>
      </c>
      <c r="G283" s="41">
        <v>0</v>
      </c>
      <c r="H283" s="41">
        <v>0</v>
      </c>
      <c r="I283" s="41">
        <v>0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0</v>
      </c>
      <c r="Z283" s="41">
        <v>0</v>
      </c>
      <c r="AA283" s="41">
        <v>0</v>
      </c>
      <c r="AB283" s="41">
        <v>0</v>
      </c>
      <c r="AC283" s="41">
        <v>0</v>
      </c>
      <c r="AD283" s="41">
        <v>0</v>
      </c>
      <c r="AE283" s="41">
        <v>0</v>
      </c>
      <c r="AF283" s="41">
        <v>0</v>
      </c>
      <c r="AG283" s="41">
        <v>0</v>
      </c>
      <c r="AH283" s="41">
        <v>0</v>
      </c>
      <c r="AI283" s="41">
        <v>0</v>
      </c>
      <c r="AJ283" s="41">
        <v>0</v>
      </c>
    </row>
    <row r="284" spans="1:36">
      <c r="A284" s="41" t="s">
        <v>553</v>
      </c>
      <c r="B284" s="41" t="s">
        <v>72</v>
      </c>
      <c r="C284" s="41">
        <v>0</v>
      </c>
      <c r="D284" s="41">
        <v>0</v>
      </c>
      <c r="E284" s="41">
        <v>0</v>
      </c>
      <c r="F284" s="41">
        <v>0</v>
      </c>
      <c r="G284" s="41">
        <v>0</v>
      </c>
      <c r="H284" s="41">
        <v>0</v>
      </c>
      <c r="I284" s="41">
        <v>0</v>
      </c>
      <c r="J284" s="41">
        <v>0</v>
      </c>
      <c r="K284" s="41">
        <v>0</v>
      </c>
      <c r="L284" s="41">
        <v>0</v>
      </c>
      <c r="M284" s="41">
        <v>0</v>
      </c>
      <c r="N284" s="41">
        <v>0</v>
      </c>
      <c r="O284" s="41">
        <v>0</v>
      </c>
      <c r="P284" s="41">
        <v>0</v>
      </c>
      <c r="Q284" s="41">
        <v>0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0</v>
      </c>
      <c r="Z284" s="41">
        <v>0</v>
      </c>
      <c r="AA284" s="41">
        <v>0</v>
      </c>
      <c r="AB284" s="41">
        <v>0</v>
      </c>
      <c r="AC284" s="41">
        <v>0</v>
      </c>
      <c r="AD284" s="41">
        <v>0</v>
      </c>
      <c r="AE284" s="41">
        <v>0</v>
      </c>
      <c r="AF284" s="41">
        <v>0</v>
      </c>
      <c r="AG284" s="41">
        <v>0</v>
      </c>
      <c r="AH284" s="41">
        <v>0</v>
      </c>
      <c r="AI284" s="41">
        <v>0</v>
      </c>
      <c r="AJ284" s="41">
        <v>0</v>
      </c>
    </row>
    <row r="285" spans="1:36">
      <c r="A285" s="41" t="s">
        <v>554</v>
      </c>
      <c r="B285" s="41" t="s">
        <v>72</v>
      </c>
      <c r="C285" s="41">
        <v>0</v>
      </c>
      <c r="D285" s="41">
        <v>0</v>
      </c>
      <c r="E285" s="41">
        <v>0</v>
      </c>
      <c r="F285" s="41">
        <v>0</v>
      </c>
      <c r="G285" s="41">
        <v>0</v>
      </c>
      <c r="H285" s="41">
        <v>0</v>
      </c>
      <c r="I285" s="41">
        <v>0</v>
      </c>
      <c r="J285" s="41">
        <v>0</v>
      </c>
      <c r="K285" s="41">
        <v>0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0</v>
      </c>
      <c r="Z285" s="41">
        <v>0</v>
      </c>
      <c r="AA285" s="41">
        <v>0</v>
      </c>
      <c r="AB285" s="41">
        <v>0</v>
      </c>
      <c r="AC285" s="41">
        <v>0</v>
      </c>
      <c r="AD285" s="41">
        <v>0</v>
      </c>
      <c r="AE285" s="41">
        <v>0</v>
      </c>
      <c r="AF285" s="41">
        <v>0</v>
      </c>
      <c r="AG285" s="41">
        <v>0</v>
      </c>
      <c r="AH285" s="41">
        <v>0</v>
      </c>
      <c r="AI285" s="41">
        <v>0</v>
      </c>
      <c r="AJ285" s="41">
        <v>0</v>
      </c>
    </row>
    <row r="286" spans="1:36">
      <c r="A286" s="41" t="s">
        <v>555</v>
      </c>
      <c r="B286" s="41" t="s">
        <v>72</v>
      </c>
      <c r="C286" s="42">
        <v>14235500000000</v>
      </c>
      <c r="D286" s="42">
        <v>14071000000000</v>
      </c>
      <c r="E286" s="42">
        <v>13906500000000</v>
      </c>
      <c r="F286" s="42">
        <v>13742000000000</v>
      </c>
      <c r="G286" s="42">
        <v>13577500000000</v>
      </c>
      <c r="H286" s="42">
        <v>13413000000000</v>
      </c>
      <c r="I286" s="42">
        <v>13248600000000</v>
      </c>
      <c r="J286" s="42">
        <v>13084100000000</v>
      </c>
      <c r="K286" s="42">
        <v>12919600000000</v>
      </c>
      <c r="L286" s="42">
        <v>12755100000000</v>
      </c>
      <c r="M286" s="42">
        <v>12590600000000</v>
      </c>
      <c r="N286" s="42">
        <v>12426100000000</v>
      </c>
      <c r="O286" s="42">
        <v>12261600000000</v>
      </c>
      <c r="P286" s="42">
        <v>12261600000000</v>
      </c>
      <c r="Q286" s="42">
        <v>12228900000000</v>
      </c>
      <c r="R286" s="42">
        <v>12156800000000</v>
      </c>
      <c r="S286" s="42">
        <v>12052000000000</v>
      </c>
      <c r="T286" s="42">
        <v>11914500000000</v>
      </c>
      <c r="U286" s="42">
        <v>11737600000000</v>
      </c>
      <c r="V286" s="42">
        <v>11528000000000</v>
      </c>
      <c r="W286" s="42">
        <v>11279100000000</v>
      </c>
      <c r="X286" s="42">
        <v>10997500000000</v>
      </c>
      <c r="Y286" s="42">
        <v>10679800000000</v>
      </c>
      <c r="Z286" s="42">
        <v>10326700000000</v>
      </c>
      <c r="AA286" s="42">
        <v>9938320000000</v>
      </c>
      <c r="AB286" s="42">
        <v>9514530000000</v>
      </c>
      <c r="AC286" s="42">
        <v>9055380000000</v>
      </c>
      <c r="AD286" s="42">
        <v>8593600000000</v>
      </c>
      <c r="AE286" s="42">
        <v>8135760000000</v>
      </c>
      <c r="AF286" s="42">
        <v>7675290000000</v>
      </c>
      <c r="AG286" s="42">
        <v>7212210000000</v>
      </c>
      <c r="AH286" s="42">
        <v>6753050000000</v>
      </c>
      <c r="AI286" s="42">
        <v>6291280000000</v>
      </c>
      <c r="AJ286" s="42">
        <v>5833430000000</v>
      </c>
    </row>
    <row r="287" spans="1:36">
      <c r="A287" s="41" t="s">
        <v>556</v>
      </c>
      <c r="B287" s="41" t="s">
        <v>72</v>
      </c>
      <c r="C287" s="41">
        <v>0</v>
      </c>
      <c r="D287" s="41">
        <v>0</v>
      </c>
      <c r="E287" s="41">
        <v>0</v>
      </c>
      <c r="F287" s="41">
        <v>0</v>
      </c>
      <c r="G287" s="41">
        <v>0</v>
      </c>
      <c r="H287" s="41">
        <v>0</v>
      </c>
      <c r="I287" s="41">
        <v>0</v>
      </c>
      <c r="J287" s="41">
        <v>0</v>
      </c>
      <c r="K287" s="41">
        <v>0</v>
      </c>
      <c r="L287" s="41">
        <v>0</v>
      </c>
      <c r="M287" s="41">
        <v>0</v>
      </c>
      <c r="N287" s="41">
        <v>0</v>
      </c>
      <c r="O287" s="41">
        <v>0</v>
      </c>
      <c r="P287" s="41">
        <v>0</v>
      </c>
      <c r="Q287" s="41">
        <v>0</v>
      </c>
      <c r="R287" s="41">
        <v>0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41">
        <v>0</v>
      </c>
      <c r="Y287" s="41">
        <v>0</v>
      </c>
      <c r="Z287" s="41">
        <v>0</v>
      </c>
      <c r="AA287" s="41">
        <v>0</v>
      </c>
      <c r="AB287" s="41">
        <v>0</v>
      </c>
      <c r="AC287" s="41">
        <v>0</v>
      </c>
      <c r="AD287" s="41">
        <v>0</v>
      </c>
      <c r="AE287" s="41">
        <v>0</v>
      </c>
      <c r="AF287" s="41">
        <v>0</v>
      </c>
      <c r="AG287" s="41">
        <v>0</v>
      </c>
      <c r="AH287" s="41">
        <v>0</v>
      </c>
      <c r="AI287" s="41">
        <v>0</v>
      </c>
      <c r="AJ287" s="41">
        <v>0</v>
      </c>
    </row>
    <row r="288" spans="1:36">
      <c r="A288" s="41" t="s">
        <v>557</v>
      </c>
      <c r="B288" s="41" t="s">
        <v>72</v>
      </c>
      <c r="C288" s="41">
        <v>0</v>
      </c>
      <c r="D288" s="41">
        <v>0</v>
      </c>
      <c r="E288" s="41">
        <v>0</v>
      </c>
      <c r="F288" s="41">
        <v>0</v>
      </c>
      <c r="G288" s="41">
        <v>0</v>
      </c>
      <c r="H288" s="41">
        <v>0</v>
      </c>
      <c r="I288" s="41">
        <v>0</v>
      </c>
      <c r="J288" s="41">
        <v>0</v>
      </c>
      <c r="K288" s="41">
        <v>0</v>
      </c>
      <c r="L288" s="41">
        <v>0</v>
      </c>
      <c r="M288" s="41">
        <v>0</v>
      </c>
      <c r="N288" s="41">
        <v>0</v>
      </c>
      <c r="O288" s="41">
        <v>0</v>
      </c>
      <c r="P288" s="41">
        <v>0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0</v>
      </c>
      <c r="Z288" s="41">
        <v>0</v>
      </c>
      <c r="AA288" s="41">
        <v>0</v>
      </c>
      <c r="AB288" s="41">
        <v>0</v>
      </c>
      <c r="AC288" s="41">
        <v>0</v>
      </c>
      <c r="AD288" s="41">
        <v>0</v>
      </c>
      <c r="AE288" s="41">
        <v>0</v>
      </c>
      <c r="AF288" s="41">
        <v>0</v>
      </c>
      <c r="AG288" s="41">
        <v>0</v>
      </c>
      <c r="AH288" s="41">
        <v>0</v>
      </c>
      <c r="AI288" s="41">
        <v>0</v>
      </c>
      <c r="AJ288" s="41">
        <v>0</v>
      </c>
    </row>
    <row r="289" spans="1:36">
      <c r="A289" s="41" t="s">
        <v>558</v>
      </c>
      <c r="B289" s="41" t="s">
        <v>72</v>
      </c>
      <c r="C289" s="41">
        <v>0</v>
      </c>
      <c r="D289" s="41">
        <v>0</v>
      </c>
      <c r="E289" s="41">
        <v>0</v>
      </c>
      <c r="F289" s="41">
        <v>0</v>
      </c>
      <c r="G289" s="41">
        <v>0</v>
      </c>
      <c r="H289" s="41">
        <v>0</v>
      </c>
      <c r="I289" s="41">
        <v>0</v>
      </c>
      <c r="J289" s="41">
        <v>0</v>
      </c>
      <c r="K289" s="41">
        <v>0</v>
      </c>
      <c r="L289" s="41">
        <v>0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0</v>
      </c>
      <c r="Z289" s="41">
        <v>0</v>
      </c>
      <c r="AA289" s="41">
        <v>0</v>
      </c>
      <c r="AB289" s="41">
        <v>0</v>
      </c>
      <c r="AC289" s="41">
        <v>0</v>
      </c>
      <c r="AD289" s="41">
        <v>0</v>
      </c>
      <c r="AE289" s="41">
        <v>0</v>
      </c>
      <c r="AF289" s="41">
        <v>0</v>
      </c>
      <c r="AG289" s="41">
        <v>0</v>
      </c>
      <c r="AH289" s="41">
        <v>0</v>
      </c>
      <c r="AI289" s="41">
        <v>0</v>
      </c>
      <c r="AJ289" s="41">
        <v>0</v>
      </c>
    </row>
    <row r="290" spans="1:36">
      <c r="A290" s="41" t="s">
        <v>559</v>
      </c>
      <c r="B290" s="41" t="s">
        <v>72</v>
      </c>
      <c r="C290" s="41">
        <v>0</v>
      </c>
      <c r="D290" s="41">
        <v>0</v>
      </c>
      <c r="E290" s="41">
        <v>0</v>
      </c>
      <c r="F290" s="41">
        <v>0</v>
      </c>
      <c r="G290" s="41">
        <v>0</v>
      </c>
      <c r="H290" s="41">
        <v>0</v>
      </c>
      <c r="I290" s="41">
        <v>0</v>
      </c>
      <c r="J290" s="41">
        <v>0</v>
      </c>
      <c r="K290" s="41">
        <v>0</v>
      </c>
      <c r="L290" s="41">
        <v>0</v>
      </c>
      <c r="M290" s="41">
        <v>0</v>
      </c>
      <c r="N290" s="41">
        <v>0</v>
      </c>
      <c r="O290" s="41">
        <v>0</v>
      </c>
      <c r="P290" s="41">
        <v>0</v>
      </c>
      <c r="Q290" s="41">
        <v>0</v>
      </c>
      <c r="R290" s="41">
        <v>0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0</v>
      </c>
      <c r="Z290" s="41">
        <v>0</v>
      </c>
      <c r="AA290" s="41">
        <v>0</v>
      </c>
      <c r="AB290" s="41">
        <v>0</v>
      </c>
      <c r="AC290" s="41">
        <v>0</v>
      </c>
      <c r="AD290" s="41">
        <v>0</v>
      </c>
      <c r="AE290" s="41">
        <v>0</v>
      </c>
      <c r="AF290" s="41">
        <v>0</v>
      </c>
      <c r="AG290" s="41">
        <v>0</v>
      </c>
      <c r="AH290" s="41">
        <v>0</v>
      </c>
      <c r="AI290" s="41">
        <v>0</v>
      </c>
      <c r="AJ290" s="41">
        <v>0</v>
      </c>
    </row>
    <row r="291" spans="1:36">
      <c r="A291" s="41" t="s">
        <v>560</v>
      </c>
      <c r="B291" s="41" t="s">
        <v>72</v>
      </c>
      <c r="C291" s="41">
        <v>0</v>
      </c>
      <c r="D291" s="41">
        <v>0</v>
      </c>
      <c r="E291" s="41">
        <v>0</v>
      </c>
      <c r="F291" s="41">
        <v>0</v>
      </c>
      <c r="G291" s="41">
        <v>0</v>
      </c>
      <c r="H291" s="41">
        <v>0</v>
      </c>
      <c r="I291" s="41">
        <v>0</v>
      </c>
      <c r="J291" s="41">
        <v>0</v>
      </c>
      <c r="K291" s="41">
        <v>0</v>
      </c>
      <c r="L291" s="41">
        <v>0</v>
      </c>
      <c r="M291" s="41">
        <v>0</v>
      </c>
      <c r="N291" s="41">
        <v>0</v>
      </c>
      <c r="O291" s="41">
        <v>0</v>
      </c>
      <c r="P291" s="41">
        <v>0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0</v>
      </c>
      <c r="Z291" s="41">
        <v>0</v>
      </c>
      <c r="AA291" s="41">
        <v>0</v>
      </c>
      <c r="AB291" s="41">
        <v>0</v>
      </c>
      <c r="AC291" s="41">
        <v>0</v>
      </c>
      <c r="AD291" s="41">
        <v>0</v>
      </c>
      <c r="AE291" s="41">
        <v>0</v>
      </c>
      <c r="AF291" s="41">
        <v>0</v>
      </c>
      <c r="AG291" s="41">
        <v>0</v>
      </c>
      <c r="AH291" s="41">
        <v>0</v>
      </c>
      <c r="AI291" s="41">
        <v>0</v>
      </c>
      <c r="AJ291" s="41">
        <v>0</v>
      </c>
    </row>
    <row r="292" spans="1:36">
      <c r="A292" s="41" t="s">
        <v>561</v>
      </c>
      <c r="B292" s="41" t="s">
        <v>72</v>
      </c>
      <c r="C292" s="41">
        <v>0</v>
      </c>
      <c r="D292" s="41">
        <v>0</v>
      </c>
      <c r="E292" s="41">
        <v>0</v>
      </c>
      <c r="F292" s="41">
        <v>0</v>
      </c>
      <c r="G292" s="41">
        <v>0</v>
      </c>
      <c r="H292" s="41">
        <v>0</v>
      </c>
      <c r="I292" s="41">
        <v>0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0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1">
        <v>0</v>
      </c>
      <c r="X292" s="41">
        <v>0</v>
      </c>
      <c r="Y292" s="41">
        <v>0</v>
      </c>
      <c r="Z292" s="41">
        <v>0</v>
      </c>
      <c r="AA292" s="41">
        <v>0</v>
      </c>
      <c r="AB292" s="41">
        <v>0</v>
      </c>
      <c r="AC292" s="41">
        <v>0</v>
      </c>
      <c r="AD292" s="41">
        <v>0</v>
      </c>
      <c r="AE292" s="41">
        <v>0</v>
      </c>
      <c r="AF292" s="41">
        <v>0</v>
      </c>
      <c r="AG292" s="41">
        <v>0</v>
      </c>
      <c r="AH292" s="41">
        <v>0</v>
      </c>
      <c r="AI292" s="41">
        <v>0</v>
      </c>
      <c r="AJ292" s="41">
        <v>0</v>
      </c>
    </row>
    <row r="293" spans="1:36">
      <c r="A293" s="41" t="s">
        <v>562</v>
      </c>
      <c r="B293" s="41" t="s">
        <v>72</v>
      </c>
      <c r="C293" s="42">
        <v>2810730000000</v>
      </c>
      <c r="D293" s="42">
        <v>3272550000000</v>
      </c>
      <c r="E293" s="42">
        <v>4260160000000</v>
      </c>
      <c r="F293" s="42">
        <v>5339990000000</v>
      </c>
      <c r="G293" s="42">
        <v>6567540000000</v>
      </c>
      <c r="H293" s="42">
        <v>7901310000000</v>
      </c>
      <c r="I293" s="42">
        <v>9404410000000</v>
      </c>
      <c r="J293" s="42">
        <v>11080600000000</v>
      </c>
      <c r="K293" s="42">
        <v>12969000000000</v>
      </c>
      <c r="L293" s="42">
        <v>14803600000000</v>
      </c>
      <c r="M293" s="42">
        <v>16670200000000</v>
      </c>
      <c r="N293" s="42">
        <v>18588000000000</v>
      </c>
      <c r="O293" s="42">
        <v>20715200000000</v>
      </c>
      <c r="P293" s="42">
        <v>23110500000000</v>
      </c>
      <c r="Q293" s="42">
        <v>26109500000000</v>
      </c>
      <c r="R293" s="42">
        <v>29746600000000</v>
      </c>
      <c r="S293" s="42">
        <v>34070300000000</v>
      </c>
      <c r="T293" s="42">
        <v>38855800000000</v>
      </c>
      <c r="U293" s="42">
        <v>44092100000000</v>
      </c>
      <c r="V293" s="42">
        <v>49512500000000</v>
      </c>
      <c r="W293" s="42">
        <v>55524600000000</v>
      </c>
      <c r="X293" s="42">
        <v>62049800000000</v>
      </c>
      <c r="Y293" s="42">
        <v>69027600000000</v>
      </c>
      <c r="Z293" s="42">
        <v>76374600000000</v>
      </c>
      <c r="AA293" s="42">
        <v>84410800000000</v>
      </c>
      <c r="AB293" s="42">
        <v>92719200000000</v>
      </c>
      <c r="AC293" s="42">
        <v>101428000000000</v>
      </c>
      <c r="AD293" s="42">
        <v>110436000000000</v>
      </c>
      <c r="AE293" s="42">
        <v>119671000000000</v>
      </c>
      <c r="AF293" s="42">
        <v>128685000000000</v>
      </c>
      <c r="AG293" s="42">
        <v>137388000000000</v>
      </c>
      <c r="AH293" s="42">
        <v>145476000000000</v>
      </c>
      <c r="AI293" s="42">
        <v>152829000000000</v>
      </c>
      <c r="AJ293" s="42">
        <v>159372000000000</v>
      </c>
    </row>
    <row r="294" spans="1:36">
      <c r="A294" s="41" t="s">
        <v>563</v>
      </c>
      <c r="B294" s="41" t="s">
        <v>72</v>
      </c>
      <c r="C294" s="41">
        <v>0</v>
      </c>
      <c r="D294" s="41">
        <v>0</v>
      </c>
      <c r="E294" s="41">
        <v>0</v>
      </c>
      <c r="F294" s="41">
        <v>0</v>
      </c>
      <c r="G294" s="41">
        <v>0</v>
      </c>
      <c r="H294" s="41">
        <v>0</v>
      </c>
      <c r="I294" s="41">
        <v>0</v>
      </c>
      <c r="J294" s="41">
        <v>0</v>
      </c>
      <c r="K294" s="41">
        <v>0</v>
      </c>
      <c r="L294" s="41">
        <v>0</v>
      </c>
      <c r="M294" s="41">
        <v>0</v>
      </c>
      <c r="N294" s="41">
        <v>0</v>
      </c>
      <c r="O294" s="41">
        <v>0</v>
      </c>
      <c r="P294" s="41">
        <v>0</v>
      </c>
      <c r="Q294" s="41">
        <v>0</v>
      </c>
      <c r="R294" s="41">
        <v>0</v>
      </c>
      <c r="S294" s="41">
        <v>0</v>
      </c>
      <c r="T294" s="41">
        <v>0</v>
      </c>
      <c r="U294" s="41">
        <v>0</v>
      </c>
      <c r="V294" s="41">
        <v>0</v>
      </c>
      <c r="W294" s="41">
        <v>0</v>
      </c>
      <c r="X294" s="41">
        <v>0</v>
      </c>
      <c r="Y294" s="41">
        <v>0</v>
      </c>
      <c r="Z294" s="41">
        <v>0</v>
      </c>
      <c r="AA294" s="41">
        <v>0</v>
      </c>
      <c r="AB294" s="41">
        <v>0</v>
      </c>
      <c r="AC294" s="41">
        <v>0</v>
      </c>
      <c r="AD294" s="41">
        <v>0</v>
      </c>
      <c r="AE294" s="41">
        <v>0</v>
      </c>
      <c r="AF294" s="41">
        <v>0</v>
      </c>
      <c r="AG294" s="41">
        <v>0</v>
      </c>
      <c r="AH294" s="41">
        <v>0</v>
      </c>
      <c r="AI294" s="41">
        <v>0</v>
      </c>
      <c r="AJ294" s="41">
        <v>0</v>
      </c>
    </row>
    <row r="295" spans="1:36">
      <c r="A295" s="41" t="s">
        <v>564</v>
      </c>
      <c r="B295" s="41" t="s">
        <v>72</v>
      </c>
      <c r="C295" s="41">
        <v>0</v>
      </c>
      <c r="D295" s="41">
        <v>0</v>
      </c>
      <c r="E295" s="41">
        <v>0</v>
      </c>
      <c r="F295" s="41">
        <v>0</v>
      </c>
      <c r="G295" s="41">
        <v>0</v>
      </c>
      <c r="H295" s="41">
        <v>0</v>
      </c>
      <c r="I295" s="41">
        <v>0</v>
      </c>
      <c r="J295" s="41">
        <v>0</v>
      </c>
      <c r="K295" s="41">
        <v>0</v>
      </c>
      <c r="L295" s="41">
        <v>0</v>
      </c>
      <c r="M295" s="41">
        <v>0</v>
      </c>
      <c r="N295" s="41">
        <v>0</v>
      </c>
      <c r="O295" s="41">
        <v>0</v>
      </c>
      <c r="P295" s="41">
        <v>0</v>
      </c>
      <c r="Q295" s="41">
        <v>0</v>
      </c>
      <c r="R295" s="41">
        <v>0</v>
      </c>
      <c r="S295" s="41">
        <v>0</v>
      </c>
      <c r="T295" s="41">
        <v>0</v>
      </c>
      <c r="U295" s="41">
        <v>0</v>
      </c>
      <c r="V295" s="41">
        <v>0</v>
      </c>
      <c r="W295" s="41">
        <v>0</v>
      </c>
      <c r="X295" s="41">
        <v>0</v>
      </c>
      <c r="Y295" s="41">
        <v>0</v>
      </c>
      <c r="Z295" s="41">
        <v>0</v>
      </c>
      <c r="AA295" s="41">
        <v>0</v>
      </c>
      <c r="AB295" s="41">
        <v>0</v>
      </c>
      <c r="AC295" s="41">
        <v>0</v>
      </c>
      <c r="AD295" s="41">
        <v>0</v>
      </c>
      <c r="AE295" s="41">
        <v>0</v>
      </c>
      <c r="AF295" s="41">
        <v>0</v>
      </c>
      <c r="AG295" s="41">
        <v>0</v>
      </c>
      <c r="AH295" s="41">
        <v>0</v>
      </c>
      <c r="AI295" s="41">
        <v>0</v>
      </c>
      <c r="AJ295" s="41">
        <v>0</v>
      </c>
    </row>
    <row r="296" spans="1:36">
      <c r="A296" s="41" t="s">
        <v>565</v>
      </c>
      <c r="B296" s="41" t="s">
        <v>72</v>
      </c>
      <c r="C296" s="41">
        <v>0</v>
      </c>
      <c r="D296" s="41">
        <v>0</v>
      </c>
      <c r="E296" s="41">
        <v>0</v>
      </c>
      <c r="F296" s="41">
        <v>0</v>
      </c>
      <c r="G296" s="41">
        <v>0</v>
      </c>
      <c r="H296" s="41">
        <v>0</v>
      </c>
      <c r="I296" s="41">
        <v>0</v>
      </c>
      <c r="J296" s="41">
        <v>0</v>
      </c>
      <c r="K296" s="41">
        <v>0</v>
      </c>
      <c r="L296" s="41">
        <v>0</v>
      </c>
      <c r="M296" s="41">
        <v>0</v>
      </c>
      <c r="N296" s="41">
        <v>0</v>
      </c>
      <c r="O296" s="41">
        <v>0</v>
      </c>
      <c r="P296" s="41">
        <v>0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0</v>
      </c>
      <c r="Z296" s="41">
        <v>0</v>
      </c>
      <c r="AA296" s="41">
        <v>0</v>
      </c>
      <c r="AB296" s="41">
        <v>0</v>
      </c>
      <c r="AC296" s="41">
        <v>0</v>
      </c>
      <c r="AD296" s="41">
        <v>0</v>
      </c>
      <c r="AE296" s="41">
        <v>0</v>
      </c>
      <c r="AF296" s="41">
        <v>0</v>
      </c>
      <c r="AG296" s="41">
        <v>0</v>
      </c>
      <c r="AH296" s="41">
        <v>0</v>
      </c>
      <c r="AI296" s="41">
        <v>0</v>
      </c>
      <c r="AJ296" s="41">
        <v>0</v>
      </c>
    </row>
    <row r="297" spans="1:36">
      <c r="A297" s="41" t="s">
        <v>566</v>
      </c>
      <c r="B297" s="41" t="s">
        <v>72</v>
      </c>
      <c r="C297" s="41">
        <v>0</v>
      </c>
      <c r="D297" s="41">
        <v>0</v>
      </c>
      <c r="E297" s="41">
        <v>0</v>
      </c>
      <c r="F297" s="41">
        <v>0</v>
      </c>
      <c r="G297" s="41">
        <v>0</v>
      </c>
      <c r="H297" s="41">
        <v>0</v>
      </c>
      <c r="I297" s="41">
        <v>0</v>
      </c>
      <c r="J297" s="41">
        <v>0</v>
      </c>
      <c r="K297" s="41">
        <v>0</v>
      </c>
      <c r="L297" s="41">
        <v>0</v>
      </c>
      <c r="M297" s="41">
        <v>0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0</v>
      </c>
      <c r="T297" s="41">
        <v>0</v>
      </c>
      <c r="U297" s="41">
        <v>0</v>
      </c>
      <c r="V297" s="41">
        <v>0</v>
      </c>
      <c r="W297" s="41">
        <v>0</v>
      </c>
      <c r="X297" s="41">
        <v>0</v>
      </c>
      <c r="Y297" s="41">
        <v>0</v>
      </c>
      <c r="Z297" s="41">
        <v>0</v>
      </c>
      <c r="AA297" s="41">
        <v>0</v>
      </c>
      <c r="AB297" s="41">
        <v>0</v>
      </c>
      <c r="AC297" s="41">
        <v>0</v>
      </c>
      <c r="AD297" s="41">
        <v>0</v>
      </c>
      <c r="AE297" s="41">
        <v>0</v>
      </c>
      <c r="AF297" s="41">
        <v>0</v>
      </c>
      <c r="AG297" s="41">
        <v>0</v>
      </c>
      <c r="AH297" s="41">
        <v>0</v>
      </c>
      <c r="AI297" s="41">
        <v>0</v>
      </c>
      <c r="AJ297" s="41">
        <v>0</v>
      </c>
    </row>
    <row r="298" spans="1:36">
      <c r="A298" s="41" t="s">
        <v>567</v>
      </c>
      <c r="B298" s="41" t="s">
        <v>72</v>
      </c>
      <c r="C298" s="41">
        <v>0</v>
      </c>
      <c r="D298" s="41">
        <v>0</v>
      </c>
      <c r="E298" s="41">
        <v>0</v>
      </c>
      <c r="F298" s="41">
        <v>0</v>
      </c>
      <c r="G298" s="41">
        <v>0</v>
      </c>
      <c r="H298" s="41">
        <v>0</v>
      </c>
      <c r="I298" s="41">
        <v>0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0</v>
      </c>
      <c r="Z298" s="41">
        <v>0</v>
      </c>
      <c r="AA298" s="41">
        <v>0</v>
      </c>
      <c r="AB298" s="41">
        <v>0</v>
      </c>
      <c r="AC298" s="41">
        <v>0</v>
      </c>
      <c r="AD298" s="41">
        <v>0</v>
      </c>
      <c r="AE298" s="41">
        <v>0</v>
      </c>
      <c r="AF298" s="41">
        <v>0</v>
      </c>
      <c r="AG298" s="41">
        <v>0</v>
      </c>
      <c r="AH298" s="41">
        <v>0</v>
      </c>
      <c r="AI298" s="41">
        <v>0</v>
      </c>
      <c r="AJ298" s="41">
        <v>0</v>
      </c>
    </row>
    <row r="299" spans="1:36">
      <c r="A299" s="41" t="s">
        <v>568</v>
      </c>
      <c r="B299" s="41" t="s">
        <v>72</v>
      </c>
      <c r="C299" s="41">
        <v>0</v>
      </c>
      <c r="D299" s="41">
        <v>0</v>
      </c>
      <c r="E299" s="41">
        <v>0</v>
      </c>
      <c r="F299" s="41">
        <v>0</v>
      </c>
      <c r="G299" s="41">
        <v>0</v>
      </c>
      <c r="H299" s="41">
        <v>0</v>
      </c>
      <c r="I299" s="41">
        <v>0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F299" s="41">
        <v>0</v>
      </c>
      <c r="AG299" s="41">
        <v>0</v>
      </c>
      <c r="AH299" s="41">
        <v>0</v>
      </c>
      <c r="AI299" s="41">
        <v>0</v>
      </c>
      <c r="AJ299" s="41">
        <v>0</v>
      </c>
    </row>
    <row r="300" spans="1:36">
      <c r="A300" s="41" t="s">
        <v>569</v>
      </c>
      <c r="B300" s="41" t="s">
        <v>72</v>
      </c>
      <c r="C300" s="41">
        <v>0</v>
      </c>
      <c r="D300" s="41">
        <v>0</v>
      </c>
      <c r="E300" s="41">
        <v>0</v>
      </c>
      <c r="F300" s="41">
        <v>0</v>
      </c>
      <c r="G300" s="41">
        <v>0</v>
      </c>
      <c r="H300" s="41">
        <v>0</v>
      </c>
      <c r="I300" s="41">
        <v>0</v>
      </c>
      <c r="J300" s="41">
        <v>0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0</v>
      </c>
      <c r="Z300" s="41">
        <v>0</v>
      </c>
      <c r="AA300" s="41">
        <v>0</v>
      </c>
      <c r="AB300" s="41">
        <v>0</v>
      </c>
      <c r="AC300" s="41">
        <v>0</v>
      </c>
      <c r="AD300" s="41">
        <v>0</v>
      </c>
      <c r="AE300" s="41">
        <v>0</v>
      </c>
      <c r="AF300" s="41">
        <v>0</v>
      </c>
      <c r="AG300" s="41">
        <v>0</v>
      </c>
      <c r="AH300" s="41">
        <v>0</v>
      </c>
      <c r="AI300" s="41">
        <v>0</v>
      </c>
      <c r="AJ300" s="41">
        <v>0</v>
      </c>
    </row>
    <row r="301" spans="1:36">
      <c r="A301" s="41" t="s">
        <v>570</v>
      </c>
      <c r="B301" s="41" t="s">
        <v>72</v>
      </c>
      <c r="C301" s="41">
        <v>0</v>
      </c>
      <c r="D301" s="41">
        <v>0</v>
      </c>
      <c r="E301" s="41">
        <v>0</v>
      </c>
      <c r="F301" s="41">
        <v>0</v>
      </c>
      <c r="G301" s="41">
        <v>0</v>
      </c>
      <c r="H301" s="41">
        <v>0</v>
      </c>
      <c r="I301" s="41">
        <v>0</v>
      </c>
      <c r="J301" s="41">
        <v>0</v>
      </c>
      <c r="K301" s="41">
        <v>0</v>
      </c>
      <c r="L301" s="41">
        <v>0</v>
      </c>
      <c r="M301" s="41">
        <v>0</v>
      </c>
      <c r="N301" s="41">
        <v>0</v>
      </c>
      <c r="O301" s="41">
        <v>0</v>
      </c>
      <c r="P301" s="41">
        <v>0</v>
      </c>
      <c r="Q301" s="41">
        <v>0</v>
      </c>
      <c r="R301" s="41">
        <v>0</v>
      </c>
      <c r="S301" s="41">
        <v>0</v>
      </c>
      <c r="T301" s="41">
        <v>0</v>
      </c>
      <c r="U301" s="41">
        <v>0</v>
      </c>
      <c r="V301" s="41">
        <v>0</v>
      </c>
      <c r="W301" s="41">
        <v>0</v>
      </c>
      <c r="X301" s="41">
        <v>0</v>
      </c>
      <c r="Y301" s="41">
        <v>0</v>
      </c>
      <c r="Z301" s="41">
        <v>0</v>
      </c>
      <c r="AA301" s="41">
        <v>0</v>
      </c>
      <c r="AB301" s="41">
        <v>0</v>
      </c>
      <c r="AC301" s="41">
        <v>0</v>
      </c>
      <c r="AD301" s="41">
        <v>0</v>
      </c>
      <c r="AE301" s="41">
        <v>0</v>
      </c>
      <c r="AF301" s="41">
        <v>0</v>
      </c>
      <c r="AG301" s="41">
        <v>0</v>
      </c>
      <c r="AH301" s="41">
        <v>0</v>
      </c>
      <c r="AI301" s="41">
        <v>0</v>
      </c>
      <c r="AJ301" s="41">
        <v>0</v>
      </c>
    </row>
    <row r="302" spans="1:36">
      <c r="A302" s="41" t="s">
        <v>571</v>
      </c>
      <c r="B302" s="41" t="s">
        <v>72</v>
      </c>
      <c r="C302" s="41">
        <v>0</v>
      </c>
      <c r="D302" s="41">
        <v>0</v>
      </c>
      <c r="E302" s="41">
        <v>0</v>
      </c>
      <c r="F302" s="41">
        <v>0</v>
      </c>
      <c r="G302" s="41">
        <v>0</v>
      </c>
      <c r="H302" s="41">
        <v>0</v>
      </c>
      <c r="I302" s="41">
        <v>0</v>
      </c>
      <c r="J302" s="41">
        <v>0</v>
      </c>
      <c r="K302" s="41">
        <v>0</v>
      </c>
      <c r="L302" s="41">
        <v>0</v>
      </c>
      <c r="M302" s="41">
        <v>0</v>
      </c>
      <c r="N302" s="41">
        <v>0</v>
      </c>
      <c r="O302" s="41">
        <v>0</v>
      </c>
      <c r="P302" s="41">
        <v>0</v>
      </c>
      <c r="Q302" s="41">
        <v>0</v>
      </c>
      <c r="R302" s="41">
        <v>0</v>
      </c>
      <c r="S302" s="41">
        <v>0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>
        <v>0</v>
      </c>
      <c r="AE302" s="41">
        <v>0</v>
      </c>
      <c r="AF302" s="41">
        <v>0</v>
      </c>
      <c r="AG302" s="41">
        <v>0</v>
      </c>
      <c r="AH302" s="41">
        <v>0</v>
      </c>
      <c r="AI302" s="41">
        <v>0</v>
      </c>
      <c r="AJ302" s="41">
        <v>0</v>
      </c>
    </row>
    <row r="303" spans="1:36">
      <c r="A303" s="41" t="s">
        <v>572</v>
      </c>
      <c r="B303" s="41" t="s">
        <v>72</v>
      </c>
      <c r="C303" s="41">
        <v>0</v>
      </c>
      <c r="D303" s="41">
        <v>0</v>
      </c>
      <c r="E303" s="41">
        <v>0</v>
      </c>
      <c r="F303" s="41">
        <v>0</v>
      </c>
      <c r="G303" s="41">
        <v>0</v>
      </c>
      <c r="H303" s="41">
        <v>0</v>
      </c>
      <c r="I303" s="41">
        <v>0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>
        <v>0</v>
      </c>
      <c r="AE303" s="41">
        <v>0</v>
      </c>
      <c r="AF303" s="41">
        <v>0</v>
      </c>
      <c r="AG303" s="41">
        <v>0</v>
      </c>
      <c r="AH303" s="41">
        <v>0</v>
      </c>
      <c r="AI303" s="41">
        <v>0</v>
      </c>
      <c r="AJ303" s="41">
        <v>0</v>
      </c>
    </row>
    <row r="304" spans="1:36">
      <c r="A304" s="41" t="s">
        <v>573</v>
      </c>
      <c r="B304" s="41" t="s">
        <v>72</v>
      </c>
      <c r="C304" s="41">
        <v>0</v>
      </c>
      <c r="D304" s="41">
        <v>0</v>
      </c>
      <c r="E304" s="41">
        <v>0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41">
        <v>0</v>
      </c>
      <c r="O304" s="41">
        <v>0</v>
      </c>
      <c r="P304" s="41">
        <v>0</v>
      </c>
      <c r="Q304" s="41">
        <v>0</v>
      </c>
      <c r="R304" s="41">
        <v>0</v>
      </c>
      <c r="S304" s="41">
        <v>0</v>
      </c>
      <c r="T304" s="41">
        <v>0</v>
      </c>
      <c r="U304" s="41">
        <v>0</v>
      </c>
      <c r="V304" s="41">
        <v>0</v>
      </c>
      <c r="W304" s="41">
        <v>0</v>
      </c>
      <c r="X304" s="41">
        <v>0</v>
      </c>
      <c r="Y304" s="41">
        <v>0</v>
      </c>
      <c r="Z304" s="41">
        <v>0</v>
      </c>
      <c r="AA304" s="41">
        <v>0</v>
      </c>
      <c r="AB304" s="41">
        <v>0</v>
      </c>
      <c r="AC304" s="41">
        <v>0</v>
      </c>
      <c r="AD304" s="41">
        <v>0</v>
      </c>
      <c r="AE304" s="41">
        <v>0</v>
      </c>
      <c r="AF304" s="41">
        <v>0</v>
      </c>
      <c r="AG304" s="41">
        <v>0</v>
      </c>
      <c r="AH304" s="41">
        <v>0</v>
      </c>
      <c r="AI304" s="41">
        <v>0</v>
      </c>
      <c r="AJ304" s="41">
        <v>0</v>
      </c>
    </row>
    <row r="305" spans="1:36">
      <c r="A305" s="41" t="s">
        <v>574</v>
      </c>
      <c r="B305" s="41" t="s">
        <v>72</v>
      </c>
      <c r="C305" s="41">
        <v>0</v>
      </c>
      <c r="D305" s="41">
        <v>0</v>
      </c>
      <c r="E305" s="41">
        <v>0</v>
      </c>
      <c r="F305" s="41">
        <v>0</v>
      </c>
      <c r="G305" s="41">
        <v>0</v>
      </c>
      <c r="H305" s="41">
        <v>0</v>
      </c>
      <c r="I305" s="41">
        <v>0</v>
      </c>
      <c r="J305" s="41">
        <v>0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>
        <v>0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0</v>
      </c>
      <c r="Z305" s="41">
        <v>0</v>
      </c>
      <c r="AA305" s="41">
        <v>0</v>
      </c>
      <c r="AB305" s="41">
        <v>0</v>
      </c>
      <c r="AC305" s="41">
        <v>0</v>
      </c>
      <c r="AD305" s="41">
        <v>0</v>
      </c>
      <c r="AE305" s="41">
        <v>0</v>
      </c>
      <c r="AF305" s="41">
        <v>0</v>
      </c>
      <c r="AG305" s="41">
        <v>0</v>
      </c>
      <c r="AH305" s="41">
        <v>0</v>
      </c>
      <c r="AI305" s="41">
        <v>0</v>
      </c>
      <c r="AJ305" s="41">
        <v>0</v>
      </c>
    </row>
    <row r="306" spans="1:36">
      <c r="A306" s="41" t="s">
        <v>575</v>
      </c>
      <c r="B306" s="41" t="s">
        <v>72</v>
      </c>
      <c r="C306" s="41">
        <v>0</v>
      </c>
      <c r="D306" s="41">
        <v>0</v>
      </c>
      <c r="E306" s="41">
        <v>0</v>
      </c>
      <c r="F306" s="41">
        <v>0</v>
      </c>
      <c r="G306" s="41">
        <v>0</v>
      </c>
      <c r="H306" s="41">
        <v>0</v>
      </c>
      <c r="I306" s="41">
        <v>0</v>
      </c>
      <c r="J306" s="41">
        <v>0</v>
      </c>
      <c r="K306" s="41">
        <v>0</v>
      </c>
      <c r="L306" s="41">
        <v>0</v>
      </c>
      <c r="M306" s="41">
        <v>0</v>
      </c>
      <c r="N306" s="41">
        <v>0</v>
      </c>
      <c r="O306" s="41">
        <v>0</v>
      </c>
      <c r="P306" s="41">
        <v>0</v>
      </c>
      <c r="Q306" s="41">
        <v>0</v>
      </c>
      <c r="R306" s="41">
        <v>0</v>
      </c>
      <c r="S306" s="41">
        <v>0</v>
      </c>
      <c r="T306" s="41">
        <v>0</v>
      </c>
      <c r="U306" s="41">
        <v>0</v>
      </c>
      <c r="V306" s="41">
        <v>0</v>
      </c>
      <c r="W306" s="41">
        <v>0</v>
      </c>
      <c r="X306" s="41">
        <v>0</v>
      </c>
      <c r="Y306" s="41">
        <v>0</v>
      </c>
      <c r="Z306" s="41">
        <v>0</v>
      </c>
      <c r="AA306" s="41">
        <v>0</v>
      </c>
      <c r="AB306" s="41">
        <v>0</v>
      </c>
      <c r="AC306" s="41">
        <v>0</v>
      </c>
      <c r="AD306" s="41">
        <v>0</v>
      </c>
      <c r="AE306" s="41">
        <v>0</v>
      </c>
      <c r="AF306" s="41">
        <v>0</v>
      </c>
      <c r="AG306" s="41">
        <v>0</v>
      </c>
      <c r="AH306" s="41">
        <v>0</v>
      </c>
      <c r="AI306" s="41">
        <v>0</v>
      </c>
      <c r="AJ306" s="41">
        <v>0</v>
      </c>
    </row>
    <row r="307" spans="1:36">
      <c r="A307" s="41" t="s">
        <v>576</v>
      </c>
      <c r="B307" s="41" t="s">
        <v>72</v>
      </c>
      <c r="C307" s="41">
        <v>0</v>
      </c>
      <c r="D307" s="41">
        <v>0</v>
      </c>
      <c r="E307" s="41">
        <v>0</v>
      </c>
      <c r="F307" s="41">
        <v>0</v>
      </c>
      <c r="G307" s="41">
        <v>0</v>
      </c>
      <c r="H307" s="41">
        <v>0</v>
      </c>
      <c r="I307" s="41">
        <v>0</v>
      </c>
      <c r="J307" s="41">
        <v>0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>
        <v>0</v>
      </c>
      <c r="R307" s="41">
        <v>0</v>
      </c>
      <c r="S307" s="41">
        <v>0</v>
      </c>
      <c r="T307" s="41">
        <v>0</v>
      </c>
      <c r="U307" s="41">
        <v>0</v>
      </c>
      <c r="V307" s="41">
        <v>0</v>
      </c>
      <c r="W307" s="41">
        <v>0</v>
      </c>
      <c r="X307" s="41">
        <v>0</v>
      </c>
      <c r="Y307" s="41">
        <v>0</v>
      </c>
      <c r="Z307" s="41">
        <v>0</v>
      </c>
      <c r="AA307" s="41">
        <v>0</v>
      </c>
      <c r="AB307" s="41">
        <v>0</v>
      </c>
      <c r="AC307" s="41">
        <v>0</v>
      </c>
      <c r="AD307" s="41">
        <v>0</v>
      </c>
      <c r="AE307" s="41">
        <v>0</v>
      </c>
      <c r="AF307" s="41">
        <v>0</v>
      </c>
      <c r="AG307" s="41">
        <v>0</v>
      </c>
      <c r="AH307" s="41">
        <v>0</v>
      </c>
      <c r="AI307" s="41">
        <v>0</v>
      </c>
      <c r="AJ307" s="41">
        <v>0</v>
      </c>
    </row>
    <row r="308" spans="1:36">
      <c r="A308" s="41" t="s">
        <v>577</v>
      </c>
      <c r="B308" s="41" t="s">
        <v>72</v>
      </c>
      <c r="C308" s="41">
        <v>0</v>
      </c>
      <c r="D308" s="41">
        <v>0</v>
      </c>
      <c r="E308" s="41">
        <v>0</v>
      </c>
      <c r="F308" s="41">
        <v>0</v>
      </c>
      <c r="G308" s="41">
        <v>0</v>
      </c>
      <c r="H308" s="41">
        <v>0</v>
      </c>
      <c r="I308" s="41">
        <v>0</v>
      </c>
      <c r="J308" s="41">
        <v>0</v>
      </c>
      <c r="K308" s="41">
        <v>0</v>
      </c>
      <c r="L308" s="41">
        <v>0</v>
      </c>
      <c r="M308" s="41">
        <v>0</v>
      </c>
      <c r="N308" s="41">
        <v>0</v>
      </c>
      <c r="O308" s="41">
        <v>0</v>
      </c>
      <c r="P308" s="41">
        <v>0</v>
      </c>
      <c r="Q308" s="41">
        <v>0</v>
      </c>
      <c r="R308" s="41">
        <v>0</v>
      </c>
      <c r="S308" s="41">
        <v>0</v>
      </c>
      <c r="T308" s="41">
        <v>0</v>
      </c>
      <c r="U308" s="41">
        <v>0</v>
      </c>
      <c r="V308" s="41">
        <v>0</v>
      </c>
      <c r="W308" s="41">
        <v>0</v>
      </c>
      <c r="X308" s="41">
        <v>0</v>
      </c>
      <c r="Y308" s="41">
        <v>0</v>
      </c>
      <c r="Z308" s="41">
        <v>0</v>
      </c>
      <c r="AA308" s="41">
        <v>0</v>
      </c>
      <c r="AB308" s="41">
        <v>0</v>
      </c>
      <c r="AC308" s="41">
        <v>0</v>
      </c>
      <c r="AD308" s="41">
        <v>0</v>
      </c>
      <c r="AE308" s="41">
        <v>0</v>
      </c>
      <c r="AF308" s="41">
        <v>0</v>
      </c>
      <c r="AG308" s="41">
        <v>0</v>
      </c>
      <c r="AH308" s="41">
        <v>0</v>
      </c>
      <c r="AI308" s="41">
        <v>0</v>
      </c>
      <c r="AJ308" s="41">
        <v>0</v>
      </c>
    </row>
    <row r="309" spans="1:36">
      <c r="A309" s="41" t="s">
        <v>578</v>
      </c>
      <c r="B309" s="41" t="s">
        <v>72</v>
      </c>
      <c r="C309" s="42">
        <v>1712900000000000</v>
      </c>
      <c r="D309" s="42">
        <v>1634780000000000</v>
      </c>
      <c r="E309" s="42">
        <v>1559300000000000</v>
      </c>
      <c r="F309" s="42">
        <v>1485260000000000</v>
      </c>
      <c r="G309" s="42">
        <v>1419310000000000</v>
      </c>
      <c r="H309" s="42">
        <v>1351390000000000</v>
      </c>
      <c r="I309" s="42">
        <v>1282020000000000</v>
      </c>
      <c r="J309" s="42">
        <v>1212390000000000</v>
      </c>
      <c r="K309" s="42">
        <v>1142340000000000</v>
      </c>
      <c r="L309" s="42">
        <v>1075550000000000</v>
      </c>
      <c r="M309" s="42">
        <v>1014950000000000</v>
      </c>
      <c r="N309" s="42">
        <v>975654000000000</v>
      </c>
      <c r="O309" s="42">
        <v>941572000000000</v>
      </c>
      <c r="P309" s="42">
        <v>909734000000000</v>
      </c>
      <c r="Q309" s="42">
        <v>879415000000000</v>
      </c>
      <c r="R309" s="42">
        <v>849185000000000</v>
      </c>
      <c r="S309" s="42">
        <v>819092000000000</v>
      </c>
      <c r="T309" s="42">
        <v>790414000000000</v>
      </c>
      <c r="U309" s="42">
        <v>761895000000000</v>
      </c>
      <c r="V309" s="42">
        <v>744190000000000</v>
      </c>
      <c r="W309" s="42">
        <v>731583000000000</v>
      </c>
      <c r="X309" s="42">
        <v>720952000000000</v>
      </c>
      <c r="Y309" s="42">
        <v>710397000000000</v>
      </c>
      <c r="Z309" s="42">
        <v>699429000000000</v>
      </c>
      <c r="AA309" s="42">
        <v>691583000000000</v>
      </c>
      <c r="AB309" s="42">
        <v>682429000000000</v>
      </c>
      <c r="AC309" s="42">
        <v>654323000000000</v>
      </c>
      <c r="AD309" s="42">
        <v>615472000000000</v>
      </c>
      <c r="AE309" s="42">
        <v>575597000000000</v>
      </c>
      <c r="AF309" s="42">
        <v>536447000000000</v>
      </c>
      <c r="AG309" s="42">
        <v>498349000000000</v>
      </c>
      <c r="AH309" s="42">
        <v>462342000000000</v>
      </c>
      <c r="AI309" s="42">
        <v>428929000000000</v>
      </c>
      <c r="AJ309" s="42">
        <v>398205000000000</v>
      </c>
    </row>
    <row r="310" spans="1:36">
      <c r="A310" s="41" t="s">
        <v>579</v>
      </c>
      <c r="B310" s="41" t="s">
        <v>72</v>
      </c>
      <c r="C310" s="41">
        <v>0</v>
      </c>
      <c r="D310" s="41">
        <v>0</v>
      </c>
      <c r="E310" s="41">
        <v>0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41">
        <v>0</v>
      </c>
      <c r="O310" s="41">
        <v>0</v>
      </c>
      <c r="P310" s="41">
        <v>0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>
        <v>0</v>
      </c>
      <c r="AG310" s="41">
        <v>0</v>
      </c>
      <c r="AH310" s="41">
        <v>0</v>
      </c>
      <c r="AI310" s="41">
        <v>0</v>
      </c>
      <c r="AJ310" s="41">
        <v>0</v>
      </c>
    </row>
    <row r="311" spans="1:36">
      <c r="A311" s="41" t="s">
        <v>580</v>
      </c>
      <c r="B311" s="41" t="s">
        <v>72</v>
      </c>
      <c r="C311" s="42">
        <v>136016000000000</v>
      </c>
      <c r="D311" s="42">
        <v>167429000000000</v>
      </c>
      <c r="E311" s="42">
        <v>193604000000000</v>
      </c>
      <c r="F311" s="42">
        <v>217858000000000</v>
      </c>
      <c r="G311" s="42">
        <v>239872000000000</v>
      </c>
      <c r="H311" s="42">
        <v>259316000000000</v>
      </c>
      <c r="I311" s="42">
        <v>279844000000000</v>
      </c>
      <c r="J311" s="42">
        <v>297863000000000</v>
      </c>
      <c r="K311" s="42">
        <v>311852000000000</v>
      </c>
      <c r="L311" s="42">
        <v>322806000000000</v>
      </c>
      <c r="M311" s="42">
        <v>333532000000000</v>
      </c>
      <c r="N311" s="42">
        <v>325218000000000</v>
      </c>
      <c r="O311" s="42">
        <v>313857000000000</v>
      </c>
      <c r="P311" s="42">
        <v>303245000000000</v>
      </c>
      <c r="Q311" s="42">
        <v>293138000000000</v>
      </c>
      <c r="R311" s="42">
        <v>283061000000000</v>
      </c>
      <c r="S311" s="42">
        <v>273031000000000</v>
      </c>
      <c r="T311" s="42">
        <v>263471000000000</v>
      </c>
      <c r="U311" s="42">
        <v>253965000000000</v>
      </c>
      <c r="V311" s="42">
        <v>235083000000000</v>
      </c>
      <c r="W311" s="42">
        <v>210524000000000</v>
      </c>
      <c r="X311" s="42">
        <v>184712000000000</v>
      </c>
      <c r="Y311" s="42">
        <v>158014000000000</v>
      </c>
      <c r="Z311" s="42">
        <v>130115000000000</v>
      </c>
      <c r="AA311" s="42">
        <v>101117000000000</v>
      </c>
      <c r="AB311" s="42">
        <v>72021800000000</v>
      </c>
      <c r="AC311" s="42">
        <v>59432200000000</v>
      </c>
      <c r="AD311" s="42">
        <v>56332300000000</v>
      </c>
      <c r="AE311" s="42">
        <v>53053300000000</v>
      </c>
      <c r="AF311" s="42">
        <v>49819600000000</v>
      </c>
      <c r="AG311" s="42">
        <v>46603000000000</v>
      </c>
      <c r="AH311" s="42">
        <v>43559700000000</v>
      </c>
      <c r="AI311" s="42">
        <v>40689100000000</v>
      </c>
      <c r="AJ311" s="42">
        <v>38054100000000</v>
      </c>
    </row>
    <row r="312" spans="1:36">
      <c r="A312" s="41" t="s">
        <v>581</v>
      </c>
      <c r="B312" s="41" t="s">
        <v>72</v>
      </c>
      <c r="C312" s="41">
        <v>0</v>
      </c>
      <c r="D312" s="41">
        <v>0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0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41">
        <v>0</v>
      </c>
      <c r="Z312" s="41">
        <v>0</v>
      </c>
      <c r="AA312" s="41">
        <v>0</v>
      </c>
      <c r="AB312" s="41">
        <v>0</v>
      </c>
      <c r="AC312" s="41">
        <v>0</v>
      </c>
      <c r="AD312" s="41">
        <v>0</v>
      </c>
      <c r="AE312" s="41">
        <v>0</v>
      </c>
      <c r="AF312" s="41">
        <v>0</v>
      </c>
      <c r="AG312" s="41">
        <v>0</v>
      </c>
      <c r="AH312" s="41">
        <v>0</v>
      </c>
      <c r="AI312" s="41">
        <v>0</v>
      </c>
      <c r="AJ312" s="41">
        <v>0</v>
      </c>
    </row>
    <row r="313" spans="1:36">
      <c r="A313" s="41" t="s">
        <v>582</v>
      </c>
      <c r="B313" s="41" t="s">
        <v>72</v>
      </c>
      <c r="C313" s="41">
        <v>0</v>
      </c>
      <c r="D313" s="41">
        <v>0</v>
      </c>
      <c r="E313" s="41">
        <v>0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41">
        <v>0</v>
      </c>
      <c r="L313" s="41">
        <v>0</v>
      </c>
      <c r="M313" s="41">
        <v>0</v>
      </c>
      <c r="N313" s="41">
        <v>0</v>
      </c>
      <c r="O313" s="41">
        <v>0</v>
      </c>
      <c r="P313" s="41">
        <v>0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41">
        <v>0</v>
      </c>
      <c r="Y313" s="41">
        <v>0</v>
      </c>
      <c r="Z313" s="41">
        <v>0</v>
      </c>
      <c r="AA313" s="41">
        <v>0</v>
      </c>
      <c r="AB313" s="41">
        <v>0</v>
      </c>
      <c r="AC313" s="41">
        <v>0</v>
      </c>
      <c r="AD313" s="41">
        <v>0</v>
      </c>
      <c r="AE313" s="41">
        <v>0</v>
      </c>
      <c r="AF313" s="41">
        <v>0</v>
      </c>
      <c r="AG313" s="41">
        <v>0</v>
      </c>
      <c r="AH313" s="41">
        <v>0</v>
      </c>
      <c r="AI313" s="41">
        <v>0</v>
      </c>
      <c r="AJ313" s="41">
        <v>0</v>
      </c>
    </row>
    <row r="314" spans="1:36">
      <c r="A314" s="41" t="s">
        <v>583</v>
      </c>
      <c r="B314" s="41" t="s">
        <v>72</v>
      </c>
      <c r="C314" s="41">
        <v>0</v>
      </c>
      <c r="D314" s="41">
        <v>0</v>
      </c>
      <c r="E314" s="41">
        <v>0</v>
      </c>
      <c r="F314" s="41">
        <v>0</v>
      </c>
      <c r="G314" s="41">
        <v>0</v>
      </c>
      <c r="H314" s="41">
        <v>0</v>
      </c>
      <c r="I314" s="41">
        <v>0</v>
      </c>
      <c r="J314" s="41">
        <v>0</v>
      </c>
      <c r="K314" s="41">
        <v>0</v>
      </c>
      <c r="L314" s="41">
        <v>0</v>
      </c>
      <c r="M314" s="41">
        <v>0</v>
      </c>
      <c r="N314" s="41">
        <v>0</v>
      </c>
      <c r="O314" s="41">
        <v>0</v>
      </c>
      <c r="P314" s="41">
        <v>0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0</v>
      </c>
      <c r="Z314" s="41">
        <v>0</v>
      </c>
      <c r="AA314" s="41">
        <v>0</v>
      </c>
      <c r="AB314" s="41">
        <v>0</v>
      </c>
      <c r="AC314" s="41">
        <v>0</v>
      </c>
      <c r="AD314" s="41">
        <v>0</v>
      </c>
      <c r="AE314" s="41">
        <v>0</v>
      </c>
      <c r="AF314" s="41">
        <v>0</v>
      </c>
      <c r="AG314" s="41">
        <v>0</v>
      </c>
      <c r="AH314" s="41">
        <v>0</v>
      </c>
      <c r="AI314" s="41">
        <v>0</v>
      </c>
      <c r="AJ314" s="41">
        <v>0</v>
      </c>
    </row>
    <row r="315" spans="1:36">
      <c r="A315" s="41" t="s">
        <v>584</v>
      </c>
      <c r="B315" s="41" t="s">
        <v>72</v>
      </c>
      <c r="C315" s="41">
        <v>0</v>
      </c>
      <c r="D315" s="41">
        <v>0</v>
      </c>
      <c r="E315" s="41">
        <v>0</v>
      </c>
      <c r="F315" s="41">
        <v>0</v>
      </c>
      <c r="G315" s="41">
        <v>0</v>
      </c>
      <c r="H315" s="41">
        <v>0</v>
      </c>
      <c r="I315" s="41">
        <v>0</v>
      </c>
      <c r="J315" s="41">
        <v>0</v>
      </c>
      <c r="K315" s="41">
        <v>0</v>
      </c>
      <c r="L315" s="41">
        <v>0</v>
      </c>
      <c r="M315" s="41">
        <v>0</v>
      </c>
      <c r="N315" s="41">
        <v>0</v>
      </c>
      <c r="O315" s="41">
        <v>0</v>
      </c>
      <c r="P315" s="41">
        <v>0</v>
      </c>
      <c r="Q315" s="41">
        <v>0</v>
      </c>
      <c r="R315" s="41">
        <v>0</v>
      </c>
      <c r="S315" s="41">
        <v>0</v>
      </c>
      <c r="T315" s="41">
        <v>0</v>
      </c>
      <c r="U315" s="41">
        <v>0</v>
      </c>
      <c r="V315" s="41">
        <v>0</v>
      </c>
      <c r="W315" s="41">
        <v>0</v>
      </c>
      <c r="X315" s="41">
        <v>0</v>
      </c>
      <c r="Y315" s="41">
        <v>0</v>
      </c>
      <c r="Z315" s="41">
        <v>0</v>
      </c>
      <c r="AA315" s="41">
        <v>0</v>
      </c>
      <c r="AB315" s="41">
        <v>0</v>
      </c>
      <c r="AC315" s="41">
        <v>0</v>
      </c>
      <c r="AD315" s="41">
        <v>0</v>
      </c>
      <c r="AE315" s="41">
        <v>0</v>
      </c>
      <c r="AF315" s="41">
        <v>0</v>
      </c>
      <c r="AG315" s="41">
        <v>0</v>
      </c>
      <c r="AH315" s="41">
        <v>0</v>
      </c>
      <c r="AI315" s="41">
        <v>0</v>
      </c>
      <c r="AJ315" s="41">
        <v>0</v>
      </c>
    </row>
    <row r="316" spans="1:36">
      <c r="A316" s="41" t="s">
        <v>585</v>
      </c>
      <c r="B316" s="41" t="s">
        <v>72</v>
      </c>
      <c r="C316" s="41">
        <v>0</v>
      </c>
      <c r="D316" s="41">
        <v>0</v>
      </c>
      <c r="E316" s="41">
        <v>0</v>
      </c>
      <c r="F316" s="41">
        <v>0</v>
      </c>
      <c r="G316" s="41">
        <v>0</v>
      </c>
      <c r="H316" s="41">
        <v>0</v>
      </c>
      <c r="I316" s="41">
        <v>0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0</v>
      </c>
      <c r="Y316" s="41">
        <v>0</v>
      </c>
      <c r="Z316" s="41">
        <v>0</v>
      </c>
      <c r="AA316" s="41">
        <v>0</v>
      </c>
      <c r="AB316" s="41">
        <v>0</v>
      </c>
      <c r="AC316" s="41">
        <v>0</v>
      </c>
      <c r="AD316" s="41">
        <v>0</v>
      </c>
      <c r="AE316" s="41">
        <v>0</v>
      </c>
      <c r="AF316" s="41">
        <v>0</v>
      </c>
      <c r="AG316" s="41">
        <v>0</v>
      </c>
      <c r="AH316" s="41">
        <v>0</v>
      </c>
      <c r="AI316" s="41">
        <v>0</v>
      </c>
      <c r="AJ316" s="41">
        <v>0</v>
      </c>
    </row>
    <row r="317" spans="1:36">
      <c r="A317" s="41" t="s">
        <v>586</v>
      </c>
      <c r="B317" s="41" t="s">
        <v>72</v>
      </c>
      <c r="C317" s="41">
        <v>0</v>
      </c>
      <c r="D317" s="41">
        <v>0</v>
      </c>
      <c r="E317" s="41">
        <v>0</v>
      </c>
      <c r="F317" s="41">
        <v>0</v>
      </c>
      <c r="G317" s="41">
        <v>0</v>
      </c>
      <c r="H317" s="41">
        <v>0</v>
      </c>
      <c r="I317" s="41">
        <v>0</v>
      </c>
      <c r="J317" s="41">
        <v>0</v>
      </c>
      <c r="K317" s="41">
        <v>0</v>
      </c>
      <c r="L317" s="41">
        <v>0</v>
      </c>
      <c r="M317" s="41">
        <v>0</v>
      </c>
      <c r="N317" s="41">
        <v>0</v>
      </c>
      <c r="O317" s="41">
        <v>0</v>
      </c>
      <c r="P317" s="41">
        <v>0</v>
      </c>
      <c r="Q317" s="41">
        <v>0</v>
      </c>
      <c r="R317" s="41">
        <v>0</v>
      </c>
      <c r="S317" s="41">
        <v>0</v>
      </c>
      <c r="T317" s="41">
        <v>0</v>
      </c>
      <c r="U317" s="41">
        <v>0</v>
      </c>
      <c r="V317" s="41">
        <v>0</v>
      </c>
      <c r="W317" s="41">
        <v>0</v>
      </c>
      <c r="X317" s="41">
        <v>0</v>
      </c>
      <c r="Y317" s="41">
        <v>0</v>
      </c>
      <c r="Z317" s="41">
        <v>0</v>
      </c>
      <c r="AA317" s="41">
        <v>0</v>
      </c>
      <c r="AB317" s="41">
        <v>0</v>
      </c>
      <c r="AC317" s="41">
        <v>0</v>
      </c>
      <c r="AD317" s="41">
        <v>0</v>
      </c>
      <c r="AE317" s="41">
        <v>0</v>
      </c>
      <c r="AF317" s="41">
        <v>0</v>
      </c>
      <c r="AG317" s="41">
        <v>0</v>
      </c>
      <c r="AH317" s="41">
        <v>0</v>
      </c>
      <c r="AI317" s="41">
        <v>0</v>
      </c>
      <c r="AJ317" s="41">
        <v>0</v>
      </c>
    </row>
    <row r="318" spans="1:36">
      <c r="A318" s="41" t="s">
        <v>587</v>
      </c>
      <c r="B318" s="41" t="s">
        <v>72</v>
      </c>
      <c r="C318" s="41">
        <v>0</v>
      </c>
      <c r="D318" s="41">
        <v>0</v>
      </c>
      <c r="E318" s="41">
        <v>0</v>
      </c>
      <c r="F318" s="41">
        <v>0</v>
      </c>
      <c r="G318" s="41">
        <v>0</v>
      </c>
      <c r="H318" s="41">
        <v>0</v>
      </c>
      <c r="I318" s="41">
        <v>0</v>
      </c>
      <c r="J318" s="41">
        <v>0</v>
      </c>
      <c r="K318" s="41">
        <v>0</v>
      </c>
      <c r="L318" s="41">
        <v>0</v>
      </c>
      <c r="M318" s="41">
        <v>0</v>
      </c>
      <c r="N318" s="41">
        <v>0</v>
      </c>
      <c r="O318" s="41">
        <v>0</v>
      </c>
      <c r="P318" s="41">
        <v>0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0</v>
      </c>
      <c r="Z318" s="41">
        <v>0</v>
      </c>
      <c r="AA318" s="41">
        <v>0</v>
      </c>
      <c r="AB318" s="41">
        <v>0</v>
      </c>
      <c r="AC318" s="41">
        <v>0</v>
      </c>
      <c r="AD318" s="41">
        <v>0</v>
      </c>
      <c r="AE318" s="41">
        <v>0</v>
      </c>
      <c r="AF318" s="41">
        <v>0</v>
      </c>
      <c r="AG318" s="41">
        <v>0</v>
      </c>
      <c r="AH318" s="41">
        <v>0</v>
      </c>
      <c r="AI318" s="41">
        <v>0</v>
      </c>
      <c r="AJ318" s="41">
        <v>0</v>
      </c>
    </row>
    <row r="319" spans="1:36">
      <c r="A319" s="41" t="s">
        <v>588</v>
      </c>
      <c r="B319" s="41" t="s">
        <v>72</v>
      </c>
      <c r="C319" s="41">
        <v>0</v>
      </c>
      <c r="D319" s="41">
        <v>0</v>
      </c>
      <c r="E319" s="41">
        <v>0</v>
      </c>
      <c r="F319" s="41">
        <v>0</v>
      </c>
      <c r="G319" s="41">
        <v>0</v>
      </c>
      <c r="H319" s="41">
        <v>0</v>
      </c>
      <c r="I319" s="41">
        <v>0</v>
      </c>
      <c r="J319" s="41">
        <v>0</v>
      </c>
      <c r="K319" s="41">
        <v>0</v>
      </c>
      <c r="L319" s="41">
        <v>0</v>
      </c>
      <c r="M319" s="41">
        <v>0</v>
      </c>
      <c r="N319" s="41">
        <v>0</v>
      </c>
      <c r="O319" s="41">
        <v>0</v>
      </c>
      <c r="P319" s="41">
        <v>0</v>
      </c>
      <c r="Q319" s="41">
        <v>0</v>
      </c>
      <c r="R319" s="41">
        <v>0</v>
      </c>
      <c r="S319" s="41">
        <v>0</v>
      </c>
      <c r="T319" s="41">
        <v>0</v>
      </c>
      <c r="U319" s="41">
        <v>0</v>
      </c>
      <c r="V319" s="41">
        <v>0</v>
      </c>
      <c r="W319" s="41">
        <v>0</v>
      </c>
      <c r="X319" s="41">
        <v>0</v>
      </c>
      <c r="Y319" s="41">
        <v>0</v>
      </c>
      <c r="Z319" s="41">
        <v>0</v>
      </c>
      <c r="AA319" s="41">
        <v>0</v>
      </c>
      <c r="AB319" s="41">
        <v>0</v>
      </c>
      <c r="AC319" s="41">
        <v>0</v>
      </c>
      <c r="AD319" s="41">
        <v>0</v>
      </c>
      <c r="AE319" s="41">
        <v>0</v>
      </c>
      <c r="AF319" s="41">
        <v>0</v>
      </c>
      <c r="AG319" s="41">
        <v>0</v>
      </c>
      <c r="AH319" s="41">
        <v>0</v>
      </c>
      <c r="AI319" s="41">
        <v>0</v>
      </c>
      <c r="AJ319" s="41">
        <v>0</v>
      </c>
    </row>
    <row r="320" spans="1:36">
      <c r="A320" s="41" t="s">
        <v>589</v>
      </c>
      <c r="B320" s="41" t="s">
        <v>72</v>
      </c>
      <c r="C320" s="41">
        <v>0</v>
      </c>
      <c r="D320" s="41">
        <v>0</v>
      </c>
      <c r="E320" s="41">
        <v>0</v>
      </c>
      <c r="F320" s="41">
        <v>0</v>
      </c>
      <c r="G320" s="41">
        <v>0</v>
      </c>
      <c r="H320" s="41">
        <v>0</v>
      </c>
      <c r="I320" s="41">
        <v>0</v>
      </c>
      <c r="J320" s="41">
        <v>0</v>
      </c>
      <c r="K320" s="41">
        <v>0</v>
      </c>
      <c r="L320" s="41">
        <v>0</v>
      </c>
      <c r="M320" s="41">
        <v>0</v>
      </c>
      <c r="N320" s="41">
        <v>0</v>
      </c>
      <c r="O320" s="41">
        <v>0</v>
      </c>
      <c r="P320" s="41">
        <v>0</v>
      </c>
      <c r="Q320" s="41">
        <v>0</v>
      </c>
      <c r="R320" s="41">
        <v>0</v>
      </c>
      <c r="S320" s="41">
        <v>0</v>
      </c>
      <c r="T320" s="41">
        <v>0</v>
      </c>
      <c r="U320" s="41">
        <v>0</v>
      </c>
      <c r="V320" s="41">
        <v>0</v>
      </c>
      <c r="W320" s="41">
        <v>0</v>
      </c>
      <c r="X320" s="41">
        <v>0</v>
      </c>
      <c r="Y320" s="41">
        <v>0</v>
      </c>
      <c r="Z320" s="41">
        <v>0</v>
      </c>
      <c r="AA320" s="41">
        <v>0</v>
      </c>
      <c r="AB320" s="41">
        <v>0</v>
      </c>
      <c r="AC320" s="41">
        <v>0</v>
      </c>
      <c r="AD320" s="41">
        <v>0</v>
      </c>
      <c r="AE320" s="41">
        <v>0</v>
      </c>
      <c r="AF320" s="41">
        <v>0</v>
      </c>
      <c r="AG320" s="41">
        <v>0</v>
      </c>
      <c r="AH320" s="41">
        <v>0</v>
      </c>
      <c r="AI320" s="41">
        <v>0</v>
      </c>
      <c r="AJ320" s="41">
        <v>0</v>
      </c>
    </row>
    <row r="321" spans="1:36">
      <c r="A321" s="41" t="s">
        <v>590</v>
      </c>
      <c r="B321" s="41" t="s">
        <v>72</v>
      </c>
      <c r="C321" s="42">
        <v>2148920000000</v>
      </c>
      <c r="D321" s="42">
        <v>2326390000000</v>
      </c>
      <c r="E321" s="42">
        <v>2488240000000</v>
      </c>
      <c r="F321" s="42">
        <v>2634310000000</v>
      </c>
      <c r="G321" s="42">
        <v>2802950000000</v>
      </c>
      <c r="H321" s="42">
        <v>2971860000000</v>
      </c>
      <c r="I321" s="42">
        <v>3156430000000</v>
      </c>
      <c r="J321" s="42">
        <v>3350790000000</v>
      </c>
      <c r="K321" s="42">
        <v>3559810000000</v>
      </c>
      <c r="L321" s="42">
        <v>3688870000000</v>
      </c>
      <c r="M321" s="42">
        <v>3913590000000</v>
      </c>
      <c r="N321" s="42">
        <v>4190540000000</v>
      </c>
      <c r="O321" s="42">
        <v>4513670000000</v>
      </c>
      <c r="P321" s="42">
        <v>4879430000000</v>
      </c>
      <c r="Q321" s="42">
        <v>5240530000000</v>
      </c>
      <c r="R321" s="42">
        <v>5590800000000</v>
      </c>
      <c r="S321" s="42">
        <v>5930360000000</v>
      </c>
      <c r="T321" s="42">
        <v>6031080000000</v>
      </c>
      <c r="U321" s="42">
        <v>6128380000000</v>
      </c>
      <c r="V321" s="42">
        <v>6228850000000</v>
      </c>
      <c r="W321" s="42">
        <v>6330970000000</v>
      </c>
      <c r="X321" s="42">
        <v>6407470000000</v>
      </c>
      <c r="Y321" s="42">
        <v>6460970000000</v>
      </c>
      <c r="Z321" s="42">
        <v>6487690000000</v>
      </c>
      <c r="AA321" s="42">
        <v>6517320000000</v>
      </c>
      <c r="AB321" s="42">
        <v>6514850000000</v>
      </c>
      <c r="AC321" s="42">
        <v>6566950000000</v>
      </c>
      <c r="AD321" s="42">
        <v>6514460000000</v>
      </c>
      <c r="AE321" s="42">
        <v>6397850000000</v>
      </c>
      <c r="AF321" s="42">
        <v>6233520000000</v>
      </c>
      <c r="AG321" s="42">
        <v>6024430000000</v>
      </c>
      <c r="AH321" s="42">
        <v>5821330000000</v>
      </c>
      <c r="AI321" s="42">
        <v>5624400000000</v>
      </c>
      <c r="AJ321" s="42">
        <v>5433920000000</v>
      </c>
    </row>
    <row r="322" spans="1:36">
      <c r="A322" s="41" t="s">
        <v>591</v>
      </c>
      <c r="B322" s="41" t="s">
        <v>72</v>
      </c>
      <c r="C322" s="41">
        <v>0</v>
      </c>
      <c r="D322" s="41">
        <v>0</v>
      </c>
      <c r="E322" s="41">
        <v>0</v>
      </c>
      <c r="F322" s="41">
        <v>0</v>
      </c>
      <c r="G322" s="41">
        <v>0</v>
      </c>
      <c r="H322" s="41">
        <v>0</v>
      </c>
      <c r="I322" s="41">
        <v>0</v>
      </c>
      <c r="J322" s="41">
        <v>0</v>
      </c>
      <c r="K322" s="41">
        <v>0</v>
      </c>
      <c r="L322" s="41">
        <v>0</v>
      </c>
      <c r="M322" s="41">
        <v>0</v>
      </c>
      <c r="N322" s="41">
        <v>0</v>
      </c>
      <c r="O322" s="41">
        <v>0</v>
      </c>
      <c r="P322" s="41">
        <v>0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0</v>
      </c>
      <c r="Y322" s="41">
        <v>0</v>
      </c>
      <c r="Z322" s="41">
        <v>0</v>
      </c>
      <c r="AA322" s="41">
        <v>0</v>
      </c>
      <c r="AB322" s="41">
        <v>0</v>
      </c>
      <c r="AC322" s="41">
        <v>0</v>
      </c>
      <c r="AD322" s="41">
        <v>0</v>
      </c>
      <c r="AE322" s="41">
        <v>0</v>
      </c>
      <c r="AF322" s="41">
        <v>0</v>
      </c>
      <c r="AG322" s="41">
        <v>0</v>
      </c>
      <c r="AH322" s="41">
        <v>0</v>
      </c>
      <c r="AI322" s="41">
        <v>0</v>
      </c>
      <c r="AJ322" s="41">
        <v>0</v>
      </c>
    </row>
    <row r="323" spans="1:36">
      <c r="A323" s="41" t="s">
        <v>592</v>
      </c>
      <c r="B323" s="41" t="s">
        <v>72</v>
      </c>
      <c r="C323" s="42">
        <v>1620790000000</v>
      </c>
      <c r="D323" s="42">
        <v>1754030000000</v>
      </c>
      <c r="E323" s="42">
        <v>1875990000000</v>
      </c>
      <c r="F323" s="42">
        <v>1985840000000</v>
      </c>
      <c r="G323" s="42">
        <v>2112630000000</v>
      </c>
      <c r="H323" s="42">
        <v>2239450000000</v>
      </c>
      <c r="I323" s="42">
        <v>2382210000000</v>
      </c>
      <c r="J323" s="42">
        <v>2527300000000</v>
      </c>
      <c r="K323" s="42">
        <v>2684940000000</v>
      </c>
      <c r="L323" s="42">
        <v>2781430000000</v>
      </c>
      <c r="M323" s="42">
        <v>2950820000000</v>
      </c>
      <c r="N323" s="42">
        <v>3159690000000</v>
      </c>
      <c r="O323" s="42">
        <v>3403280000000</v>
      </c>
      <c r="P323" s="42">
        <v>3678580000000</v>
      </c>
      <c r="Q323" s="42">
        <v>3950860000000</v>
      </c>
      <c r="R323" s="42">
        <v>4214450000000</v>
      </c>
      <c r="S323" s="42">
        <v>4465910000000</v>
      </c>
      <c r="T323" s="42">
        <v>4541920000000</v>
      </c>
      <c r="U323" s="42">
        <v>4613980000000</v>
      </c>
      <c r="V323" s="42">
        <v>4688360000000</v>
      </c>
      <c r="W323" s="42">
        <v>4764110000000</v>
      </c>
      <c r="X323" s="42">
        <v>4805890000000</v>
      </c>
      <c r="Y323" s="42">
        <v>4834350000000</v>
      </c>
      <c r="Z323" s="42">
        <v>4855810000000</v>
      </c>
      <c r="AA323" s="42">
        <v>4880670000000</v>
      </c>
      <c r="AB323" s="42">
        <v>4881520000000</v>
      </c>
      <c r="AC323" s="42">
        <v>4923300000000</v>
      </c>
      <c r="AD323" s="42">
        <v>4886660000000</v>
      </c>
      <c r="AE323" s="42">
        <v>4801840000000</v>
      </c>
      <c r="AF323" s="42">
        <v>4681080000000</v>
      </c>
      <c r="AG323" s="42">
        <v>4526540000000</v>
      </c>
      <c r="AH323" s="42">
        <v>4376320000000</v>
      </c>
      <c r="AI323" s="42">
        <v>4230540000000</v>
      </c>
      <c r="AJ323" s="42">
        <v>4090510000000</v>
      </c>
    </row>
    <row r="324" spans="1:36">
      <c r="A324" s="41" t="s">
        <v>593</v>
      </c>
      <c r="B324" s="41" t="s">
        <v>72</v>
      </c>
      <c r="C324" s="41">
        <v>0</v>
      </c>
      <c r="D324" s="41">
        <v>0</v>
      </c>
      <c r="E324" s="41">
        <v>0</v>
      </c>
      <c r="F324" s="41">
        <v>0</v>
      </c>
      <c r="G324" s="41">
        <v>0</v>
      </c>
      <c r="H324" s="41">
        <v>0</v>
      </c>
      <c r="I324" s="41">
        <v>0</v>
      </c>
      <c r="J324" s="41">
        <v>0</v>
      </c>
      <c r="K324" s="41">
        <v>0</v>
      </c>
      <c r="L324" s="41">
        <v>0</v>
      </c>
      <c r="M324" s="41">
        <v>0</v>
      </c>
      <c r="N324" s="41">
        <v>0</v>
      </c>
      <c r="O324" s="41">
        <v>0</v>
      </c>
      <c r="P324" s="41">
        <v>0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>
        <v>0</v>
      </c>
      <c r="AE324" s="41">
        <v>0</v>
      </c>
      <c r="AF324" s="41">
        <v>0</v>
      </c>
      <c r="AG324" s="41">
        <v>0</v>
      </c>
      <c r="AH324" s="41">
        <v>0</v>
      </c>
      <c r="AI324" s="41">
        <v>0</v>
      </c>
      <c r="AJ324" s="41">
        <v>0</v>
      </c>
    </row>
    <row r="325" spans="1:36">
      <c r="A325" s="41" t="s">
        <v>594</v>
      </c>
      <c r="B325" s="41" t="s">
        <v>72</v>
      </c>
      <c r="C325" s="42">
        <v>137411000000</v>
      </c>
      <c r="D325" s="42">
        <v>149378000000</v>
      </c>
      <c r="E325" s="42">
        <v>159839000000</v>
      </c>
      <c r="F325" s="42">
        <v>169508000000</v>
      </c>
      <c r="G325" s="42">
        <v>180691000000</v>
      </c>
      <c r="H325" s="42">
        <v>192075000000</v>
      </c>
      <c r="I325" s="42">
        <v>200323000000</v>
      </c>
      <c r="J325" s="42">
        <v>214254000000</v>
      </c>
      <c r="K325" s="42">
        <v>227631000000</v>
      </c>
      <c r="L325" s="42">
        <v>236737000000</v>
      </c>
      <c r="M325" s="42">
        <v>251212000000</v>
      </c>
      <c r="N325" s="42">
        <v>268931000000</v>
      </c>
      <c r="O325" s="42">
        <v>289722000000</v>
      </c>
      <c r="P325" s="42">
        <v>313679000000</v>
      </c>
      <c r="Q325" s="42">
        <v>336839000000</v>
      </c>
      <c r="R325" s="42">
        <v>359834000000</v>
      </c>
      <c r="S325" s="42">
        <v>386207000000</v>
      </c>
      <c r="T325" s="42">
        <v>392598000000</v>
      </c>
      <c r="U325" s="42">
        <v>400148000000</v>
      </c>
      <c r="V325" s="42">
        <v>407973000000</v>
      </c>
      <c r="W325" s="42">
        <v>415772000000</v>
      </c>
      <c r="X325" s="42">
        <v>436582000000</v>
      </c>
      <c r="Y325" s="42">
        <v>451898000000</v>
      </c>
      <c r="Z325" s="42">
        <v>452302000000</v>
      </c>
      <c r="AA325" s="42">
        <v>451680000000</v>
      </c>
      <c r="AB325" s="42">
        <v>448806000000</v>
      </c>
      <c r="AC325" s="42">
        <v>449661000000</v>
      </c>
      <c r="AD325" s="42">
        <v>443353000000</v>
      </c>
      <c r="AE325" s="42">
        <v>432763000000</v>
      </c>
      <c r="AF325" s="42">
        <v>419068000000</v>
      </c>
      <c r="AG325" s="42">
        <v>402537000000</v>
      </c>
      <c r="AH325" s="42">
        <v>386592000000</v>
      </c>
      <c r="AI325" s="42">
        <v>371239000000</v>
      </c>
      <c r="AJ325" s="42">
        <v>355427000000</v>
      </c>
    </row>
    <row r="326" spans="1:36">
      <c r="A326" s="41" t="s">
        <v>595</v>
      </c>
      <c r="B326" s="41" t="s">
        <v>72</v>
      </c>
      <c r="C326" s="41">
        <v>0</v>
      </c>
      <c r="D326" s="41">
        <v>0</v>
      </c>
      <c r="E326" s="41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>
        <v>0</v>
      </c>
      <c r="AH326" s="41">
        <v>0</v>
      </c>
      <c r="AI326" s="41">
        <v>0</v>
      </c>
      <c r="AJ326" s="41">
        <v>0</v>
      </c>
    </row>
    <row r="327" spans="1:36">
      <c r="A327" s="41" t="s">
        <v>596</v>
      </c>
      <c r="B327" s="41" t="s">
        <v>72</v>
      </c>
      <c r="C327" s="41">
        <v>0</v>
      </c>
      <c r="D327" s="41">
        <v>0</v>
      </c>
      <c r="E327" s="41">
        <v>0</v>
      </c>
      <c r="F327" s="41">
        <v>0</v>
      </c>
      <c r="G327" s="41">
        <v>0</v>
      </c>
      <c r="H327" s="41">
        <v>0</v>
      </c>
      <c r="I327" s="41">
        <v>0</v>
      </c>
      <c r="J327" s="41">
        <v>0</v>
      </c>
      <c r="K327" s="41">
        <v>0</v>
      </c>
      <c r="L327" s="41">
        <v>0</v>
      </c>
      <c r="M327" s="41">
        <v>0</v>
      </c>
      <c r="N327" s="41">
        <v>0</v>
      </c>
      <c r="O327" s="41">
        <v>0</v>
      </c>
      <c r="P327" s="41">
        <v>0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0</v>
      </c>
      <c r="Y327" s="41">
        <v>0</v>
      </c>
      <c r="Z327" s="41">
        <v>0</v>
      </c>
      <c r="AA327" s="41">
        <v>0</v>
      </c>
      <c r="AB327" s="41">
        <v>0</v>
      </c>
      <c r="AC327" s="41">
        <v>0</v>
      </c>
      <c r="AD327" s="41">
        <v>0</v>
      </c>
      <c r="AE327" s="41">
        <v>0</v>
      </c>
      <c r="AF327" s="41">
        <v>0</v>
      </c>
      <c r="AG327" s="41">
        <v>0</v>
      </c>
      <c r="AH327" s="41">
        <v>0</v>
      </c>
      <c r="AI327" s="41">
        <v>0</v>
      </c>
      <c r="AJ327" s="41">
        <v>0</v>
      </c>
    </row>
    <row r="328" spans="1:36">
      <c r="A328" s="41" t="s">
        <v>597</v>
      </c>
      <c r="B328" s="41" t="s">
        <v>72</v>
      </c>
      <c r="C328" s="41">
        <v>0</v>
      </c>
      <c r="D328" s="41">
        <v>0</v>
      </c>
      <c r="E328" s="41">
        <v>0</v>
      </c>
      <c r="F328" s="41">
        <v>0</v>
      </c>
      <c r="G328" s="41">
        <v>0</v>
      </c>
      <c r="H328" s="41">
        <v>0</v>
      </c>
      <c r="I328" s="41">
        <v>0</v>
      </c>
      <c r="J328" s="41">
        <v>0</v>
      </c>
      <c r="K328" s="41">
        <v>0</v>
      </c>
      <c r="L328" s="41">
        <v>0</v>
      </c>
      <c r="M328" s="41">
        <v>0</v>
      </c>
      <c r="N328" s="41">
        <v>0</v>
      </c>
      <c r="O328" s="41">
        <v>0</v>
      </c>
      <c r="P328" s="41">
        <v>0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>
        <v>0</v>
      </c>
      <c r="AE328" s="41">
        <v>0</v>
      </c>
      <c r="AF328" s="41">
        <v>0</v>
      </c>
      <c r="AG328" s="41">
        <v>0</v>
      </c>
      <c r="AH328" s="41">
        <v>0</v>
      </c>
      <c r="AI328" s="41">
        <v>0</v>
      </c>
      <c r="AJ328" s="41">
        <v>0</v>
      </c>
    </row>
    <row r="329" spans="1:36">
      <c r="A329" s="41" t="s">
        <v>598</v>
      </c>
      <c r="B329" s="41" t="s">
        <v>72</v>
      </c>
      <c r="C329" s="41">
        <v>0</v>
      </c>
      <c r="D329" s="41">
        <v>0</v>
      </c>
      <c r="E329" s="41">
        <v>0</v>
      </c>
      <c r="F329" s="41">
        <v>0</v>
      </c>
      <c r="G329" s="41">
        <v>0</v>
      </c>
      <c r="H329" s="41">
        <v>0</v>
      </c>
      <c r="I329" s="41">
        <v>0</v>
      </c>
      <c r="J329" s="41">
        <v>0</v>
      </c>
      <c r="K329" s="41">
        <v>0</v>
      </c>
      <c r="L329" s="41">
        <v>0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>
        <v>0</v>
      </c>
      <c r="AE329" s="41">
        <v>0</v>
      </c>
      <c r="AF329" s="41">
        <v>0</v>
      </c>
      <c r="AG329" s="41">
        <v>0</v>
      </c>
      <c r="AH329" s="41">
        <v>0</v>
      </c>
      <c r="AI329" s="41">
        <v>0</v>
      </c>
      <c r="AJ329" s="41">
        <v>0</v>
      </c>
    </row>
    <row r="330" spans="1:36">
      <c r="A330" s="41" t="s">
        <v>599</v>
      </c>
      <c r="B330" s="41" t="s">
        <v>72</v>
      </c>
      <c r="C330" s="41">
        <v>0</v>
      </c>
      <c r="D330" s="41">
        <v>0</v>
      </c>
      <c r="E330" s="41">
        <v>0</v>
      </c>
      <c r="F330" s="41">
        <v>0</v>
      </c>
      <c r="G330" s="41">
        <v>0</v>
      </c>
      <c r="H330" s="41">
        <v>0</v>
      </c>
      <c r="I330" s="41">
        <v>0</v>
      </c>
      <c r="J330" s="41">
        <v>0</v>
      </c>
      <c r="K330" s="41">
        <v>0</v>
      </c>
      <c r="L330" s="41">
        <v>0</v>
      </c>
      <c r="M330" s="41">
        <v>0</v>
      </c>
      <c r="N330" s="41">
        <v>0</v>
      </c>
      <c r="O330" s="41">
        <v>0</v>
      </c>
      <c r="P330" s="41">
        <v>0</v>
      </c>
      <c r="Q330" s="41">
        <v>0</v>
      </c>
      <c r="R330" s="41">
        <v>0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>
        <v>0</v>
      </c>
      <c r="AE330" s="41">
        <v>0</v>
      </c>
      <c r="AF330" s="41">
        <v>0</v>
      </c>
      <c r="AG330" s="41">
        <v>0</v>
      </c>
      <c r="AH330" s="41">
        <v>0</v>
      </c>
      <c r="AI330" s="41">
        <v>0</v>
      </c>
      <c r="AJ330" s="41">
        <v>0</v>
      </c>
    </row>
    <row r="331" spans="1:36">
      <c r="A331" s="41" t="s">
        <v>600</v>
      </c>
      <c r="B331" s="41" t="s">
        <v>72</v>
      </c>
      <c r="C331" s="41">
        <v>0</v>
      </c>
      <c r="D331" s="41">
        <v>0</v>
      </c>
      <c r="E331" s="41">
        <v>0</v>
      </c>
      <c r="F331" s="41">
        <v>0</v>
      </c>
      <c r="G331" s="41">
        <v>0</v>
      </c>
      <c r="H331" s="41">
        <v>0</v>
      </c>
      <c r="I331" s="41">
        <v>0</v>
      </c>
      <c r="J331" s="41">
        <v>0</v>
      </c>
      <c r="K331" s="41">
        <v>0</v>
      </c>
      <c r="L331" s="41">
        <v>0</v>
      </c>
      <c r="M331" s="41">
        <v>0</v>
      </c>
      <c r="N331" s="41">
        <v>0</v>
      </c>
      <c r="O331" s="41">
        <v>0</v>
      </c>
      <c r="P331" s="41">
        <v>0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>
        <v>0</v>
      </c>
      <c r="AG331" s="41">
        <v>0</v>
      </c>
      <c r="AH331" s="41">
        <v>0</v>
      </c>
      <c r="AI331" s="41">
        <v>0</v>
      </c>
      <c r="AJ331" s="41">
        <v>0</v>
      </c>
    </row>
    <row r="332" spans="1:36">
      <c r="A332" s="41" t="s">
        <v>601</v>
      </c>
      <c r="B332" s="41" t="s">
        <v>72</v>
      </c>
      <c r="C332" s="41">
        <v>0</v>
      </c>
      <c r="D332" s="41">
        <v>0</v>
      </c>
      <c r="E332" s="41">
        <v>0</v>
      </c>
      <c r="F332" s="41">
        <v>0</v>
      </c>
      <c r="G332" s="41">
        <v>0</v>
      </c>
      <c r="H332" s="41">
        <v>0</v>
      </c>
      <c r="I332" s="41">
        <v>0</v>
      </c>
      <c r="J332" s="41">
        <v>0</v>
      </c>
      <c r="K332" s="41">
        <v>0</v>
      </c>
      <c r="L332" s="41">
        <v>0</v>
      </c>
      <c r="M332" s="41">
        <v>0</v>
      </c>
      <c r="N332" s="41">
        <v>0</v>
      </c>
      <c r="O332" s="41">
        <v>0</v>
      </c>
      <c r="P332" s="41">
        <v>0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0</v>
      </c>
      <c r="Z332" s="41">
        <v>0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>
        <v>0</v>
      </c>
      <c r="AG332" s="41">
        <v>0</v>
      </c>
      <c r="AH332" s="41">
        <v>0</v>
      </c>
      <c r="AI332" s="41">
        <v>0</v>
      </c>
      <c r="AJ332" s="41">
        <v>0</v>
      </c>
    </row>
    <row r="333" spans="1:36">
      <c r="A333" s="41" t="s">
        <v>602</v>
      </c>
      <c r="B333" s="41" t="s">
        <v>72</v>
      </c>
      <c r="C333" s="41">
        <v>0</v>
      </c>
      <c r="D333" s="41">
        <v>0</v>
      </c>
      <c r="E333" s="41">
        <v>0</v>
      </c>
      <c r="F333" s="41">
        <v>0</v>
      </c>
      <c r="G333" s="41">
        <v>0</v>
      </c>
      <c r="H333" s="41">
        <v>0</v>
      </c>
      <c r="I333" s="41">
        <v>0</v>
      </c>
      <c r="J333" s="41">
        <v>0</v>
      </c>
      <c r="K333" s="41">
        <v>0</v>
      </c>
      <c r="L333" s="41">
        <v>0</v>
      </c>
      <c r="M333" s="41">
        <v>0</v>
      </c>
      <c r="N333" s="41">
        <v>0</v>
      </c>
      <c r="O333" s="41">
        <v>0</v>
      </c>
      <c r="P333" s="41">
        <v>0</v>
      </c>
      <c r="Q333" s="41">
        <v>0</v>
      </c>
      <c r="R333" s="41">
        <v>0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41">
        <v>0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>
        <v>0</v>
      </c>
      <c r="AE333" s="41">
        <v>0</v>
      </c>
      <c r="AF333" s="41">
        <v>0</v>
      </c>
      <c r="AG333" s="41">
        <v>0</v>
      </c>
      <c r="AH333" s="41">
        <v>0</v>
      </c>
      <c r="AI333" s="41">
        <v>0</v>
      </c>
      <c r="AJ333" s="41">
        <v>0</v>
      </c>
    </row>
    <row r="334" spans="1:36">
      <c r="A334" s="41" t="s">
        <v>603</v>
      </c>
      <c r="B334" s="41" t="s">
        <v>72</v>
      </c>
      <c r="C334" s="41">
        <v>0</v>
      </c>
      <c r="D334" s="41">
        <v>0</v>
      </c>
      <c r="E334" s="41">
        <v>0</v>
      </c>
      <c r="F334" s="41">
        <v>0</v>
      </c>
      <c r="G334" s="41">
        <v>0</v>
      </c>
      <c r="H334" s="41">
        <v>0</v>
      </c>
      <c r="I334" s="41">
        <v>0</v>
      </c>
      <c r="J334" s="41">
        <v>0</v>
      </c>
      <c r="K334" s="41">
        <v>0</v>
      </c>
      <c r="L334" s="41">
        <v>0</v>
      </c>
      <c r="M334" s="41">
        <v>0</v>
      </c>
      <c r="N334" s="41">
        <v>0</v>
      </c>
      <c r="O334" s="41">
        <v>0</v>
      </c>
      <c r="P334" s="41">
        <v>0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>
        <v>0</v>
      </c>
      <c r="AE334" s="41">
        <v>0</v>
      </c>
      <c r="AF334" s="41">
        <v>0</v>
      </c>
      <c r="AG334" s="41">
        <v>0</v>
      </c>
      <c r="AH334" s="41">
        <v>0</v>
      </c>
      <c r="AI334" s="41">
        <v>0</v>
      </c>
      <c r="AJ334" s="41">
        <v>0</v>
      </c>
    </row>
    <row r="335" spans="1:36">
      <c r="A335" s="41" t="s">
        <v>604</v>
      </c>
      <c r="B335" s="41" t="s">
        <v>72</v>
      </c>
      <c r="C335" s="41">
        <v>0</v>
      </c>
      <c r="D335" s="41">
        <v>0</v>
      </c>
      <c r="E335" s="41">
        <v>0</v>
      </c>
      <c r="F335" s="41">
        <v>0</v>
      </c>
      <c r="G335" s="41">
        <v>0</v>
      </c>
      <c r="H335" s="41">
        <v>0</v>
      </c>
      <c r="I335" s="41">
        <v>0</v>
      </c>
      <c r="J335" s="41">
        <v>0</v>
      </c>
      <c r="K335" s="41">
        <v>0</v>
      </c>
      <c r="L335" s="41">
        <v>0</v>
      </c>
      <c r="M335" s="41">
        <v>0</v>
      </c>
      <c r="N335" s="41">
        <v>0</v>
      </c>
      <c r="O335" s="41">
        <v>0</v>
      </c>
      <c r="P335" s="41">
        <v>0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0</v>
      </c>
      <c r="W335" s="41">
        <v>0</v>
      </c>
      <c r="X335" s="41">
        <v>0</v>
      </c>
      <c r="Y335" s="41">
        <v>0</v>
      </c>
      <c r="Z335" s="41">
        <v>0</v>
      </c>
      <c r="AA335" s="41">
        <v>0</v>
      </c>
      <c r="AB335" s="41">
        <v>0</v>
      </c>
      <c r="AC335" s="41">
        <v>0</v>
      </c>
      <c r="AD335" s="41">
        <v>0</v>
      </c>
      <c r="AE335" s="41">
        <v>0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</row>
    <row r="336" spans="1:36">
      <c r="A336" s="41" t="s">
        <v>605</v>
      </c>
      <c r="B336" s="41" t="s">
        <v>72</v>
      </c>
      <c r="C336" s="41">
        <v>0</v>
      </c>
      <c r="D336" s="41">
        <v>0</v>
      </c>
      <c r="E336" s="41">
        <v>0</v>
      </c>
      <c r="F336" s="41">
        <v>0</v>
      </c>
      <c r="G336" s="41">
        <v>0</v>
      </c>
      <c r="H336" s="41">
        <v>0</v>
      </c>
      <c r="I336" s="41">
        <v>0</v>
      </c>
      <c r="J336" s="41">
        <v>0</v>
      </c>
      <c r="K336" s="41">
        <v>0</v>
      </c>
      <c r="L336" s="41">
        <v>0</v>
      </c>
      <c r="M336" s="41">
        <v>0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>
        <v>0</v>
      </c>
      <c r="AE336" s="41">
        <v>0</v>
      </c>
      <c r="AF336" s="41">
        <v>0</v>
      </c>
      <c r="AG336" s="41">
        <v>0</v>
      </c>
      <c r="AH336" s="41">
        <v>0</v>
      </c>
      <c r="AI336" s="41">
        <v>0</v>
      </c>
      <c r="AJ336" s="41">
        <v>0</v>
      </c>
    </row>
    <row r="337" spans="1:36">
      <c r="A337" s="41" t="s">
        <v>606</v>
      </c>
      <c r="B337" s="41" t="s">
        <v>72</v>
      </c>
      <c r="C337" s="41">
        <v>0</v>
      </c>
      <c r="D337" s="41">
        <v>0</v>
      </c>
      <c r="E337" s="41">
        <v>0</v>
      </c>
      <c r="F337" s="41">
        <v>0</v>
      </c>
      <c r="G337" s="41">
        <v>0</v>
      </c>
      <c r="H337" s="41">
        <v>0</v>
      </c>
      <c r="I337" s="41">
        <v>0</v>
      </c>
      <c r="J337" s="41">
        <v>0</v>
      </c>
      <c r="K337" s="41">
        <v>0</v>
      </c>
      <c r="L337" s="41">
        <v>0</v>
      </c>
      <c r="M337" s="41">
        <v>0</v>
      </c>
      <c r="N337" s="41">
        <v>0</v>
      </c>
      <c r="O337" s="41">
        <v>0</v>
      </c>
      <c r="P337" s="41">
        <v>0</v>
      </c>
      <c r="Q337" s="41">
        <v>0</v>
      </c>
      <c r="R337" s="41">
        <v>0</v>
      </c>
      <c r="S337" s="41">
        <v>0</v>
      </c>
      <c r="T337" s="41">
        <v>0</v>
      </c>
      <c r="U337" s="41">
        <v>0</v>
      </c>
      <c r="V337" s="41">
        <v>0</v>
      </c>
      <c r="W337" s="41">
        <v>0</v>
      </c>
      <c r="X337" s="41">
        <v>0</v>
      </c>
      <c r="Y337" s="41">
        <v>0</v>
      </c>
      <c r="Z337" s="41">
        <v>0</v>
      </c>
      <c r="AA337" s="41">
        <v>0</v>
      </c>
      <c r="AB337" s="41">
        <v>0</v>
      </c>
      <c r="AC337" s="41">
        <v>0</v>
      </c>
      <c r="AD337" s="41">
        <v>0</v>
      </c>
      <c r="AE337" s="41">
        <v>0</v>
      </c>
      <c r="AF337" s="41">
        <v>0</v>
      </c>
      <c r="AG337" s="41">
        <v>0</v>
      </c>
      <c r="AH337" s="41">
        <v>0</v>
      </c>
      <c r="AI337" s="41">
        <v>0</v>
      </c>
      <c r="AJ337" s="41">
        <v>0</v>
      </c>
    </row>
    <row r="338" spans="1:36">
      <c r="A338" s="41" t="s">
        <v>607</v>
      </c>
      <c r="B338" s="41" t="s">
        <v>72</v>
      </c>
      <c r="C338" s="41">
        <v>0</v>
      </c>
      <c r="D338" s="41">
        <v>0</v>
      </c>
      <c r="E338" s="41">
        <v>0</v>
      </c>
      <c r="F338" s="41">
        <v>0</v>
      </c>
      <c r="G338" s="41">
        <v>0</v>
      </c>
      <c r="H338" s="41">
        <v>0</v>
      </c>
      <c r="I338" s="41">
        <v>0</v>
      </c>
      <c r="J338" s="41">
        <v>0</v>
      </c>
      <c r="K338" s="41">
        <v>0</v>
      </c>
      <c r="L338" s="41">
        <v>0</v>
      </c>
      <c r="M338" s="41">
        <v>0</v>
      </c>
      <c r="N338" s="41">
        <v>0</v>
      </c>
      <c r="O338" s="41">
        <v>0</v>
      </c>
      <c r="P338" s="41">
        <v>0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</v>
      </c>
      <c r="Z338" s="41">
        <v>0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>
        <v>0</v>
      </c>
      <c r="AG338" s="41">
        <v>0</v>
      </c>
      <c r="AH338" s="41">
        <v>0</v>
      </c>
      <c r="AI338" s="41">
        <v>0</v>
      </c>
      <c r="AJ338" s="41">
        <v>0</v>
      </c>
    </row>
    <row r="339" spans="1:36">
      <c r="A339" s="41" t="s">
        <v>608</v>
      </c>
      <c r="B339" s="41" t="s">
        <v>72</v>
      </c>
      <c r="C339" s="41">
        <v>0</v>
      </c>
      <c r="D339" s="41">
        <v>0</v>
      </c>
      <c r="E339" s="41">
        <v>0</v>
      </c>
      <c r="F339" s="41">
        <v>0</v>
      </c>
      <c r="G339" s="41">
        <v>0</v>
      </c>
      <c r="H339" s="41">
        <v>0</v>
      </c>
      <c r="I339" s="41">
        <v>0</v>
      </c>
      <c r="J339" s="41">
        <v>0</v>
      </c>
      <c r="K339" s="41">
        <v>0</v>
      </c>
      <c r="L339" s="41">
        <v>0</v>
      </c>
      <c r="M339" s="41">
        <v>0</v>
      </c>
      <c r="N339" s="41">
        <v>0</v>
      </c>
      <c r="O339" s="41">
        <v>0</v>
      </c>
      <c r="P339" s="41">
        <v>0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>
        <v>0</v>
      </c>
      <c r="AE339" s="41">
        <v>0</v>
      </c>
      <c r="AF339" s="41">
        <v>0</v>
      </c>
      <c r="AG339" s="41">
        <v>0</v>
      </c>
      <c r="AH339" s="41">
        <v>0</v>
      </c>
      <c r="AI339" s="41">
        <v>0</v>
      </c>
      <c r="AJ339" s="41">
        <v>0</v>
      </c>
    </row>
    <row r="340" spans="1:36">
      <c r="A340" s="41" t="s">
        <v>609</v>
      </c>
      <c r="B340" s="41" t="s">
        <v>72</v>
      </c>
      <c r="C340" s="41">
        <v>0</v>
      </c>
      <c r="D340" s="41">
        <v>0</v>
      </c>
      <c r="E340" s="41">
        <v>0</v>
      </c>
      <c r="F340" s="41">
        <v>0</v>
      </c>
      <c r="G340" s="41">
        <v>0</v>
      </c>
      <c r="H340" s="41">
        <v>0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>
        <v>0</v>
      </c>
      <c r="AG340" s="41">
        <v>0</v>
      </c>
      <c r="AH340" s="41">
        <v>0</v>
      </c>
      <c r="AI340" s="41">
        <v>0</v>
      </c>
      <c r="AJ340" s="41">
        <v>0</v>
      </c>
    </row>
    <row r="341" spans="1:36">
      <c r="A341" s="41" t="s">
        <v>610</v>
      </c>
      <c r="B341" s="41" t="s">
        <v>72</v>
      </c>
      <c r="C341" s="41">
        <v>0</v>
      </c>
      <c r="D341" s="41">
        <v>0</v>
      </c>
      <c r="E341" s="41">
        <v>0</v>
      </c>
      <c r="F341" s="41">
        <v>0</v>
      </c>
      <c r="G341" s="41">
        <v>0</v>
      </c>
      <c r="H341" s="41">
        <v>0</v>
      </c>
      <c r="I341" s="41">
        <v>0</v>
      </c>
      <c r="J341" s="41">
        <v>0</v>
      </c>
      <c r="K341" s="41">
        <v>0</v>
      </c>
      <c r="L341" s="41">
        <v>0</v>
      </c>
      <c r="M341" s="41">
        <v>0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>
        <v>0</v>
      </c>
      <c r="AG341" s="41">
        <v>0</v>
      </c>
      <c r="AH341" s="41">
        <v>0</v>
      </c>
      <c r="AI341" s="41">
        <v>0</v>
      </c>
      <c r="AJ341" s="41">
        <v>0</v>
      </c>
    </row>
    <row r="342" spans="1:36">
      <c r="A342" s="41" t="s">
        <v>611</v>
      </c>
      <c r="B342" s="41" t="s">
        <v>72</v>
      </c>
      <c r="C342" s="41">
        <v>0</v>
      </c>
      <c r="D342" s="41">
        <v>0</v>
      </c>
      <c r="E342" s="41">
        <v>0</v>
      </c>
      <c r="F342" s="41">
        <v>0</v>
      </c>
      <c r="G342" s="41">
        <v>0</v>
      </c>
      <c r="H342" s="41">
        <v>0</v>
      </c>
      <c r="I342" s="41">
        <v>0</v>
      </c>
      <c r="J342" s="41">
        <v>0</v>
      </c>
      <c r="K342" s="41">
        <v>0</v>
      </c>
      <c r="L342" s="41">
        <v>0</v>
      </c>
      <c r="M342" s="41">
        <v>0</v>
      </c>
      <c r="N342" s="41">
        <v>0</v>
      </c>
      <c r="O342" s="41">
        <v>0</v>
      </c>
      <c r="P342" s="41">
        <v>0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41">
        <v>0</v>
      </c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>
        <v>0</v>
      </c>
      <c r="AE342" s="41">
        <v>0</v>
      </c>
      <c r="AF342" s="41">
        <v>0</v>
      </c>
      <c r="AG342" s="41">
        <v>0</v>
      </c>
      <c r="AH342" s="41">
        <v>0</v>
      </c>
      <c r="AI342" s="41">
        <v>0</v>
      </c>
      <c r="AJ342" s="41">
        <v>0</v>
      </c>
    </row>
    <row r="343" spans="1:36">
      <c r="A343" s="41" t="s">
        <v>612</v>
      </c>
      <c r="B343" s="41" t="s">
        <v>72</v>
      </c>
      <c r="C343" s="42">
        <v>16515300000</v>
      </c>
      <c r="D343" s="42">
        <v>51348400000</v>
      </c>
      <c r="E343" s="42">
        <v>109094000000</v>
      </c>
      <c r="F343" s="42">
        <v>176829000000</v>
      </c>
      <c r="G343" s="42">
        <v>256352000000</v>
      </c>
      <c r="H343" s="42">
        <v>340024000000</v>
      </c>
      <c r="I343" s="42">
        <v>438155000000</v>
      </c>
      <c r="J343" s="42">
        <v>539481000000</v>
      </c>
      <c r="K343" s="42">
        <v>644304000000</v>
      </c>
      <c r="L343" s="42">
        <v>760965000000</v>
      </c>
      <c r="M343" s="42">
        <v>891553000000</v>
      </c>
      <c r="N343" s="42">
        <v>1031560000000</v>
      </c>
      <c r="O343" s="42">
        <v>1186120000000</v>
      </c>
      <c r="P343" s="42">
        <v>1349810000000</v>
      </c>
      <c r="Q343" s="42">
        <v>1540700000000</v>
      </c>
      <c r="R343" s="42">
        <v>1724670000000</v>
      </c>
      <c r="S343" s="42">
        <v>1936430000000</v>
      </c>
      <c r="T343" s="42">
        <v>2138450000000</v>
      </c>
      <c r="U343" s="42">
        <v>2337840000000</v>
      </c>
      <c r="V343" s="42">
        <v>2521440000000</v>
      </c>
      <c r="W343" s="42">
        <v>2694840000000</v>
      </c>
      <c r="X343" s="42">
        <v>2862570000000</v>
      </c>
      <c r="Y343" s="42">
        <v>3008410000000</v>
      </c>
      <c r="Z343" s="42">
        <v>3116570000000</v>
      </c>
      <c r="AA343" s="42">
        <v>3195690000000</v>
      </c>
      <c r="AB343" s="42">
        <v>3249720000000</v>
      </c>
      <c r="AC343" s="42">
        <v>3276270000000</v>
      </c>
      <c r="AD343" s="42">
        <v>3236960000000</v>
      </c>
      <c r="AE343" s="42">
        <v>3205890000000</v>
      </c>
      <c r="AF343" s="42">
        <v>3146360000000</v>
      </c>
      <c r="AG343" s="42">
        <v>3065200000000</v>
      </c>
      <c r="AH343" s="42">
        <v>2965350000000</v>
      </c>
      <c r="AI343" s="42">
        <v>2849020000000</v>
      </c>
      <c r="AJ343" s="42">
        <v>2695820000000</v>
      </c>
    </row>
    <row r="344" spans="1:36">
      <c r="A344" s="41" t="s">
        <v>613</v>
      </c>
      <c r="B344" s="41" t="s">
        <v>72</v>
      </c>
      <c r="C344" s="41">
        <v>0</v>
      </c>
      <c r="D344" s="41">
        <v>0</v>
      </c>
      <c r="E344" s="41">
        <v>0</v>
      </c>
      <c r="F344" s="41">
        <v>0</v>
      </c>
      <c r="G344" s="41">
        <v>0</v>
      </c>
      <c r="H344" s="41">
        <v>0</v>
      </c>
      <c r="I344" s="41">
        <v>0</v>
      </c>
      <c r="J344" s="41">
        <v>0</v>
      </c>
      <c r="K344" s="41">
        <v>0</v>
      </c>
      <c r="L344" s="41">
        <v>0</v>
      </c>
      <c r="M344" s="41">
        <v>0</v>
      </c>
      <c r="N344" s="41">
        <v>0</v>
      </c>
      <c r="O344" s="41">
        <v>0</v>
      </c>
      <c r="P344" s="41">
        <v>0</v>
      </c>
      <c r="Q344" s="41">
        <v>0</v>
      </c>
      <c r="R344" s="41">
        <v>0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>
        <v>0</v>
      </c>
      <c r="AE344" s="41">
        <v>0</v>
      </c>
      <c r="AF344" s="41">
        <v>0</v>
      </c>
      <c r="AG344" s="41">
        <v>0</v>
      </c>
      <c r="AH344" s="41">
        <v>0</v>
      </c>
      <c r="AI344" s="41">
        <v>0</v>
      </c>
      <c r="AJ344" s="41">
        <v>0</v>
      </c>
    </row>
    <row r="345" spans="1:36">
      <c r="A345" s="41" t="s">
        <v>614</v>
      </c>
      <c r="B345" s="41" t="s">
        <v>72</v>
      </c>
      <c r="C345" s="41">
        <v>0</v>
      </c>
      <c r="D345" s="41">
        <v>0</v>
      </c>
      <c r="E345" s="41">
        <v>0</v>
      </c>
      <c r="F345" s="41">
        <v>0</v>
      </c>
      <c r="G345" s="41">
        <v>0</v>
      </c>
      <c r="H345" s="41">
        <v>0</v>
      </c>
      <c r="I345" s="41">
        <v>0</v>
      </c>
      <c r="J345" s="41">
        <v>0</v>
      </c>
      <c r="K345" s="41">
        <v>0</v>
      </c>
      <c r="L345" s="41">
        <v>0</v>
      </c>
      <c r="M345" s="41">
        <v>0</v>
      </c>
      <c r="N345" s="41">
        <v>0</v>
      </c>
      <c r="O345" s="41">
        <v>0</v>
      </c>
      <c r="P345" s="41">
        <v>0</v>
      </c>
      <c r="Q345" s="41">
        <v>0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>
        <v>0</v>
      </c>
      <c r="AE345" s="41">
        <v>0</v>
      </c>
      <c r="AF345" s="41">
        <v>0</v>
      </c>
      <c r="AG345" s="41">
        <v>0</v>
      </c>
      <c r="AH345" s="41">
        <v>0</v>
      </c>
      <c r="AI345" s="41">
        <v>0</v>
      </c>
      <c r="AJ345" s="41">
        <v>0</v>
      </c>
    </row>
    <row r="346" spans="1:36">
      <c r="A346" s="41" t="s">
        <v>615</v>
      </c>
      <c r="B346" s="41" t="s">
        <v>72</v>
      </c>
      <c r="C346" s="41">
        <v>0</v>
      </c>
      <c r="D346" s="41">
        <v>0</v>
      </c>
      <c r="E346" s="41">
        <v>0</v>
      </c>
      <c r="F346" s="41">
        <v>0</v>
      </c>
      <c r="G346" s="41">
        <v>0</v>
      </c>
      <c r="H346" s="41">
        <v>0</v>
      </c>
      <c r="I346" s="41">
        <v>0</v>
      </c>
      <c r="J346" s="41">
        <v>0</v>
      </c>
      <c r="K346" s="41">
        <v>0</v>
      </c>
      <c r="L346" s="41">
        <v>0</v>
      </c>
      <c r="M346" s="41">
        <v>0</v>
      </c>
      <c r="N346" s="41">
        <v>0</v>
      </c>
      <c r="O346" s="41">
        <v>0</v>
      </c>
      <c r="P346" s="41">
        <v>0</v>
      </c>
      <c r="Q346" s="41">
        <v>0</v>
      </c>
      <c r="R346" s="41">
        <v>0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>
        <v>0</v>
      </c>
      <c r="AE346" s="41">
        <v>0</v>
      </c>
      <c r="AF346" s="41">
        <v>0</v>
      </c>
      <c r="AG346" s="41">
        <v>0</v>
      </c>
      <c r="AH346" s="41">
        <v>0</v>
      </c>
      <c r="AI346" s="41">
        <v>0</v>
      </c>
      <c r="AJ346" s="41">
        <v>0</v>
      </c>
    </row>
    <row r="347" spans="1:36">
      <c r="A347" s="41" t="s">
        <v>616</v>
      </c>
      <c r="B347" s="41" t="s">
        <v>72</v>
      </c>
      <c r="C347" s="41">
        <v>0</v>
      </c>
      <c r="D347" s="41">
        <v>0</v>
      </c>
      <c r="E347" s="41">
        <v>0</v>
      </c>
      <c r="F347" s="41">
        <v>0</v>
      </c>
      <c r="G347" s="41">
        <v>0</v>
      </c>
      <c r="H347" s="41">
        <v>0</v>
      </c>
      <c r="I347" s="41">
        <v>0</v>
      </c>
      <c r="J347" s="41">
        <v>0</v>
      </c>
      <c r="K347" s="41">
        <v>0</v>
      </c>
      <c r="L347" s="41">
        <v>0</v>
      </c>
      <c r="M347" s="41">
        <v>0</v>
      </c>
      <c r="N347" s="41">
        <v>0</v>
      </c>
      <c r="O347" s="41">
        <v>0</v>
      </c>
      <c r="P347" s="41">
        <v>0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>
        <v>0</v>
      </c>
      <c r="AE347" s="41">
        <v>0</v>
      </c>
      <c r="AF347" s="41">
        <v>0</v>
      </c>
      <c r="AG347" s="41">
        <v>0</v>
      </c>
      <c r="AH347" s="41">
        <v>0</v>
      </c>
      <c r="AI347" s="41">
        <v>0</v>
      </c>
      <c r="AJ347" s="41">
        <v>0</v>
      </c>
    </row>
    <row r="348" spans="1:36">
      <c r="A348" s="41" t="s">
        <v>617</v>
      </c>
      <c r="B348" s="41" t="s">
        <v>72</v>
      </c>
      <c r="C348" s="41">
        <v>0</v>
      </c>
      <c r="D348" s="41">
        <v>0</v>
      </c>
      <c r="E348" s="41">
        <v>0</v>
      </c>
      <c r="F348" s="41">
        <v>0</v>
      </c>
      <c r="G348" s="41">
        <v>0</v>
      </c>
      <c r="H348" s="41">
        <v>0</v>
      </c>
      <c r="I348" s="41">
        <v>0</v>
      </c>
      <c r="J348" s="41">
        <v>0</v>
      </c>
      <c r="K348" s="41">
        <v>0</v>
      </c>
      <c r="L348" s="41">
        <v>0</v>
      </c>
      <c r="M348" s="41">
        <v>0</v>
      </c>
      <c r="N348" s="41">
        <v>0</v>
      </c>
      <c r="O348" s="41">
        <v>0</v>
      </c>
      <c r="P348" s="41">
        <v>0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>
        <v>0</v>
      </c>
      <c r="AE348" s="41">
        <v>0</v>
      </c>
      <c r="AF348" s="41">
        <v>0</v>
      </c>
      <c r="AG348" s="41">
        <v>0</v>
      </c>
      <c r="AH348" s="41">
        <v>0</v>
      </c>
      <c r="AI348" s="41">
        <v>0</v>
      </c>
      <c r="AJ348" s="41">
        <v>0</v>
      </c>
    </row>
    <row r="349" spans="1:36">
      <c r="A349" s="41" t="s">
        <v>618</v>
      </c>
      <c r="B349" s="41" t="s">
        <v>72</v>
      </c>
      <c r="C349" s="41">
        <v>0</v>
      </c>
      <c r="D349" s="41">
        <v>0</v>
      </c>
      <c r="E349" s="41">
        <v>0</v>
      </c>
      <c r="F349" s="41">
        <v>0</v>
      </c>
      <c r="G349" s="41">
        <v>0</v>
      </c>
      <c r="H349" s="41">
        <v>0</v>
      </c>
      <c r="I349" s="41">
        <v>0</v>
      </c>
      <c r="J349" s="41">
        <v>0</v>
      </c>
      <c r="K349" s="41">
        <v>0</v>
      </c>
      <c r="L349" s="41">
        <v>0</v>
      </c>
      <c r="M349" s="41">
        <v>0</v>
      </c>
      <c r="N349" s="41">
        <v>0</v>
      </c>
      <c r="O349" s="41">
        <v>0</v>
      </c>
      <c r="P349" s="41">
        <v>0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0</v>
      </c>
      <c r="Z349" s="41">
        <v>0</v>
      </c>
      <c r="AA349" s="41">
        <v>0</v>
      </c>
      <c r="AB349" s="41">
        <v>0</v>
      </c>
      <c r="AC349" s="41">
        <v>0</v>
      </c>
      <c r="AD349" s="41">
        <v>0</v>
      </c>
      <c r="AE349" s="41">
        <v>0</v>
      </c>
      <c r="AF349" s="41">
        <v>0</v>
      </c>
      <c r="AG349" s="41">
        <v>0</v>
      </c>
      <c r="AH349" s="41">
        <v>0</v>
      </c>
      <c r="AI349" s="41">
        <v>0</v>
      </c>
      <c r="AJ349" s="41">
        <v>0</v>
      </c>
    </row>
    <row r="350" spans="1:36">
      <c r="A350" s="41" t="s">
        <v>619</v>
      </c>
      <c r="B350" s="41" t="s">
        <v>72</v>
      </c>
      <c r="C350" s="41">
        <v>0</v>
      </c>
      <c r="D350" s="41">
        <v>0</v>
      </c>
      <c r="E350" s="41">
        <v>0</v>
      </c>
      <c r="F350" s="41">
        <v>0</v>
      </c>
      <c r="G350" s="41">
        <v>0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>
        <v>0</v>
      </c>
      <c r="AG350" s="41">
        <v>0</v>
      </c>
      <c r="AH350" s="41">
        <v>0</v>
      </c>
      <c r="AI350" s="41">
        <v>0</v>
      </c>
      <c r="AJ350" s="41">
        <v>0</v>
      </c>
    </row>
    <row r="351" spans="1:36">
      <c r="A351" s="41" t="s">
        <v>620</v>
      </c>
      <c r="B351" s="41" t="s">
        <v>72</v>
      </c>
      <c r="C351" s="42">
        <v>50777400000000</v>
      </c>
      <c r="D351" s="42">
        <v>49742300000000</v>
      </c>
      <c r="E351" s="42">
        <v>49234600000000</v>
      </c>
      <c r="F351" s="42">
        <v>48162000000000</v>
      </c>
      <c r="G351" s="42">
        <v>48079200000000</v>
      </c>
      <c r="H351" s="42">
        <v>47412800000000</v>
      </c>
      <c r="I351" s="42">
        <v>47178700000000</v>
      </c>
      <c r="J351" s="42">
        <v>46287400000000</v>
      </c>
      <c r="K351" s="42">
        <v>45408500000000</v>
      </c>
      <c r="L351" s="42">
        <v>45010200000000</v>
      </c>
      <c r="M351" s="42">
        <v>44577500000000</v>
      </c>
      <c r="N351" s="42">
        <v>44947300000000</v>
      </c>
      <c r="O351" s="42">
        <v>45451700000000</v>
      </c>
      <c r="P351" s="42">
        <v>45947400000000</v>
      </c>
      <c r="Q351" s="42">
        <v>46969200000000</v>
      </c>
      <c r="R351" s="42">
        <v>47474500000000</v>
      </c>
      <c r="S351" s="42">
        <v>48454700000000</v>
      </c>
      <c r="T351" s="42">
        <v>48596600000000</v>
      </c>
      <c r="U351" s="42">
        <v>48686800000000</v>
      </c>
      <c r="V351" s="42">
        <v>49438200000000</v>
      </c>
      <c r="W351" s="42">
        <v>50630000000000</v>
      </c>
      <c r="X351" s="42">
        <v>51903100000000</v>
      </c>
      <c r="Y351" s="42">
        <v>53459300000000</v>
      </c>
      <c r="Z351" s="42">
        <v>55453000000000</v>
      </c>
      <c r="AA351" s="42">
        <v>57825000000000</v>
      </c>
      <c r="AB351" s="42">
        <v>60554900000000</v>
      </c>
      <c r="AC351" s="42">
        <v>62085200000000</v>
      </c>
      <c r="AD351" s="42">
        <v>62240300000000</v>
      </c>
      <c r="AE351" s="42">
        <v>63032200000000</v>
      </c>
      <c r="AF351" s="42">
        <v>63868800000000</v>
      </c>
      <c r="AG351" s="42">
        <v>64736800000000</v>
      </c>
      <c r="AH351" s="42">
        <v>65599300000000</v>
      </c>
      <c r="AI351" s="42">
        <v>66514200000000</v>
      </c>
      <c r="AJ351" s="42">
        <v>66860800000000</v>
      </c>
    </row>
    <row r="352" spans="1:36">
      <c r="A352" s="41" t="s">
        <v>621</v>
      </c>
      <c r="B352" s="41" t="s">
        <v>72</v>
      </c>
      <c r="C352" s="41">
        <v>0</v>
      </c>
      <c r="D352" s="41">
        <v>0</v>
      </c>
      <c r="E352" s="41">
        <v>0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0</v>
      </c>
      <c r="M352" s="41">
        <v>0</v>
      </c>
      <c r="N352" s="41">
        <v>0</v>
      </c>
      <c r="O352" s="41">
        <v>0</v>
      </c>
      <c r="P352" s="41">
        <v>0</v>
      </c>
      <c r="Q352" s="41">
        <v>0</v>
      </c>
      <c r="R352" s="41">
        <v>0</v>
      </c>
      <c r="S352" s="41">
        <v>0</v>
      </c>
      <c r="T352" s="41">
        <v>0</v>
      </c>
      <c r="U352" s="41">
        <v>0</v>
      </c>
      <c r="V352" s="41">
        <v>0</v>
      </c>
      <c r="W352" s="41">
        <v>0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>
        <v>0</v>
      </c>
      <c r="AE352" s="41">
        <v>0</v>
      </c>
      <c r="AF352" s="41">
        <v>0</v>
      </c>
      <c r="AG352" s="41">
        <v>0</v>
      </c>
      <c r="AH352" s="41">
        <v>0</v>
      </c>
      <c r="AI352" s="41">
        <v>0</v>
      </c>
      <c r="AJ352" s="41">
        <v>0</v>
      </c>
    </row>
    <row r="353" spans="1:36">
      <c r="A353" s="41" t="s">
        <v>622</v>
      </c>
      <c r="B353" s="41" t="s">
        <v>72</v>
      </c>
      <c r="C353" s="42">
        <v>4062660000000</v>
      </c>
      <c r="D353" s="42">
        <v>5125080000000</v>
      </c>
      <c r="E353" s="42">
        <v>6143830000000</v>
      </c>
      <c r="F353" s="42">
        <v>7095380000000</v>
      </c>
      <c r="G353" s="42">
        <v>8157400000000</v>
      </c>
      <c r="H353" s="42">
        <v>9130280000000</v>
      </c>
      <c r="I353" s="42">
        <v>10323100000000</v>
      </c>
      <c r="J353" s="42">
        <v>11398800000000</v>
      </c>
      <c r="K353" s="42">
        <v>12421600000000</v>
      </c>
      <c r="L353" s="42">
        <v>13534600000000</v>
      </c>
      <c r="M353" s="42">
        <v>14673000000000</v>
      </c>
      <c r="N353" s="42">
        <v>15004000000000</v>
      </c>
      <c r="O353" s="42">
        <v>15169300000000</v>
      </c>
      <c r="P353" s="42">
        <v>15332000000000</v>
      </c>
      <c r="Q353" s="42">
        <v>15669500000000</v>
      </c>
      <c r="R353" s="42">
        <v>15835000000000</v>
      </c>
      <c r="S353" s="42">
        <v>16164700000000</v>
      </c>
      <c r="T353" s="42">
        <v>16207900000000</v>
      </c>
      <c r="U353" s="42">
        <v>16236000000000</v>
      </c>
      <c r="V353" s="42">
        <v>15621800000000</v>
      </c>
      <c r="W353" s="42">
        <v>14572100000000</v>
      </c>
      <c r="X353" s="42">
        <v>13316400000000</v>
      </c>
      <c r="Y353" s="42">
        <v>11920000000000</v>
      </c>
      <c r="Z353" s="42">
        <v>10339000000000</v>
      </c>
      <c r="AA353" s="42">
        <v>8470690000000</v>
      </c>
      <c r="AB353" s="42">
        <v>6399820000000</v>
      </c>
      <c r="AC353" s="42">
        <v>5641810000000</v>
      </c>
      <c r="AD353" s="42">
        <v>5692490000000</v>
      </c>
      <c r="AE353" s="42">
        <v>5798840000000</v>
      </c>
      <c r="AF353" s="42">
        <v>5913300000000</v>
      </c>
      <c r="AG353" s="42">
        <v>6028460000000</v>
      </c>
      <c r="AH353" s="42">
        <v>6147250000000</v>
      </c>
      <c r="AI353" s="42">
        <v>6268710000000</v>
      </c>
      <c r="AJ353" s="42">
        <v>6338920000000</v>
      </c>
    </row>
    <row r="354" spans="1:36">
      <c r="A354" s="41" t="s">
        <v>623</v>
      </c>
      <c r="B354" s="41" t="s">
        <v>72</v>
      </c>
      <c r="C354" s="41">
        <v>0</v>
      </c>
      <c r="D354" s="41">
        <v>0</v>
      </c>
      <c r="E354" s="41">
        <v>0</v>
      </c>
      <c r="F354" s="41">
        <v>0</v>
      </c>
      <c r="G354" s="41">
        <v>0</v>
      </c>
      <c r="H354" s="41">
        <v>0</v>
      </c>
      <c r="I354" s="41">
        <v>0</v>
      </c>
      <c r="J354" s="41">
        <v>0</v>
      </c>
      <c r="K354" s="41">
        <v>0</v>
      </c>
      <c r="L354" s="41">
        <v>0</v>
      </c>
      <c r="M354" s="41">
        <v>0</v>
      </c>
      <c r="N354" s="41">
        <v>0</v>
      </c>
      <c r="O354" s="41">
        <v>0</v>
      </c>
      <c r="P354" s="41">
        <v>0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0</v>
      </c>
      <c r="X354" s="41">
        <v>0</v>
      </c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>
        <v>0</v>
      </c>
      <c r="AE354" s="41">
        <v>0</v>
      </c>
      <c r="AF354" s="41">
        <v>0</v>
      </c>
      <c r="AG354" s="41">
        <v>0</v>
      </c>
      <c r="AH354" s="41">
        <v>0</v>
      </c>
      <c r="AI354" s="41">
        <v>0</v>
      </c>
      <c r="AJ354" s="41">
        <v>0</v>
      </c>
    </row>
    <row r="355" spans="1:36">
      <c r="A355" s="41" t="s">
        <v>624</v>
      </c>
      <c r="B355" s="41" t="s">
        <v>72</v>
      </c>
      <c r="C355" s="41">
        <v>0</v>
      </c>
      <c r="D355" s="41">
        <v>0</v>
      </c>
      <c r="E355" s="41">
        <v>0</v>
      </c>
      <c r="F355" s="41">
        <v>0</v>
      </c>
      <c r="G355" s="41">
        <v>0</v>
      </c>
      <c r="H355" s="41">
        <v>0</v>
      </c>
      <c r="I355" s="41">
        <v>0</v>
      </c>
      <c r="J355" s="41">
        <v>0</v>
      </c>
      <c r="K355" s="41">
        <v>0</v>
      </c>
      <c r="L355" s="41">
        <v>0</v>
      </c>
      <c r="M355" s="41">
        <v>0</v>
      </c>
      <c r="N355" s="41">
        <v>0</v>
      </c>
      <c r="O355" s="41">
        <v>0</v>
      </c>
      <c r="P355" s="41">
        <v>0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0</v>
      </c>
      <c r="Z355" s="41">
        <v>0</v>
      </c>
      <c r="AA355" s="41">
        <v>0</v>
      </c>
      <c r="AB355" s="41">
        <v>0</v>
      </c>
      <c r="AC355" s="41">
        <v>0</v>
      </c>
      <c r="AD355" s="41">
        <v>0</v>
      </c>
      <c r="AE355" s="41">
        <v>0</v>
      </c>
      <c r="AF355" s="41">
        <v>0</v>
      </c>
      <c r="AG355" s="41">
        <v>0</v>
      </c>
      <c r="AH355" s="41">
        <v>0</v>
      </c>
      <c r="AI355" s="41">
        <v>0</v>
      </c>
      <c r="AJ355" s="41">
        <v>0</v>
      </c>
    </row>
    <row r="356" spans="1:36">
      <c r="A356" s="41" t="s">
        <v>625</v>
      </c>
      <c r="B356" s="41" t="s">
        <v>72</v>
      </c>
      <c r="C356" s="41">
        <v>0</v>
      </c>
      <c r="D356" s="41">
        <v>0</v>
      </c>
      <c r="E356" s="41">
        <v>0</v>
      </c>
      <c r="F356" s="41">
        <v>0</v>
      </c>
      <c r="G356" s="41">
        <v>0</v>
      </c>
      <c r="H356" s="41">
        <v>0</v>
      </c>
      <c r="I356" s="41">
        <v>0</v>
      </c>
      <c r="J356" s="41">
        <v>0</v>
      </c>
      <c r="K356" s="41">
        <v>0</v>
      </c>
      <c r="L356" s="41">
        <v>0</v>
      </c>
      <c r="M356" s="41">
        <v>0</v>
      </c>
      <c r="N356" s="41">
        <v>0</v>
      </c>
      <c r="O356" s="41">
        <v>0</v>
      </c>
      <c r="P356" s="41">
        <v>0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>
        <v>0</v>
      </c>
      <c r="AE356" s="41">
        <v>0</v>
      </c>
      <c r="AF356" s="41">
        <v>0</v>
      </c>
      <c r="AG356" s="41">
        <v>0</v>
      </c>
      <c r="AH356" s="41">
        <v>0</v>
      </c>
      <c r="AI356" s="41">
        <v>0</v>
      </c>
      <c r="AJ356" s="41">
        <v>0</v>
      </c>
    </row>
    <row r="357" spans="1:36">
      <c r="A357" s="41" t="s">
        <v>626</v>
      </c>
      <c r="B357" s="41" t="s">
        <v>72</v>
      </c>
      <c r="C357" s="41">
        <v>0</v>
      </c>
      <c r="D357" s="41">
        <v>0</v>
      </c>
      <c r="E357" s="41">
        <v>0</v>
      </c>
      <c r="F357" s="41">
        <v>0</v>
      </c>
      <c r="G357" s="41">
        <v>0</v>
      </c>
      <c r="H357" s="41">
        <v>0</v>
      </c>
      <c r="I357" s="41">
        <v>0</v>
      </c>
      <c r="J357" s="41">
        <v>0</v>
      </c>
      <c r="K357" s="41">
        <v>0</v>
      </c>
      <c r="L357" s="41">
        <v>0</v>
      </c>
      <c r="M357" s="41">
        <v>0</v>
      </c>
      <c r="N357" s="41">
        <v>0</v>
      </c>
      <c r="O357" s="41">
        <v>0</v>
      </c>
      <c r="P357" s="41">
        <v>0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>
        <v>0</v>
      </c>
      <c r="AE357" s="41">
        <v>0</v>
      </c>
      <c r="AF357" s="41">
        <v>0</v>
      </c>
      <c r="AG357" s="41">
        <v>0</v>
      </c>
      <c r="AH357" s="41">
        <v>0</v>
      </c>
      <c r="AI357" s="41">
        <v>0</v>
      </c>
      <c r="AJ357" s="41">
        <v>0</v>
      </c>
    </row>
    <row r="358" spans="1:36">
      <c r="A358" s="41" t="s">
        <v>627</v>
      </c>
      <c r="B358" s="41" t="s">
        <v>72</v>
      </c>
      <c r="C358" s="41">
        <v>0</v>
      </c>
      <c r="D358" s="41">
        <v>0</v>
      </c>
      <c r="E358" s="41">
        <v>0</v>
      </c>
      <c r="F358" s="41">
        <v>0</v>
      </c>
      <c r="G358" s="41">
        <v>0</v>
      </c>
      <c r="H358" s="41">
        <v>0</v>
      </c>
      <c r="I358" s="41">
        <v>0</v>
      </c>
      <c r="J358" s="41">
        <v>0</v>
      </c>
      <c r="K358" s="41">
        <v>0</v>
      </c>
      <c r="L358" s="41">
        <v>0</v>
      </c>
      <c r="M358" s="41">
        <v>0</v>
      </c>
      <c r="N358" s="41">
        <v>0</v>
      </c>
      <c r="O358" s="41">
        <v>0</v>
      </c>
      <c r="P358" s="41">
        <v>0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</v>
      </c>
      <c r="AD358" s="41">
        <v>0</v>
      </c>
      <c r="AE358" s="41">
        <v>0</v>
      </c>
      <c r="AF358" s="41">
        <v>0</v>
      </c>
      <c r="AG358" s="41">
        <v>0</v>
      </c>
      <c r="AH358" s="41">
        <v>0</v>
      </c>
      <c r="AI358" s="41">
        <v>0</v>
      </c>
      <c r="AJ358" s="41">
        <v>0</v>
      </c>
    </row>
    <row r="359" spans="1:36">
      <c r="A359" s="41" t="s">
        <v>628</v>
      </c>
      <c r="B359" s="41" t="s">
        <v>72</v>
      </c>
      <c r="C359" s="42">
        <v>49482600000000</v>
      </c>
      <c r="D359" s="42">
        <v>44650100000000</v>
      </c>
      <c r="E359" s="42">
        <v>40752800000000</v>
      </c>
      <c r="F359" s="42">
        <v>36900400000000</v>
      </c>
      <c r="G359" s="42">
        <v>33671100000000</v>
      </c>
      <c r="H359" s="42">
        <v>30296800000000</v>
      </c>
      <c r="I359" s="42">
        <v>28869900000000</v>
      </c>
      <c r="J359" s="42">
        <v>27582900000000</v>
      </c>
      <c r="K359" s="42">
        <v>26414800000000</v>
      </c>
      <c r="L359" s="42">
        <v>24725700000000</v>
      </c>
      <c r="M359" s="42">
        <v>23756000000000</v>
      </c>
      <c r="N359" s="42">
        <v>22078000000000</v>
      </c>
      <c r="O359" s="42">
        <v>21369300000000</v>
      </c>
      <c r="P359" s="42">
        <v>20449900000000</v>
      </c>
      <c r="Q359" s="42">
        <v>19676800000000</v>
      </c>
      <c r="R359" s="42">
        <v>18738000000000</v>
      </c>
      <c r="S359" s="42">
        <v>18018600000000</v>
      </c>
      <c r="T359" s="42">
        <v>17869700000000</v>
      </c>
      <c r="U359" s="42">
        <v>17744200000000</v>
      </c>
      <c r="V359" s="42">
        <v>17625800000000</v>
      </c>
      <c r="W359" s="42">
        <v>17508600000000</v>
      </c>
      <c r="X359" s="42">
        <v>17369300000000</v>
      </c>
      <c r="Y359" s="42">
        <v>17208600000000</v>
      </c>
      <c r="Z359" s="42">
        <v>17029000000000</v>
      </c>
      <c r="AA359" s="42">
        <v>16832500000000</v>
      </c>
      <c r="AB359" s="42">
        <v>16600200000000</v>
      </c>
      <c r="AC359" s="42">
        <v>16340200000000</v>
      </c>
      <c r="AD359" s="42">
        <v>15906000000000</v>
      </c>
      <c r="AE359" s="42">
        <v>15620500000000</v>
      </c>
      <c r="AF359" s="42">
        <v>15326300000000</v>
      </c>
      <c r="AG359" s="42">
        <v>15025200000000</v>
      </c>
      <c r="AH359" s="42">
        <v>14728800000000</v>
      </c>
      <c r="AI359" s="42">
        <v>14416600000000</v>
      </c>
      <c r="AJ359" s="42">
        <v>13969900000000</v>
      </c>
    </row>
    <row r="360" spans="1:36">
      <c r="A360" s="41" t="s">
        <v>629</v>
      </c>
      <c r="B360" s="41" t="s">
        <v>72</v>
      </c>
      <c r="C360" s="41">
        <v>0</v>
      </c>
      <c r="D360" s="41">
        <v>0</v>
      </c>
      <c r="E360" s="41">
        <v>0</v>
      </c>
      <c r="F360" s="41">
        <v>0</v>
      </c>
      <c r="G360" s="41">
        <v>0</v>
      </c>
      <c r="H360" s="41">
        <v>0</v>
      </c>
      <c r="I360" s="41">
        <v>0</v>
      </c>
      <c r="J360" s="41">
        <v>0</v>
      </c>
      <c r="K360" s="41">
        <v>0</v>
      </c>
      <c r="L360" s="41">
        <v>0</v>
      </c>
      <c r="M360" s="41">
        <v>0</v>
      </c>
      <c r="N360" s="41">
        <v>0</v>
      </c>
      <c r="O360" s="41">
        <v>0</v>
      </c>
      <c r="P360" s="41">
        <v>0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>
        <v>0</v>
      </c>
      <c r="AE360" s="41">
        <v>0</v>
      </c>
      <c r="AF360" s="41">
        <v>0</v>
      </c>
      <c r="AG360" s="41">
        <v>0</v>
      </c>
      <c r="AH360" s="41">
        <v>0</v>
      </c>
      <c r="AI360" s="41">
        <v>0</v>
      </c>
      <c r="AJ360" s="41">
        <v>0</v>
      </c>
    </row>
    <row r="361" spans="1:36">
      <c r="A361" s="41" t="s">
        <v>630</v>
      </c>
      <c r="B361" s="41" t="s">
        <v>72</v>
      </c>
      <c r="C361" s="42">
        <v>7293770000000</v>
      </c>
      <c r="D361" s="42">
        <v>9641350000000</v>
      </c>
      <c r="E361" s="42">
        <v>11618800000000</v>
      </c>
      <c r="F361" s="42">
        <v>13049000000000</v>
      </c>
      <c r="G361" s="42">
        <v>14943800000000</v>
      </c>
      <c r="H361" s="42">
        <v>16497300000000</v>
      </c>
      <c r="I361" s="42">
        <v>16618900000000</v>
      </c>
      <c r="J361" s="42">
        <v>16139700000000</v>
      </c>
      <c r="K361" s="42">
        <v>15575300000000</v>
      </c>
      <c r="L361" s="42">
        <v>16009400000000</v>
      </c>
      <c r="M361" s="42">
        <v>15738300000000</v>
      </c>
      <c r="N361" s="42">
        <v>16208800000000</v>
      </c>
      <c r="O361" s="42">
        <v>15764400000000</v>
      </c>
      <c r="P361" s="42">
        <v>15563300000000</v>
      </c>
      <c r="Q361" s="42">
        <v>15596100000000</v>
      </c>
      <c r="R361" s="42">
        <v>15465100000000</v>
      </c>
      <c r="S361" s="42">
        <v>15482800000000</v>
      </c>
      <c r="T361" s="42">
        <v>15984300000000</v>
      </c>
      <c r="U361" s="42">
        <v>16521300000000</v>
      </c>
      <c r="V361" s="42">
        <v>17081200000000</v>
      </c>
      <c r="W361" s="42">
        <v>17660100000000</v>
      </c>
      <c r="X361" s="42">
        <v>18234800000000</v>
      </c>
      <c r="Y361" s="42">
        <v>18804300000000</v>
      </c>
      <c r="Z361" s="42">
        <v>19369800000000</v>
      </c>
      <c r="AA361" s="42">
        <v>19932100000000</v>
      </c>
      <c r="AB361" s="42">
        <v>20466600000000</v>
      </c>
      <c r="AC361" s="42">
        <v>20979300000000</v>
      </c>
      <c r="AD361" s="42">
        <v>21270900000000</v>
      </c>
      <c r="AE361" s="42">
        <v>21763000000000</v>
      </c>
      <c r="AF361" s="42">
        <v>22252400000000</v>
      </c>
      <c r="AG361" s="42">
        <v>22741200000000</v>
      </c>
      <c r="AH361" s="42">
        <v>23247100000000</v>
      </c>
      <c r="AI361" s="42">
        <v>23738100000000</v>
      </c>
      <c r="AJ361" s="42">
        <v>24007700000000</v>
      </c>
    </row>
    <row r="362" spans="1:36">
      <c r="A362" s="41" t="s">
        <v>631</v>
      </c>
      <c r="B362" s="41" t="s">
        <v>72</v>
      </c>
      <c r="C362" s="41">
        <v>0</v>
      </c>
      <c r="D362" s="41">
        <v>0</v>
      </c>
      <c r="E362" s="41">
        <v>0</v>
      </c>
      <c r="F362" s="41">
        <v>0</v>
      </c>
      <c r="G362" s="41">
        <v>0</v>
      </c>
      <c r="H362" s="41">
        <v>0</v>
      </c>
      <c r="I362" s="41">
        <v>0</v>
      </c>
      <c r="J362" s="41">
        <v>0</v>
      </c>
      <c r="K362" s="41">
        <v>0</v>
      </c>
      <c r="L362" s="41">
        <v>0</v>
      </c>
      <c r="M362" s="41">
        <v>0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>
        <v>0</v>
      </c>
      <c r="AE362" s="41">
        <v>0</v>
      </c>
      <c r="AF362" s="41">
        <v>0</v>
      </c>
      <c r="AG362" s="41">
        <v>0</v>
      </c>
      <c r="AH362" s="41">
        <v>0</v>
      </c>
      <c r="AI362" s="41">
        <v>0</v>
      </c>
      <c r="AJ362" s="41">
        <v>0</v>
      </c>
    </row>
    <row r="363" spans="1:36">
      <c r="A363" s="41" t="s">
        <v>632</v>
      </c>
      <c r="B363" s="41" t="s">
        <v>72</v>
      </c>
      <c r="C363" s="41">
        <v>0</v>
      </c>
      <c r="D363" s="41">
        <v>0</v>
      </c>
      <c r="E363" s="41">
        <v>0</v>
      </c>
      <c r="F363" s="41">
        <v>0</v>
      </c>
      <c r="G363" s="41">
        <v>0</v>
      </c>
      <c r="H363" s="41">
        <v>0</v>
      </c>
      <c r="I363" s="41">
        <v>0</v>
      </c>
      <c r="J363" s="41">
        <v>0</v>
      </c>
      <c r="K363" s="41">
        <v>0</v>
      </c>
      <c r="L363" s="41">
        <v>0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>
        <v>0</v>
      </c>
      <c r="AE363" s="41">
        <v>0</v>
      </c>
      <c r="AF363" s="41">
        <v>0</v>
      </c>
      <c r="AG363" s="41">
        <v>0</v>
      </c>
      <c r="AH363" s="41">
        <v>0</v>
      </c>
      <c r="AI363" s="41">
        <v>0</v>
      </c>
      <c r="AJ363" s="41">
        <v>0</v>
      </c>
    </row>
    <row r="364" spans="1:36">
      <c r="A364" s="41" t="s">
        <v>633</v>
      </c>
      <c r="B364" s="41" t="s">
        <v>72</v>
      </c>
      <c r="C364" s="41">
        <v>0</v>
      </c>
      <c r="D364" s="41">
        <v>0</v>
      </c>
      <c r="E364" s="41">
        <v>0</v>
      </c>
      <c r="F364" s="41">
        <v>0</v>
      </c>
      <c r="G364" s="41">
        <v>0</v>
      </c>
      <c r="H364" s="41">
        <v>0</v>
      </c>
      <c r="I364" s="41">
        <v>0</v>
      </c>
      <c r="J364" s="41">
        <v>0</v>
      </c>
      <c r="K364" s="41">
        <v>0</v>
      </c>
      <c r="L364" s="41">
        <v>0</v>
      </c>
      <c r="M364" s="41">
        <v>0</v>
      </c>
      <c r="N364" s="41">
        <v>0</v>
      </c>
      <c r="O364" s="41">
        <v>0</v>
      </c>
      <c r="P364" s="41">
        <v>0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0</v>
      </c>
      <c r="Z364" s="41">
        <v>0</v>
      </c>
      <c r="AA364" s="41">
        <v>0</v>
      </c>
      <c r="AB364" s="41">
        <v>0</v>
      </c>
      <c r="AC364" s="41">
        <v>0</v>
      </c>
      <c r="AD364" s="41">
        <v>0</v>
      </c>
      <c r="AE364" s="41">
        <v>0</v>
      </c>
      <c r="AF364" s="41">
        <v>0</v>
      </c>
      <c r="AG364" s="41">
        <v>0</v>
      </c>
      <c r="AH364" s="41">
        <v>0</v>
      </c>
      <c r="AI364" s="41">
        <v>0</v>
      </c>
      <c r="AJ364" s="41">
        <v>0</v>
      </c>
    </row>
    <row r="365" spans="1:36">
      <c r="A365" s="41" t="s">
        <v>634</v>
      </c>
      <c r="B365" s="41" t="s">
        <v>72</v>
      </c>
      <c r="C365" s="41">
        <v>0</v>
      </c>
      <c r="D365" s="41">
        <v>0</v>
      </c>
      <c r="E365" s="41">
        <v>0</v>
      </c>
      <c r="F365" s="41">
        <v>0</v>
      </c>
      <c r="G365" s="41">
        <v>0</v>
      </c>
      <c r="H365" s="41">
        <v>0</v>
      </c>
      <c r="I365" s="41">
        <v>0</v>
      </c>
      <c r="J365" s="41">
        <v>0</v>
      </c>
      <c r="K365" s="41">
        <v>0</v>
      </c>
      <c r="L365" s="41">
        <v>0</v>
      </c>
      <c r="M365" s="41">
        <v>0</v>
      </c>
      <c r="N365" s="41">
        <v>0</v>
      </c>
      <c r="O365" s="41">
        <v>0</v>
      </c>
      <c r="P365" s="41">
        <v>0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0</v>
      </c>
      <c r="Z365" s="41">
        <v>0</v>
      </c>
      <c r="AA365" s="41">
        <v>0</v>
      </c>
      <c r="AB365" s="41">
        <v>0</v>
      </c>
      <c r="AC365" s="41">
        <v>0</v>
      </c>
      <c r="AD365" s="41">
        <v>0</v>
      </c>
      <c r="AE365" s="41">
        <v>0</v>
      </c>
      <c r="AF365" s="41">
        <v>0</v>
      </c>
      <c r="AG365" s="41">
        <v>0</v>
      </c>
      <c r="AH365" s="41">
        <v>0</v>
      </c>
      <c r="AI365" s="41">
        <v>0</v>
      </c>
      <c r="AJ365" s="41">
        <v>0</v>
      </c>
    </row>
    <row r="366" spans="1:36">
      <c r="A366" s="41" t="s">
        <v>635</v>
      </c>
      <c r="B366" s="41" t="s">
        <v>72</v>
      </c>
      <c r="C366" s="41">
        <v>0</v>
      </c>
      <c r="D366" s="41">
        <v>0</v>
      </c>
      <c r="E366" s="41">
        <v>0</v>
      </c>
      <c r="F366" s="41">
        <v>0</v>
      </c>
      <c r="G366" s="41">
        <v>0</v>
      </c>
      <c r="H366" s="41">
        <v>0</v>
      </c>
      <c r="I366" s="41">
        <v>0</v>
      </c>
      <c r="J366" s="41">
        <v>0</v>
      </c>
      <c r="K366" s="41">
        <v>0</v>
      </c>
      <c r="L366" s="41">
        <v>0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>
        <v>0</v>
      </c>
      <c r="AE366" s="41">
        <v>0</v>
      </c>
      <c r="AF366" s="41">
        <v>0</v>
      </c>
      <c r="AG366" s="41">
        <v>0</v>
      </c>
      <c r="AH366" s="41">
        <v>0</v>
      </c>
      <c r="AI366" s="41">
        <v>0</v>
      </c>
      <c r="AJ366" s="41">
        <v>0</v>
      </c>
    </row>
    <row r="367" spans="1:36">
      <c r="A367" s="41" t="s">
        <v>636</v>
      </c>
      <c r="B367" s="41" t="s">
        <v>72</v>
      </c>
      <c r="C367" s="41">
        <v>0</v>
      </c>
      <c r="D367" s="41">
        <v>0</v>
      </c>
      <c r="E367" s="41">
        <v>0</v>
      </c>
      <c r="F367" s="41">
        <v>0</v>
      </c>
      <c r="G367" s="41">
        <v>0</v>
      </c>
      <c r="H367" s="41">
        <v>0</v>
      </c>
      <c r="I367" s="41">
        <v>0</v>
      </c>
      <c r="J367" s="41">
        <v>0</v>
      </c>
      <c r="K367" s="41">
        <v>0</v>
      </c>
      <c r="L367" s="41">
        <v>0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</v>
      </c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41">
        <v>0</v>
      </c>
      <c r="AI367" s="41">
        <v>0</v>
      </c>
      <c r="AJ367" s="41">
        <v>0</v>
      </c>
    </row>
    <row r="368" spans="1:36">
      <c r="A368" s="41" t="s">
        <v>637</v>
      </c>
      <c r="B368" s="41" t="s">
        <v>72</v>
      </c>
      <c r="C368" s="41">
        <v>0</v>
      </c>
      <c r="D368" s="41">
        <v>0</v>
      </c>
      <c r="E368" s="41">
        <v>0</v>
      </c>
      <c r="F368" s="41">
        <v>0</v>
      </c>
      <c r="G368" s="41">
        <v>0</v>
      </c>
      <c r="H368" s="41">
        <v>0</v>
      </c>
      <c r="I368" s="41">
        <v>0</v>
      </c>
      <c r="J368" s="41">
        <v>0</v>
      </c>
      <c r="K368" s="41">
        <v>0</v>
      </c>
      <c r="L368" s="41">
        <v>0</v>
      </c>
      <c r="M368" s="41">
        <v>0</v>
      </c>
      <c r="N368" s="41">
        <v>0</v>
      </c>
      <c r="O368" s="41">
        <v>0</v>
      </c>
      <c r="P368" s="41">
        <v>0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>
        <v>0</v>
      </c>
      <c r="AE368" s="41">
        <v>0</v>
      </c>
      <c r="AF368" s="41">
        <v>0</v>
      </c>
      <c r="AG368" s="41">
        <v>0</v>
      </c>
      <c r="AH368" s="41">
        <v>0</v>
      </c>
      <c r="AI368" s="41">
        <v>0</v>
      </c>
      <c r="AJ368" s="41">
        <v>0</v>
      </c>
    </row>
    <row r="369" spans="1:36">
      <c r="A369" s="41" t="s">
        <v>638</v>
      </c>
      <c r="B369" s="41" t="s">
        <v>72</v>
      </c>
      <c r="C369" s="41">
        <v>0</v>
      </c>
      <c r="D369" s="41">
        <v>0</v>
      </c>
      <c r="E369" s="41">
        <v>0</v>
      </c>
      <c r="F369" s="41">
        <v>0</v>
      </c>
      <c r="G369" s="41">
        <v>0</v>
      </c>
      <c r="H369" s="41">
        <v>0</v>
      </c>
      <c r="I369" s="41">
        <v>0</v>
      </c>
      <c r="J369" s="41">
        <v>0</v>
      </c>
      <c r="K369" s="41">
        <v>0</v>
      </c>
      <c r="L369" s="41">
        <v>0</v>
      </c>
      <c r="M369" s="41">
        <v>0</v>
      </c>
      <c r="N369" s="41">
        <v>0</v>
      </c>
      <c r="O369" s="41">
        <v>0</v>
      </c>
      <c r="P369" s="41">
        <v>0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0</v>
      </c>
      <c r="Z369" s="41">
        <v>0</v>
      </c>
      <c r="AA369" s="41">
        <v>0</v>
      </c>
      <c r="AB369" s="41">
        <v>0</v>
      </c>
      <c r="AC369" s="41">
        <v>0</v>
      </c>
      <c r="AD369" s="41">
        <v>0</v>
      </c>
      <c r="AE369" s="41">
        <v>0</v>
      </c>
      <c r="AF369" s="41">
        <v>0</v>
      </c>
      <c r="AG369" s="41">
        <v>0</v>
      </c>
      <c r="AH369" s="41">
        <v>0</v>
      </c>
      <c r="AI369" s="41">
        <v>0</v>
      </c>
      <c r="AJ369" s="41">
        <v>0</v>
      </c>
    </row>
    <row r="370" spans="1:36">
      <c r="A370" s="41" t="s">
        <v>639</v>
      </c>
      <c r="B370" s="41" t="s">
        <v>72</v>
      </c>
      <c r="C370" s="41">
        <v>0</v>
      </c>
      <c r="D370" s="41">
        <v>0</v>
      </c>
      <c r="E370" s="41">
        <v>0</v>
      </c>
      <c r="F370" s="41">
        <v>0</v>
      </c>
      <c r="G370" s="41">
        <v>0</v>
      </c>
      <c r="H370" s="41">
        <v>0</v>
      </c>
      <c r="I370" s="41">
        <v>0</v>
      </c>
      <c r="J370" s="41">
        <v>0</v>
      </c>
      <c r="K370" s="41">
        <v>0</v>
      </c>
      <c r="L370" s="41">
        <v>0</v>
      </c>
      <c r="M370" s="41">
        <v>0</v>
      </c>
      <c r="N370" s="41">
        <v>0</v>
      </c>
      <c r="O370" s="41">
        <v>0</v>
      </c>
      <c r="P370" s="41">
        <v>0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0</v>
      </c>
      <c r="Z370" s="41">
        <v>0</v>
      </c>
      <c r="AA370" s="41">
        <v>0</v>
      </c>
      <c r="AB370" s="41">
        <v>0</v>
      </c>
      <c r="AC370" s="41">
        <v>0</v>
      </c>
      <c r="AD370" s="41">
        <v>0</v>
      </c>
      <c r="AE370" s="41">
        <v>0</v>
      </c>
      <c r="AF370" s="41">
        <v>0</v>
      </c>
      <c r="AG370" s="41">
        <v>0</v>
      </c>
      <c r="AH370" s="41">
        <v>0</v>
      </c>
      <c r="AI370" s="41">
        <v>0</v>
      </c>
      <c r="AJ370" s="41">
        <v>0</v>
      </c>
    </row>
    <row r="371" spans="1:36">
      <c r="A371" s="41" t="s">
        <v>640</v>
      </c>
      <c r="B371" s="41" t="s">
        <v>72</v>
      </c>
      <c r="C371" s="41">
        <v>0</v>
      </c>
      <c r="D371" s="41">
        <v>0</v>
      </c>
      <c r="E371" s="41">
        <v>0</v>
      </c>
      <c r="F371" s="41">
        <v>0</v>
      </c>
      <c r="G371" s="41">
        <v>0</v>
      </c>
      <c r="H371" s="41">
        <v>0</v>
      </c>
      <c r="I371" s="41">
        <v>0</v>
      </c>
      <c r="J371" s="41">
        <v>0</v>
      </c>
      <c r="K371" s="41">
        <v>0</v>
      </c>
      <c r="L371" s="41">
        <v>0</v>
      </c>
      <c r="M371" s="41">
        <v>0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>
        <v>0</v>
      </c>
      <c r="AE371" s="41">
        <v>0</v>
      </c>
      <c r="AF371" s="41">
        <v>0</v>
      </c>
      <c r="AG371" s="41">
        <v>0</v>
      </c>
      <c r="AH371" s="41">
        <v>0</v>
      </c>
      <c r="AI371" s="41">
        <v>0</v>
      </c>
      <c r="AJ371" s="41">
        <v>0</v>
      </c>
    </row>
    <row r="372" spans="1:36">
      <c r="A372" s="41" t="s">
        <v>641</v>
      </c>
      <c r="B372" s="41" t="s">
        <v>72</v>
      </c>
      <c r="C372" s="41">
        <v>0</v>
      </c>
      <c r="D372" s="41">
        <v>0</v>
      </c>
      <c r="E372" s="41">
        <v>0</v>
      </c>
      <c r="F372" s="41">
        <v>0</v>
      </c>
      <c r="G372" s="41">
        <v>0</v>
      </c>
      <c r="H372" s="41">
        <v>0</v>
      </c>
      <c r="I372" s="41">
        <v>0</v>
      </c>
      <c r="J372" s="41">
        <v>0</v>
      </c>
      <c r="K372" s="41">
        <v>0</v>
      </c>
      <c r="L372" s="41">
        <v>0</v>
      </c>
      <c r="M372" s="41">
        <v>0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0</v>
      </c>
      <c r="AD372" s="41">
        <v>0</v>
      </c>
      <c r="AE372" s="41">
        <v>0</v>
      </c>
      <c r="AF372" s="41">
        <v>0</v>
      </c>
      <c r="AG372" s="41">
        <v>0</v>
      </c>
      <c r="AH372" s="41">
        <v>0</v>
      </c>
      <c r="AI372" s="41">
        <v>0</v>
      </c>
      <c r="AJ372" s="41">
        <v>0</v>
      </c>
    </row>
    <row r="373" spans="1:36">
      <c r="A373" s="41" t="s">
        <v>642</v>
      </c>
      <c r="B373" s="41" t="s">
        <v>72</v>
      </c>
      <c r="C373" s="41">
        <v>0</v>
      </c>
      <c r="D373" s="41">
        <v>0</v>
      </c>
      <c r="E373" s="41">
        <v>0</v>
      </c>
      <c r="F373" s="41">
        <v>0</v>
      </c>
      <c r="G373" s="41">
        <v>0</v>
      </c>
      <c r="H373" s="41">
        <v>0</v>
      </c>
      <c r="I373" s="41">
        <v>0</v>
      </c>
      <c r="J373" s="41">
        <v>0</v>
      </c>
      <c r="K373" s="41">
        <v>0</v>
      </c>
      <c r="L373" s="41">
        <v>0</v>
      </c>
      <c r="M373" s="41">
        <v>0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1">
        <v>0</v>
      </c>
      <c r="AE373" s="41">
        <v>0</v>
      </c>
      <c r="AF373" s="41">
        <v>0</v>
      </c>
      <c r="AG373" s="41">
        <v>0</v>
      </c>
      <c r="AH373" s="41">
        <v>0</v>
      </c>
      <c r="AI373" s="41">
        <v>0</v>
      </c>
      <c r="AJ373" s="41">
        <v>0</v>
      </c>
    </row>
    <row r="374" spans="1:36">
      <c r="A374" s="41" t="s">
        <v>643</v>
      </c>
      <c r="B374" s="41" t="s">
        <v>72</v>
      </c>
      <c r="C374" s="41">
        <v>0</v>
      </c>
      <c r="D374" s="41">
        <v>0</v>
      </c>
      <c r="E374" s="41">
        <v>0</v>
      </c>
      <c r="F374" s="41">
        <v>0</v>
      </c>
      <c r="G374" s="41">
        <v>0</v>
      </c>
      <c r="H374" s="41">
        <v>0</v>
      </c>
      <c r="I374" s="41">
        <v>0</v>
      </c>
      <c r="J374" s="41">
        <v>0</v>
      </c>
      <c r="K374" s="41">
        <v>0</v>
      </c>
      <c r="L374" s="41">
        <v>0</v>
      </c>
      <c r="M374" s="41">
        <v>0</v>
      </c>
      <c r="N374" s="41">
        <v>0</v>
      </c>
      <c r="O374" s="41">
        <v>0</v>
      </c>
      <c r="P374" s="41">
        <v>0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0</v>
      </c>
      <c r="Z374" s="41">
        <v>0</v>
      </c>
      <c r="AA374" s="41">
        <v>0</v>
      </c>
      <c r="AB374" s="41">
        <v>0</v>
      </c>
      <c r="AC374" s="41">
        <v>0</v>
      </c>
      <c r="AD374" s="41">
        <v>0</v>
      </c>
      <c r="AE374" s="41">
        <v>0</v>
      </c>
      <c r="AF374" s="41">
        <v>0</v>
      </c>
      <c r="AG374" s="41">
        <v>0</v>
      </c>
      <c r="AH374" s="41">
        <v>0</v>
      </c>
      <c r="AI374" s="41">
        <v>0</v>
      </c>
      <c r="AJ374" s="41">
        <v>0</v>
      </c>
    </row>
    <row r="375" spans="1:36">
      <c r="A375" s="41" t="s">
        <v>644</v>
      </c>
      <c r="B375" s="41" t="s">
        <v>72</v>
      </c>
      <c r="C375" s="41">
        <v>0</v>
      </c>
      <c r="D375" s="41">
        <v>0</v>
      </c>
      <c r="E375" s="41">
        <v>0</v>
      </c>
      <c r="F375" s="41">
        <v>0</v>
      </c>
      <c r="G375" s="41">
        <v>0</v>
      </c>
      <c r="H375" s="41">
        <v>0</v>
      </c>
      <c r="I375" s="41">
        <v>0</v>
      </c>
      <c r="J375" s="41">
        <v>0</v>
      </c>
      <c r="K375" s="41">
        <v>0</v>
      </c>
      <c r="L375" s="41">
        <v>0</v>
      </c>
      <c r="M375" s="41">
        <v>0</v>
      </c>
      <c r="N375" s="41">
        <v>0</v>
      </c>
      <c r="O375" s="41">
        <v>0</v>
      </c>
      <c r="P375" s="41">
        <v>0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>
        <v>0</v>
      </c>
      <c r="AE375" s="41">
        <v>0</v>
      </c>
      <c r="AF375" s="41">
        <v>0</v>
      </c>
      <c r="AG375" s="41">
        <v>0</v>
      </c>
      <c r="AH375" s="41">
        <v>0</v>
      </c>
      <c r="AI375" s="41">
        <v>0</v>
      </c>
      <c r="AJ375" s="41">
        <v>0</v>
      </c>
    </row>
    <row r="376" spans="1:36">
      <c r="A376" s="41" t="s">
        <v>645</v>
      </c>
      <c r="B376" s="41" t="s">
        <v>72</v>
      </c>
      <c r="C376" s="41">
        <v>0</v>
      </c>
      <c r="D376" s="41">
        <v>0</v>
      </c>
      <c r="E376" s="41">
        <v>0</v>
      </c>
      <c r="F376" s="41">
        <v>0</v>
      </c>
      <c r="G376" s="41">
        <v>0</v>
      </c>
      <c r="H376" s="41">
        <v>0</v>
      </c>
      <c r="I376" s="41">
        <v>0</v>
      </c>
      <c r="J376" s="41">
        <v>0</v>
      </c>
      <c r="K376" s="41">
        <v>0</v>
      </c>
      <c r="L376" s="41">
        <v>0</v>
      </c>
      <c r="M376" s="41">
        <v>0</v>
      </c>
      <c r="N376" s="41">
        <v>0</v>
      </c>
      <c r="O376" s="41">
        <v>0</v>
      </c>
      <c r="P376" s="41">
        <v>0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0</v>
      </c>
      <c r="Z376" s="41">
        <v>0</v>
      </c>
      <c r="AA376" s="41">
        <v>0</v>
      </c>
      <c r="AB376" s="41">
        <v>0</v>
      </c>
      <c r="AC376" s="41">
        <v>0</v>
      </c>
      <c r="AD376" s="41">
        <v>0</v>
      </c>
      <c r="AE376" s="41">
        <v>0</v>
      </c>
      <c r="AF376" s="41">
        <v>0</v>
      </c>
      <c r="AG376" s="41">
        <v>0</v>
      </c>
      <c r="AH376" s="41">
        <v>0</v>
      </c>
      <c r="AI376" s="41">
        <v>0</v>
      </c>
      <c r="AJ376" s="41">
        <v>0</v>
      </c>
    </row>
    <row r="377" spans="1:36">
      <c r="A377" s="41" t="s">
        <v>646</v>
      </c>
      <c r="B377" s="41" t="s">
        <v>72</v>
      </c>
      <c r="C377" s="42">
        <v>392496000</v>
      </c>
      <c r="D377" s="42">
        <v>1260540000</v>
      </c>
      <c r="E377" s="42">
        <v>2840640000</v>
      </c>
      <c r="F377" s="42">
        <v>4833590000</v>
      </c>
      <c r="G377" s="42">
        <v>7425160000</v>
      </c>
      <c r="H377" s="42">
        <v>10270600000</v>
      </c>
      <c r="I377" s="42">
        <v>13372400000</v>
      </c>
      <c r="J377" s="42">
        <v>16981500000</v>
      </c>
      <c r="K377" s="42">
        <v>20613200000</v>
      </c>
      <c r="L377" s="42">
        <v>24575100000</v>
      </c>
      <c r="M377" s="42">
        <v>28695700000</v>
      </c>
      <c r="N377" s="42">
        <v>33179300000</v>
      </c>
      <c r="O377" s="42">
        <v>37511200000</v>
      </c>
      <c r="P377" s="42">
        <v>42818600000</v>
      </c>
      <c r="Q377" s="42">
        <v>49199500000</v>
      </c>
      <c r="R377" s="42">
        <v>56643300000</v>
      </c>
      <c r="S377" s="42">
        <v>64873700000</v>
      </c>
      <c r="T377" s="42">
        <v>73833900000</v>
      </c>
      <c r="U377" s="42">
        <v>83970200000</v>
      </c>
      <c r="V377" s="42">
        <v>94450100000</v>
      </c>
      <c r="W377" s="42">
        <v>104884000000</v>
      </c>
      <c r="X377" s="42">
        <v>115362000000</v>
      </c>
      <c r="Y377" s="42">
        <v>125948000000</v>
      </c>
      <c r="Z377" s="42">
        <v>136137000000</v>
      </c>
      <c r="AA377" s="42">
        <v>146644000000</v>
      </c>
      <c r="AB377" s="42">
        <v>156804000000</v>
      </c>
      <c r="AC377" s="42">
        <v>166966000000</v>
      </c>
      <c r="AD377" s="42">
        <v>176593000000</v>
      </c>
      <c r="AE377" s="42">
        <v>186511000000</v>
      </c>
      <c r="AF377" s="42">
        <v>195462000000</v>
      </c>
      <c r="AG377" s="42">
        <v>203621000000</v>
      </c>
      <c r="AH377" s="42">
        <v>210897000000</v>
      </c>
      <c r="AI377" s="42">
        <v>217177000000</v>
      </c>
      <c r="AJ377" s="42">
        <v>222423000000</v>
      </c>
    </row>
    <row r="378" spans="1:36">
      <c r="A378" s="41" t="s">
        <v>647</v>
      </c>
      <c r="B378" s="41" t="s">
        <v>72</v>
      </c>
      <c r="C378" s="41">
        <v>0</v>
      </c>
      <c r="D378" s="41">
        <v>0</v>
      </c>
      <c r="E378" s="41">
        <v>0</v>
      </c>
      <c r="F378" s="41">
        <v>0</v>
      </c>
      <c r="G378" s="41">
        <v>0</v>
      </c>
      <c r="H378" s="41">
        <v>0</v>
      </c>
      <c r="I378" s="41">
        <v>0</v>
      </c>
      <c r="J378" s="41">
        <v>0</v>
      </c>
      <c r="K378" s="41">
        <v>0</v>
      </c>
      <c r="L378" s="41">
        <v>0</v>
      </c>
      <c r="M378" s="41">
        <v>0</v>
      </c>
      <c r="N378" s="41">
        <v>0</v>
      </c>
      <c r="O378" s="41">
        <v>0</v>
      </c>
      <c r="P378" s="41">
        <v>0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0</v>
      </c>
      <c r="Z378" s="41">
        <v>0</v>
      </c>
      <c r="AA378" s="41">
        <v>0</v>
      </c>
      <c r="AB378" s="41">
        <v>0</v>
      </c>
      <c r="AC378" s="41">
        <v>0</v>
      </c>
      <c r="AD378" s="41">
        <v>0</v>
      </c>
      <c r="AE378" s="41">
        <v>0</v>
      </c>
      <c r="AF378" s="41">
        <v>0</v>
      </c>
      <c r="AG378" s="41">
        <v>0</v>
      </c>
      <c r="AH378" s="41">
        <v>0</v>
      </c>
      <c r="AI378" s="41">
        <v>0</v>
      </c>
      <c r="AJ378" s="41">
        <v>0</v>
      </c>
    </row>
    <row r="379" spans="1:36">
      <c r="A379" s="41" t="s">
        <v>648</v>
      </c>
      <c r="B379" s="41" t="s">
        <v>72</v>
      </c>
      <c r="C379" s="41">
        <v>0</v>
      </c>
      <c r="D379" s="41">
        <v>0</v>
      </c>
      <c r="E379" s="41">
        <v>0</v>
      </c>
      <c r="F379" s="41">
        <v>0</v>
      </c>
      <c r="G379" s="41">
        <v>0</v>
      </c>
      <c r="H379" s="41">
        <v>0</v>
      </c>
      <c r="I379" s="41">
        <v>0</v>
      </c>
      <c r="J379" s="41">
        <v>0</v>
      </c>
      <c r="K379" s="41">
        <v>0</v>
      </c>
      <c r="L379" s="41">
        <v>0</v>
      </c>
      <c r="M379" s="41">
        <v>0</v>
      </c>
      <c r="N379" s="41">
        <v>0</v>
      </c>
      <c r="O379" s="41">
        <v>0</v>
      </c>
      <c r="P379" s="41">
        <v>0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>
        <v>0</v>
      </c>
      <c r="AE379" s="41">
        <v>0</v>
      </c>
      <c r="AF379" s="41">
        <v>0</v>
      </c>
      <c r="AG379" s="41">
        <v>0</v>
      </c>
      <c r="AH379" s="41">
        <v>0</v>
      </c>
      <c r="AI379" s="41">
        <v>0</v>
      </c>
      <c r="AJ379" s="41">
        <v>0</v>
      </c>
    </row>
    <row r="380" spans="1:36">
      <c r="A380" s="41" t="s">
        <v>649</v>
      </c>
      <c r="B380" s="41" t="s">
        <v>72</v>
      </c>
      <c r="C380" s="41">
        <v>0</v>
      </c>
      <c r="D380" s="41">
        <v>0</v>
      </c>
      <c r="E380" s="41">
        <v>0</v>
      </c>
      <c r="F380" s="41">
        <v>0</v>
      </c>
      <c r="G380" s="41">
        <v>0</v>
      </c>
      <c r="H380" s="41">
        <v>0</v>
      </c>
      <c r="I380" s="41">
        <v>0</v>
      </c>
      <c r="J380" s="41">
        <v>0</v>
      </c>
      <c r="K380" s="41">
        <v>0</v>
      </c>
      <c r="L380" s="41">
        <v>0</v>
      </c>
      <c r="M380" s="41">
        <v>0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0</v>
      </c>
      <c r="Z380" s="41">
        <v>0</v>
      </c>
      <c r="AA380" s="41">
        <v>0</v>
      </c>
      <c r="AB380" s="41">
        <v>0</v>
      </c>
      <c r="AC380" s="41">
        <v>0</v>
      </c>
      <c r="AD380" s="41">
        <v>0</v>
      </c>
      <c r="AE380" s="41">
        <v>0</v>
      </c>
      <c r="AF380" s="41">
        <v>0</v>
      </c>
      <c r="AG380" s="41">
        <v>0</v>
      </c>
      <c r="AH380" s="41">
        <v>0</v>
      </c>
      <c r="AI380" s="41">
        <v>0</v>
      </c>
      <c r="AJ380" s="41">
        <v>0</v>
      </c>
    </row>
    <row r="381" spans="1:36">
      <c r="A381" s="41" t="s">
        <v>650</v>
      </c>
      <c r="B381" s="41" t="s">
        <v>72</v>
      </c>
      <c r="C381" s="41">
        <v>0</v>
      </c>
      <c r="D381" s="41">
        <v>0</v>
      </c>
      <c r="E381" s="41">
        <v>0</v>
      </c>
      <c r="F381" s="41">
        <v>0</v>
      </c>
      <c r="G381" s="41">
        <v>0</v>
      </c>
      <c r="H381" s="41">
        <v>0</v>
      </c>
      <c r="I381" s="41">
        <v>0</v>
      </c>
      <c r="J381" s="41">
        <v>0</v>
      </c>
      <c r="K381" s="41">
        <v>0</v>
      </c>
      <c r="L381" s="41">
        <v>0</v>
      </c>
      <c r="M381" s="41">
        <v>0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0</v>
      </c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>
        <v>0</v>
      </c>
      <c r="AE381" s="41">
        <v>0</v>
      </c>
      <c r="AF381" s="41">
        <v>0</v>
      </c>
      <c r="AG381" s="41">
        <v>0</v>
      </c>
      <c r="AH381" s="41">
        <v>0</v>
      </c>
      <c r="AI381" s="41">
        <v>0</v>
      </c>
      <c r="AJ381" s="41">
        <v>0</v>
      </c>
    </row>
    <row r="382" spans="1:36">
      <c r="A382" s="41" t="s">
        <v>651</v>
      </c>
      <c r="B382" s="41" t="s">
        <v>72</v>
      </c>
      <c r="C382" s="41">
        <v>0</v>
      </c>
      <c r="D382" s="41">
        <v>0</v>
      </c>
      <c r="E382" s="41">
        <v>0</v>
      </c>
      <c r="F382" s="41">
        <v>0</v>
      </c>
      <c r="G382" s="41">
        <v>0</v>
      </c>
      <c r="H382" s="41">
        <v>0</v>
      </c>
      <c r="I382" s="41">
        <v>0</v>
      </c>
      <c r="J382" s="41">
        <v>0</v>
      </c>
      <c r="K382" s="41">
        <v>0</v>
      </c>
      <c r="L382" s="41">
        <v>0</v>
      </c>
      <c r="M382" s="41">
        <v>0</v>
      </c>
      <c r="N382" s="41">
        <v>0</v>
      </c>
      <c r="O382" s="41">
        <v>0</v>
      </c>
      <c r="P382" s="41">
        <v>0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>
        <v>0</v>
      </c>
      <c r="AE382" s="41">
        <v>0</v>
      </c>
      <c r="AF382" s="41">
        <v>0</v>
      </c>
      <c r="AG382" s="41">
        <v>0</v>
      </c>
      <c r="AH382" s="41">
        <v>0</v>
      </c>
      <c r="AI382" s="41">
        <v>0</v>
      </c>
      <c r="AJ382" s="41">
        <v>0</v>
      </c>
    </row>
    <row r="383" spans="1:36">
      <c r="A383" s="41" t="s">
        <v>652</v>
      </c>
      <c r="B383" s="41" t="s">
        <v>72</v>
      </c>
      <c r="C383" s="41">
        <v>0</v>
      </c>
      <c r="D383" s="41">
        <v>0</v>
      </c>
      <c r="E383" s="41">
        <v>0</v>
      </c>
      <c r="F383" s="41">
        <v>0</v>
      </c>
      <c r="G383" s="41">
        <v>0</v>
      </c>
      <c r="H383" s="41">
        <v>0</v>
      </c>
      <c r="I383" s="41">
        <v>0</v>
      </c>
      <c r="J383" s="41">
        <v>0</v>
      </c>
      <c r="K383" s="41">
        <v>0</v>
      </c>
      <c r="L383" s="41">
        <v>0</v>
      </c>
      <c r="M383" s="41">
        <v>0</v>
      </c>
      <c r="N383" s="41">
        <v>0</v>
      </c>
      <c r="O383" s="41">
        <v>0</v>
      </c>
      <c r="P383" s="41">
        <v>0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0</v>
      </c>
      <c r="Z383" s="41">
        <v>0</v>
      </c>
      <c r="AA383" s="41">
        <v>0</v>
      </c>
      <c r="AB383" s="41">
        <v>0</v>
      </c>
      <c r="AC383" s="41">
        <v>0</v>
      </c>
      <c r="AD383" s="41">
        <v>0</v>
      </c>
      <c r="AE383" s="41">
        <v>0</v>
      </c>
      <c r="AF383" s="41">
        <v>0</v>
      </c>
      <c r="AG383" s="41">
        <v>0</v>
      </c>
      <c r="AH383" s="41">
        <v>0</v>
      </c>
      <c r="AI383" s="41">
        <v>0</v>
      </c>
      <c r="AJ383" s="41">
        <v>0</v>
      </c>
    </row>
    <row r="384" spans="1:36">
      <c r="A384" s="41" t="s">
        <v>653</v>
      </c>
      <c r="B384" s="41" t="s">
        <v>72</v>
      </c>
      <c r="C384" s="41">
        <v>0</v>
      </c>
      <c r="D384" s="41">
        <v>0</v>
      </c>
      <c r="E384" s="41">
        <v>0</v>
      </c>
      <c r="F384" s="41">
        <v>0</v>
      </c>
      <c r="G384" s="41">
        <v>0</v>
      </c>
      <c r="H384" s="41">
        <v>0</v>
      </c>
      <c r="I384" s="41">
        <v>0</v>
      </c>
      <c r="J384" s="41">
        <v>0</v>
      </c>
      <c r="K384" s="41">
        <v>0</v>
      </c>
      <c r="L384" s="41">
        <v>0</v>
      </c>
      <c r="M384" s="41">
        <v>0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>
        <v>0</v>
      </c>
      <c r="AE384" s="41">
        <v>0</v>
      </c>
      <c r="AF384" s="41">
        <v>0</v>
      </c>
      <c r="AG384" s="41">
        <v>0</v>
      </c>
      <c r="AH384" s="41">
        <v>0</v>
      </c>
      <c r="AI384" s="41">
        <v>0</v>
      </c>
      <c r="AJ384" s="41">
        <v>0</v>
      </c>
    </row>
    <row r="385" spans="1:36">
      <c r="A385" s="41" t="s">
        <v>654</v>
      </c>
      <c r="B385" s="41" t="s">
        <v>72</v>
      </c>
      <c r="C385" s="42">
        <v>1029640000000</v>
      </c>
      <c r="D385" s="42">
        <v>953720000000</v>
      </c>
      <c r="E385" s="42">
        <v>884275000000</v>
      </c>
      <c r="F385" s="42">
        <v>816345000000</v>
      </c>
      <c r="G385" s="42">
        <v>754123000000</v>
      </c>
      <c r="H385" s="42">
        <v>692235000000</v>
      </c>
      <c r="I385" s="42">
        <v>628460000000</v>
      </c>
      <c r="J385" s="42">
        <v>563095000000</v>
      </c>
      <c r="K385" s="42">
        <v>497014000000</v>
      </c>
      <c r="L385" s="42">
        <v>431071000000</v>
      </c>
      <c r="M385" s="42">
        <v>366111000000</v>
      </c>
      <c r="N385" s="42">
        <v>301113000000</v>
      </c>
      <c r="O385" s="42">
        <v>235636000000</v>
      </c>
      <c r="P385" s="42">
        <v>170496000000</v>
      </c>
      <c r="Q385" s="42">
        <v>105111000000</v>
      </c>
      <c r="R385" s="42">
        <v>39558400000</v>
      </c>
      <c r="S385" s="42">
        <v>37802600000</v>
      </c>
      <c r="T385" s="42">
        <v>35090800000</v>
      </c>
      <c r="U385" s="42">
        <v>31673000000</v>
      </c>
      <c r="V385" s="42">
        <v>28017200000</v>
      </c>
      <c r="W385" s="42">
        <v>24136900000</v>
      </c>
      <c r="X385" s="42">
        <v>20344000000</v>
      </c>
      <c r="Y385" s="42">
        <v>18524500000</v>
      </c>
      <c r="Z385" s="42">
        <v>16723100000</v>
      </c>
      <c r="AA385" s="42">
        <v>14958700000</v>
      </c>
      <c r="AB385" s="42">
        <v>13207200000</v>
      </c>
      <c r="AC385" s="42">
        <v>11488600000</v>
      </c>
      <c r="AD385" s="42">
        <v>9758490000</v>
      </c>
      <c r="AE385" s="42">
        <v>8082160000</v>
      </c>
      <c r="AF385" s="42">
        <v>6566870000</v>
      </c>
      <c r="AG385" s="42">
        <v>5055830000</v>
      </c>
      <c r="AH385" s="42">
        <v>3541070000</v>
      </c>
      <c r="AI385" s="42">
        <v>2362100000</v>
      </c>
      <c r="AJ385" s="42">
        <v>1350220000</v>
      </c>
    </row>
    <row r="386" spans="1:36">
      <c r="A386" s="41" t="s">
        <v>655</v>
      </c>
      <c r="B386" s="41" t="s">
        <v>72</v>
      </c>
      <c r="C386" s="41">
        <v>0</v>
      </c>
      <c r="D386" s="41">
        <v>0</v>
      </c>
      <c r="E386" s="41">
        <v>0</v>
      </c>
      <c r="F386" s="41">
        <v>0</v>
      </c>
      <c r="G386" s="41">
        <v>0</v>
      </c>
      <c r="H386" s="41">
        <v>0</v>
      </c>
      <c r="I386" s="41">
        <v>0</v>
      </c>
      <c r="J386" s="41">
        <v>0</v>
      </c>
      <c r="K386" s="41">
        <v>0</v>
      </c>
      <c r="L386" s="41">
        <v>0</v>
      </c>
      <c r="M386" s="41">
        <v>0</v>
      </c>
      <c r="N386" s="41">
        <v>0</v>
      </c>
      <c r="O386" s="41">
        <v>0</v>
      </c>
      <c r="P386" s="41">
        <v>0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0</v>
      </c>
      <c r="Z386" s="41">
        <v>0</v>
      </c>
      <c r="AA386" s="41">
        <v>0</v>
      </c>
      <c r="AB386" s="41">
        <v>0</v>
      </c>
      <c r="AC386" s="41">
        <v>0</v>
      </c>
      <c r="AD386" s="41">
        <v>0</v>
      </c>
      <c r="AE386" s="41">
        <v>0</v>
      </c>
      <c r="AF386" s="41">
        <v>0</v>
      </c>
      <c r="AG386" s="41">
        <v>0</v>
      </c>
      <c r="AH386" s="41">
        <v>0</v>
      </c>
      <c r="AI386" s="41">
        <v>0</v>
      </c>
      <c r="AJ386" s="41">
        <v>0</v>
      </c>
    </row>
    <row r="387" spans="1:36">
      <c r="A387" s="41" t="s">
        <v>656</v>
      </c>
      <c r="B387" s="41" t="s">
        <v>72</v>
      </c>
      <c r="C387" s="41">
        <v>0</v>
      </c>
      <c r="D387" s="41">
        <v>0</v>
      </c>
      <c r="E387" s="41">
        <v>0</v>
      </c>
      <c r="F387" s="41">
        <v>0</v>
      </c>
      <c r="G387" s="41">
        <v>0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0</v>
      </c>
      <c r="O387" s="41">
        <v>0</v>
      </c>
      <c r="P387" s="41">
        <v>0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>
        <v>0</v>
      </c>
      <c r="AE387" s="41">
        <v>0</v>
      </c>
      <c r="AF387" s="41">
        <v>0</v>
      </c>
      <c r="AG387" s="41">
        <v>0</v>
      </c>
      <c r="AH387" s="41">
        <v>0</v>
      </c>
      <c r="AI387" s="41">
        <v>0</v>
      </c>
      <c r="AJ387" s="41">
        <v>0</v>
      </c>
    </row>
    <row r="388" spans="1:36">
      <c r="A388" s="41" t="s">
        <v>657</v>
      </c>
      <c r="B388" s="41" t="s">
        <v>72</v>
      </c>
      <c r="C388" s="41">
        <v>0</v>
      </c>
      <c r="D388" s="41">
        <v>0</v>
      </c>
      <c r="E388" s="41">
        <v>0</v>
      </c>
      <c r="F388" s="41">
        <v>0</v>
      </c>
      <c r="G388" s="41">
        <v>0</v>
      </c>
      <c r="H388" s="41">
        <v>0</v>
      </c>
      <c r="I388" s="41">
        <v>0</v>
      </c>
      <c r="J388" s="41">
        <v>0</v>
      </c>
      <c r="K388" s="41">
        <v>0</v>
      </c>
      <c r="L388" s="41">
        <v>0</v>
      </c>
      <c r="M388" s="41">
        <v>0</v>
      </c>
      <c r="N388" s="41">
        <v>0</v>
      </c>
      <c r="O388" s="41">
        <v>0</v>
      </c>
      <c r="P388" s="41">
        <v>0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0</v>
      </c>
      <c r="Z388" s="41">
        <v>0</v>
      </c>
      <c r="AA388" s="41">
        <v>0</v>
      </c>
      <c r="AB388" s="41">
        <v>0</v>
      </c>
      <c r="AC388" s="41">
        <v>0</v>
      </c>
      <c r="AD388" s="41">
        <v>0</v>
      </c>
      <c r="AE388" s="41">
        <v>0</v>
      </c>
      <c r="AF388" s="41">
        <v>0</v>
      </c>
      <c r="AG388" s="41">
        <v>0</v>
      </c>
      <c r="AH388" s="41">
        <v>0</v>
      </c>
      <c r="AI388" s="41">
        <v>0</v>
      </c>
      <c r="AJ388" s="41">
        <v>0</v>
      </c>
    </row>
    <row r="389" spans="1:36">
      <c r="A389" s="41" t="s">
        <v>658</v>
      </c>
      <c r="B389" s="41" t="s">
        <v>72</v>
      </c>
      <c r="C389" s="41">
        <v>0</v>
      </c>
      <c r="D389" s="41">
        <v>0</v>
      </c>
      <c r="E389" s="41">
        <v>0</v>
      </c>
      <c r="F389" s="41">
        <v>0</v>
      </c>
      <c r="G389" s="41">
        <v>0</v>
      </c>
      <c r="H389" s="41">
        <v>0</v>
      </c>
      <c r="I389" s="41">
        <v>0</v>
      </c>
      <c r="J389" s="41">
        <v>0</v>
      </c>
      <c r="K389" s="41">
        <v>0</v>
      </c>
      <c r="L389" s="41">
        <v>0</v>
      </c>
      <c r="M389" s="41">
        <v>0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0</v>
      </c>
      <c r="Z389" s="41">
        <v>0</v>
      </c>
      <c r="AA389" s="41">
        <v>0</v>
      </c>
      <c r="AB389" s="41">
        <v>0</v>
      </c>
      <c r="AC389" s="41">
        <v>0</v>
      </c>
      <c r="AD389" s="41">
        <v>0</v>
      </c>
      <c r="AE389" s="41">
        <v>0</v>
      </c>
      <c r="AF389" s="41">
        <v>0</v>
      </c>
      <c r="AG389" s="41">
        <v>0</v>
      </c>
      <c r="AH389" s="41">
        <v>0</v>
      </c>
      <c r="AI389" s="41">
        <v>0</v>
      </c>
      <c r="AJ389" s="41">
        <v>0</v>
      </c>
    </row>
    <row r="390" spans="1:36">
      <c r="A390" s="41" t="s">
        <v>659</v>
      </c>
      <c r="B390" s="41" t="s">
        <v>72</v>
      </c>
      <c r="C390" s="41">
        <v>0</v>
      </c>
      <c r="D390" s="41">
        <v>0</v>
      </c>
      <c r="E390" s="41">
        <v>0</v>
      </c>
      <c r="F390" s="41">
        <v>0</v>
      </c>
      <c r="G390" s="41">
        <v>0</v>
      </c>
      <c r="H390" s="41">
        <v>0</v>
      </c>
      <c r="I390" s="41">
        <v>0</v>
      </c>
      <c r="J390" s="41">
        <v>0</v>
      </c>
      <c r="K390" s="41">
        <v>0</v>
      </c>
      <c r="L390" s="41">
        <v>0</v>
      </c>
      <c r="M390" s="41">
        <v>0</v>
      </c>
      <c r="N390" s="41">
        <v>0</v>
      </c>
      <c r="O390" s="41">
        <v>0</v>
      </c>
      <c r="P390" s="41">
        <v>0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0</v>
      </c>
      <c r="Z390" s="41">
        <v>0</v>
      </c>
      <c r="AA390" s="41">
        <v>0</v>
      </c>
      <c r="AB390" s="41">
        <v>0</v>
      </c>
      <c r="AC390" s="41">
        <v>0</v>
      </c>
      <c r="AD390" s="41">
        <v>0</v>
      </c>
      <c r="AE390" s="41">
        <v>0</v>
      </c>
      <c r="AF390" s="41">
        <v>0</v>
      </c>
      <c r="AG390" s="41">
        <v>0</v>
      </c>
      <c r="AH390" s="41">
        <v>0</v>
      </c>
      <c r="AI390" s="41">
        <v>0</v>
      </c>
      <c r="AJ390" s="41">
        <v>0</v>
      </c>
    </row>
    <row r="391" spans="1:36">
      <c r="A391" s="41" t="s">
        <v>660</v>
      </c>
      <c r="B391" s="41" t="s">
        <v>72</v>
      </c>
      <c r="C391" s="41">
        <v>0</v>
      </c>
      <c r="D391" s="41">
        <v>0</v>
      </c>
      <c r="E391" s="41">
        <v>0</v>
      </c>
      <c r="F391" s="41">
        <v>0</v>
      </c>
      <c r="G391" s="41">
        <v>0</v>
      </c>
      <c r="H391" s="41">
        <v>0</v>
      </c>
      <c r="I391" s="41">
        <v>0</v>
      </c>
      <c r="J391" s="41">
        <v>0</v>
      </c>
      <c r="K391" s="41">
        <v>0</v>
      </c>
      <c r="L391" s="41">
        <v>0</v>
      </c>
      <c r="M391" s="41">
        <v>0</v>
      </c>
      <c r="N391" s="41">
        <v>0</v>
      </c>
      <c r="O391" s="41">
        <v>0</v>
      </c>
      <c r="P391" s="41">
        <v>0</v>
      </c>
      <c r="Q391" s="41">
        <v>0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0</v>
      </c>
      <c r="Z391" s="41">
        <v>0</v>
      </c>
      <c r="AA391" s="41">
        <v>0</v>
      </c>
      <c r="AB391" s="41">
        <v>0</v>
      </c>
      <c r="AC391" s="41">
        <v>0</v>
      </c>
      <c r="AD391" s="41">
        <v>0</v>
      </c>
      <c r="AE391" s="41">
        <v>0</v>
      </c>
      <c r="AF391" s="41">
        <v>0</v>
      </c>
      <c r="AG391" s="41">
        <v>0</v>
      </c>
      <c r="AH391" s="41">
        <v>0</v>
      </c>
      <c r="AI391" s="41">
        <v>0</v>
      </c>
      <c r="AJ391" s="41">
        <v>0</v>
      </c>
    </row>
    <row r="392" spans="1:36">
      <c r="A392" s="41" t="s">
        <v>661</v>
      </c>
      <c r="B392" s="41" t="s">
        <v>72</v>
      </c>
      <c r="C392" s="41">
        <v>0</v>
      </c>
      <c r="D392" s="41">
        <v>0</v>
      </c>
      <c r="E392" s="41">
        <v>0</v>
      </c>
      <c r="F392" s="41">
        <v>0</v>
      </c>
      <c r="G392" s="41">
        <v>0</v>
      </c>
      <c r="H392" s="41">
        <v>0</v>
      </c>
      <c r="I392" s="41">
        <v>0</v>
      </c>
      <c r="J392" s="41">
        <v>0</v>
      </c>
      <c r="K392" s="41">
        <v>0</v>
      </c>
      <c r="L392" s="41">
        <v>0</v>
      </c>
      <c r="M392" s="41">
        <v>0</v>
      </c>
      <c r="N392" s="41">
        <v>0</v>
      </c>
      <c r="O392" s="41">
        <v>0</v>
      </c>
      <c r="P392" s="41">
        <v>0</v>
      </c>
      <c r="Q392" s="41">
        <v>0</v>
      </c>
      <c r="R392" s="41">
        <v>0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41">
        <v>0</v>
      </c>
      <c r="Y392" s="41">
        <v>0</v>
      </c>
      <c r="Z392" s="41">
        <v>0</v>
      </c>
      <c r="AA392" s="41">
        <v>0</v>
      </c>
      <c r="AB392" s="41">
        <v>0</v>
      </c>
      <c r="AC392" s="41">
        <v>0</v>
      </c>
      <c r="AD392" s="41">
        <v>0</v>
      </c>
      <c r="AE392" s="41">
        <v>0</v>
      </c>
      <c r="AF392" s="41">
        <v>0</v>
      </c>
      <c r="AG392" s="41">
        <v>0</v>
      </c>
      <c r="AH392" s="41">
        <v>0</v>
      </c>
      <c r="AI392" s="41">
        <v>0</v>
      </c>
      <c r="AJ392" s="41">
        <v>0</v>
      </c>
    </row>
    <row r="393" spans="1:36">
      <c r="A393" s="41" t="s">
        <v>662</v>
      </c>
      <c r="B393" s="41" t="s">
        <v>72</v>
      </c>
      <c r="C393" s="42">
        <v>4298290000000</v>
      </c>
      <c r="D393" s="42">
        <v>4177840000000</v>
      </c>
      <c r="E393" s="42">
        <v>4078840000000</v>
      </c>
      <c r="F393" s="42">
        <v>3976450000000</v>
      </c>
      <c r="G393" s="42">
        <v>3899390000000</v>
      </c>
      <c r="H393" s="42">
        <v>3821810000000</v>
      </c>
      <c r="I393" s="42">
        <v>3733700000000</v>
      </c>
      <c r="J393" s="42">
        <v>3632290000000</v>
      </c>
      <c r="K393" s="42">
        <v>3525390000000</v>
      </c>
      <c r="L393" s="42">
        <v>3418480000000</v>
      </c>
      <c r="M393" s="42">
        <v>3315530000000</v>
      </c>
      <c r="N393" s="42">
        <v>3275070000000</v>
      </c>
      <c r="O393" s="42">
        <v>3237970000000</v>
      </c>
      <c r="P393" s="42">
        <v>3211380000000</v>
      </c>
      <c r="Q393" s="42">
        <v>3193170000000</v>
      </c>
      <c r="R393" s="42">
        <v>3175670000000</v>
      </c>
      <c r="S393" s="42">
        <v>3132720000000</v>
      </c>
      <c r="T393" s="42">
        <v>3092310000000</v>
      </c>
      <c r="U393" s="42">
        <v>3059520000000</v>
      </c>
      <c r="V393" s="42">
        <v>3072830000000</v>
      </c>
      <c r="W393" s="42">
        <v>3116630000000</v>
      </c>
      <c r="X393" s="42">
        <v>3177630000000</v>
      </c>
      <c r="Y393" s="42">
        <v>3252440000000</v>
      </c>
      <c r="Z393" s="42">
        <v>3344100000000</v>
      </c>
      <c r="AA393" s="42">
        <v>3460190000000</v>
      </c>
      <c r="AB393" s="42">
        <v>3591440000000</v>
      </c>
      <c r="AC393" s="42">
        <v>3652550000000</v>
      </c>
      <c r="AD393" s="42">
        <v>3664610000000</v>
      </c>
      <c r="AE393" s="42">
        <v>3680900000000</v>
      </c>
      <c r="AF393" s="42">
        <v>3696300000000</v>
      </c>
      <c r="AG393" s="42">
        <v>3714420000000</v>
      </c>
      <c r="AH393" s="42">
        <v>3733970000000</v>
      </c>
      <c r="AI393" s="42">
        <v>3756010000000</v>
      </c>
      <c r="AJ393" s="42">
        <v>3779970000000</v>
      </c>
    </row>
    <row r="394" spans="1:36">
      <c r="A394" s="41" t="s">
        <v>663</v>
      </c>
      <c r="B394" s="41" t="s">
        <v>72</v>
      </c>
      <c r="C394" s="41">
        <v>0</v>
      </c>
      <c r="D394" s="41">
        <v>0</v>
      </c>
      <c r="E394" s="41">
        <v>0</v>
      </c>
      <c r="F394" s="41">
        <v>0</v>
      </c>
      <c r="G394" s="41">
        <v>0</v>
      </c>
      <c r="H394" s="41">
        <v>0</v>
      </c>
      <c r="I394" s="41">
        <v>0</v>
      </c>
      <c r="J394" s="41">
        <v>0</v>
      </c>
      <c r="K394" s="41">
        <v>0</v>
      </c>
      <c r="L394" s="41">
        <v>0</v>
      </c>
      <c r="M394" s="41">
        <v>0</v>
      </c>
      <c r="N394" s="41">
        <v>0</v>
      </c>
      <c r="O394" s="41">
        <v>0</v>
      </c>
      <c r="P394" s="41">
        <v>0</v>
      </c>
      <c r="Q394" s="41">
        <v>0</v>
      </c>
      <c r="R394" s="41">
        <v>0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>
        <v>0</v>
      </c>
      <c r="AE394" s="41">
        <v>0</v>
      </c>
      <c r="AF394" s="41">
        <v>0</v>
      </c>
      <c r="AG394" s="41">
        <v>0</v>
      </c>
      <c r="AH394" s="41">
        <v>0</v>
      </c>
      <c r="AI394" s="41">
        <v>0</v>
      </c>
      <c r="AJ394" s="41">
        <v>0</v>
      </c>
    </row>
    <row r="395" spans="1:36">
      <c r="A395" s="41" t="s">
        <v>664</v>
      </c>
      <c r="B395" s="41" t="s">
        <v>72</v>
      </c>
      <c r="C395" s="42">
        <v>341314000000</v>
      </c>
      <c r="D395" s="42">
        <v>427884000000</v>
      </c>
      <c r="E395" s="42">
        <v>506433000000</v>
      </c>
      <c r="F395" s="42">
        <v>583263000000</v>
      </c>
      <c r="G395" s="42">
        <v>659018000000</v>
      </c>
      <c r="H395" s="42">
        <v>733364000000</v>
      </c>
      <c r="I395" s="42">
        <v>815005000000</v>
      </c>
      <c r="J395" s="42">
        <v>892393000000</v>
      </c>
      <c r="K395" s="42">
        <v>962408000000</v>
      </c>
      <c r="L395" s="42">
        <v>1025990000000</v>
      </c>
      <c r="M395" s="42">
        <v>1089540000000</v>
      </c>
      <c r="N395" s="42">
        <v>1091690000000</v>
      </c>
      <c r="O395" s="42">
        <v>1079320000000</v>
      </c>
      <c r="P395" s="42">
        <v>1070460000000</v>
      </c>
      <c r="Q395" s="42">
        <v>1064390000000</v>
      </c>
      <c r="R395" s="42">
        <v>1058560000000</v>
      </c>
      <c r="S395" s="42">
        <v>1044240000000</v>
      </c>
      <c r="T395" s="42">
        <v>1030770000000</v>
      </c>
      <c r="U395" s="42">
        <v>1019840000000</v>
      </c>
      <c r="V395" s="42">
        <v>970679000000</v>
      </c>
      <c r="W395" s="42">
        <v>896856000000</v>
      </c>
      <c r="X395" s="42">
        <v>814126000000</v>
      </c>
      <c r="Y395" s="42">
        <v>723441000000</v>
      </c>
      <c r="Z395" s="42">
        <v>622105000000</v>
      </c>
      <c r="AA395" s="42">
        <v>505917000000</v>
      </c>
      <c r="AB395" s="42">
        <v>379031000000</v>
      </c>
      <c r="AC395" s="42">
        <v>331761000000</v>
      </c>
      <c r="AD395" s="42">
        <v>335411000000</v>
      </c>
      <c r="AE395" s="42">
        <v>339271000000</v>
      </c>
      <c r="AF395" s="42">
        <v>343273000000</v>
      </c>
      <c r="AG395" s="42">
        <v>347353000000</v>
      </c>
      <c r="AH395" s="42">
        <v>351797000000</v>
      </c>
      <c r="AI395" s="42">
        <v>356303000000</v>
      </c>
      <c r="AJ395" s="42">
        <v>361230000000</v>
      </c>
    </row>
    <row r="396" spans="1:36">
      <c r="A396" s="41" t="s">
        <v>665</v>
      </c>
      <c r="B396" s="41" t="s">
        <v>72</v>
      </c>
      <c r="C396" s="41">
        <v>0</v>
      </c>
      <c r="D396" s="41">
        <v>0</v>
      </c>
      <c r="E396" s="41">
        <v>0</v>
      </c>
      <c r="F396" s="41">
        <v>0</v>
      </c>
      <c r="G396" s="41">
        <v>0</v>
      </c>
      <c r="H396" s="41">
        <v>0</v>
      </c>
      <c r="I396" s="41">
        <v>0</v>
      </c>
      <c r="J396" s="41">
        <v>0</v>
      </c>
      <c r="K396" s="41">
        <v>0</v>
      </c>
      <c r="L396" s="41">
        <v>0</v>
      </c>
      <c r="M396" s="41">
        <v>0</v>
      </c>
      <c r="N396" s="41">
        <v>0</v>
      </c>
      <c r="O396" s="41">
        <v>0</v>
      </c>
      <c r="P396" s="41">
        <v>0</v>
      </c>
      <c r="Q396" s="41">
        <v>0</v>
      </c>
      <c r="R396" s="41">
        <v>0</v>
      </c>
      <c r="S396" s="41">
        <v>0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0</v>
      </c>
      <c r="Z396" s="41">
        <v>0</v>
      </c>
      <c r="AA396" s="41">
        <v>0</v>
      </c>
      <c r="AB396" s="41">
        <v>0</v>
      </c>
      <c r="AC396" s="41">
        <v>0</v>
      </c>
      <c r="AD396" s="41">
        <v>0</v>
      </c>
      <c r="AE396" s="41">
        <v>0</v>
      </c>
      <c r="AF396" s="41">
        <v>0</v>
      </c>
      <c r="AG396" s="41">
        <v>0</v>
      </c>
      <c r="AH396" s="41">
        <v>0</v>
      </c>
      <c r="AI396" s="41">
        <v>0</v>
      </c>
      <c r="AJ396" s="41">
        <v>0</v>
      </c>
    </row>
    <row r="397" spans="1:36">
      <c r="A397" s="41" t="s">
        <v>666</v>
      </c>
      <c r="B397" s="41" t="s">
        <v>72</v>
      </c>
      <c r="C397" s="41">
        <v>0</v>
      </c>
      <c r="D397" s="41">
        <v>0</v>
      </c>
      <c r="E397" s="41">
        <v>0</v>
      </c>
      <c r="F397" s="41">
        <v>0</v>
      </c>
      <c r="G397" s="41">
        <v>0</v>
      </c>
      <c r="H397" s="41">
        <v>0</v>
      </c>
      <c r="I397" s="41">
        <v>0</v>
      </c>
      <c r="J397" s="41">
        <v>0</v>
      </c>
      <c r="K397" s="41">
        <v>0</v>
      </c>
      <c r="L397" s="41">
        <v>0</v>
      </c>
      <c r="M397" s="41">
        <v>0</v>
      </c>
      <c r="N397" s="41">
        <v>0</v>
      </c>
      <c r="O397" s="41">
        <v>0</v>
      </c>
      <c r="P397" s="41">
        <v>0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0</v>
      </c>
      <c r="Z397" s="41">
        <v>0</v>
      </c>
      <c r="AA397" s="41">
        <v>0</v>
      </c>
      <c r="AB397" s="41">
        <v>0</v>
      </c>
      <c r="AC397" s="41">
        <v>0</v>
      </c>
      <c r="AD397" s="41">
        <v>0</v>
      </c>
      <c r="AE397" s="41">
        <v>0</v>
      </c>
      <c r="AF397" s="41">
        <v>0</v>
      </c>
      <c r="AG397" s="41">
        <v>0</v>
      </c>
      <c r="AH397" s="41">
        <v>0</v>
      </c>
      <c r="AI397" s="41">
        <v>0</v>
      </c>
      <c r="AJ397" s="41">
        <v>0</v>
      </c>
    </row>
    <row r="398" spans="1:36">
      <c r="A398" s="41" t="s">
        <v>667</v>
      </c>
      <c r="B398" s="41" t="s">
        <v>72</v>
      </c>
      <c r="C398" s="41">
        <v>0</v>
      </c>
      <c r="D398" s="41">
        <v>0</v>
      </c>
      <c r="E398" s="41">
        <v>0</v>
      </c>
      <c r="F398" s="41">
        <v>0</v>
      </c>
      <c r="G398" s="41">
        <v>0</v>
      </c>
      <c r="H398" s="41">
        <v>0</v>
      </c>
      <c r="I398" s="41">
        <v>0</v>
      </c>
      <c r="J398" s="41">
        <v>0</v>
      </c>
      <c r="K398" s="41">
        <v>0</v>
      </c>
      <c r="L398" s="41">
        <v>0</v>
      </c>
      <c r="M398" s="41">
        <v>0</v>
      </c>
      <c r="N398" s="41">
        <v>0</v>
      </c>
      <c r="O398" s="41">
        <v>0</v>
      </c>
      <c r="P398" s="41">
        <v>0</v>
      </c>
      <c r="Q398" s="41">
        <v>0</v>
      </c>
      <c r="R398" s="41">
        <v>0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41">
        <v>0</v>
      </c>
      <c r="Y398" s="41">
        <v>0</v>
      </c>
      <c r="Z398" s="41">
        <v>0</v>
      </c>
      <c r="AA398" s="41">
        <v>0</v>
      </c>
      <c r="AB398" s="41">
        <v>0</v>
      </c>
      <c r="AC398" s="41">
        <v>0</v>
      </c>
      <c r="AD398" s="41">
        <v>0</v>
      </c>
      <c r="AE398" s="41">
        <v>0</v>
      </c>
      <c r="AF398" s="41">
        <v>0</v>
      </c>
      <c r="AG398" s="41">
        <v>0</v>
      </c>
      <c r="AH398" s="41">
        <v>0</v>
      </c>
      <c r="AI398" s="41">
        <v>0</v>
      </c>
      <c r="AJ398" s="41">
        <v>0</v>
      </c>
    </row>
    <row r="399" spans="1:36">
      <c r="A399" s="41" t="s">
        <v>668</v>
      </c>
      <c r="B399" s="41" t="s">
        <v>72</v>
      </c>
      <c r="C399" s="41">
        <v>0</v>
      </c>
      <c r="D399" s="41">
        <v>0</v>
      </c>
      <c r="E399" s="41">
        <v>0</v>
      </c>
      <c r="F399" s="41">
        <v>0</v>
      </c>
      <c r="G399" s="41">
        <v>0</v>
      </c>
      <c r="H399" s="41">
        <v>0</v>
      </c>
      <c r="I399" s="41">
        <v>0</v>
      </c>
      <c r="J399" s="41">
        <v>0</v>
      </c>
      <c r="K399" s="41">
        <v>0</v>
      </c>
      <c r="L399" s="41">
        <v>0</v>
      </c>
      <c r="M399" s="41">
        <v>0</v>
      </c>
      <c r="N399" s="41">
        <v>0</v>
      </c>
      <c r="O399" s="41">
        <v>0</v>
      </c>
      <c r="P399" s="41">
        <v>0</v>
      </c>
      <c r="Q399" s="41">
        <v>0</v>
      </c>
      <c r="R399" s="41">
        <v>0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41">
        <v>0</v>
      </c>
      <c r="Y399" s="41">
        <v>0</v>
      </c>
      <c r="Z399" s="41">
        <v>0</v>
      </c>
      <c r="AA399" s="41">
        <v>0</v>
      </c>
      <c r="AB399" s="41">
        <v>0</v>
      </c>
      <c r="AC399" s="41">
        <v>0</v>
      </c>
      <c r="AD399" s="41">
        <v>0</v>
      </c>
      <c r="AE399" s="41">
        <v>0</v>
      </c>
      <c r="AF399" s="41">
        <v>0</v>
      </c>
      <c r="AG399" s="41">
        <v>0</v>
      </c>
      <c r="AH399" s="41">
        <v>0</v>
      </c>
      <c r="AI399" s="41">
        <v>0</v>
      </c>
      <c r="AJ399" s="41">
        <v>0</v>
      </c>
    </row>
    <row r="400" spans="1:36">
      <c r="A400" s="41" t="s">
        <v>669</v>
      </c>
      <c r="B400" s="41" t="s">
        <v>72</v>
      </c>
      <c r="C400" s="41">
        <v>0</v>
      </c>
      <c r="D400" s="41">
        <v>0</v>
      </c>
      <c r="E400" s="41">
        <v>0</v>
      </c>
      <c r="F400" s="41">
        <v>0</v>
      </c>
      <c r="G400" s="41">
        <v>0</v>
      </c>
      <c r="H400" s="41">
        <v>0</v>
      </c>
      <c r="I400" s="41">
        <v>0</v>
      </c>
      <c r="J400" s="41">
        <v>0</v>
      </c>
      <c r="K400" s="41">
        <v>0</v>
      </c>
      <c r="L400" s="41">
        <v>0</v>
      </c>
      <c r="M400" s="41">
        <v>0</v>
      </c>
      <c r="N400" s="41">
        <v>0</v>
      </c>
      <c r="O400" s="41">
        <v>0</v>
      </c>
      <c r="P400" s="41">
        <v>0</v>
      </c>
      <c r="Q400" s="41">
        <v>0</v>
      </c>
      <c r="R400" s="41">
        <v>0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>
        <v>0</v>
      </c>
      <c r="AE400" s="41">
        <v>0</v>
      </c>
      <c r="AF400" s="41">
        <v>0</v>
      </c>
      <c r="AG400" s="41">
        <v>0</v>
      </c>
      <c r="AH400" s="41">
        <v>0</v>
      </c>
      <c r="AI400" s="41">
        <v>0</v>
      </c>
      <c r="AJ400" s="41">
        <v>0</v>
      </c>
    </row>
    <row r="401" spans="1:36">
      <c r="A401" s="41" t="s">
        <v>670</v>
      </c>
      <c r="B401" s="41" t="s">
        <v>72</v>
      </c>
      <c r="C401" s="42">
        <v>4357980000000</v>
      </c>
      <c r="D401" s="42">
        <v>3664180000000</v>
      </c>
      <c r="E401" s="42">
        <v>3045820000000</v>
      </c>
      <c r="F401" s="42">
        <v>2477800000000</v>
      </c>
      <c r="G401" s="42">
        <v>1994880000000</v>
      </c>
      <c r="H401" s="42">
        <v>1563770000000</v>
      </c>
      <c r="I401" s="42">
        <v>1210150000000</v>
      </c>
      <c r="J401" s="42">
        <v>885828000000</v>
      </c>
      <c r="K401" s="42">
        <v>586458000000</v>
      </c>
      <c r="L401" s="42">
        <v>300026000000</v>
      </c>
      <c r="M401" s="42">
        <v>40724600000</v>
      </c>
      <c r="N401" s="41">
        <v>0</v>
      </c>
      <c r="O401" s="41">
        <v>0</v>
      </c>
      <c r="P401" s="41">
        <v>-262144</v>
      </c>
      <c r="Q401" s="41">
        <v>-262144</v>
      </c>
      <c r="R401" s="41">
        <v>0</v>
      </c>
      <c r="S401" s="41">
        <v>0</v>
      </c>
      <c r="T401" s="41">
        <v>131072</v>
      </c>
      <c r="U401" s="41">
        <v>131072</v>
      </c>
      <c r="V401" s="42">
        <v>118579000000</v>
      </c>
      <c r="W401" s="42">
        <v>309609000000</v>
      </c>
      <c r="X401" s="42">
        <v>526631000000</v>
      </c>
      <c r="Y401" s="42">
        <v>763595000000</v>
      </c>
      <c r="Z401" s="42">
        <v>1026690000000</v>
      </c>
      <c r="AA401" s="42">
        <v>1327190000000</v>
      </c>
      <c r="AB401" s="42">
        <v>1647210000000</v>
      </c>
      <c r="AC401" s="42">
        <v>1748310000000</v>
      </c>
      <c r="AD401" s="42">
        <v>1713400000000</v>
      </c>
      <c r="AE401" s="42">
        <v>1678040000000</v>
      </c>
      <c r="AF401" s="42">
        <v>1641860000000</v>
      </c>
      <c r="AG401" s="42">
        <v>1608200000000</v>
      </c>
      <c r="AH401" s="42">
        <v>1573780000000</v>
      </c>
      <c r="AI401" s="42">
        <v>1539480000000</v>
      </c>
      <c r="AJ401" s="42">
        <v>1504650000000</v>
      </c>
    </row>
    <row r="402" spans="1:36">
      <c r="A402" s="41" t="s">
        <v>671</v>
      </c>
      <c r="B402" s="41" t="s">
        <v>72</v>
      </c>
      <c r="C402" s="41">
        <v>0</v>
      </c>
      <c r="D402" s="41">
        <v>0</v>
      </c>
      <c r="E402" s="41">
        <v>0</v>
      </c>
      <c r="F402" s="41">
        <v>0</v>
      </c>
      <c r="G402" s="41">
        <v>0</v>
      </c>
      <c r="H402" s="41">
        <v>0</v>
      </c>
      <c r="I402" s="41">
        <v>0</v>
      </c>
      <c r="J402" s="41">
        <v>0</v>
      </c>
      <c r="K402" s="41">
        <v>0</v>
      </c>
      <c r="L402" s="41">
        <v>0</v>
      </c>
      <c r="M402" s="41">
        <v>0</v>
      </c>
      <c r="N402" s="41">
        <v>0</v>
      </c>
      <c r="O402" s="41">
        <v>0</v>
      </c>
      <c r="P402" s="41">
        <v>0</v>
      </c>
      <c r="Q402" s="41">
        <v>0</v>
      </c>
      <c r="R402" s="41">
        <v>0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41">
        <v>0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>
        <v>0</v>
      </c>
      <c r="AE402" s="41">
        <v>0</v>
      </c>
      <c r="AF402" s="41">
        <v>0</v>
      </c>
      <c r="AG402" s="41">
        <v>0</v>
      </c>
      <c r="AH402" s="41">
        <v>0</v>
      </c>
      <c r="AI402" s="41">
        <v>0</v>
      </c>
      <c r="AJ402" s="41">
        <v>0</v>
      </c>
    </row>
    <row r="403" spans="1:36">
      <c r="A403" s="41" t="s">
        <v>672</v>
      </c>
      <c r="B403" s="41" t="s">
        <v>72</v>
      </c>
      <c r="C403" s="42">
        <v>706678000000</v>
      </c>
      <c r="D403" s="42">
        <v>1339550000000</v>
      </c>
      <c r="E403" s="42">
        <v>1906740000000</v>
      </c>
      <c r="F403" s="42">
        <v>2415620000000</v>
      </c>
      <c r="G403" s="42">
        <v>2864140000000</v>
      </c>
      <c r="H403" s="42">
        <v>3255120000000</v>
      </c>
      <c r="I403" s="42">
        <v>3562110000000</v>
      </c>
      <c r="J403" s="42">
        <v>3821330000000</v>
      </c>
      <c r="K403" s="42">
        <v>4042570000000</v>
      </c>
      <c r="L403" s="42">
        <v>4244760000000</v>
      </c>
      <c r="M403" s="42">
        <v>4427340000000</v>
      </c>
      <c r="N403" s="42">
        <v>4396680000000</v>
      </c>
      <c r="O403" s="42">
        <v>4324180000000</v>
      </c>
      <c r="P403" s="42">
        <v>4269440000000</v>
      </c>
      <c r="Q403" s="42">
        <v>4223880000000</v>
      </c>
      <c r="R403" s="42">
        <v>4183340000000</v>
      </c>
      <c r="S403" s="42">
        <v>4119630000000</v>
      </c>
      <c r="T403" s="42">
        <v>4072650000000</v>
      </c>
      <c r="U403" s="42">
        <v>4035300000000</v>
      </c>
      <c r="V403" s="42">
        <v>3889470000000</v>
      </c>
      <c r="W403" s="42">
        <v>3676560000000</v>
      </c>
      <c r="X403" s="42">
        <v>3447490000000</v>
      </c>
      <c r="Y403" s="42">
        <v>3205030000000</v>
      </c>
      <c r="Z403" s="42">
        <v>2940650000000</v>
      </c>
      <c r="AA403" s="42">
        <v>2646870000000</v>
      </c>
      <c r="AB403" s="42">
        <v>2333980000000</v>
      </c>
      <c r="AC403" s="42">
        <v>2244670000000</v>
      </c>
      <c r="AD403" s="42">
        <v>2291320000000</v>
      </c>
      <c r="AE403" s="42">
        <v>2337900000000</v>
      </c>
      <c r="AF403" s="42">
        <v>2383830000000</v>
      </c>
      <c r="AG403" s="42">
        <v>2434070000000</v>
      </c>
      <c r="AH403" s="42">
        <v>2483970000000</v>
      </c>
      <c r="AI403" s="42">
        <v>2534880000000</v>
      </c>
      <c r="AJ403" s="42">
        <v>2585790000000</v>
      </c>
    </row>
    <row r="404" spans="1:36">
      <c r="A404" s="41" t="s">
        <v>673</v>
      </c>
      <c r="B404" s="41" t="s">
        <v>72</v>
      </c>
      <c r="C404" s="41">
        <v>0</v>
      </c>
      <c r="D404" s="41">
        <v>0</v>
      </c>
      <c r="E404" s="41">
        <v>0</v>
      </c>
      <c r="F404" s="41">
        <v>0</v>
      </c>
      <c r="G404" s="41">
        <v>0</v>
      </c>
      <c r="H404" s="41">
        <v>0</v>
      </c>
      <c r="I404" s="41">
        <v>0</v>
      </c>
      <c r="J404" s="41">
        <v>0</v>
      </c>
      <c r="K404" s="41">
        <v>0</v>
      </c>
      <c r="L404" s="41">
        <v>0</v>
      </c>
      <c r="M404" s="41">
        <v>0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>
        <v>0</v>
      </c>
      <c r="AE404" s="41">
        <v>0</v>
      </c>
      <c r="AF404" s="41">
        <v>0</v>
      </c>
      <c r="AG404" s="41">
        <v>0</v>
      </c>
      <c r="AH404" s="41">
        <v>0</v>
      </c>
      <c r="AI404" s="41">
        <v>0</v>
      </c>
      <c r="AJ404" s="41">
        <v>0</v>
      </c>
    </row>
    <row r="405" spans="1:36">
      <c r="A405" s="41" t="s">
        <v>674</v>
      </c>
      <c r="B405" s="41" t="s">
        <v>72</v>
      </c>
      <c r="C405" s="41">
        <v>0</v>
      </c>
      <c r="D405" s="41">
        <v>0</v>
      </c>
      <c r="E405" s="41">
        <v>0</v>
      </c>
      <c r="F405" s="41">
        <v>0</v>
      </c>
      <c r="G405" s="41">
        <v>0</v>
      </c>
      <c r="H405" s="41">
        <v>0</v>
      </c>
      <c r="I405" s="41">
        <v>0</v>
      </c>
      <c r="J405" s="41">
        <v>0</v>
      </c>
      <c r="K405" s="41">
        <v>0</v>
      </c>
      <c r="L405" s="41">
        <v>0</v>
      </c>
      <c r="M405" s="41">
        <v>0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>
        <v>0</v>
      </c>
      <c r="AE405" s="41">
        <v>0</v>
      </c>
      <c r="AF405" s="41">
        <v>0</v>
      </c>
      <c r="AG405" s="41">
        <v>0</v>
      </c>
      <c r="AH405" s="41">
        <v>0</v>
      </c>
      <c r="AI405" s="41">
        <v>0</v>
      </c>
      <c r="AJ405" s="41">
        <v>0</v>
      </c>
    </row>
    <row r="406" spans="1:36">
      <c r="A406" s="41" t="s">
        <v>675</v>
      </c>
      <c r="B406" s="41" t="s">
        <v>72</v>
      </c>
      <c r="C406" s="41">
        <v>0</v>
      </c>
      <c r="D406" s="41">
        <v>0</v>
      </c>
      <c r="E406" s="41">
        <v>0</v>
      </c>
      <c r="F406" s="41">
        <v>0</v>
      </c>
      <c r="G406" s="41">
        <v>0</v>
      </c>
      <c r="H406" s="41">
        <v>0</v>
      </c>
      <c r="I406" s="41">
        <v>0</v>
      </c>
      <c r="J406" s="41">
        <v>0</v>
      </c>
      <c r="K406" s="41">
        <v>0</v>
      </c>
      <c r="L406" s="41">
        <v>0</v>
      </c>
      <c r="M406" s="41">
        <v>0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>
        <v>0</v>
      </c>
      <c r="AE406" s="41">
        <v>0</v>
      </c>
      <c r="AF406" s="41">
        <v>0</v>
      </c>
      <c r="AG406" s="41">
        <v>0</v>
      </c>
      <c r="AH406" s="41">
        <v>0</v>
      </c>
      <c r="AI406" s="41">
        <v>0</v>
      </c>
      <c r="AJ406" s="41">
        <v>0</v>
      </c>
    </row>
    <row r="407" spans="1:36">
      <c r="A407" s="41" t="s">
        <v>676</v>
      </c>
      <c r="B407" s="41" t="s">
        <v>72</v>
      </c>
      <c r="C407" s="41">
        <v>0</v>
      </c>
      <c r="D407" s="41">
        <v>0</v>
      </c>
      <c r="E407" s="41">
        <v>0</v>
      </c>
      <c r="F407" s="41">
        <v>0</v>
      </c>
      <c r="G407" s="41">
        <v>0</v>
      </c>
      <c r="H407" s="41">
        <v>0</v>
      </c>
      <c r="I407" s="41">
        <v>0</v>
      </c>
      <c r="J407" s="41">
        <v>0</v>
      </c>
      <c r="K407" s="41">
        <v>0</v>
      </c>
      <c r="L407" s="41">
        <v>0</v>
      </c>
      <c r="M407" s="41">
        <v>0</v>
      </c>
      <c r="N407" s="41">
        <v>0</v>
      </c>
      <c r="O407" s="41">
        <v>0</v>
      </c>
      <c r="P407" s="41">
        <v>0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>
        <v>0</v>
      </c>
      <c r="AE407" s="41">
        <v>0</v>
      </c>
      <c r="AF407" s="41">
        <v>0</v>
      </c>
      <c r="AG407" s="41">
        <v>0</v>
      </c>
      <c r="AH407" s="41">
        <v>0</v>
      </c>
      <c r="AI407" s="41">
        <v>0</v>
      </c>
      <c r="AJ407" s="41">
        <v>0</v>
      </c>
    </row>
    <row r="408" spans="1:36">
      <c r="A408" s="41" t="s">
        <v>677</v>
      </c>
      <c r="B408" s="41" t="s">
        <v>72</v>
      </c>
      <c r="C408" s="41">
        <v>0</v>
      </c>
      <c r="D408" s="41">
        <v>0</v>
      </c>
      <c r="E408" s="41">
        <v>0</v>
      </c>
      <c r="F408" s="41">
        <v>0</v>
      </c>
      <c r="G408" s="41">
        <v>0</v>
      </c>
      <c r="H408" s="41">
        <v>0</v>
      </c>
      <c r="I408" s="41">
        <v>0</v>
      </c>
      <c r="J408" s="41">
        <v>0</v>
      </c>
      <c r="K408" s="41">
        <v>0</v>
      </c>
      <c r="L408" s="41">
        <v>0</v>
      </c>
      <c r="M408" s="41">
        <v>0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0</v>
      </c>
      <c r="Z408" s="41">
        <v>0</v>
      </c>
      <c r="AA408" s="41">
        <v>0</v>
      </c>
      <c r="AB408" s="41">
        <v>0</v>
      </c>
      <c r="AC408" s="41">
        <v>0</v>
      </c>
      <c r="AD408" s="41">
        <v>0</v>
      </c>
      <c r="AE408" s="41">
        <v>0</v>
      </c>
      <c r="AF408" s="41">
        <v>0</v>
      </c>
      <c r="AG408" s="41">
        <v>0</v>
      </c>
      <c r="AH408" s="41">
        <v>0</v>
      </c>
      <c r="AI408" s="41">
        <v>0</v>
      </c>
      <c r="AJ408" s="41">
        <v>0</v>
      </c>
    </row>
    <row r="409" spans="1:36">
      <c r="A409" s="41" t="s">
        <v>678</v>
      </c>
      <c r="B409" s="41" t="s">
        <v>72</v>
      </c>
      <c r="C409" s="41">
        <v>0</v>
      </c>
      <c r="D409" s="41">
        <v>0</v>
      </c>
      <c r="E409" s="41">
        <v>0</v>
      </c>
      <c r="F409" s="41">
        <v>0</v>
      </c>
      <c r="G409" s="41">
        <v>0</v>
      </c>
      <c r="H409" s="41">
        <v>0</v>
      </c>
      <c r="I409" s="41">
        <v>0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</v>
      </c>
      <c r="P409" s="41">
        <v>0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0</v>
      </c>
      <c r="Z409" s="41">
        <v>0</v>
      </c>
      <c r="AA409" s="41">
        <v>0</v>
      </c>
      <c r="AB409" s="41">
        <v>0</v>
      </c>
      <c r="AC409" s="41">
        <v>0</v>
      </c>
      <c r="AD409" s="41">
        <v>0</v>
      </c>
      <c r="AE409" s="41">
        <v>0</v>
      </c>
      <c r="AF409" s="41">
        <v>0</v>
      </c>
      <c r="AG409" s="41">
        <v>0</v>
      </c>
      <c r="AH409" s="41">
        <v>0</v>
      </c>
      <c r="AI409" s="41">
        <v>0</v>
      </c>
      <c r="AJ409" s="41">
        <v>0</v>
      </c>
    </row>
    <row r="410" spans="1:36">
      <c r="A410" s="41" t="s">
        <v>679</v>
      </c>
      <c r="B410" s="41" t="s">
        <v>72</v>
      </c>
      <c r="C410" s="41">
        <v>0</v>
      </c>
      <c r="D410" s="41">
        <v>0</v>
      </c>
      <c r="E410" s="41">
        <v>0</v>
      </c>
      <c r="F410" s="41">
        <v>0</v>
      </c>
      <c r="G410" s="41">
        <v>0</v>
      </c>
      <c r="H410" s="41">
        <v>0</v>
      </c>
      <c r="I410" s="41">
        <v>0</v>
      </c>
      <c r="J410" s="41">
        <v>0</v>
      </c>
      <c r="K410" s="41">
        <v>0</v>
      </c>
      <c r="L410" s="41">
        <v>0</v>
      </c>
      <c r="M410" s="41">
        <v>0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0</v>
      </c>
      <c r="AD410" s="41">
        <v>0</v>
      </c>
      <c r="AE410" s="41">
        <v>0</v>
      </c>
      <c r="AF410" s="41">
        <v>0</v>
      </c>
      <c r="AG410" s="41">
        <v>0</v>
      </c>
      <c r="AH410" s="41">
        <v>0</v>
      </c>
      <c r="AI410" s="41">
        <v>0</v>
      </c>
      <c r="AJ410" s="41">
        <v>0</v>
      </c>
    </row>
    <row r="411" spans="1:36">
      <c r="A411" s="41" t="s">
        <v>680</v>
      </c>
      <c r="B411" s="41" t="s">
        <v>72</v>
      </c>
      <c r="C411" s="41">
        <v>0</v>
      </c>
      <c r="D411" s="41">
        <v>0</v>
      </c>
      <c r="E411" s="41">
        <v>0</v>
      </c>
      <c r="F411" s="41">
        <v>0</v>
      </c>
      <c r="G411" s="41">
        <v>0</v>
      </c>
      <c r="H411" s="41">
        <v>0</v>
      </c>
      <c r="I411" s="41">
        <v>0</v>
      </c>
      <c r="J411" s="41">
        <v>0</v>
      </c>
      <c r="K411" s="41">
        <v>0</v>
      </c>
      <c r="L411" s="41">
        <v>0</v>
      </c>
      <c r="M411" s="41">
        <v>0</v>
      </c>
      <c r="N411" s="41">
        <v>0</v>
      </c>
      <c r="O411" s="41">
        <v>0</v>
      </c>
      <c r="P411" s="41">
        <v>0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>
        <v>0</v>
      </c>
      <c r="AE411" s="41">
        <v>0</v>
      </c>
      <c r="AF411" s="41">
        <v>0</v>
      </c>
      <c r="AG411" s="41">
        <v>0</v>
      </c>
      <c r="AH411" s="41">
        <v>0</v>
      </c>
      <c r="AI411" s="41">
        <v>0</v>
      </c>
      <c r="AJ411" s="41">
        <v>0</v>
      </c>
    </row>
    <row r="412" spans="1:36">
      <c r="A412" s="41" t="s">
        <v>681</v>
      </c>
      <c r="B412" s="41" t="s">
        <v>72</v>
      </c>
      <c r="C412" s="41">
        <v>0</v>
      </c>
      <c r="D412" s="41">
        <v>0</v>
      </c>
      <c r="E412" s="41">
        <v>0</v>
      </c>
      <c r="F412" s="41">
        <v>0</v>
      </c>
      <c r="G412" s="41">
        <v>0</v>
      </c>
      <c r="H412" s="41">
        <v>0</v>
      </c>
      <c r="I412" s="41">
        <v>0</v>
      </c>
      <c r="J412" s="41">
        <v>0</v>
      </c>
      <c r="K412" s="41">
        <v>0</v>
      </c>
      <c r="L412" s="41">
        <v>0</v>
      </c>
      <c r="M412" s="41">
        <v>0</v>
      </c>
      <c r="N412" s="41">
        <v>0</v>
      </c>
      <c r="O412" s="41">
        <v>0</v>
      </c>
      <c r="P412" s="41">
        <v>0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E412" s="41">
        <v>0</v>
      </c>
      <c r="AF412" s="41">
        <v>0</v>
      </c>
      <c r="AG412" s="41">
        <v>0</v>
      </c>
      <c r="AH412" s="41">
        <v>0</v>
      </c>
      <c r="AI412" s="41">
        <v>0</v>
      </c>
      <c r="AJ412" s="41">
        <v>0</v>
      </c>
    </row>
    <row r="413" spans="1:36">
      <c r="A413" s="41" t="s">
        <v>682</v>
      </c>
      <c r="B413" s="41" t="s">
        <v>72</v>
      </c>
      <c r="C413" s="41">
        <v>0</v>
      </c>
      <c r="D413" s="41">
        <v>0</v>
      </c>
      <c r="E413" s="41">
        <v>0</v>
      </c>
      <c r="F413" s="41">
        <v>0</v>
      </c>
      <c r="G413" s="41">
        <v>0</v>
      </c>
      <c r="H413" s="41">
        <v>0</v>
      </c>
      <c r="I413" s="41">
        <v>0</v>
      </c>
      <c r="J413" s="41">
        <v>0</v>
      </c>
      <c r="K413" s="41">
        <v>0</v>
      </c>
      <c r="L413" s="41">
        <v>0</v>
      </c>
      <c r="M413" s="41">
        <v>0</v>
      </c>
      <c r="N413" s="41">
        <v>0</v>
      </c>
      <c r="O413" s="41">
        <v>0</v>
      </c>
      <c r="P413" s="41">
        <v>0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0</v>
      </c>
      <c r="Z413" s="41">
        <v>0</v>
      </c>
      <c r="AA413" s="41">
        <v>0</v>
      </c>
      <c r="AB413" s="41">
        <v>0</v>
      </c>
      <c r="AC413" s="41">
        <v>0</v>
      </c>
      <c r="AD413" s="41">
        <v>0</v>
      </c>
      <c r="AE413" s="41">
        <v>0</v>
      </c>
      <c r="AF413" s="41">
        <v>0</v>
      </c>
      <c r="AG413" s="41">
        <v>0</v>
      </c>
      <c r="AH413" s="41">
        <v>0</v>
      </c>
      <c r="AI413" s="41">
        <v>0</v>
      </c>
      <c r="AJ413" s="41">
        <v>0</v>
      </c>
    </row>
    <row r="414" spans="1:36">
      <c r="A414" s="41" t="s">
        <v>683</v>
      </c>
      <c r="B414" s="41" t="s">
        <v>72</v>
      </c>
      <c r="C414" s="41">
        <v>0</v>
      </c>
      <c r="D414" s="41">
        <v>0</v>
      </c>
      <c r="E414" s="41">
        <v>0</v>
      </c>
      <c r="F414" s="41">
        <v>0</v>
      </c>
      <c r="G414" s="41">
        <v>0</v>
      </c>
      <c r="H414" s="41">
        <v>0</v>
      </c>
      <c r="I414" s="41">
        <v>0</v>
      </c>
      <c r="J414" s="41">
        <v>0</v>
      </c>
      <c r="K414" s="41">
        <v>0</v>
      </c>
      <c r="L414" s="41">
        <v>0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0</v>
      </c>
      <c r="AA414" s="41">
        <v>0</v>
      </c>
      <c r="AB414" s="41">
        <v>0</v>
      </c>
      <c r="AC414" s="41">
        <v>0</v>
      </c>
      <c r="AD414" s="41">
        <v>0</v>
      </c>
      <c r="AE414" s="41">
        <v>0</v>
      </c>
      <c r="AF414" s="41">
        <v>0</v>
      </c>
      <c r="AG414" s="41">
        <v>0</v>
      </c>
      <c r="AH414" s="41">
        <v>0</v>
      </c>
      <c r="AI414" s="41">
        <v>0</v>
      </c>
      <c r="AJ414" s="41">
        <v>0</v>
      </c>
    </row>
    <row r="415" spans="1:36">
      <c r="A415" s="41" t="s">
        <v>684</v>
      </c>
      <c r="B415" s="41" t="s">
        <v>72</v>
      </c>
      <c r="C415" s="41">
        <v>0</v>
      </c>
      <c r="D415" s="41">
        <v>0</v>
      </c>
      <c r="E415" s="41">
        <v>0</v>
      </c>
      <c r="F415" s="41">
        <v>0</v>
      </c>
      <c r="G415" s="41">
        <v>0</v>
      </c>
      <c r="H415" s="41">
        <v>0</v>
      </c>
      <c r="I415" s="41">
        <v>0</v>
      </c>
      <c r="J415" s="41">
        <v>0</v>
      </c>
      <c r="K415" s="41">
        <v>0</v>
      </c>
      <c r="L415" s="41">
        <v>0</v>
      </c>
      <c r="M415" s="41">
        <v>0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0</v>
      </c>
      <c r="T415" s="41">
        <v>0</v>
      </c>
      <c r="U415" s="41">
        <v>0</v>
      </c>
      <c r="V415" s="41">
        <v>0</v>
      </c>
      <c r="W415" s="41">
        <v>0</v>
      </c>
      <c r="X415" s="41">
        <v>0</v>
      </c>
      <c r="Y415" s="41">
        <v>0</v>
      </c>
      <c r="Z415" s="41">
        <v>0</v>
      </c>
      <c r="AA415" s="41">
        <v>0</v>
      </c>
      <c r="AB415" s="41">
        <v>0</v>
      </c>
      <c r="AC415" s="41">
        <v>0</v>
      </c>
      <c r="AD415" s="41">
        <v>0</v>
      </c>
      <c r="AE415" s="41">
        <v>0</v>
      </c>
      <c r="AF415" s="41">
        <v>0</v>
      </c>
      <c r="AG415" s="41">
        <v>0</v>
      </c>
      <c r="AH415" s="41">
        <v>0</v>
      </c>
      <c r="AI415" s="41">
        <v>0</v>
      </c>
      <c r="AJ415" s="41">
        <v>0</v>
      </c>
    </row>
    <row r="416" spans="1:36">
      <c r="A416" s="41" t="s">
        <v>685</v>
      </c>
      <c r="B416" s="41" t="s">
        <v>72</v>
      </c>
      <c r="C416" s="41">
        <v>0</v>
      </c>
      <c r="D416" s="41">
        <v>0</v>
      </c>
      <c r="E416" s="41">
        <v>0</v>
      </c>
      <c r="F416" s="41">
        <v>0</v>
      </c>
      <c r="G416" s="41">
        <v>0</v>
      </c>
      <c r="H416" s="41">
        <v>0</v>
      </c>
      <c r="I416" s="41">
        <v>0</v>
      </c>
      <c r="J416" s="41">
        <v>0</v>
      </c>
      <c r="K416" s="41">
        <v>0</v>
      </c>
      <c r="L416" s="41">
        <v>0</v>
      </c>
      <c r="M416" s="41">
        <v>0</v>
      </c>
      <c r="N416" s="41">
        <v>0</v>
      </c>
      <c r="O416" s="41">
        <v>0</v>
      </c>
      <c r="P416" s="41">
        <v>0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0</v>
      </c>
      <c r="Z416" s="41">
        <v>0</v>
      </c>
      <c r="AA416" s="41">
        <v>0</v>
      </c>
      <c r="AB416" s="41">
        <v>0</v>
      </c>
      <c r="AC416" s="41">
        <v>0</v>
      </c>
      <c r="AD416" s="41">
        <v>0</v>
      </c>
      <c r="AE416" s="41">
        <v>0</v>
      </c>
      <c r="AF416" s="41">
        <v>0</v>
      </c>
      <c r="AG416" s="41">
        <v>0</v>
      </c>
      <c r="AH416" s="41">
        <v>0</v>
      </c>
      <c r="AI416" s="41">
        <v>0</v>
      </c>
      <c r="AJ416" s="41">
        <v>0</v>
      </c>
    </row>
    <row r="417" spans="1:36">
      <c r="A417" s="41" t="s">
        <v>686</v>
      </c>
      <c r="B417" s="41" t="s">
        <v>72</v>
      </c>
      <c r="C417" s="41">
        <v>0</v>
      </c>
      <c r="D417" s="41">
        <v>0</v>
      </c>
      <c r="E417" s="41">
        <v>0</v>
      </c>
      <c r="F417" s="41">
        <v>0</v>
      </c>
      <c r="G417" s="41">
        <v>0</v>
      </c>
      <c r="H417" s="41">
        <v>0</v>
      </c>
      <c r="I417" s="41">
        <v>0</v>
      </c>
      <c r="J417" s="41">
        <v>0</v>
      </c>
      <c r="K417" s="41">
        <v>0</v>
      </c>
      <c r="L417" s="41">
        <v>0</v>
      </c>
      <c r="M417" s="41">
        <v>0</v>
      </c>
      <c r="N417" s="41">
        <v>0</v>
      </c>
      <c r="O417" s="41">
        <v>0</v>
      </c>
      <c r="P417" s="41">
        <v>0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>
        <v>0</v>
      </c>
      <c r="AE417" s="41">
        <v>0</v>
      </c>
      <c r="AF417" s="41">
        <v>0</v>
      </c>
      <c r="AG417" s="41">
        <v>0</v>
      </c>
      <c r="AH417" s="41">
        <v>0</v>
      </c>
      <c r="AI417" s="41">
        <v>0</v>
      </c>
      <c r="AJ417" s="41">
        <v>0</v>
      </c>
    </row>
    <row r="418" spans="1:36">
      <c r="A418" s="41" t="s">
        <v>687</v>
      </c>
      <c r="B418" s="41" t="s">
        <v>72</v>
      </c>
      <c r="C418" s="41">
        <v>0</v>
      </c>
      <c r="D418" s="41">
        <v>0</v>
      </c>
      <c r="E418" s="41">
        <v>0</v>
      </c>
      <c r="F418" s="41">
        <v>0</v>
      </c>
      <c r="G418" s="41">
        <v>0</v>
      </c>
      <c r="H418" s="41">
        <v>0</v>
      </c>
      <c r="I418" s="41">
        <v>0</v>
      </c>
      <c r="J418" s="41">
        <v>0</v>
      </c>
      <c r="K418" s="41">
        <v>0</v>
      </c>
      <c r="L418" s="41">
        <v>0</v>
      </c>
      <c r="M418" s="41">
        <v>0</v>
      </c>
      <c r="N418" s="41">
        <v>0</v>
      </c>
      <c r="O418" s="41">
        <v>0</v>
      </c>
      <c r="P418" s="41">
        <v>0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0</v>
      </c>
      <c r="Z418" s="41">
        <v>0</v>
      </c>
      <c r="AA418" s="41">
        <v>0</v>
      </c>
      <c r="AB418" s="41">
        <v>0</v>
      </c>
      <c r="AC418" s="41">
        <v>0</v>
      </c>
      <c r="AD418" s="41">
        <v>0</v>
      </c>
      <c r="AE418" s="41">
        <v>0</v>
      </c>
      <c r="AF418" s="41">
        <v>0</v>
      </c>
      <c r="AG418" s="41">
        <v>0</v>
      </c>
      <c r="AH418" s="41">
        <v>0</v>
      </c>
      <c r="AI418" s="41">
        <v>0</v>
      </c>
      <c r="AJ418" s="41">
        <v>0</v>
      </c>
    </row>
    <row r="419" spans="1:36">
      <c r="A419" s="41" t="s">
        <v>688</v>
      </c>
      <c r="B419" s="41" t="s">
        <v>72</v>
      </c>
      <c r="C419" s="41">
        <v>0</v>
      </c>
      <c r="D419" s="42">
        <v>157892000</v>
      </c>
      <c r="E419" s="42">
        <v>816126000</v>
      </c>
      <c r="F419" s="42">
        <v>2521320000</v>
      </c>
      <c r="G419" s="42">
        <v>5468760000</v>
      </c>
      <c r="H419" s="42">
        <v>11589300000</v>
      </c>
      <c r="I419" s="42">
        <v>22688100000</v>
      </c>
      <c r="J419" s="42">
        <v>39235000000</v>
      </c>
      <c r="K419" s="42">
        <v>57884400000</v>
      </c>
      <c r="L419" s="42">
        <v>78905700000</v>
      </c>
      <c r="M419" s="42">
        <v>110521000000</v>
      </c>
      <c r="N419" s="42">
        <v>149778000000</v>
      </c>
      <c r="O419" s="42">
        <v>197854000000</v>
      </c>
      <c r="P419" s="42">
        <v>255528000000</v>
      </c>
      <c r="Q419" s="42">
        <v>318350000000</v>
      </c>
      <c r="R419" s="42">
        <v>385037000000</v>
      </c>
      <c r="S419" s="42">
        <v>457284000000</v>
      </c>
      <c r="T419" s="42">
        <v>536201000000</v>
      </c>
      <c r="U419" s="42">
        <v>628579000000</v>
      </c>
      <c r="V419" s="42">
        <v>726583000000</v>
      </c>
      <c r="W419" s="42">
        <v>835361000000</v>
      </c>
      <c r="X419" s="42">
        <v>959484000000</v>
      </c>
      <c r="Y419" s="42">
        <v>1090890000000</v>
      </c>
      <c r="Z419" s="42">
        <v>1237190000000</v>
      </c>
      <c r="AA419" s="42">
        <v>1408560000000</v>
      </c>
      <c r="AB419" s="42">
        <v>1599420000000</v>
      </c>
      <c r="AC419" s="42">
        <v>1810690000000</v>
      </c>
      <c r="AD419" s="42">
        <v>2050900000000</v>
      </c>
      <c r="AE419" s="42">
        <v>2304840000000</v>
      </c>
      <c r="AF419" s="42">
        <v>2584660000000</v>
      </c>
      <c r="AG419" s="42">
        <v>2863660000000</v>
      </c>
      <c r="AH419" s="42">
        <v>3151820000000</v>
      </c>
      <c r="AI419" s="42">
        <v>3457680000000</v>
      </c>
      <c r="AJ419" s="42">
        <v>3746940000000</v>
      </c>
    </row>
    <row r="420" spans="1:36">
      <c r="A420" s="41" t="s">
        <v>689</v>
      </c>
      <c r="B420" s="41" t="s">
        <v>72</v>
      </c>
      <c r="C420" s="41">
        <v>0</v>
      </c>
      <c r="D420" s="41">
        <v>0</v>
      </c>
      <c r="E420" s="41">
        <v>0</v>
      </c>
      <c r="F420" s="41">
        <v>0</v>
      </c>
      <c r="G420" s="41">
        <v>0</v>
      </c>
      <c r="H420" s="41">
        <v>0</v>
      </c>
      <c r="I420" s="41">
        <v>0</v>
      </c>
      <c r="J420" s="41">
        <v>0</v>
      </c>
      <c r="K420" s="41">
        <v>0</v>
      </c>
      <c r="L420" s="41">
        <v>0</v>
      </c>
      <c r="M420" s="41">
        <v>0</v>
      </c>
      <c r="N420" s="41">
        <v>0</v>
      </c>
      <c r="O420" s="41">
        <v>0</v>
      </c>
      <c r="P420" s="41">
        <v>0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0</v>
      </c>
      <c r="Z420" s="41">
        <v>0</v>
      </c>
      <c r="AA420" s="41">
        <v>0</v>
      </c>
      <c r="AB420" s="41">
        <v>0</v>
      </c>
      <c r="AC420" s="41">
        <v>0</v>
      </c>
      <c r="AD420" s="41">
        <v>0</v>
      </c>
      <c r="AE420" s="41">
        <v>0</v>
      </c>
      <c r="AF420" s="41">
        <v>0</v>
      </c>
      <c r="AG420" s="41">
        <v>0</v>
      </c>
      <c r="AH420" s="41">
        <v>0</v>
      </c>
      <c r="AI420" s="41">
        <v>0</v>
      </c>
      <c r="AJ420" s="41">
        <v>0</v>
      </c>
    </row>
    <row r="421" spans="1:36">
      <c r="A421" s="41" t="s">
        <v>690</v>
      </c>
      <c r="B421" s="41" t="s">
        <v>72</v>
      </c>
      <c r="C421" s="41">
        <v>0</v>
      </c>
      <c r="D421" s="41">
        <v>0</v>
      </c>
      <c r="E421" s="41">
        <v>0</v>
      </c>
      <c r="F421" s="41">
        <v>0</v>
      </c>
      <c r="G421" s="41">
        <v>0</v>
      </c>
      <c r="H421" s="41">
        <v>0</v>
      </c>
      <c r="I421" s="41">
        <v>0</v>
      </c>
      <c r="J421" s="41">
        <v>0</v>
      </c>
      <c r="K421" s="41">
        <v>0</v>
      </c>
      <c r="L421" s="41">
        <v>0</v>
      </c>
      <c r="M421" s="41">
        <v>0</v>
      </c>
      <c r="N421" s="41">
        <v>0</v>
      </c>
      <c r="O421" s="41">
        <v>0</v>
      </c>
      <c r="P421" s="41">
        <v>0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0</v>
      </c>
      <c r="Z421" s="41">
        <v>0</v>
      </c>
      <c r="AA421" s="41">
        <v>0</v>
      </c>
      <c r="AB421" s="41">
        <v>0</v>
      </c>
      <c r="AC421" s="41">
        <v>0</v>
      </c>
      <c r="AD421" s="41">
        <v>0</v>
      </c>
      <c r="AE421" s="41">
        <v>0</v>
      </c>
      <c r="AF421" s="41">
        <v>0</v>
      </c>
      <c r="AG421" s="41">
        <v>0</v>
      </c>
      <c r="AH421" s="41">
        <v>0</v>
      </c>
      <c r="AI421" s="41">
        <v>0</v>
      </c>
      <c r="AJ421" s="41">
        <v>0</v>
      </c>
    </row>
    <row r="422" spans="1:36">
      <c r="A422" s="41" t="s">
        <v>691</v>
      </c>
      <c r="B422" s="41" t="s">
        <v>72</v>
      </c>
      <c r="C422" s="41">
        <v>0</v>
      </c>
      <c r="D422" s="41">
        <v>0</v>
      </c>
      <c r="E422" s="41">
        <v>0</v>
      </c>
      <c r="F422" s="41">
        <v>0</v>
      </c>
      <c r="G422" s="41">
        <v>0</v>
      </c>
      <c r="H422" s="41">
        <v>0</v>
      </c>
      <c r="I422" s="41">
        <v>0</v>
      </c>
      <c r="J422" s="41">
        <v>0</v>
      </c>
      <c r="K422" s="41">
        <v>0</v>
      </c>
      <c r="L422" s="41">
        <v>0</v>
      </c>
      <c r="M422" s="41">
        <v>0</v>
      </c>
      <c r="N422" s="41">
        <v>0</v>
      </c>
      <c r="O422" s="41">
        <v>0</v>
      </c>
      <c r="P422" s="41">
        <v>0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0</v>
      </c>
      <c r="Z422" s="41">
        <v>0</v>
      </c>
      <c r="AA422" s="41">
        <v>0</v>
      </c>
      <c r="AB422" s="41">
        <v>0</v>
      </c>
      <c r="AC422" s="41">
        <v>0</v>
      </c>
      <c r="AD422" s="41">
        <v>0</v>
      </c>
      <c r="AE422" s="41">
        <v>0</v>
      </c>
      <c r="AF422" s="41">
        <v>0</v>
      </c>
      <c r="AG422" s="41">
        <v>0</v>
      </c>
      <c r="AH422" s="41">
        <v>0</v>
      </c>
      <c r="AI422" s="41">
        <v>0</v>
      </c>
      <c r="AJ422" s="41">
        <v>0</v>
      </c>
    </row>
    <row r="423" spans="1:36">
      <c r="A423" s="41" t="s">
        <v>692</v>
      </c>
      <c r="B423" s="41" t="s">
        <v>72</v>
      </c>
      <c r="C423" s="41">
        <v>0</v>
      </c>
      <c r="D423" s="41">
        <v>0</v>
      </c>
      <c r="E423" s="41">
        <v>0</v>
      </c>
      <c r="F423" s="41">
        <v>0</v>
      </c>
      <c r="G423" s="41">
        <v>0</v>
      </c>
      <c r="H423" s="41">
        <v>0</v>
      </c>
      <c r="I423" s="41">
        <v>0</v>
      </c>
      <c r="J423" s="41">
        <v>0</v>
      </c>
      <c r="K423" s="41">
        <v>0</v>
      </c>
      <c r="L423" s="41">
        <v>0</v>
      </c>
      <c r="M423" s="41">
        <v>0</v>
      </c>
      <c r="N423" s="41">
        <v>0</v>
      </c>
      <c r="O423" s="41">
        <v>0</v>
      </c>
      <c r="P423" s="41">
        <v>0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</v>
      </c>
      <c r="Z423" s="41">
        <v>0</v>
      </c>
      <c r="AA423" s="41">
        <v>0</v>
      </c>
      <c r="AB423" s="41">
        <v>0</v>
      </c>
      <c r="AC423" s="41">
        <v>0</v>
      </c>
      <c r="AD423" s="41">
        <v>0</v>
      </c>
      <c r="AE423" s="41">
        <v>0</v>
      </c>
      <c r="AF423" s="41">
        <v>0</v>
      </c>
      <c r="AG423" s="41">
        <v>0</v>
      </c>
      <c r="AH423" s="41">
        <v>0</v>
      </c>
      <c r="AI423" s="41">
        <v>0</v>
      </c>
      <c r="AJ423" s="41">
        <v>0</v>
      </c>
    </row>
    <row r="424" spans="1:36">
      <c r="A424" s="41" t="s">
        <v>693</v>
      </c>
      <c r="B424" s="41" t="s">
        <v>72</v>
      </c>
      <c r="C424" s="41">
        <v>0</v>
      </c>
      <c r="D424" s="41">
        <v>0</v>
      </c>
      <c r="E424" s="41">
        <v>0</v>
      </c>
      <c r="F424" s="41">
        <v>0</v>
      </c>
      <c r="G424" s="41">
        <v>0</v>
      </c>
      <c r="H424" s="41">
        <v>0</v>
      </c>
      <c r="I424" s="41">
        <v>0</v>
      </c>
      <c r="J424" s="41">
        <v>0</v>
      </c>
      <c r="K424" s="41">
        <v>0</v>
      </c>
      <c r="L424" s="41">
        <v>0</v>
      </c>
      <c r="M424" s="41">
        <v>0</v>
      </c>
      <c r="N424" s="41">
        <v>0</v>
      </c>
      <c r="O424" s="41">
        <v>0</v>
      </c>
      <c r="P424" s="41">
        <v>0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0</v>
      </c>
      <c r="Z424" s="41">
        <v>0</v>
      </c>
      <c r="AA424" s="41">
        <v>0</v>
      </c>
      <c r="AB424" s="41">
        <v>0</v>
      </c>
      <c r="AC424" s="41">
        <v>0</v>
      </c>
      <c r="AD424" s="41">
        <v>0</v>
      </c>
      <c r="AE424" s="41">
        <v>0</v>
      </c>
      <c r="AF424" s="41">
        <v>0</v>
      </c>
      <c r="AG424" s="41">
        <v>0</v>
      </c>
      <c r="AH424" s="41">
        <v>0</v>
      </c>
      <c r="AI424" s="41">
        <v>0</v>
      </c>
      <c r="AJ424" s="41">
        <v>0</v>
      </c>
    </row>
    <row r="425" spans="1:36">
      <c r="A425" s="41" t="s">
        <v>694</v>
      </c>
      <c r="B425" s="41" t="s">
        <v>72</v>
      </c>
      <c r="C425" s="41">
        <v>0</v>
      </c>
      <c r="D425" s="41">
        <v>0</v>
      </c>
      <c r="E425" s="41">
        <v>0</v>
      </c>
      <c r="F425" s="41">
        <v>0</v>
      </c>
      <c r="G425" s="41">
        <v>0</v>
      </c>
      <c r="H425" s="41">
        <v>0</v>
      </c>
      <c r="I425" s="41">
        <v>0</v>
      </c>
      <c r="J425" s="41">
        <v>0</v>
      </c>
      <c r="K425" s="41">
        <v>0</v>
      </c>
      <c r="L425" s="41">
        <v>0</v>
      </c>
      <c r="M425" s="41">
        <v>0</v>
      </c>
      <c r="N425" s="41">
        <v>0</v>
      </c>
      <c r="O425" s="41">
        <v>0</v>
      </c>
      <c r="P425" s="41">
        <v>0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>
        <v>0</v>
      </c>
      <c r="AE425" s="41">
        <v>0</v>
      </c>
      <c r="AF425" s="41">
        <v>0</v>
      </c>
      <c r="AG425" s="41">
        <v>0</v>
      </c>
      <c r="AH425" s="41">
        <v>0</v>
      </c>
      <c r="AI425" s="41">
        <v>0</v>
      </c>
      <c r="AJ425" s="41">
        <v>0</v>
      </c>
    </row>
    <row r="426" spans="1:36">
      <c r="A426" s="41" t="s">
        <v>695</v>
      </c>
      <c r="B426" s="41" t="s">
        <v>72</v>
      </c>
      <c r="C426" s="41">
        <v>0</v>
      </c>
      <c r="D426" s="41">
        <v>0</v>
      </c>
      <c r="E426" s="41">
        <v>0</v>
      </c>
      <c r="F426" s="41">
        <v>0</v>
      </c>
      <c r="G426" s="41">
        <v>0</v>
      </c>
      <c r="H426" s="41">
        <v>0</v>
      </c>
      <c r="I426" s="41">
        <v>0</v>
      </c>
      <c r="J426" s="41">
        <v>0</v>
      </c>
      <c r="K426" s="41">
        <v>0</v>
      </c>
      <c r="L426" s="41">
        <v>0</v>
      </c>
      <c r="M426" s="41">
        <v>0</v>
      </c>
      <c r="N426" s="41">
        <v>0</v>
      </c>
      <c r="O426" s="41">
        <v>0</v>
      </c>
      <c r="P426" s="41">
        <v>0</v>
      </c>
      <c r="Q426" s="41">
        <v>0</v>
      </c>
      <c r="R426" s="41">
        <v>0</v>
      </c>
      <c r="S426" s="41">
        <v>0</v>
      </c>
      <c r="T426" s="41">
        <v>0</v>
      </c>
      <c r="U426" s="41">
        <v>0</v>
      </c>
      <c r="V426" s="41">
        <v>0</v>
      </c>
      <c r="W426" s="41">
        <v>0</v>
      </c>
      <c r="X426" s="41">
        <v>0</v>
      </c>
      <c r="Y426" s="41">
        <v>0</v>
      </c>
      <c r="Z426" s="41">
        <v>0</v>
      </c>
      <c r="AA426" s="41">
        <v>0</v>
      </c>
      <c r="AB426" s="41">
        <v>0</v>
      </c>
      <c r="AC426" s="41">
        <v>0</v>
      </c>
      <c r="AD426" s="41">
        <v>0</v>
      </c>
      <c r="AE426" s="41">
        <v>0</v>
      </c>
      <c r="AF426" s="41">
        <v>0</v>
      </c>
      <c r="AG426" s="41">
        <v>0</v>
      </c>
      <c r="AH426" s="41">
        <v>0</v>
      </c>
      <c r="AI426" s="41">
        <v>0</v>
      </c>
      <c r="AJ426" s="41">
        <v>0</v>
      </c>
    </row>
    <row r="427" spans="1:36">
      <c r="A427" s="41" t="s">
        <v>696</v>
      </c>
      <c r="B427" s="41" t="s">
        <v>72</v>
      </c>
      <c r="C427" s="42">
        <v>3296870000000</v>
      </c>
      <c r="D427" s="42">
        <v>3224040000000</v>
      </c>
      <c r="E427" s="42">
        <v>3255050000000</v>
      </c>
      <c r="F427" s="42">
        <v>3285140000000</v>
      </c>
      <c r="G427" s="42">
        <v>3302460000000</v>
      </c>
      <c r="H427" s="42">
        <v>3307210000000</v>
      </c>
      <c r="I427" s="42">
        <v>3299770000000</v>
      </c>
      <c r="J427" s="42">
        <v>3247620000000</v>
      </c>
      <c r="K427" s="42">
        <v>3613780000000</v>
      </c>
      <c r="L427" s="42">
        <v>3954100000000</v>
      </c>
      <c r="M427" s="42">
        <v>4329200000000</v>
      </c>
      <c r="N427" s="42">
        <v>4715970000000</v>
      </c>
      <c r="O427" s="42">
        <v>5113770000000</v>
      </c>
      <c r="P427" s="42">
        <v>5524100000000</v>
      </c>
      <c r="Q427" s="42">
        <v>5953000000000</v>
      </c>
      <c r="R427" s="42">
        <v>6392330000000</v>
      </c>
      <c r="S427" s="42">
        <v>7086630000000</v>
      </c>
      <c r="T427" s="42">
        <v>7746590000000</v>
      </c>
      <c r="U427" s="42">
        <v>8398140000000</v>
      </c>
      <c r="V427" s="42">
        <v>9019820000000</v>
      </c>
      <c r="W427" s="42">
        <v>9674460000000</v>
      </c>
      <c r="X427" s="42">
        <v>10422700000000</v>
      </c>
      <c r="Y427" s="42">
        <v>11127700000000</v>
      </c>
      <c r="Z427" s="42">
        <v>11829600000000</v>
      </c>
      <c r="AA427" s="42">
        <v>12138700000000</v>
      </c>
      <c r="AB427" s="42">
        <v>12430500000000</v>
      </c>
      <c r="AC427" s="42">
        <v>12711400000000</v>
      </c>
      <c r="AD427" s="42">
        <v>13018600000000</v>
      </c>
      <c r="AE427" s="42">
        <v>13221200000000</v>
      </c>
      <c r="AF427" s="42">
        <v>13405000000000</v>
      </c>
      <c r="AG427" s="42">
        <v>13413200000000</v>
      </c>
      <c r="AH427" s="42">
        <v>13335000000000</v>
      </c>
      <c r="AI427" s="42">
        <v>13217800000000</v>
      </c>
      <c r="AJ427" s="42">
        <v>12941600000000</v>
      </c>
    </row>
    <row r="428" spans="1:36">
      <c r="A428" s="41" t="s">
        <v>697</v>
      </c>
      <c r="B428" s="41" t="s">
        <v>72</v>
      </c>
      <c r="C428" s="41">
        <v>0</v>
      </c>
      <c r="D428" s="41">
        <v>0</v>
      </c>
      <c r="E428" s="41">
        <v>0</v>
      </c>
      <c r="F428" s="41">
        <v>0</v>
      </c>
      <c r="G428" s="41">
        <v>0</v>
      </c>
      <c r="H428" s="41">
        <v>0</v>
      </c>
      <c r="I428" s="41">
        <v>0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0</v>
      </c>
      <c r="P428" s="41">
        <v>0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0</v>
      </c>
      <c r="AD428" s="41">
        <v>0</v>
      </c>
      <c r="AE428" s="41">
        <v>0</v>
      </c>
      <c r="AF428" s="41">
        <v>0</v>
      </c>
      <c r="AG428" s="41">
        <v>0</v>
      </c>
      <c r="AH428" s="41">
        <v>0</v>
      </c>
      <c r="AI428" s="41">
        <v>0</v>
      </c>
      <c r="AJ428" s="41">
        <v>0</v>
      </c>
    </row>
    <row r="429" spans="1:36">
      <c r="A429" s="41" t="s">
        <v>698</v>
      </c>
      <c r="B429" s="41" t="s">
        <v>72</v>
      </c>
      <c r="C429" s="41">
        <v>0</v>
      </c>
      <c r="D429" s="41">
        <v>0</v>
      </c>
      <c r="E429" s="41">
        <v>0</v>
      </c>
      <c r="F429" s="41">
        <v>0</v>
      </c>
      <c r="G429" s="41">
        <v>0</v>
      </c>
      <c r="H429" s="41">
        <v>0</v>
      </c>
      <c r="I429" s="41">
        <v>0</v>
      </c>
      <c r="J429" s="41">
        <v>0</v>
      </c>
      <c r="K429" s="41">
        <v>0</v>
      </c>
      <c r="L429" s="41">
        <v>0</v>
      </c>
      <c r="M429" s="41">
        <v>0</v>
      </c>
      <c r="N429" s="41">
        <v>0</v>
      </c>
      <c r="O429" s="41">
        <v>0</v>
      </c>
      <c r="P429" s="41">
        <v>0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0</v>
      </c>
      <c r="Y429" s="41">
        <v>0</v>
      </c>
      <c r="Z429" s="41">
        <v>0</v>
      </c>
      <c r="AA429" s="41">
        <v>0</v>
      </c>
      <c r="AB429" s="41">
        <v>0</v>
      </c>
      <c r="AC429" s="41">
        <v>0</v>
      </c>
      <c r="AD429" s="41">
        <v>0</v>
      </c>
      <c r="AE429" s="41">
        <v>0</v>
      </c>
      <c r="AF429" s="41">
        <v>0</v>
      </c>
      <c r="AG429" s="41">
        <v>0</v>
      </c>
      <c r="AH429" s="41">
        <v>0</v>
      </c>
      <c r="AI429" s="41">
        <v>0</v>
      </c>
      <c r="AJ429" s="41">
        <v>0</v>
      </c>
    </row>
    <row r="430" spans="1:36">
      <c r="A430" s="41" t="s">
        <v>699</v>
      </c>
      <c r="B430" s="41" t="s">
        <v>72</v>
      </c>
      <c r="C430" s="41">
        <v>0</v>
      </c>
      <c r="D430" s="41">
        <v>0</v>
      </c>
      <c r="E430" s="41">
        <v>0</v>
      </c>
      <c r="F430" s="41">
        <v>0</v>
      </c>
      <c r="G430" s="41">
        <v>0</v>
      </c>
      <c r="H430" s="41">
        <v>0</v>
      </c>
      <c r="I430" s="41">
        <v>0</v>
      </c>
      <c r="J430" s="41">
        <v>0</v>
      </c>
      <c r="K430" s="41">
        <v>0</v>
      </c>
      <c r="L430" s="41">
        <v>0</v>
      </c>
      <c r="M430" s="41">
        <v>0</v>
      </c>
      <c r="N430" s="41">
        <v>0</v>
      </c>
      <c r="O430" s="41">
        <v>0</v>
      </c>
      <c r="P430" s="41">
        <v>0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41">
        <v>0</v>
      </c>
      <c r="W430" s="41">
        <v>0</v>
      </c>
      <c r="X430" s="41">
        <v>0</v>
      </c>
      <c r="Y430" s="41">
        <v>0</v>
      </c>
      <c r="Z430" s="41">
        <v>0</v>
      </c>
      <c r="AA430" s="41">
        <v>0</v>
      </c>
      <c r="AB430" s="41">
        <v>0</v>
      </c>
      <c r="AC430" s="41">
        <v>0</v>
      </c>
      <c r="AD430" s="41">
        <v>0</v>
      </c>
      <c r="AE430" s="41">
        <v>0</v>
      </c>
      <c r="AF430" s="41">
        <v>0</v>
      </c>
      <c r="AG430" s="41">
        <v>0</v>
      </c>
      <c r="AH430" s="41">
        <v>0</v>
      </c>
      <c r="AI430" s="41">
        <v>0</v>
      </c>
      <c r="AJ430" s="41">
        <v>0</v>
      </c>
    </row>
    <row r="431" spans="1:36">
      <c r="A431" s="41" t="s">
        <v>700</v>
      </c>
      <c r="B431" s="41" t="s">
        <v>72</v>
      </c>
      <c r="C431" s="41">
        <v>0</v>
      </c>
      <c r="D431" s="41">
        <v>0</v>
      </c>
      <c r="E431" s="41">
        <v>0</v>
      </c>
      <c r="F431" s="41">
        <v>0</v>
      </c>
      <c r="G431" s="41">
        <v>0</v>
      </c>
      <c r="H431" s="41">
        <v>0</v>
      </c>
      <c r="I431" s="41">
        <v>0</v>
      </c>
      <c r="J431" s="41">
        <v>0</v>
      </c>
      <c r="K431" s="41">
        <v>0</v>
      </c>
      <c r="L431" s="41">
        <v>0</v>
      </c>
      <c r="M431" s="41">
        <v>0</v>
      </c>
      <c r="N431" s="41">
        <v>0</v>
      </c>
      <c r="O431" s="41">
        <v>0</v>
      </c>
      <c r="P431" s="41">
        <v>0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>
        <v>0</v>
      </c>
      <c r="AE431" s="41">
        <v>0</v>
      </c>
      <c r="AF431" s="41">
        <v>0</v>
      </c>
      <c r="AG431" s="41">
        <v>0</v>
      </c>
      <c r="AH431" s="41">
        <v>0</v>
      </c>
      <c r="AI431" s="41">
        <v>0</v>
      </c>
      <c r="AJ431" s="41">
        <v>0</v>
      </c>
    </row>
    <row r="432" spans="1:36">
      <c r="A432" s="41" t="s">
        <v>701</v>
      </c>
      <c r="B432" s="41" t="s">
        <v>72</v>
      </c>
      <c r="C432" s="41">
        <v>0</v>
      </c>
      <c r="D432" s="41">
        <v>0</v>
      </c>
      <c r="E432" s="41">
        <v>0</v>
      </c>
      <c r="F432" s="41">
        <v>0</v>
      </c>
      <c r="G432" s="41">
        <v>0</v>
      </c>
      <c r="H432" s="41">
        <v>0</v>
      </c>
      <c r="I432" s="41">
        <v>0</v>
      </c>
      <c r="J432" s="41">
        <v>0</v>
      </c>
      <c r="K432" s="41">
        <v>0</v>
      </c>
      <c r="L432" s="41">
        <v>0</v>
      </c>
      <c r="M432" s="41">
        <v>0</v>
      </c>
      <c r="N432" s="41">
        <v>0</v>
      </c>
      <c r="O432" s="41">
        <v>0</v>
      </c>
      <c r="P432" s="41">
        <v>0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1">
        <v>0</v>
      </c>
      <c r="AE432" s="41">
        <v>0</v>
      </c>
      <c r="AF432" s="41">
        <v>0</v>
      </c>
      <c r="AG432" s="41">
        <v>0</v>
      </c>
      <c r="AH432" s="41">
        <v>0</v>
      </c>
      <c r="AI432" s="41">
        <v>0</v>
      </c>
      <c r="AJ432" s="41">
        <v>0</v>
      </c>
    </row>
    <row r="433" spans="1:36">
      <c r="A433" s="41" t="s">
        <v>702</v>
      </c>
      <c r="B433" s="41" t="s">
        <v>72</v>
      </c>
      <c r="C433" s="41">
        <v>0</v>
      </c>
      <c r="D433" s="41">
        <v>0</v>
      </c>
      <c r="E433" s="41">
        <v>0</v>
      </c>
      <c r="F433" s="41">
        <v>0</v>
      </c>
      <c r="G433" s="41">
        <v>0</v>
      </c>
      <c r="H433" s="41">
        <v>0</v>
      </c>
      <c r="I433" s="41">
        <v>0</v>
      </c>
      <c r="J433" s="41">
        <v>0</v>
      </c>
      <c r="K433" s="41">
        <v>0</v>
      </c>
      <c r="L433" s="41">
        <v>0</v>
      </c>
      <c r="M433" s="41">
        <v>0</v>
      </c>
      <c r="N433" s="41">
        <v>0</v>
      </c>
      <c r="O433" s="41">
        <v>0</v>
      </c>
      <c r="P433" s="41">
        <v>0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1">
        <v>0</v>
      </c>
      <c r="AE433" s="41">
        <v>0</v>
      </c>
      <c r="AF433" s="41">
        <v>0</v>
      </c>
      <c r="AG433" s="41">
        <v>0</v>
      </c>
      <c r="AH433" s="41">
        <v>0</v>
      </c>
      <c r="AI433" s="41">
        <v>0</v>
      </c>
      <c r="AJ433" s="41">
        <v>0</v>
      </c>
    </row>
    <row r="434" spans="1:36">
      <c r="A434" s="41" t="s">
        <v>703</v>
      </c>
      <c r="B434" s="41" t="s">
        <v>72</v>
      </c>
      <c r="C434" s="41">
        <v>0</v>
      </c>
      <c r="D434" s="41">
        <v>0</v>
      </c>
      <c r="E434" s="41">
        <v>0</v>
      </c>
      <c r="F434" s="41">
        <v>0</v>
      </c>
      <c r="G434" s="41">
        <v>0</v>
      </c>
      <c r="H434" s="41">
        <v>0</v>
      </c>
      <c r="I434" s="41">
        <v>0</v>
      </c>
      <c r="J434" s="41">
        <v>0</v>
      </c>
      <c r="K434" s="41">
        <v>0</v>
      </c>
      <c r="L434" s="41">
        <v>0</v>
      </c>
      <c r="M434" s="41">
        <v>0</v>
      </c>
      <c r="N434" s="41">
        <v>0</v>
      </c>
      <c r="O434" s="41">
        <v>0</v>
      </c>
      <c r="P434" s="41">
        <v>0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0</v>
      </c>
      <c r="Z434" s="41">
        <v>0</v>
      </c>
      <c r="AA434" s="41">
        <v>0</v>
      </c>
      <c r="AB434" s="41">
        <v>0</v>
      </c>
      <c r="AC434" s="41">
        <v>0</v>
      </c>
      <c r="AD434" s="41">
        <v>0</v>
      </c>
      <c r="AE434" s="41">
        <v>0</v>
      </c>
      <c r="AF434" s="41">
        <v>0</v>
      </c>
      <c r="AG434" s="41">
        <v>0</v>
      </c>
      <c r="AH434" s="41">
        <v>0</v>
      </c>
      <c r="AI434" s="41">
        <v>0</v>
      </c>
      <c r="AJ434" s="41">
        <v>0</v>
      </c>
    </row>
    <row r="435" spans="1:36">
      <c r="A435" s="41" t="s">
        <v>704</v>
      </c>
      <c r="B435" s="41" t="s">
        <v>72</v>
      </c>
      <c r="C435" s="41">
        <v>0</v>
      </c>
      <c r="D435" s="41">
        <v>0</v>
      </c>
      <c r="E435" s="41">
        <v>0</v>
      </c>
      <c r="F435" s="41">
        <v>0</v>
      </c>
      <c r="G435" s="41">
        <v>0</v>
      </c>
      <c r="H435" s="41">
        <v>0</v>
      </c>
      <c r="I435" s="41">
        <v>0</v>
      </c>
      <c r="J435" s="41">
        <v>0</v>
      </c>
      <c r="K435" s="41">
        <v>0</v>
      </c>
      <c r="L435" s="41">
        <v>0</v>
      </c>
      <c r="M435" s="41">
        <v>0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1">
        <v>0</v>
      </c>
      <c r="AE435" s="41">
        <v>0</v>
      </c>
      <c r="AF435" s="41">
        <v>0</v>
      </c>
      <c r="AG435" s="41">
        <v>0</v>
      </c>
      <c r="AH435" s="41">
        <v>0</v>
      </c>
      <c r="AI435" s="41">
        <v>0</v>
      </c>
      <c r="AJ435" s="41">
        <v>0</v>
      </c>
    </row>
    <row r="436" spans="1:36">
      <c r="A436" s="41" t="s">
        <v>705</v>
      </c>
      <c r="B436" s="41" t="s">
        <v>72</v>
      </c>
      <c r="C436" s="41">
        <v>0</v>
      </c>
      <c r="D436" s="41">
        <v>0</v>
      </c>
      <c r="E436" s="41">
        <v>0</v>
      </c>
      <c r="F436" s="41">
        <v>0</v>
      </c>
      <c r="G436" s="41">
        <v>0</v>
      </c>
      <c r="H436" s="41">
        <v>0</v>
      </c>
      <c r="I436" s="41">
        <v>0</v>
      </c>
      <c r="J436" s="41">
        <v>0</v>
      </c>
      <c r="K436" s="41">
        <v>0</v>
      </c>
      <c r="L436" s="41">
        <v>0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E436" s="41">
        <v>0</v>
      </c>
      <c r="AF436" s="41">
        <v>0</v>
      </c>
      <c r="AG436" s="41">
        <v>0</v>
      </c>
      <c r="AH436" s="41">
        <v>0</v>
      </c>
      <c r="AI436" s="41">
        <v>0</v>
      </c>
      <c r="AJ436" s="41">
        <v>0</v>
      </c>
    </row>
    <row r="437" spans="1:36">
      <c r="A437" s="41" t="s">
        <v>706</v>
      </c>
      <c r="B437" s="41" t="s">
        <v>72</v>
      </c>
      <c r="C437" s="41">
        <v>0</v>
      </c>
      <c r="D437" s="41">
        <v>0</v>
      </c>
      <c r="E437" s="41">
        <v>0</v>
      </c>
      <c r="F437" s="41">
        <v>0</v>
      </c>
      <c r="G437" s="41">
        <v>0</v>
      </c>
      <c r="H437" s="41">
        <v>0</v>
      </c>
      <c r="I437" s="41">
        <v>0</v>
      </c>
      <c r="J437" s="41">
        <v>0</v>
      </c>
      <c r="K437" s="41">
        <v>0</v>
      </c>
      <c r="L437" s="41">
        <v>0</v>
      </c>
      <c r="M437" s="41">
        <v>0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>
        <v>0</v>
      </c>
      <c r="AE437" s="41">
        <v>0</v>
      </c>
      <c r="AF437" s="41">
        <v>0</v>
      </c>
      <c r="AG437" s="41">
        <v>0</v>
      </c>
      <c r="AH437" s="41">
        <v>0</v>
      </c>
      <c r="AI437" s="41">
        <v>0</v>
      </c>
      <c r="AJ437" s="41">
        <v>0</v>
      </c>
    </row>
    <row r="438" spans="1:36">
      <c r="A438" s="41" t="s">
        <v>707</v>
      </c>
      <c r="B438" s="41" t="s">
        <v>72</v>
      </c>
      <c r="C438" s="41">
        <v>0</v>
      </c>
      <c r="D438" s="41">
        <v>0</v>
      </c>
      <c r="E438" s="41">
        <v>0</v>
      </c>
      <c r="F438" s="41">
        <v>0</v>
      </c>
      <c r="G438" s="41">
        <v>0</v>
      </c>
      <c r="H438" s="41">
        <v>0</v>
      </c>
      <c r="I438" s="41">
        <v>0</v>
      </c>
      <c r="J438" s="41">
        <v>0</v>
      </c>
      <c r="K438" s="41">
        <v>0</v>
      </c>
      <c r="L438" s="41">
        <v>0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E438" s="41">
        <v>0</v>
      </c>
      <c r="AF438" s="41">
        <v>0</v>
      </c>
      <c r="AG438" s="41">
        <v>0</v>
      </c>
      <c r="AH438" s="41">
        <v>0</v>
      </c>
      <c r="AI438" s="41">
        <v>0</v>
      </c>
      <c r="AJ438" s="41">
        <v>0</v>
      </c>
    </row>
    <row r="439" spans="1:36">
      <c r="A439" s="41" t="s">
        <v>708</v>
      </c>
      <c r="B439" s="41" t="s">
        <v>72</v>
      </c>
      <c r="C439" s="41">
        <v>0</v>
      </c>
      <c r="D439" s="41">
        <v>0</v>
      </c>
      <c r="E439" s="41">
        <v>0</v>
      </c>
      <c r="F439" s="41">
        <v>0</v>
      </c>
      <c r="G439" s="41">
        <v>0</v>
      </c>
      <c r="H439" s="41">
        <v>0</v>
      </c>
      <c r="I439" s="41">
        <v>0</v>
      </c>
      <c r="J439" s="41">
        <v>0</v>
      </c>
      <c r="K439" s="41">
        <v>0</v>
      </c>
      <c r="L439" s="41">
        <v>0</v>
      </c>
      <c r="M439" s="41">
        <v>0</v>
      </c>
      <c r="N439" s="41">
        <v>0</v>
      </c>
      <c r="O439" s="41">
        <v>0</v>
      </c>
      <c r="P439" s="41">
        <v>0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>
        <v>0</v>
      </c>
      <c r="AE439" s="41">
        <v>0</v>
      </c>
      <c r="AF439" s="41">
        <v>0</v>
      </c>
      <c r="AG439" s="41">
        <v>0</v>
      </c>
      <c r="AH439" s="41">
        <v>0</v>
      </c>
      <c r="AI439" s="41">
        <v>0</v>
      </c>
      <c r="AJ439" s="41">
        <v>0</v>
      </c>
    </row>
    <row r="440" spans="1:36">
      <c r="A440" s="41" t="s">
        <v>709</v>
      </c>
      <c r="B440" s="41" t="s">
        <v>72</v>
      </c>
      <c r="C440" s="41">
        <v>0</v>
      </c>
      <c r="D440" s="41">
        <v>0</v>
      </c>
      <c r="E440" s="41">
        <v>0</v>
      </c>
      <c r="F440" s="41">
        <v>0</v>
      </c>
      <c r="G440" s="41">
        <v>0</v>
      </c>
      <c r="H440" s="41">
        <v>0</v>
      </c>
      <c r="I440" s="41">
        <v>0</v>
      </c>
      <c r="J440" s="41">
        <v>0</v>
      </c>
      <c r="K440" s="41">
        <v>0</v>
      </c>
      <c r="L440" s="41">
        <v>0</v>
      </c>
      <c r="M440" s="41">
        <v>0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>
        <v>0</v>
      </c>
      <c r="AE440" s="41">
        <v>0</v>
      </c>
      <c r="AF440" s="41">
        <v>0</v>
      </c>
      <c r="AG440" s="41">
        <v>0</v>
      </c>
      <c r="AH440" s="41">
        <v>0</v>
      </c>
      <c r="AI440" s="41">
        <v>0</v>
      </c>
      <c r="AJ440" s="41">
        <v>0</v>
      </c>
    </row>
    <row r="441" spans="1:36">
      <c r="A441" s="41" t="s">
        <v>710</v>
      </c>
      <c r="B441" s="41" t="s">
        <v>72</v>
      </c>
      <c r="C441" s="41">
        <v>0</v>
      </c>
      <c r="D441" s="41">
        <v>0</v>
      </c>
      <c r="E441" s="41">
        <v>0</v>
      </c>
      <c r="F441" s="41">
        <v>0</v>
      </c>
      <c r="G441" s="41">
        <v>0</v>
      </c>
      <c r="H441" s="41">
        <v>0</v>
      </c>
      <c r="I441" s="41">
        <v>0</v>
      </c>
      <c r="J441" s="41">
        <v>0</v>
      </c>
      <c r="K441" s="41">
        <v>0</v>
      </c>
      <c r="L441" s="41">
        <v>0</v>
      </c>
      <c r="M441" s="41">
        <v>0</v>
      </c>
      <c r="N441" s="41">
        <v>0</v>
      </c>
      <c r="O441" s="41">
        <v>0</v>
      </c>
      <c r="P441" s="41">
        <v>0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>
        <v>0</v>
      </c>
      <c r="AE441" s="41">
        <v>0</v>
      </c>
      <c r="AF441" s="41">
        <v>0</v>
      </c>
      <c r="AG441" s="41">
        <v>0</v>
      </c>
      <c r="AH441" s="41">
        <v>0</v>
      </c>
      <c r="AI441" s="41">
        <v>0</v>
      </c>
      <c r="AJ441" s="41">
        <v>0</v>
      </c>
    </row>
    <row r="442" spans="1:36">
      <c r="A442" s="41" t="s">
        <v>711</v>
      </c>
      <c r="B442" s="41" t="s">
        <v>72</v>
      </c>
      <c r="C442" s="41">
        <v>0</v>
      </c>
      <c r="D442" s="41">
        <v>0</v>
      </c>
      <c r="E442" s="41">
        <v>0</v>
      </c>
      <c r="F442" s="41">
        <v>0</v>
      </c>
      <c r="G442" s="41">
        <v>0</v>
      </c>
      <c r="H442" s="41">
        <v>0</v>
      </c>
      <c r="I442" s="41">
        <v>0</v>
      </c>
      <c r="J442" s="41">
        <v>0</v>
      </c>
      <c r="K442" s="41">
        <v>0</v>
      </c>
      <c r="L442" s="41">
        <v>0</v>
      </c>
      <c r="M442" s="41">
        <v>0</v>
      </c>
      <c r="N442" s="41">
        <v>0</v>
      </c>
      <c r="O442" s="41">
        <v>0</v>
      </c>
      <c r="P442" s="41">
        <v>0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E442" s="41">
        <v>0</v>
      </c>
      <c r="AF442" s="41">
        <v>0</v>
      </c>
      <c r="AG442" s="41">
        <v>0</v>
      </c>
      <c r="AH442" s="41">
        <v>0</v>
      </c>
      <c r="AI442" s="41">
        <v>0</v>
      </c>
      <c r="AJ442" s="41">
        <v>0</v>
      </c>
    </row>
    <row r="443" spans="1:36">
      <c r="A443" s="41" t="s">
        <v>712</v>
      </c>
      <c r="B443" s="41" t="s">
        <v>72</v>
      </c>
      <c r="C443" s="42">
        <v>61204000000000</v>
      </c>
      <c r="D443" s="42">
        <v>53521000000000</v>
      </c>
      <c r="E443" s="42">
        <v>46551500000000</v>
      </c>
      <c r="F443" s="42">
        <v>39606500000000</v>
      </c>
      <c r="G443" s="42">
        <v>33141200000000</v>
      </c>
      <c r="H443" s="42">
        <v>26981300000000</v>
      </c>
      <c r="I443" s="42">
        <v>21675400000000</v>
      </c>
      <c r="J443" s="42">
        <v>16378700000000</v>
      </c>
      <c r="K443" s="42">
        <v>11170500000000</v>
      </c>
      <c r="L443" s="42">
        <v>5846380000000</v>
      </c>
      <c r="M443" s="42">
        <v>816170000000</v>
      </c>
      <c r="N443" s="41">
        <v>0</v>
      </c>
      <c r="O443" s="42">
        <v>-4194300</v>
      </c>
      <c r="P443" s="41">
        <v>0</v>
      </c>
      <c r="Q443" s="41">
        <v>0</v>
      </c>
      <c r="R443" s="42">
        <v>-4194300</v>
      </c>
      <c r="S443" s="41">
        <v>0</v>
      </c>
      <c r="T443" s="41">
        <v>0</v>
      </c>
      <c r="U443" s="42">
        <v>-4194300</v>
      </c>
      <c r="V443" s="42">
        <v>2922630000000</v>
      </c>
      <c r="W443" s="42">
        <v>7746790000000</v>
      </c>
      <c r="X443" s="42">
        <v>13423100000000</v>
      </c>
      <c r="Y443" s="42">
        <v>19676000000000</v>
      </c>
      <c r="Z443" s="42">
        <v>26721400000000</v>
      </c>
      <c r="AA443" s="42">
        <v>34921400000000</v>
      </c>
      <c r="AB443" s="42">
        <v>43549400000000</v>
      </c>
      <c r="AC443" s="42">
        <v>46400100000000</v>
      </c>
      <c r="AD443" s="42">
        <v>45896500000000</v>
      </c>
      <c r="AE443" s="42">
        <v>45116700000000</v>
      </c>
      <c r="AF443" s="42">
        <v>44575900000000</v>
      </c>
      <c r="AG443" s="42">
        <v>43800700000000</v>
      </c>
      <c r="AH443" s="42">
        <v>43028900000000</v>
      </c>
      <c r="AI443" s="42">
        <v>42485000000000</v>
      </c>
      <c r="AJ443" s="42">
        <v>41725800000000</v>
      </c>
    </row>
    <row r="444" spans="1:36">
      <c r="A444" s="41" t="s">
        <v>713</v>
      </c>
      <c r="B444" s="41" t="s">
        <v>72</v>
      </c>
      <c r="C444" s="41">
        <v>0</v>
      </c>
      <c r="D444" s="41">
        <v>0</v>
      </c>
      <c r="E444" s="41">
        <v>0</v>
      </c>
      <c r="F444" s="41">
        <v>0</v>
      </c>
      <c r="G444" s="41">
        <v>0</v>
      </c>
      <c r="H444" s="41">
        <v>0</v>
      </c>
      <c r="I444" s="41">
        <v>0</v>
      </c>
      <c r="J444" s="41">
        <v>0</v>
      </c>
      <c r="K444" s="41">
        <v>0</v>
      </c>
      <c r="L444" s="41">
        <v>0</v>
      </c>
      <c r="M444" s="41">
        <v>0</v>
      </c>
      <c r="N444" s="41">
        <v>0</v>
      </c>
      <c r="O444" s="41">
        <v>0</v>
      </c>
      <c r="P444" s="41">
        <v>0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>
        <v>0</v>
      </c>
      <c r="W444" s="41">
        <v>0</v>
      </c>
      <c r="X444" s="41">
        <v>0</v>
      </c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>
        <v>0</v>
      </c>
      <c r="AE444" s="41">
        <v>0</v>
      </c>
      <c r="AF444" s="41">
        <v>0</v>
      </c>
      <c r="AG444" s="41">
        <v>0</v>
      </c>
      <c r="AH444" s="41">
        <v>0</v>
      </c>
      <c r="AI444" s="41">
        <v>0</v>
      </c>
      <c r="AJ444" s="41">
        <v>0</v>
      </c>
    </row>
    <row r="445" spans="1:36">
      <c r="A445" s="41" t="s">
        <v>714</v>
      </c>
      <c r="B445" s="41" t="s">
        <v>72</v>
      </c>
      <c r="C445" s="42">
        <v>9924660000000</v>
      </c>
      <c r="D445" s="42">
        <v>19566200000000</v>
      </c>
      <c r="E445" s="42">
        <v>29142100000000</v>
      </c>
      <c r="F445" s="42">
        <v>38612700000000</v>
      </c>
      <c r="G445" s="42">
        <v>47582400000000</v>
      </c>
      <c r="H445" s="42">
        <v>56163700000000</v>
      </c>
      <c r="I445" s="42">
        <v>63802100000000</v>
      </c>
      <c r="J445" s="42">
        <v>70655200000000</v>
      </c>
      <c r="K445" s="42">
        <v>77000700000000</v>
      </c>
      <c r="L445" s="42">
        <v>82714600000000</v>
      </c>
      <c r="M445" s="42">
        <v>88729500000000</v>
      </c>
      <c r="N445" s="42">
        <v>90509800000000</v>
      </c>
      <c r="O445" s="42">
        <v>91455000000000</v>
      </c>
      <c r="P445" s="42">
        <v>92379300000000</v>
      </c>
      <c r="Q445" s="42">
        <v>93290500000000</v>
      </c>
      <c r="R445" s="42">
        <v>94194200000000</v>
      </c>
      <c r="S445" s="42">
        <v>95188300000000</v>
      </c>
      <c r="T445" s="42">
        <v>96180400000000</v>
      </c>
      <c r="U445" s="42">
        <v>97788600000000</v>
      </c>
      <c r="V445" s="42">
        <v>95864500000000</v>
      </c>
      <c r="W445" s="42">
        <v>91992100000000</v>
      </c>
      <c r="X445" s="42">
        <v>87872200000000</v>
      </c>
      <c r="Y445" s="42">
        <v>82586100000000</v>
      </c>
      <c r="Z445" s="42">
        <v>76535700000000</v>
      </c>
      <c r="AA445" s="42">
        <v>69645300000000</v>
      </c>
      <c r="AB445" s="42">
        <v>61706500000000</v>
      </c>
      <c r="AC445" s="42">
        <v>59573500000000</v>
      </c>
      <c r="AD445" s="42">
        <v>61377100000000</v>
      </c>
      <c r="AE445" s="42">
        <v>62857900000000</v>
      </c>
      <c r="AF445" s="42">
        <v>64720200000000</v>
      </c>
      <c r="AG445" s="42">
        <v>66294100000000</v>
      </c>
      <c r="AH445" s="42">
        <v>67914500000000</v>
      </c>
      <c r="AI445" s="42">
        <v>69955100000000</v>
      </c>
      <c r="AJ445" s="42">
        <v>71707200000000</v>
      </c>
    </row>
    <row r="446" spans="1:36">
      <c r="A446" s="41" t="s">
        <v>715</v>
      </c>
      <c r="B446" s="41" t="s">
        <v>72</v>
      </c>
      <c r="C446" s="41">
        <v>0</v>
      </c>
      <c r="D446" s="41">
        <v>0</v>
      </c>
      <c r="E446" s="41">
        <v>0</v>
      </c>
      <c r="F446" s="41">
        <v>0</v>
      </c>
      <c r="G446" s="41">
        <v>0</v>
      </c>
      <c r="H446" s="41">
        <v>0</v>
      </c>
      <c r="I446" s="41">
        <v>0</v>
      </c>
      <c r="J446" s="41">
        <v>0</v>
      </c>
      <c r="K446" s="41">
        <v>0</v>
      </c>
      <c r="L446" s="41">
        <v>0</v>
      </c>
      <c r="M446" s="41">
        <v>0</v>
      </c>
      <c r="N446" s="41">
        <v>0</v>
      </c>
      <c r="O446" s="41">
        <v>0</v>
      </c>
      <c r="P446" s="41">
        <v>0</v>
      </c>
      <c r="Q446" s="41">
        <v>0</v>
      </c>
      <c r="R446" s="41">
        <v>0</v>
      </c>
      <c r="S446" s="41">
        <v>0</v>
      </c>
      <c r="T446" s="41">
        <v>0</v>
      </c>
      <c r="U446" s="41">
        <v>0</v>
      </c>
      <c r="V446" s="41">
        <v>0</v>
      </c>
      <c r="W446" s="41">
        <v>0</v>
      </c>
      <c r="X446" s="41">
        <v>0</v>
      </c>
      <c r="Y446" s="41">
        <v>0</v>
      </c>
      <c r="Z446" s="41">
        <v>0</v>
      </c>
      <c r="AA446" s="41">
        <v>0</v>
      </c>
      <c r="AB446" s="41">
        <v>0</v>
      </c>
      <c r="AC446" s="41">
        <v>0</v>
      </c>
      <c r="AD446" s="41">
        <v>0</v>
      </c>
      <c r="AE446" s="41">
        <v>0</v>
      </c>
      <c r="AF446" s="41">
        <v>0</v>
      </c>
      <c r="AG446" s="41">
        <v>0</v>
      </c>
      <c r="AH446" s="41">
        <v>0</v>
      </c>
      <c r="AI446" s="41">
        <v>0</v>
      </c>
      <c r="AJ446" s="41">
        <v>0</v>
      </c>
    </row>
    <row r="447" spans="1:36">
      <c r="A447" s="41" t="s">
        <v>716</v>
      </c>
      <c r="B447" s="41" t="s">
        <v>72</v>
      </c>
      <c r="C447" s="41">
        <v>0</v>
      </c>
      <c r="D447" s="41">
        <v>0</v>
      </c>
      <c r="E447" s="41">
        <v>0</v>
      </c>
      <c r="F447" s="41">
        <v>0</v>
      </c>
      <c r="G447" s="41">
        <v>0</v>
      </c>
      <c r="H447" s="41">
        <v>0</v>
      </c>
      <c r="I447" s="41">
        <v>0</v>
      </c>
      <c r="J447" s="41">
        <v>0</v>
      </c>
      <c r="K447" s="41">
        <v>0</v>
      </c>
      <c r="L447" s="41">
        <v>0</v>
      </c>
      <c r="M447" s="41">
        <v>0</v>
      </c>
      <c r="N447" s="41">
        <v>0</v>
      </c>
      <c r="O447" s="41">
        <v>0</v>
      </c>
      <c r="P447" s="41">
        <v>0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0</v>
      </c>
      <c r="Z447" s="41">
        <v>0</v>
      </c>
      <c r="AA447" s="41">
        <v>0</v>
      </c>
      <c r="AB447" s="41">
        <v>0</v>
      </c>
      <c r="AC447" s="41">
        <v>0</v>
      </c>
      <c r="AD447" s="41">
        <v>0</v>
      </c>
      <c r="AE447" s="41">
        <v>0</v>
      </c>
      <c r="AF447" s="41">
        <v>0</v>
      </c>
      <c r="AG447" s="41">
        <v>0</v>
      </c>
      <c r="AH447" s="41">
        <v>0</v>
      </c>
      <c r="AI447" s="41">
        <v>0</v>
      </c>
      <c r="AJ447" s="41">
        <v>0</v>
      </c>
    </row>
    <row r="448" spans="1:36">
      <c r="A448" s="41" t="s">
        <v>717</v>
      </c>
      <c r="B448" s="41" t="s">
        <v>72</v>
      </c>
      <c r="C448" s="41">
        <v>0</v>
      </c>
      <c r="D448" s="41">
        <v>0</v>
      </c>
      <c r="E448" s="41">
        <v>0</v>
      </c>
      <c r="F448" s="41">
        <v>0</v>
      </c>
      <c r="G448" s="41">
        <v>0</v>
      </c>
      <c r="H448" s="41">
        <v>0</v>
      </c>
      <c r="I448" s="41">
        <v>0</v>
      </c>
      <c r="J448" s="41">
        <v>0</v>
      </c>
      <c r="K448" s="41">
        <v>0</v>
      </c>
      <c r="L448" s="41">
        <v>0</v>
      </c>
      <c r="M448" s="41">
        <v>0</v>
      </c>
      <c r="N448" s="41">
        <v>0</v>
      </c>
      <c r="O448" s="41">
        <v>0</v>
      </c>
      <c r="P448" s="41">
        <v>0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>
        <v>0</v>
      </c>
      <c r="AE448" s="41">
        <v>0</v>
      </c>
      <c r="AF448" s="41">
        <v>0</v>
      </c>
      <c r="AG448" s="41">
        <v>0</v>
      </c>
      <c r="AH448" s="41">
        <v>0</v>
      </c>
      <c r="AI448" s="41">
        <v>0</v>
      </c>
      <c r="AJ448" s="41">
        <v>0</v>
      </c>
    </row>
    <row r="449" spans="1:36">
      <c r="A449" s="41" t="s">
        <v>718</v>
      </c>
      <c r="B449" s="41" t="s">
        <v>72</v>
      </c>
      <c r="C449" s="41">
        <v>0</v>
      </c>
      <c r="D449" s="41">
        <v>0</v>
      </c>
      <c r="E449" s="41">
        <v>0</v>
      </c>
      <c r="F449" s="41">
        <v>0</v>
      </c>
      <c r="G449" s="41">
        <v>0</v>
      </c>
      <c r="H449" s="41">
        <v>0</v>
      </c>
      <c r="I449" s="41">
        <v>0</v>
      </c>
      <c r="J449" s="41">
        <v>0</v>
      </c>
      <c r="K449" s="41">
        <v>0</v>
      </c>
      <c r="L449" s="41">
        <v>0</v>
      </c>
      <c r="M449" s="41">
        <v>0</v>
      </c>
      <c r="N449" s="41">
        <v>0</v>
      </c>
      <c r="O449" s="41">
        <v>0</v>
      </c>
      <c r="P449" s="41">
        <v>0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0</v>
      </c>
      <c r="Z449" s="41">
        <v>0</v>
      </c>
      <c r="AA449" s="41">
        <v>0</v>
      </c>
      <c r="AB449" s="41">
        <v>0</v>
      </c>
      <c r="AC449" s="41">
        <v>0</v>
      </c>
      <c r="AD449" s="41">
        <v>0</v>
      </c>
      <c r="AE449" s="41">
        <v>0</v>
      </c>
      <c r="AF449" s="41">
        <v>0</v>
      </c>
      <c r="AG449" s="41">
        <v>0</v>
      </c>
      <c r="AH449" s="41">
        <v>0</v>
      </c>
      <c r="AI449" s="41">
        <v>0</v>
      </c>
      <c r="AJ449" s="41">
        <v>0</v>
      </c>
    </row>
    <row r="450" spans="1:36">
      <c r="A450" s="41" t="s">
        <v>719</v>
      </c>
      <c r="B450" s="41" t="s">
        <v>72</v>
      </c>
      <c r="C450" s="41">
        <v>0</v>
      </c>
      <c r="D450" s="41">
        <v>0</v>
      </c>
      <c r="E450" s="41">
        <v>0</v>
      </c>
      <c r="F450" s="41">
        <v>0</v>
      </c>
      <c r="G450" s="41">
        <v>0</v>
      </c>
      <c r="H450" s="41">
        <v>0</v>
      </c>
      <c r="I450" s="41">
        <v>0</v>
      </c>
      <c r="J450" s="41">
        <v>0</v>
      </c>
      <c r="K450" s="41">
        <v>0</v>
      </c>
      <c r="L450" s="41">
        <v>0</v>
      </c>
      <c r="M450" s="41">
        <v>0</v>
      </c>
      <c r="N450" s="41">
        <v>0</v>
      </c>
      <c r="O450" s="41">
        <v>0</v>
      </c>
      <c r="P450" s="41">
        <v>0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0</v>
      </c>
      <c r="Z450" s="41">
        <v>0</v>
      </c>
      <c r="AA450" s="41">
        <v>0</v>
      </c>
      <c r="AB450" s="41">
        <v>0</v>
      </c>
      <c r="AC450" s="41">
        <v>0</v>
      </c>
      <c r="AD450" s="41">
        <v>0</v>
      </c>
      <c r="AE450" s="41">
        <v>0</v>
      </c>
      <c r="AF450" s="41">
        <v>0</v>
      </c>
      <c r="AG450" s="41">
        <v>0</v>
      </c>
      <c r="AH450" s="41">
        <v>0</v>
      </c>
      <c r="AI450" s="41">
        <v>0</v>
      </c>
      <c r="AJ450" s="41">
        <v>0</v>
      </c>
    </row>
    <row r="451" spans="1:36">
      <c r="A451" s="41" t="s">
        <v>720</v>
      </c>
      <c r="B451" s="41" t="s">
        <v>72</v>
      </c>
      <c r="C451" s="41">
        <v>0</v>
      </c>
      <c r="D451" s="41">
        <v>0</v>
      </c>
      <c r="E451" s="41">
        <v>0</v>
      </c>
      <c r="F451" s="41">
        <v>0</v>
      </c>
      <c r="G451" s="41">
        <v>0</v>
      </c>
      <c r="H451" s="41">
        <v>0</v>
      </c>
      <c r="I451" s="41">
        <v>0</v>
      </c>
      <c r="J451" s="41">
        <v>0</v>
      </c>
      <c r="K451" s="41">
        <v>0</v>
      </c>
      <c r="L451" s="41">
        <v>0</v>
      </c>
      <c r="M451" s="41">
        <v>0</v>
      </c>
      <c r="N451" s="41">
        <v>0</v>
      </c>
      <c r="O451" s="41">
        <v>0</v>
      </c>
      <c r="P451" s="41">
        <v>0</v>
      </c>
      <c r="Q451" s="41">
        <v>0</v>
      </c>
      <c r="R451" s="41">
        <v>0</v>
      </c>
      <c r="S451" s="41">
        <v>0</v>
      </c>
      <c r="T451" s="41">
        <v>0</v>
      </c>
      <c r="U451" s="41">
        <v>0</v>
      </c>
      <c r="V451" s="41">
        <v>0</v>
      </c>
      <c r="W451" s="41">
        <v>0</v>
      </c>
      <c r="X451" s="41">
        <v>0</v>
      </c>
      <c r="Y451" s="41">
        <v>0</v>
      </c>
      <c r="Z451" s="41">
        <v>0</v>
      </c>
      <c r="AA451" s="41">
        <v>0</v>
      </c>
      <c r="AB451" s="41">
        <v>0</v>
      </c>
      <c r="AC451" s="41">
        <v>0</v>
      </c>
      <c r="AD451" s="41">
        <v>0</v>
      </c>
      <c r="AE451" s="41">
        <v>0</v>
      </c>
      <c r="AF451" s="41">
        <v>0</v>
      </c>
      <c r="AG451" s="41">
        <v>0</v>
      </c>
      <c r="AH451" s="41">
        <v>0</v>
      </c>
      <c r="AI451" s="41">
        <v>0</v>
      </c>
      <c r="AJ451" s="41">
        <v>0</v>
      </c>
    </row>
    <row r="452" spans="1:36">
      <c r="A452" s="41" t="s">
        <v>721</v>
      </c>
      <c r="B452" s="41" t="s">
        <v>72</v>
      </c>
      <c r="C452" s="41">
        <v>0</v>
      </c>
      <c r="D452" s="41">
        <v>0</v>
      </c>
      <c r="E452" s="41">
        <v>0</v>
      </c>
      <c r="F452" s="41">
        <v>0</v>
      </c>
      <c r="G452" s="41">
        <v>0</v>
      </c>
      <c r="H452" s="41">
        <v>0</v>
      </c>
      <c r="I452" s="41">
        <v>0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0</v>
      </c>
      <c r="Z452" s="41">
        <v>0</v>
      </c>
      <c r="AA452" s="41">
        <v>0</v>
      </c>
      <c r="AB452" s="41">
        <v>0</v>
      </c>
      <c r="AC452" s="41">
        <v>0</v>
      </c>
      <c r="AD452" s="41">
        <v>0</v>
      </c>
      <c r="AE452" s="41">
        <v>0</v>
      </c>
      <c r="AF452" s="41">
        <v>0</v>
      </c>
      <c r="AG452" s="41">
        <v>0</v>
      </c>
      <c r="AH452" s="41">
        <v>0</v>
      </c>
      <c r="AI452" s="41">
        <v>0</v>
      </c>
      <c r="AJ452" s="41">
        <v>0</v>
      </c>
    </row>
    <row r="453" spans="1:36">
      <c r="A453" s="41" t="s">
        <v>722</v>
      </c>
      <c r="B453" s="41" t="s">
        <v>72</v>
      </c>
      <c r="C453" s="41">
        <v>0</v>
      </c>
      <c r="D453" s="41">
        <v>0</v>
      </c>
      <c r="E453" s="41">
        <v>0</v>
      </c>
      <c r="F453" s="41">
        <v>0</v>
      </c>
      <c r="G453" s="41">
        <v>0</v>
      </c>
      <c r="H453" s="41">
        <v>0</v>
      </c>
      <c r="I453" s="41">
        <v>0</v>
      </c>
      <c r="J453" s="41">
        <v>0</v>
      </c>
      <c r="K453" s="41">
        <v>0</v>
      </c>
      <c r="L453" s="41">
        <v>0</v>
      </c>
      <c r="M453" s="41">
        <v>0</v>
      </c>
      <c r="N453" s="41">
        <v>0</v>
      </c>
      <c r="O453" s="41">
        <v>0</v>
      </c>
      <c r="P453" s="41">
        <v>0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>
        <v>0</v>
      </c>
      <c r="AE453" s="41">
        <v>0</v>
      </c>
      <c r="AF453" s="41">
        <v>0</v>
      </c>
      <c r="AG453" s="41">
        <v>0</v>
      </c>
      <c r="AH453" s="41">
        <v>0</v>
      </c>
      <c r="AI453" s="41">
        <v>0</v>
      </c>
      <c r="AJ453" s="41">
        <v>0</v>
      </c>
    </row>
    <row r="454" spans="1:36">
      <c r="A454" s="41" t="s">
        <v>723</v>
      </c>
      <c r="B454" s="41" t="s">
        <v>72</v>
      </c>
      <c r="C454" s="41">
        <v>0</v>
      </c>
      <c r="D454" s="41">
        <v>0</v>
      </c>
      <c r="E454" s="41">
        <v>0</v>
      </c>
      <c r="F454" s="41">
        <v>0</v>
      </c>
      <c r="G454" s="41">
        <v>0</v>
      </c>
      <c r="H454" s="41">
        <v>0</v>
      </c>
      <c r="I454" s="41">
        <v>0</v>
      </c>
      <c r="J454" s="41">
        <v>0</v>
      </c>
      <c r="K454" s="41">
        <v>0</v>
      </c>
      <c r="L454" s="41">
        <v>0</v>
      </c>
      <c r="M454" s="41">
        <v>0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</v>
      </c>
      <c r="AA454" s="41">
        <v>0</v>
      </c>
      <c r="AB454" s="41">
        <v>0</v>
      </c>
      <c r="AC454" s="41">
        <v>0</v>
      </c>
      <c r="AD454" s="41">
        <v>0</v>
      </c>
      <c r="AE454" s="41">
        <v>0</v>
      </c>
      <c r="AF454" s="41">
        <v>0</v>
      </c>
      <c r="AG454" s="41">
        <v>0</v>
      </c>
      <c r="AH454" s="41">
        <v>0</v>
      </c>
      <c r="AI454" s="41">
        <v>0</v>
      </c>
      <c r="AJ454" s="41">
        <v>0</v>
      </c>
    </row>
    <row r="455" spans="1:36">
      <c r="A455" s="41" t="s">
        <v>724</v>
      </c>
      <c r="B455" s="41" t="s">
        <v>72</v>
      </c>
      <c r="C455" s="41">
        <v>0</v>
      </c>
      <c r="D455" s="41">
        <v>0</v>
      </c>
      <c r="E455" s="41">
        <v>0</v>
      </c>
      <c r="F455" s="41">
        <v>0</v>
      </c>
      <c r="G455" s="41">
        <v>0</v>
      </c>
      <c r="H455" s="41">
        <v>0</v>
      </c>
      <c r="I455" s="41">
        <v>0</v>
      </c>
      <c r="J455" s="41">
        <v>0</v>
      </c>
      <c r="K455" s="41">
        <v>0</v>
      </c>
      <c r="L455" s="41">
        <v>0</v>
      </c>
      <c r="M455" s="41">
        <v>0</v>
      </c>
      <c r="N455" s="41">
        <v>0</v>
      </c>
      <c r="O455" s="41">
        <v>0</v>
      </c>
      <c r="P455" s="41">
        <v>0</v>
      </c>
      <c r="Q455" s="41">
        <v>0</v>
      </c>
      <c r="R455" s="41">
        <v>0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41">
        <v>0</v>
      </c>
      <c r="Y455" s="41">
        <v>0</v>
      </c>
      <c r="Z455" s="41">
        <v>0</v>
      </c>
      <c r="AA455" s="41">
        <v>0</v>
      </c>
      <c r="AB455" s="41">
        <v>0</v>
      </c>
      <c r="AC455" s="41">
        <v>0</v>
      </c>
      <c r="AD455" s="41">
        <v>0</v>
      </c>
      <c r="AE455" s="41">
        <v>0</v>
      </c>
      <c r="AF455" s="41">
        <v>0</v>
      </c>
      <c r="AG455" s="41">
        <v>0</v>
      </c>
      <c r="AH455" s="41">
        <v>0</v>
      </c>
      <c r="AI455" s="41">
        <v>0</v>
      </c>
      <c r="AJ455" s="41">
        <v>0</v>
      </c>
    </row>
    <row r="456" spans="1:36">
      <c r="A456" s="41" t="s">
        <v>725</v>
      </c>
      <c r="B456" s="41" t="s">
        <v>72</v>
      </c>
      <c r="C456" s="41">
        <v>0</v>
      </c>
      <c r="D456" s="41">
        <v>0</v>
      </c>
      <c r="E456" s="41">
        <v>0</v>
      </c>
      <c r="F456" s="41">
        <v>0</v>
      </c>
      <c r="G456" s="41">
        <v>0</v>
      </c>
      <c r="H456" s="41">
        <v>0</v>
      </c>
      <c r="I456" s="41">
        <v>0</v>
      </c>
      <c r="J456" s="41">
        <v>0</v>
      </c>
      <c r="K456" s="41">
        <v>0</v>
      </c>
      <c r="L456" s="41">
        <v>0</v>
      </c>
      <c r="M456" s="41">
        <v>0</v>
      </c>
      <c r="N456" s="41">
        <v>0</v>
      </c>
      <c r="O456" s="41">
        <v>0</v>
      </c>
      <c r="P456" s="41">
        <v>0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>
        <v>0</v>
      </c>
      <c r="AE456" s="41">
        <v>0</v>
      </c>
      <c r="AF456" s="41">
        <v>0</v>
      </c>
      <c r="AG456" s="41">
        <v>0</v>
      </c>
      <c r="AH456" s="41">
        <v>0</v>
      </c>
      <c r="AI456" s="41">
        <v>0</v>
      </c>
      <c r="AJ456" s="41">
        <v>0</v>
      </c>
    </row>
    <row r="457" spans="1:36">
      <c r="A457" s="41" t="s">
        <v>726</v>
      </c>
      <c r="B457" s="41" t="s">
        <v>72</v>
      </c>
      <c r="C457" s="41">
        <v>0</v>
      </c>
      <c r="D457" s="41">
        <v>0</v>
      </c>
      <c r="E457" s="41">
        <v>0</v>
      </c>
      <c r="F457" s="41">
        <v>0</v>
      </c>
      <c r="G457" s="41">
        <v>0</v>
      </c>
      <c r="H457" s="41">
        <v>0</v>
      </c>
      <c r="I457" s="41">
        <v>0</v>
      </c>
      <c r="J457" s="41">
        <v>0</v>
      </c>
      <c r="K457" s="41">
        <v>0</v>
      </c>
      <c r="L457" s="41">
        <v>0</v>
      </c>
      <c r="M457" s="41">
        <v>0</v>
      </c>
      <c r="N457" s="41">
        <v>0</v>
      </c>
      <c r="O457" s="41">
        <v>0</v>
      </c>
      <c r="P457" s="41">
        <v>0</v>
      </c>
      <c r="Q457" s="41">
        <v>0</v>
      </c>
      <c r="R457" s="41">
        <v>0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0</v>
      </c>
      <c r="Z457" s="41">
        <v>0</v>
      </c>
      <c r="AA457" s="41">
        <v>0</v>
      </c>
      <c r="AB457" s="41">
        <v>0</v>
      </c>
      <c r="AC457" s="41">
        <v>0</v>
      </c>
      <c r="AD457" s="41">
        <v>0</v>
      </c>
      <c r="AE457" s="41">
        <v>0</v>
      </c>
      <c r="AF457" s="41">
        <v>0</v>
      </c>
      <c r="AG457" s="41">
        <v>0</v>
      </c>
      <c r="AH457" s="41">
        <v>0</v>
      </c>
      <c r="AI457" s="41">
        <v>0</v>
      </c>
      <c r="AJ457" s="41">
        <v>0</v>
      </c>
    </row>
    <row r="458" spans="1:36">
      <c r="A458" s="41" t="s">
        <v>727</v>
      </c>
      <c r="B458" s="41" t="s">
        <v>72</v>
      </c>
      <c r="C458" s="41">
        <v>0</v>
      </c>
      <c r="D458" s="41">
        <v>0</v>
      </c>
      <c r="E458" s="41">
        <v>0</v>
      </c>
      <c r="F458" s="41">
        <v>0</v>
      </c>
      <c r="G458" s="41">
        <v>0</v>
      </c>
      <c r="H458" s="41">
        <v>0</v>
      </c>
      <c r="I458" s="41">
        <v>0</v>
      </c>
      <c r="J458" s="41">
        <v>0</v>
      </c>
      <c r="K458" s="41">
        <v>0</v>
      </c>
      <c r="L458" s="41">
        <v>0</v>
      </c>
      <c r="M458" s="41">
        <v>0</v>
      </c>
      <c r="N458" s="41">
        <v>0</v>
      </c>
      <c r="O458" s="41">
        <v>0</v>
      </c>
      <c r="P458" s="41">
        <v>0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0</v>
      </c>
      <c r="Z458" s="41">
        <v>0</v>
      </c>
      <c r="AA458" s="41">
        <v>0</v>
      </c>
      <c r="AB458" s="41">
        <v>0</v>
      </c>
      <c r="AC458" s="41">
        <v>0</v>
      </c>
      <c r="AD458" s="41">
        <v>0</v>
      </c>
      <c r="AE458" s="41">
        <v>0</v>
      </c>
      <c r="AF458" s="41">
        <v>0</v>
      </c>
      <c r="AG458" s="41">
        <v>0</v>
      </c>
      <c r="AH458" s="41">
        <v>0</v>
      </c>
      <c r="AI458" s="41">
        <v>0</v>
      </c>
      <c r="AJ458" s="41">
        <v>0</v>
      </c>
    </row>
    <row r="459" spans="1:36">
      <c r="A459" s="41" t="s">
        <v>728</v>
      </c>
      <c r="B459" s="41" t="s">
        <v>72</v>
      </c>
      <c r="C459" s="41">
        <v>0</v>
      </c>
      <c r="D459" s="41">
        <v>0</v>
      </c>
      <c r="E459" s="41">
        <v>0</v>
      </c>
      <c r="F459" s="41">
        <v>0</v>
      </c>
      <c r="G459" s="41">
        <v>0</v>
      </c>
      <c r="H459" s="41">
        <v>0</v>
      </c>
      <c r="I459" s="41">
        <v>0</v>
      </c>
      <c r="J459" s="41">
        <v>0</v>
      </c>
      <c r="K459" s="41">
        <v>0</v>
      </c>
      <c r="L459" s="41">
        <v>0</v>
      </c>
      <c r="M459" s="41">
        <v>0</v>
      </c>
      <c r="N459" s="41">
        <v>0</v>
      </c>
      <c r="O459" s="41">
        <v>0</v>
      </c>
      <c r="P459" s="41">
        <v>0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>
        <v>0</v>
      </c>
      <c r="AE459" s="41">
        <v>0</v>
      </c>
      <c r="AF459" s="41">
        <v>0</v>
      </c>
      <c r="AG459" s="41">
        <v>0</v>
      </c>
      <c r="AH459" s="41">
        <v>0</v>
      </c>
      <c r="AI459" s="41">
        <v>0</v>
      </c>
      <c r="AJ459" s="41">
        <v>0</v>
      </c>
    </row>
    <row r="460" spans="1:36">
      <c r="A460" s="41" t="s">
        <v>729</v>
      </c>
      <c r="B460" s="41" t="s">
        <v>72</v>
      </c>
      <c r="C460" s="41">
        <v>0</v>
      </c>
      <c r="D460" s="41">
        <v>0</v>
      </c>
      <c r="E460" s="41">
        <v>0</v>
      </c>
      <c r="F460" s="41">
        <v>0</v>
      </c>
      <c r="G460" s="41">
        <v>0</v>
      </c>
      <c r="H460" s="41">
        <v>0</v>
      </c>
      <c r="I460" s="41">
        <v>0</v>
      </c>
      <c r="J460" s="41">
        <v>0</v>
      </c>
      <c r="K460" s="41">
        <v>0</v>
      </c>
      <c r="L460" s="41">
        <v>0</v>
      </c>
      <c r="M460" s="41">
        <v>0</v>
      </c>
      <c r="N460" s="41">
        <v>0</v>
      </c>
      <c r="O460" s="41">
        <v>0</v>
      </c>
      <c r="P460" s="41">
        <v>0</v>
      </c>
      <c r="Q460" s="41">
        <v>0</v>
      </c>
      <c r="R460" s="41">
        <v>0</v>
      </c>
      <c r="S460" s="41">
        <v>0</v>
      </c>
      <c r="T460" s="41">
        <v>0</v>
      </c>
      <c r="U460" s="41">
        <v>0</v>
      </c>
      <c r="V460" s="41">
        <v>0</v>
      </c>
      <c r="W460" s="41">
        <v>0</v>
      </c>
      <c r="X460" s="41">
        <v>0</v>
      </c>
      <c r="Y460" s="41">
        <v>0</v>
      </c>
      <c r="Z460" s="41">
        <v>0</v>
      </c>
      <c r="AA460" s="41">
        <v>0</v>
      </c>
      <c r="AB460" s="41">
        <v>0</v>
      </c>
      <c r="AC460" s="41">
        <v>0</v>
      </c>
      <c r="AD460" s="41">
        <v>0</v>
      </c>
      <c r="AE460" s="41">
        <v>0</v>
      </c>
      <c r="AF460" s="41">
        <v>0</v>
      </c>
      <c r="AG460" s="41">
        <v>0</v>
      </c>
      <c r="AH460" s="41">
        <v>0</v>
      </c>
      <c r="AI460" s="41">
        <v>0</v>
      </c>
      <c r="AJ460" s="41">
        <v>0</v>
      </c>
    </row>
    <row r="461" spans="1:36">
      <c r="A461" s="41" t="s">
        <v>730</v>
      </c>
      <c r="B461" s="41" t="s">
        <v>72</v>
      </c>
      <c r="C461" s="41">
        <v>0</v>
      </c>
      <c r="D461" s="41">
        <v>0</v>
      </c>
      <c r="E461" s="41">
        <v>0</v>
      </c>
      <c r="F461" s="41">
        <v>0</v>
      </c>
      <c r="G461" s="41">
        <v>0</v>
      </c>
      <c r="H461" s="41">
        <v>0</v>
      </c>
      <c r="I461" s="41">
        <v>0</v>
      </c>
      <c r="J461" s="41">
        <v>0</v>
      </c>
      <c r="K461" s="41">
        <v>0</v>
      </c>
      <c r="L461" s="41">
        <v>0</v>
      </c>
      <c r="M461" s="41">
        <v>0</v>
      </c>
      <c r="N461" s="41">
        <v>0</v>
      </c>
      <c r="O461" s="41">
        <v>0</v>
      </c>
      <c r="P461" s="41">
        <v>0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41">
        <v>0</v>
      </c>
      <c r="Y461" s="41">
        <v>0</v>
      </c>
      <c r="Z461" s="41">
        <v>0</v>
      </c>
      <c r="AA461" s="41">
        <v>0</v>
      </c>
      <c r="AB461" s="41">
        <v>0</v>
      </c>
      <c r="AC461" s="41">
        <v>0</v>
      </c>
      <c r="AD461" s="41">
        <v>0</v>
      </c>
      <c r="AE461" s="41">
        <v>0</v>
      </c>
      <c r="AF461" s="41">
        <v>0</v>
      </c>
      <c r="AG461" s="41">
        <v>0</v>
      </c>
      <c r="AH461" s="41">
        <v>0</v>
      </c>
      <c r="AI461" s="41">
        <v>0</v>
      </c>
      <c r="AJ461" s="41">
        <v>0</v>
      </c>
    </row>
    <row r="462" spans="1:36">
      <c r="A462" s="41" t="s">
        <v>731</v>
      </c>
      <c r="B462" s="41" t="s">
        <v>72</v>
      </c>
      <c r="C462" s="41">
        <v>0</v>
      </c>
      <c r="D462" s="41">
        <v>0</v>
      </c>
      <c r="E462" s="41">
        <v>0</v>
      </c>
      <c r="F462" s="41">
        <v>0</v>
      </c>
      <c r="G462" s="41">
        <v>0</v>
      </c>
      <c r="H462" s="41">
        <v>0</v>
      </c>
      <c r="I462" s="41">
        <v>0</v>
      </c>
      <c r="J462" s="41">
        <v>0</v>
      </c>
      <c r="K462" s="41">
        <v>0</v>
      </c>
      <c r="L462" s="41">
        <v>0</v>
      </c>
      <c r="M462" s="41">
        <v>0</v>
      </c>
      <c r="N462" s="41">
        <v>0</v>
      </c>
      <c r="O462" s="41">
        <v>0</v>
      </c>
      <c r="P462" s="41">
        <v>0</v>
      </c>
      <c r="Q462" s="41">
        <v>0</v>
      </c>
      <c r="R462" s="41">
        <v>0</v>
      </c>
      <c r="S462" s="41">
        <v>0</v>
      </c>
      <c r="T462" s="41">
        <v>0</v>
      </c>
      <c r="U462" s="41">
        <v>0</v>
      </c>
      <c r="V462" s="41">
        <v>0</v>
      </c>
      <c r="W462" s="41">
        <v>0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>
        <v>0</v>
      </c>
      <c r="AE462" s="41">
        <v>0</v>
      </c>
      <c r="AF462" s="41">
        <v>0</v>
      </c>
      <c r="AG462" s="41">
        <v>0</v>
      </c>
      <c r="AH462" s="41">
        <v>0</v>
      </c>
      <c r="AI462" s="41">
        <v>0</v>
      </c>
      <c r="AJ462" s="41">
        <v>0</v>
      </c>
    </row>
    <row r="463" spans="1:36">
      <c r="A463" s="41" t="s">
        <v>732</v>
      </c>
      <c r="B463" s="41" t="s">
        <v>72</v>
      </c>
      <c r="C463" s="41">
        <v>0</v>
      </c>
      <c r="D463" s="41">
        <v>0</v>
      </c>
      <c r="E463" s="41">
        <v>0</v>
      </c>
      <c r="F463" s="41">
        <v>0</v>
      </c>
      <c r="G463" s="41">
        <v>0</v>
      </c>
      <c r="H463" s="41">
        <v>0</v>
      </c>
      <c r="I463" s="41">
        <v>0</v>
      </c>
      <c r="J463" s="41">
        <v>0</v>
      </c>
      <c r="K463" s="41">
        <v>0</v>
      </c>
      <c r="L463" s="41">
        <v>0</v>
      </c>
      <c r="M463" s="41">
        <v>0</v>
      </c>
      <c r="N463" s="41">
        <v>0</v>
      </c>
      <c r="O463" s="41">
        <v>0</v>
      </c>
      <c r="P463" s="41">
        <v>0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>
        <v>0</v>
      </c>
      <c r="W463" s="41">
        <v>0</v>
      </c>
      <c r="X463" s="41">
        <v>0</v>
      </c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>
        <v>0</v>
      </c>
      <c r="AE463" s="41">
        <v>0</v>
      </c>
      <c r="AF463" s="41">
        <v>0</v>
      </c>
      <c r="AG463" s="41">
        <v>0</v>
      </c>
      <c r="AH463" s="41">
        <v>0</v>
      </c>
      <c r="AI463" s="41">
        <v>0</v>
      </c>
      <c r="AJ463" s="41">
        <v>0</v>
      </c>
    </row>
    <row r="464" spans="1:36">
      <c r="A464" s="41" t="s">
        <v>733</v>
      </c>
      <c r="B464" s="41" t="s">
        <v>72</v>
      </c>
      <c r="C464" s="41">
        <v>0</v>
      </c>
      <c r="D464" s="41">
        <v>0</v>
      </c>
      <c r="E464" s="41">
        <v>0</v>
      </c>
      <c r="F464" s="41">
        <v>0</v>
      </c>
      <c r="G464" s="41">
        <v>0</v>
      </c>
      <c r="H464" s="41">
        <v>0</v>
      </c>
      <c r="I464" s="41">
        <v>0</v>
      </c>
      <c r="J464" s="41">
        <v>0</v>
      </c>
      <c r="K464" s="41">
        <v>0</v>
      </c>
      <c r="L464" s="41">
        <v>0</v>
      </c>
      <c r="M464" s="41">
        <v>0</v>
      </c>
      <c r="N464" s="41">
        <v>0</v>
      </c>
      <c r="O464" s="41">
        <v>0</v>
      </c>
      <c r="P464" s="41">
        <v>0</v>
      </c>
      <c r="Q464" s="41">
        <v>0</v>
      </c>
      <c r="R464" s="41">
        <v>0</v>
      </c>
      <c r="S464" s="41">
        <v>0</v>
      </c>
      <c r="T464" s="41">
        <v>0</v>
      </c>
      <c r="U464" s="41">
        <v>0</v>
      </c>
      <c r="V464" s="41">
        <v>0</v>
      </c>
      <c r="W464" s="41">
        <v>0</v>
      </c>
      <c r="X464" s="41">
        <v>0</v>
      </c>
      <c r="Y464" s="41">
        <v>0</v>
      </c>
      <c r="Z464" s="41">
        <v>0</v>
      </c>
      <c r="AA464" s="41">
        <v>0</v>
      </c>
      <c r="AB464" s="41">
        <v>0</v>
      </c>
      <c r="AC464" s="41">
        <v>0</v>
      </c>
      <c r="AD464" s="41">
        <v>0</v>
      </c>
      <c r="AE464" s="41">
        <v>0</v>
      </c>
      <c r="AF464" s="41">
        <v>0</v>
      </c>
      <c r="AG464" s="41">
        <v>0</v>
      </c>
      <c r="AH464" s="41">
        <v>0</v>
      </c>
      <c r="AI464" s="41">
        <v>0</v>
      </c>
      <c r="AJ464" s="41">
        <v>0</v>
      </c>
    </row>
    <row r="465" spans="1:36">
      <c r="A465" s="41" t="s">
        <v>734</v>
      </c>
      <c r="B465" s="41" t="s">
        <v>72</v>
      </c>
      <c r="C465" s="41">
        <v>0</v>
      </c>
      <c r="D465" s="41">
        <v>0</v>
      </c>
      <c r="E465" s="41">
        <v>0</v>
      </c>
      <c r="F465" s="41">
        <v>0</v>
      </c>
      <c r="G465" s="41">
        <v>0</v>
      </c>
      <c r="H465" s="41">
        <v>0</v>
      </c>
      <c r="I465" s="41">
        <v>0</v>
      </c>
      <c r="J465" s="41">
        <v>0</v>
      </c>
      <c r="K465" s="41">
        <v>0</v>
      </c>
      <c r="L465" s="41">
        <v>0</v>
      </c>
      <c r="M465" s="41">
        <v>0</v>
      </c>
      <c r="N465" s="41">
        <v>0</v>
      </c>
      <c r="O465" s="41">
        <v>0</v>
      </c>
      <c r="P465" s="41">
        <v>0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>
        <v>0</v>
      </c>
      <c r="W465" s="41">
        <v>0</v>
      </c>
      <c r="X465" s="41">
        <v>0</v>
      </c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>
        <v>0</v>
      </c>
      <c r="AE465" s="41">
        <v>0</v>
      </c>
      <c r="AF465" s="41">
        <v>0</v>
      </c>
      <c r="AG465" s="41">
        <v>0</v>
      </c>
      <c r="AH465" s="41">
        <v>0</v>
      </c>
      <c r="AI465" s="41">
        <v>0</v>
      </c>
      <c r="AJ465" s="41">
        <v>0</v>
      </c>
    </row>
    <row r="466" spans="1:36">
      <c r="A466" s="41" t="s">
        <v>735</v>
      </c>
      <c r="B466" s="41" t="s">
        <v>72</v>
      </c>
      <c r="C466" s="41">
        <v>0</v>
      </c>
      <c r="D466" s="41">
        <v>0</v>
      </c>
      <c r="E466" s="41">
        <v>0</v>
      </c>
      <c r="F466" s="41">
        <v>0</v>
      </c>
      <c r="G466" s="41">
        <v>0</v>
      </c>
      <c r="H466" s="41">
        <v>0</v>
      </c>
      <c r="I466" s="41">
        <v>0</v>
      </c>
      <c r="J466" s="41">
        <v>0</v>
      </c>
      <c r="K466" s="41">
        <v>0</v>
      </c>
      <c r="L466" s="41">
        <v>0</v>
      </c>
      <c r="M466" s="41">
        <v>0</v>
      </c>
      <c r="N466" s="41">
        <v>0</v>
      </c>
      <c r="O466" s="41">
        <v>0</v>
      </c>
      <c r="P466" s="41">
        <v>0</v>
      </c>
      <c r="Q466" s="41">
        <v>0</v>
      </c>
      <c r="R466" s="41">
        <v>0</v>
      </c>
      <c r="S466" s="41">
        <v>0</v>
      </c>
      <c r="T466" s="41">
        <v>0</v>
      </c>
      <c r="U466" s="41">
        <v>0</v>
      </c>
      <c r="V466" s="41">
        <v>0</v>
      </c>
      <c r="W466" s="41">
        <v>0</v>
      </c>
      <c r="X466" s="41">
        <v>0</v>
      </c>
      <c r="Y466" s="41">
        <v>0</v>
      </c>
      <c r="Z466" s="41">
        <v>0</v>
      </c>
      <c r="AA466" s="41">
        <v>0</v>
      </c>
      <c r="AB466" s="41">
        <v>0</v>
      </c>
      <c r="AC466" s="41">
        <v>0</v>
      </c>
      <c r="AD466" s="41">
        <v>0</v>
      </c>
      <c r="AE466" s="41">
        <v>0</v>
      </c>
      <c r="AF466" s="41">
        <v>0</v>
      </c>
      <c r="AG466" s="41">
        <v>0</v>
      </c>
      <c r="AH466" s="41">
        <v>0</v>
      </c>
      <c r="AI466" s="41">
        <v>0</v>
      </c>
      <c r="AJ466" s="41">
        <v>0</v>
      </c>
    </row>
    <row r="467" spans="1:36">
      <c r="A467" s="41" t="s">
        <v>736</v>
      </c>
      <c r="B467" s="41" t="s">
        <v>72</v>
      </c>
      <c r="C467" s="41">
        <v>0</v>
      </c>
      <c r="D467" s="41">
        <v>0</v>
      </c>
      <c r="E467" s="41">
        <v>0</v>
      </c>
      <c r="F467" s="41">
        <v>0</v>
      </c>
      <c r="G467" s="41">
        <v>0</v>
      </c>
      <c r="H467" s="41">
        <v>0</v>
      </c>
      <c r="I467" s="41">
        <v>0</v>
      </c>
      <c r="J467" s="41">
        <v>0</v>
      </c>
      <c r="K467" s="41">
        <v>0</v>
      </c>
      <c r="L467" s="41">
        <v>0</v>
      </c>
      <c r="M467" s="41">
        <v>0</v>
      </c>
      <c r="N467" s="41">
        <v>0</v>
      </c>
      <c r="O467" s="41">
        <v>0</v>
      </c>
      <c r="P467" s="41">
        <v>0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>
        <v>0</v>
      </c>
      <c r="W467" s="41">
        <v>0</v>
      </c>
      <c r="X467" s="41">
        <v>0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0</v>
      </c>
      <c r="AE467" s="41">
        <v>0</v>
      </c>
      <c r="AF467" s="41">
        <v>0</v>
      </c>
      <c r="AG467" s="41">
        <v>0</v>
      </c>
      <c r="AH467" s="41">
        <v>0</v>
      </c>
      <c r="AI467" s="41">
        <v>0</v>
      </c>
      <c r="AJ467" s="41">
        <v>0</v>
      </c>
    </row>
    <row r="468" spans="1:36">
      <c r="A468" s="41" t="s">
        <v>737</v>
      </c>
      <c r="B468" s="41" t="s">
        <v>72</v>
      </c>
      <c r="C468" s="41">
        <v>0</v>
      </c>
      <c r="D468" s="41">
        <v>0</v>
      </c>
      <c r="E468" s="41">
        <v>0</v>
      </c>
      <c r="F468" s="41">
        <v>0</v>
      </c>
      <c r="G468" s="41">
        <v>0</v>
      </c>
      <c r="H468" s="41">
        <v>0</v>
      </c>
      <c r="I468" s="41">
        <v>0</v>
      </c>
      <c r="J468" s="41">
        <v>0</v>
      </c>
      <c r="K468" s="41">
        <v>0</v>
      </c>
      <c r="L468" s="41">
        <v>0</v>
      </c>
      <c r="M468" s="41">
        <v>0</v>
      </c>
      <c r="N468" s="41">
        <v>0</v>
      </c>
      <c r="O468" s="41">
        <v>0</v>
      </c>
      <c r="P468" s="41">
        <v>0</v>
      </c>
      <c r="Q468" s="41">
        <v>0</v>
      </c>
      <c r="R468" s="41">
        <v>0</v>
      </c>
      <c r="S468" s="41">
        <v>0</v>
      </c>
      <c r="T468" s="41">
        <v>0</v>
      </c>
      <c r="U468" s="41">
        <v>0</v>
      </c>
      <c r="V468" s="41">
        <v>0</v>
      </c>
      <c r="W468" s="41">
        <v>0</v>
      </c>
      <c r="X468" s="41">
        <v>0</v>
      </c>
      <c r="Y468" s="41">
        <v>0</v>
      </c>
      <c r="Z468" s="41">
        <v>0</v>
      </c>
      <c r="AA468" s="41">
        <v>0</v>
      </c>
      <c r="AB468" s="41">
        <v>0</v>
      </c>
      <c r="AC468" s="41">
        <v>0</v>
      </c>
      <c r="AD468" s="41">
        <v>0</v>
      </c>
      <c r="AE468" s="41">
        <v>0</v>
      </c>
      <c r="AF468" s="41">
        <v>0</v>
      </c>
      <c r="AG468" s="41">
        <v>0</v>
      </c>
      <c r="AH468" s="41">
        <v>0</v>
      </c>
      <c r="AI468" s="41">
        <v>0</v>
      </c>
      <c r="AJ468" s="41">
        <v>0</v>
      </c>
    </row>
    <row r="469" spans="1:36">
      <c r="A469" s="41" t="s">
        <v>738</v>
      </c>
      <c r="B469" s="41" t="s">
        <v>72</v>
      </c>
      <c r="C469" s="41">
        <v>0</v>
      </c>
      <c r="D469" s="41">
        <v>0</v>
      </c>
      <c r="E469" s="41">
        <v>0</v>
      </c>
      <c r="F469" s="41">
        <v>0</v>
      </c>
      <c r="G469" s="41">
        <v>0</v>
      </c>
      <c r="H469" s="41">
        <v>0</v>
      </c>
      <c r="I469" s="41">
        <v>0</v>
      </c>
      <c r="J469" s="41">
        <v>0</v>
      </c>
      <c r="K469" s="41">
        <v>0</v>
      </c>
      <c r="L469" s="41">
        <v>0</v>
      </c>
      <c r="M469" s="41">
        <v>0</v>
      </c>
      <c r="N469" s="41">
        <v>0</v>
      </c>
      <c r="O469" s="41">
        <v>0</v>
      </c>
      <c r="P469" s="41">
        <v>0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0</v>
      </c>
      <c r="Z469" s="41">
        <v>0</v>
      </c>
      <c r="AA469" s="41">
        <v>0</v>
      </c>
      <c r="AB469" s="41">
        <v>0</v>
      </c>
      <c r="AC469" s="41">
        <v>0</v>
      </c>
      <c r="AD469" s="41">
        <v>0</v>
      </c>
      <c r="AE469" s="41">
        <v>0</v>
      </c>
      <c r="AF469" s="41">
        <v>0</v>
      </c>
      <c r="AG469" s="41">
        <v>0</v>
      </c>
      <c r="AH469" s="41">
        <v>0</v>
      </c>
      <c r="AI469" s="41">
        <v>0</v>
      </c>
      <c r="AJ469" s="41">
        <v>0</v>
      </c>
    </row>
    <row r="470" spans="1:36">
      <c r="A470" s="41" t="s">
        <v>739</v>
      </c>
      <c r="B470" s="41" t="s">
        <v>72</v>
      </c>
      <c r="C470" s="41">
        <v>0</v>
      </c>
      <c r="D470" s="41">
        <v>0</v>
      </c>
      <c r="E470" s="41">
        <v>0</v>
      </c>
      <c r="F470" s="41">
        <v>0</v>
      </c>
      <c r="G470" s="41">
        <v>0</v>
      </c>
      <c r="H470" s="41">
        <v>0</v>
      </c>
      <c r="I470" s="41">
        <v>0</v>
      </c>
      <c r="J470" s="41">
        <v>0</v>
      </c>
      <c r="K470" s="41">
        <v>0</v>
      </c>
      <c r="L470" s="41">
        <v>0</v>
      </c>
      <c r="M470" s="41">
        <v>0</v>
      </c>
      <c r="N470" s="41">
        <v>0</v>
      </c>
      <c r="O470" s="41">
        <v>0</v>
      </c>
      <c r="P470" s="41">
        <v>0</v>
      </c>
      <c r="Q470" s="41">
        <v>0</v>
      </c>
      <c r="R470" s="41">
        <v>0</v>
      </c>
      <c r="S470" s="41">
        <v>0</v>
      </c>
      <c r="T470" s="41">
        <v>0</v>
      </c>
      <c r="U470" s="41">
        <v>0</v>
      </c>
      <c r="V470" s="41">
        <v>0</v>
      </c>
      <c r="W470" s="41">
        <v>0</v>
      </c>
      <c r="X470" s="41">
        <v>0</v>
      </c>
      <c r="Y470" s="41">
        <v>0</v>
      </c>
      <c r="Z470" s="41">
        <v>0</v>
      </c>
      <c r="AA470" s="41">
        <v>0</v>
      </c>
      <c r="AB470" s="41">
        <v>0</v>
      </c>
      <c r="AC470" s="41">
        <v>0</v>
      </c>
      <c r="AD470" s="41">
        <v>0</v>
      </c>
      <c r="AE470" s="41">
        <v>0</v>
      </c>
      <c r="AF470" s="41">
        <v>0</v>
      </c>
      <c r="AG470" s="41">
        <v>0</v>
      </c>
      <c r="AH470" s="41">
        <v>0</v>
      </c>
      <c r="AI470" s="41">
        <v>0</v>
      </c>
      <c r="AJ470" s="41">
        <v>0</v>
      </c>
    </row>
    <row r="471" spans="1:36">
      <c r="A471" s="41" t="s">
        <v>740</v>
      </c>
      <c r="B471" s="41" t="s">
        <v>72</v>
      </c>
      <c r="C471" s="41">
        <v>0</v>
      </c>
      <c r="D471" s="41">
        <v>0</v>
      </c>
      <c r="E471" s="41">
        <v>0</v>
      </c>
      <c r="F471" s="41">
        <v>0</v>
      </c>
      <c r="G471" s="41">
        <v>0</v>
      </c>
      <c r="H471" s="41">
        <v>0</v>
      </c>
      <c r="I471" s="41">
        <v>0</v>
      </c>
      <c r="J471" s="41">
        <v>0</v>
      </c>
      <c r="K471" s="41">
        <v>0</v>
      </c>
      <c r="L471" s="41">
        <v>0</v>
      </c>
      <c r="M471" s="41">
        <v>0</v>
      </c>
      <c r="N471" s="41">
        <v>0</v>
      </c>
      <c r="O471" s="41">
        <v>0</v>
      </c>
      <c r="P471" s="41">
        <v>0</v>
      </c>
      <c r="Q471" s="41">
        <v>0</v>
      </c>
      <c r="R471" s="41">
        <v>0</v>
      </c>
      <c r="S471" s="41">
        <v>0</v>
      </c>
      <c r="T471" s="41">
        <v>0</v>
      </c>
      <c r="U471" s="41">
        <v>0</v>
      </c>
      <c r="V471" s="41">
        <v>0</v>
      </c>
      <c r="W471" s="41">
        <v>0</v>
      </c>
      <c r="X471" s="41">
        <v>0</v>
      </c>
      <c r="Y471" s="41">
        <v>0</v>
      </c>
      <c r="Z471" s="41">
        <v>0</v>
      </c>
      <c r="AA471" s="41">
        <v>0</v>
      </c>
      <c r="AB471" s="41">
        <v>0</v>
      </c>
      <c r="AC471" s="41">
        <v>0</v>
      </c>
      <c r="AD471" s="41">
        <v>0</v>
      </c>
      <c r="AE471" s="41">
        <v>0</v>
      </c>
      <c r="AF471" s="41">
        <v>0</v>
      </c>
      <c r="AG471" s="41">
        <v>0</v>
      </c>
      <c r="AH471" s="41">
        <v>0</v>
      </c>
      <c r="AI471" s="41">
        <v>0</v>
      </c>
      <c r="AJ471" s="41">
        <v>0</v>
      </c>
    </row>
    <row r="472" spans="1:36">
      <c r="A472" s="41" t="s">
        <v>741</v>
      </c>
      <c r="B472" s="41" t="s">
        <v>72</v>
      </c>
      <c r="C472" s="41">
        <v>0</v>
      </c>
      <c r="D472" s="41">
        <v>0</v>
      </c>
      <c r="E472" s="41">
        <v>0</v>
      </c>
      <c r="F472" s="41">
        <v>0</v>
      </c>
      <c r="G472" s="41">
        <v>0</v>
      </c>
      <c r="H472" s="41">
        <v>0</v>
      </c>
      <c r="I472" s="41">
        <v>0</v>
      </c>
      <c r="J472" s="41">
        <v>0</v>
      </c>
      <c r="K472" s="41">
        <v>0</v>
      </c>
      <c r="L472" s="41">
        <v>0</v>
      </c>
      <c r="M472" s="41">
        <v>0</v>
      </c>
      <c r="N472" s="41">
        <v>0</v>
      </c>
      <c r="O472" s="41">
        <v>0</v>
      </c>
      <c r="P472" s="41">
        <v>0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0</v>
      </c>
      <c r="W472" s="41">
        <v>0</v>
      </c>
      <c r="X472" s="41">
        <v>0</v>
      </c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>
        <v>0</v>
      </c>
      <c r="AE472" s="41">
        <v>0</v>
      </c>
      <c r="AF472" s="41">
        <v>0</v>
      </c>
      <c r="AG472" s="41">
        <v>0</v>
      </c>
      <c r="AH472" s="41">
        <v>0</v>
      </c>
      <c r="AI472" s="41">
        <v>0</v>
      </c>
      <c r="AJ472" s="41">
        <v>0</v>
      </c>
    </row>
    <row r="473" spans="1:36">
      <c r="A473" s="41" t="s">
        <v>742</v>
      </c>
      <c r="B473" s="41" t="s">
        <v>72</v>
      </c>
      <c r="C473" s="41">
        <v>0</v>
      </c>
      <c r="D473" s="41">
        <v>0</v>
      </c>
      <c r="E473" s="41">
        <v>0</v>
      </c>
      <c r="F473" s="41">
        <v>0</v>
      </c>
      <c r="G473" s="41">
        <v>0</v>
      </c>
      <c r="H473" s="41">
        <v>0</v>
      </c>
      <c r="I473" s="41">
        <v>0</v>
      </c>
      <c r="J473" s="41">
        <v>0</v>
      </c>
      <c r="K473" s="41">
        <v>0</v>
      </c>
      <c r="L473" s="41">
        <v>0</v>
      </c>
      <c r="M473" s="41">
        <v>0</v>
      </c>
      <c r="N473" s="41">
        <v>0</v>
      </c>
      <c r="O473" s="41">
        <v>0</v>
      </c>
      <c r="P473" s="41">
        <v>0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0</v>
      </c>
      <c r="Z473" s="41">
        <v>0</v>
      </c>
      <c r="AA473" s="41">
        <v>0</v>
      </c>
      <c r="AB473" s="41">
        <v>0</v>
      </c>
      <c r="AC473" s="41">
        <v>0</v>
      </c>
      <c r="AD473" s="41">
        <v>0</v>
      </c>
      <c r="AE473" s="41">
        <v>0</v>
      </c>
      <c r="AF473" s="41">
        <v>0</v>
      </c>
      <c r="AG473" s="41">
        <v>0</v>
      </c>
      <c r="AH473" s="41">
        <v>0</v>
      </c>
      <c r="AI473" s="41">
        <v>0</v>
      </c>
      <c r="AJ473" s="41">
        <v>0</v>
      </c>
    </row>
    <row r="474" spans="1:36">
      <c r="A474" s="41" t="s">
        <v>743</v>
      </c>
      <c r="B474" s="41" t="s">
        <v>72</v>
      </c>
      <c r="C474" s="41">
        <v>0</v>
      </c>
      <c r="D474" s="41">
        <v>0</v>
      </c>
      <c r="E474" s="41">
        <v>0</v>
      </c>
      <c r="F474" s="41">
        <v>0</v>
      </c>
      <c r="G474" s="41">
        <v>0</v>
      </c>
      <c r="H474" s="41">
        <v>0</v>
      </c>
      <c r="I474" s="41">
        <v>0</v>
      </c>
      <c r="J474" s="41">
        <v>0</v>
      </c>
      <c r="K474" s="41">
        <v>0</v>
      </c>
      <c r="L474" s="41">
        <v>0</v>
      </c>
      <c r="M474" s="41">
        <v>0</v>
      </c>
      <c r="N474" s="41">
        <v>0</v>
      </c>
      <c r="O474" s="41">
        <v>0</v>
      </c>
      <c r="P474" s="41">
        <v>0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0</v>
      </c>
      <c r="Z474" s="41">
        <v>0</v>
      </c>
      <c r="AA474" s="41">
        <v>0</v>
      </c>
      <c r="AB474" s="41">
        <v>0</v>
      </c>
      <c r="AC474" s="41">
        <v>0</v>
      </c>
      <c r="AD474" s="41">
        <v>0</v>
      </c>
      <c r="AE474" s="41">
        <v>0</v>
      </c>
      <c r="AF474" s="41">
        <v>0</v>
      </c>
      <c r="AG474" s="41">
        <v>0</v>
      </c>
      <c r="AH474" s="41">
        <v>0</v>
      </c>
      <c r="AI474" s="41">
        <v>0</v>
      </c>
      <c r="AJ474" s="41">
        <v>0</v>
      </c>
    </row>
    <row r="475" spans="1:36">
      <c r="A475" s="41" t="s">
        <v>744</v>
      </c>
      <c r="B475" s="41" t="s">
        <v>72</v>
      </c>
      <c r="C475" s="41">
        <v>0</v>
      </c>
      <c r="D475" s="41">
        <v>0</v>
      </c>
      <c r="E475" s="41">
        <v>0</v>
      </c>
      <c r="F475" s="41">
        <v>0</v>
      </c>
      <c r="G475" s="41">
        <v>0</v>
      </c>
      <c r="H475" s="41">
        <v>0</v>
      </c>
      <c r="I475" s="41">
        <v>0</v>
      </c>
      <c r="J475" s="41">
        <v>0</v>
      </c>
      <c r="K475" s="41">
        <v>0</v>
      </c>
      <c r="L475" s="41">
        <v>0</v>
      </c>
      <c r="M475" s="41">
        <v>0</v>
      </c>
      <c r="N475" s="41">
        <v>0</v>
      </c>
      <c r="O475" s="41">
        <v>0</v>
      </c>
      <c r="P475" s="41">
        <v>0</v>
      </c>
      <c r="Q475" s="41">
        <v>0</v>
      </c>
      <c r="R475" s="41">
        <v>0</v>
      </c>
      <c r="S475" s="41">
        <v>0</v>
      </c>
      <c r="T475" s="41">
        <v>0</v>
      </c>
      <c r="U475" s="41">
        <v>0</v>
      </c>
      <c r="V475" s="41">
        <v>0</v>
      </c>
      <c r="W475" s="41">
        <v>0</v>
      </c>
      <c r="X475" s="41">
        <v>0</v>
      </c>
      <c r="Y475" s="41">
        <v>0</v>
      </c>
      <c r="Z475" s="41">
        <v>0</v>
      </c>
      <c r="AA475" s="41">
        <v>0</v>
      </c>
      <c r="AB475" s="41">
        <v>0</v>
      </c>
      <c r="AC475" s="41">
        <v>0</v>
      </c>
      <c r="AD475" s="41">
        <v>0</v>
      </c>
      <c r="AE475" s="41">
        <v>0</v>
      </c>
      <c r="AF475" s="41">
        <v>0</v>
      </c>
      <c r="AG475" s="41">
        <v>0</v>
      </c>
      <c r="AH475" s="41">
        <v>0</v>
      </c>
      <c r="AI475" s="41">
        <v>0</v>
      </c>
      <c r="AJ475" s="41">
        <v>0</v>
      </c>
    </row>
    <row r="476" spans="1:36">
      <c r="A476" s="41" t="s">
        <v>745</v>
      </c>
      <c r="B476" s="41" t="s">
        <v>72</v>
      </c>
      <c r="C476" s="41">
        <v>0</v>
      </c>
      <c r="D476" s="41">
        <v>0</v>
      </c>
      <c r="E476" s="41">
        <v>0</v>
      </c>
      <c r="F476" s="41">
        <v>0</v>
      </c>
      <c r="G476" s="41">
        <v>0</v>
      </c>
      <c r="H476" s="41">
        <v>0</v>
      </c>
      <c r="I476" s="41">
        <v>0</v>
      </c>
      <c r="J476" s="41">
        <v>0</v>
      </c>
      <c r="K476" s="41">
        <v>0</v>
      </c>
      <c r="L476" s="41">
        <v>0</v>
      </c>
      <c r="M476" s="41">
        <v>0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E476" s="41">
        <v>0</v>
      </c>
      <c r="AF476" s="41">
        <v>0</v>
      </c>
      <c r="AG476" s="41">
        <v>0</v>
      </c>
      <c r="AH476" s="41">
        <v>0</v>
      </c>
      <c r="AI476" s="41">
        <v>0</v>
      </c>
      <c r="AJ476" s="41">
        <v>0</v>
      </c>
    </row>
    <row r="477" spans="1:36">
      <c r="A477" s="41" t="s">
        <v>746</v>
      </c>
      <c r="B477" s="41" t="s">
        <v>72</v>
      </c>
      <c r="C477" s="41">
        <v>0</v>
      </c>
      <c r="D477" s="41">
        <v>0</v>
      </c>
      <c r="E477" s="41">
        <v>0</v>
      </c>
      <c r="F477" s="41">
        <v>0</v>
      </c>
      <c r="G477" s="41">
        <v>0</v>
      </c>
      <c r="H477" s="41">
        <v>0</v>
      </c>
      <c r="I477" s="41">
        <v>0</v>
      </c>
      <c r="J477" s="41">
        <v>0</v>
      </c>
      <c r="K477" s="41">
        <v>0</v>
      </c>
      <c r="L477" s="41">
        <v>0</v>
      </c>
      <c r="M477" s="41">
        <v>0</v>
      </c>
      <c r="N477" s="41">
        <v>0</v>
      </c>
      <c r="O477" s="41">
        <v>0</v>
      </c>
      <c r="P477" s="41">
        <v>0</v>
      </c>
      <c r="Q477" s="41">
        <v>0</v>
      </c>
      <c r="R477" s="41">
        <v>0</v>
      </c>
      <c r="S477" s="41">
        <v>0</v>
      </c>
      <c r="T477" s="41">
        <v>0</v>
      </c>
      <c r="U477" s="41">
        <v>0</v>
      </c>
      <c r="V477" s="41">
        <v>0</v>
      </c>
      <c r="W477" s="41">
        <v>0</v>
      </c>
      <c r="X477" s="41">
        <v>0</v>
      </c>
      <c r="Y477" s="41">
        <v>0</v>
      </c>
      <c r="Z477" s="41">
        <v>0</v>
      </c>
      <c r="AA477" s="41">
        <v>0</v>
      </c>
      <c r="AB477" s="41">
        <v>0</v>
      </c>
      <c r="AC477" s="41">
        <v>0</v>
      </c>
      <c r="AD477" s="41">
        <v>0</v>
      </c>
      <c r="AE477" s="41">
        <v>0</v>
      </c>
      <c r="AF477" s="41">
        <v>0</v>
      </c>
      <c r="AG477" s="41">
        <v>0</v>
      </c>
      <c r="AH477" s="41">
        <v>0</v>
      </c>
      <c r="AI477" s="41">
        <v>0</v>
      </c>
      <c r="AJ477" s="41">
        <v>0</v>
      </c>
    </row>
    <row r="478" spans="1:36">
      <c r="A478" s="41" t="s">
        <v>747</v>
      </c>
      <c r="B478" s="41" t="s">
        <v>72</v>
      </c>
      <c r="C478" s="41">
        <v>0</v>
      </c>
      <c r="D478" s="41">
        <v>0</v>
      </c>
      <c r="E478" s="41">
        <v>0</v>
      </c>
      <c r="F478" s="41">
        <v>0</v>
      </c>
      <c r="G478" s="41">
        <v>0</v>
      </c>
      <c r="H478" s="41">
        <v>0</v>
      </c>
      <c r="I478" s="41">
        <v>0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0</v>
      </c>
      <c r="P478" s="41">
        <v>0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0</v>
      </c>
      <c r="Z478" s="41">
        <v>0</v>
      </c>
      <c r="AA478" s="41">
        <v>0</v>
      </c>
      <c r="AB478" s="41">
        <v>0</v>
      </c>
      <c r="AC478" s="41">
        <v>0</v>
      </c>
      <c r="AD478" s="41">
        <v>0</v>
      </c>
      <c r="AE478" s="41">
        <v>0</v>
      </c>
      <c r="AF478" s="41">
        <v>0</v>
      </c>
      <c r="AG478" s="41">
        <v>0</v>
      </c>
      <c r="AH478" s="41">
        <v>0</v>
      </c>
      <c r="AI478" s="41">
        <v>0</v>
      </c>
      <c r="AJ478" s="41">
        <v>0</v>
      </c>
    </row>
    <row r="479" spans="1:36">
      <c r="A479" s="41" t="s">
        <v>748</v>
      </c>
      <c r="B479" s="41" t="s">
        <v>72</v>
      </c>
      <c r="C479" s="41">
        <v>0</v>
      </c>
      <c r="D479" s="41">
        <v>0</v>
      </c>
      <c r="E479" s="41">
        <v>0</v>
      </c>
      <c r="F479" s="41">
        <v>0</v>
      </c>
      <c r="G479" s="41">
        <v>0</v>
      </c>
      <c r="H479" s="41">
        <v>0</v>
      </c>
      <c r="I479" s="41">
        <v>0</v>
      </c>
      <c r="J479" s="41">
        <v>0</v>
      </c>
      <c r="K479" s="41">
        <v>0</v>
      </c>
      <c r="L479" s="41">
        <v>0</v>
      </c>
      <c r="M479" s="41">
        <v>0</v>
      </c>
      <c r="N479" s="41">
        <v>0</v>
      </c>
      <c r="O479" s="41">
        <v>0</v>
      </c>
      <c r="P479" s="41">
        <v>0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>
        <v>0</v>
      </c>
      <c r="AE479" s="41">
        <v>0</v>
      </c>
      <c r="AF479" s="41">
        <v>0</v>
      </c>
      <c r="AG479" s="41">
        <v>0</v>
      </c>
      <c r="AH479" s="41">
        <v>0</v>
      </c>
      <c r="AI479" s="41">
        <v>0</v>
      </c>
      <c r="AJ479" s="41">
        <v>0</v>
      </c>
    </row>
    <row r="480" spans="1:36">
      <c r="A480" s="41" t="s">
        <v>749</v>
      </c>
      <c r="B480" s="41" t="s">
        <v>72</v>
      </c>
      <c r="C480" s="41">
        <v>0</v>
      </c>
      <c r="D480" s="41">
        <v>0</v>
      </c>
      <c r="E480" s="41">
        <v>0</v>
      </c>
      <c r="F480" s="41">
        <v>0</v>
      </c>
      <c r="G480" s="41">
        <v>0</v>
      </c>
      <c r="H480" s="41">
        <v>0</v>
      </c>
      <c r="I480" s="41">
        <v>0</v>
      </c>
      <c r="J480" s="41">
        <v>0</v>
      </c>
      <c r="K480" s="41">
        <v>0</v>
      </c>
      <c r="L480" s="41">
        <v>0</v>
      </c>
      <c r="M480" s="41">
        <v>0</v>
      </c>
      <c r="N480" s="41">
        <v>0</v>
      </c>
      <c r="O480" s="41">
        <v>0</v>
      </c>
      <c r="P480" s="41">
        <v>0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0</v>
      </c>
      <c r="Z480" s="41">
        <v>0</v>
      </c>
      <c r="AA480" s="41">
        <v>0</v>
      </c>
      <c r="AB480" s="41">
        <v>0</v>
      </c>
      <c r="AC480" s="41">
        <v>0</v>
      </c>
      <c r="AD480" s="41">
        <v>0</v>
      </c>
      <c r="AE480" s="41">
        <v>0</v>
      </c>
      <c r="AF480" s="41">
        <v>0</v>
      </c>
      <c r="AG480" s="41">
        <v>0</v>
      </c>
      <c r="AH480" s="41">
        <v>0</v>
      </c>
      <c r="AI480" s="41">
        <v>0</v>
      </c>
      <c r="AJ480" s="41">
        <v>0</v>
      </c>
    </row>
    <row r="481" spans="1:36">
      <c r="A481" s="41" t="s">
        <v>750</v>
      </c>
      <c r="B481" s="41" t="s">
        <v>72</v>
      </c>
      <c r="C481" s="41">
        <v>0</v>
      </c>
      <c r="D481" s="41">
        <v>0</v>
      </c>
      <c r="E481" s="41">
        <v>0</v>
      </c>
      <c r="F481" s="41">
        <v>0</v>
      </c>
      <c r="G481" s="41">
        <v>0</v>
      </c>
      <c r="H481" s="41">
        <v>0</v>
      </c>
      <c r="I481" s="41">
        <v>0</v>
      </c>
      <c r="J481" s="41">
        <v>0</v>
      </c>
      <c r="K481" s="41">
        <v>0</v>
      </c>
      <c r="L481" s="41">
        <v>0</v>
      </c>
      <c r="M481" s="41">
        <v>0</v>
      </c>
      <c r="N481" s="41">
        <v>0</v>
      </c>
      <c r="O481" s="41">
        <v>0</v>
      </c>
      <c r="P481" s="41">
        <v>0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41">
        <v>0</v>
      </c>
      <c r="AE481" s="41">
        <v>0</v>
      </c>
      <c r="AF481" s="41">
        <v>0</v>
      </c>
      <c r="AG481" s="41">
        <v>0</v>
      </c>
      <c r="AH481" s="41">
        <v>0</v>
      </c>
      <c r="AI481" s="41">
        <v>0</v>
      </c>
      <c r="AJ481" s="41">
        <v>0</v>
      </c>
    </row>
    <row r="482" spans="1:36">
      <c r="A482" s="41" t="s">
        <v>751</v>
      </c>
      <c r="B482" s="41" t="s">
        <v>72</v>
      </c>
      <c r="C482" s="41">
        <v>0</v>
      </c>
      <c r="D482" s="41">
        <v>0</v>
      </c>
      <c r="E482" s="41">
        <v>0</v>
      </c>
      <c r="F482" s="41">
        <v>0</v>
      </c>
      <c r="G482" s="41">
        <v>0</v>
      </c>
      <c r="H482" s="41">
        <v>0</v>
      </c>
      <c r="I482" s="41">
        <v>0</v>
      </c>
      <c r="J482" s="41">
        <v>0</v>
      </c>
      <c r="K482" s="41">
        <v>0</v>
      </c>
      <c r="L482" s="41">
        <v>0</v>
      </c>
      <c r="M482" s="41">
        <v>0</v>
      </c>
      <c r="N482" s="41">
        <v>0</v>
      </c>
      <c r="O482" s="41">
        <v>0</v>
      </c>
      <c r="P482" s="41">
        <v>0</v>
      </c>
      <c r="Q482" s="41">
        <v>0</v>
      </c>
      <c r="R482" s="41">
        <v>0</v>
      </c>
      <c r="S482" s="41">
        <v>0</v>
      </c>
      <c r="T482" s="41">
        <v>0</v>
      </c>
      <c r="U482" s="41">
        <v>0</v>
      </c>
      <c r="V482" s="41">
        <v>0</v>
      </c>
      <c r="W482" s="41">
        <v>0</v>
      </c>
      <c r="X482" s="41">
        <v>0</v>
      </c>
      <c r="Y482" s="41">
        <v>0</v>
      </c>
      <c r="Z482" s="41">
        <v>0</v>
      </c>
      <c r="AA482" s="41">
        <v>0</v>
      </c>
      <c r="AB482" s="41">
        <v>0</v>
      </c>
      <c r="AC482" s="41">
        <v>0</v>
      </c>
      <c r="AD482" s="41">
        <v>0</v>
      </c>
      <c r="AE482" s="41">
        <v>0</v>
      </c>
      <c r="AF482" s="41">
        <v>0</v>
      </c>
      <c r="AG482" s="41">
        <v>0</v>
      </c>
      <c r="AH482" s="41">
        <v>0</v>
      </c>
      <c r="AI482" s="41">
        <v>0</v>
      </c>
      <c r="AJ482" s="41">
        <v>0</v>
      </c>
    </row>
    <row r="483" spans="1:36">
      <c r="A483" s="41" t="s">
        <v>752</v>
      </c>
      <c r="B483" s="41" t="s">
        <v>72</v>
      </c>
      <c r="C483" s="41">
        <v>0</v>
      </c>
      <c r="D483" s="41">
        <v>0</v>
      </c>
      <c r="E483" s="41">
        <v>0</v>
      </c>
      <c r="F483" s="41">
        <v>0</v>
      </c>
      <c r="G483" s="41">
        <v>0</v>
      </c>
      <c r="H483" s="41">
        <v>0</v>
      </c>
      <c r="I483" s="41">
        <v>0</v>
      </c>
      <c r="J483" s="41">
        <v>0</v>
      </c>
      <c r="K483" s="41">
        <v>0</v>
      </c>
      <c r="L483" s="41">
        <v>0</v>
      </c>
      <c r="M483" s="41">
        <v>0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0</v>
      </c>
      <c r="Z483" s="41">
        <v>0</v>
      </c>
      <c r="AA483" s="41">
        <v>0</v>
      </c>
      <c r="AB483" s="41">
        <v>0</v>
      </c>
      <c r="AC483" s="41">
        <v>0</v>
      </c>
      <c r="AD483" s="41">
        <v>0</v>
      </c>
      <c r="AE483" s="41">
        <v>0</v>
      </c>
      <c r="AF483" s="41">
        <v>0</v>
      </c>
      <c r="AG483" s="41">
        <v>0</v>
      </c>
      <c r="AH483" s="41">
        <v>0</v>
      </c>
      <c r="AI483" s="41">
        <v>0</v>
      </c>
      <c r="AJ483" s="41">
        <v>0</v>
      </c>
    </row>
    <row r="484" spans="1:36">
      <c r="A484" s="41" t="s">
        <v>753</v>
      </c>
      <c r="B484" s="41" t="s">
        <v>72</v>
      </c>
      <c r="C484" s="41">
        <v>0</v>
      </c>
      <c r="D484" s="41">
        <v>0</v>
      </c>
      <c r="E484" s="41">
        <v>0</v>
      </c>
      <c r="F484" s="41">
        <v>0</v>
      </c>
      <c r="G484" s="41">
        <v>0</v>
      </c>
      <c r="H484" s="41">
        <v>0</v>
      </c>
      <c r="I484" s="41">
        <v>0</v>
      </c>
      <c r="J484" s="41">
        <v>0</v>
      </c>
      <c r="K484" s="41">
        <v>0</v>
      </c>
      <c r="L484" s="41">
        <v>0</v>
      </c>
      <c r="M484" s="41">
        <v>0</v>
      </c>
      <c r="N484" s="41">
        <v>0</v>
      </c>
      <c r="O484" s="41">
        <v>0</v>
      </c>
      <c r="P484" s="41">
        <v>0</v>
      </c>
      <c r="Q484" s="41">
        <v>0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0</v>
      </c>
      <c r="Z484" s="41">
        <v>0</v>
      </c>
      <c r="AA484" s="41">
        <v>0</v>
      </c>
      <c r="AB484" s="41">
        <v>0</v>
      </c>
      <c r="AC484" s="41">
        <v>0</v>
      </c>
      <c r="AD484" s="41">
        <v>0</v>
      </c>
      <c r="AE484" s="41">
        <v>0</v>
      </c>
      <c r="AF484" s="41">
        <v>0</v>
      </c>
      <c r="AG484" s="41">
        <v>0</v>
      </c>
      <c r="AH484" s="41">
        <v>0</v>
      </c>
      <c r="AI484" s="41">
        <v>0</v>
      </c>
      <c r="AJ484" s="41">
        <v>0</v>
      </c>
    </row>
    <row r="485" spans="1:36">
      <c r="A485" s="41" t="s">
        <v>754</v>
      </c>
      <c r="B485" s="41" t="s">
        <v>72</v>
      </c>
      <c r="C485" s="41">
        <v>0</v>
      </c>
      <c r="D485" s="41">
        <v>0</v>
      </c>
      <c r="E485" s="41">
        <v>0</v>
      </c>
      <c r="F485" s="41">
        <v>0</v>
      </c>
      <c r="G485" s="41">
        <v>0</v>
      </c>
      <c r="H485" s="41">
        <v>0</v>
      </c>
      <c r="I485" s="41">
        <v>0</v>
      </c>
      <c r="J485" s="41">
        <v>0</v>
      </c>
      <c r="K485" s="41">
        <v>0</v>
      </c>
      <c r="L485" s="41">
        <v>0</v>
      </c>
      <c r="M485" s="41">
        <v>0</v>
      </c>
      <c r="N485" s="41">
        <v>0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>
        <v>0</v>
      </c>
      <c r="W485" s="41">
        <v>0</v>
      </c>
      <c r="X485" s="41">
        <v>0</v>
      </c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E485" s="41">
        <v>0</v>
      </c>
      <c r="AF485" s="41">
        <v>0</v>
      </c>
      <c r="AG485" s="41">
        <v>0</v>
      </c>
      <c r="AH485" s="41">
        <v>0</v>
      </c>
      <c r="AI485" s="41">
        <v>0</v>
      </c>
      <c r="AJ485" s="41">
        <v>0</v>
      </c>
    </row>
    <row r="486" spans="1:36">
      <c r="A486" s="41" t="s">
        <v>755</v>
      </c>
      <c r="B486" s="41" t="s">
        <v>72</v>
      </c>
      <c r="C486" s="41">
        <v>0</v>
      </c>
      <c r="D486" s="41">
        <v>0</v>
      </c>
      <c r="E486" s="41">
        <v>0</v>
      </c>
      <c r="F486" s="41">
        <v>0</v>
      </c>
      <c r="G486" s="41">
        <v>0</v>
      </c>
      <c r="H486" s="41">
        <v>0</v>
      </c>
      <c r="I486" s="41">
        <v>0</v>
      </c>
      <c r="J486" s="41">
        <v>0</v>
      </c>
      <c r="K486" s="41">
        <v>0</v>
      </c>
      <c r="L486" s="41">
        <v>0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0</v>
      </c>
      <c r="Z486" s="41">
        <v>0</v>
      </c>
      <c r="AA486" s="41">
        <v>0</v>
      </c>
      <c r="AB486" s="41">
        <v>0</v>
      </c>
      <c r="AC486" s="41">
        <v>0</v>
      </c>
      <c r="AD486" s="41">
        <v>0</v>
      </c>
      <c r="AE486" s="41">
        <v>0</v>
      </c>
      <c r="AF486" s="41">
        <v>0</v>
      </c>
      <c r="AG486" s="41">
        <v>0</v>
      </c>
      <c r="AH486" s="41">
        <v>0</v>
      </c>
      <c r="AI486" s="41">
        <v>0</v>
      </c>
      <c r="AJ486" s="41">
        <v>0</v>
      </c>
    </row>
    <row r="487" spans="1:36">
      <c r="A487" s="41" t="s">
        <v>756</v>
      </c>
      <c r="B487" s="41" t="s">
        <v>72</v>
      </c>
      <c r="C487" s="41">
        <v>0</v>
      </c>
      <c r="D487" s="41">
        <v>0</v>
      </c>
      <c r="E487" s="41">
        <v>0</v>
      </c>
      <c r="F487" s="41">
        <v>0</v>
      </c>
      <c r="G487" s="41">
        <v>0</v>
      </c>
      <c r="H487" s="41">
        <v>0</v>
      </c>
      <c r="I487" s="41">
        <v>0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0</v>
      </c>
      <c r="Z487" s="41">
        <v>0</v>
      </c>
      <c r="AA487" s="41">
        <v>0</v>
      </c>
      <c r="AB487" s="41">
        <v>0</v>
      </c>
      <c r="AC487" s="41">
        <v>0</v>
      </c>
      <c r="AD487" s="41">
        <v>0</v>
      </c>
      <c r="AE487" s="41">
        <v>0</v>
      </c>
      <c r="AF487" s="41">
        <v>0</v>
      </c>
      <c r="AG487" s="41">
        <v>0</v>
      </c>
      <c r="AH487" s="41">
        <v>0</v>
      </c>
      <c r="AI487" s="41">
        <v>0</v>
      </c>
      <c r="AJ487" s="41">
        <v>0</v>
      </c>
    </row>
    <row r="488" spans="1:36">
      <c r="A488" s="41" t="s">
        <v>757</v>
      </c>
      <c r="B488" s="41" t="s">
        <v>72</v>
      </c>
      <c r="C488" s="41">
        <v>0</v>
      </c>
      <c r="D488" s="41">
        <v>0</v>
      </c>
      <c r="E488" s="41">
        <v>0</v>
      </c>
      <c r="F488" s="41">
        <v>0</v>
      </c>
      <c r="G488" s="41">
        <v>0</v>
      </c>
      <c r="H488" s="41">
        <v>0</v>
      </c>
      <c r="I488" s="41">
        <v>0</v>
      </c>
      <c r="J488" s="41">
        <v>0</v>
      </c>
      <c r="K488" s="41">
        <v>0</v>
      </c>
      <c r="L488" s="41">
        <v>0</v>
      </c>
      <c r="M488" s="41">
        <v>0</v>
      </c>
      <c r="N488" s="41">
        <v>0</v>
      </c>
      <c r="O488" s="41">
        <v>0</v>
      </c>
      <c r="P488" s="41">
        <v>0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>
        <v>0</v>
      </c>
      <c r="AE488" s="41">
        <v>0</v>
      </c>
      <c r="AF488" s="41">
        <v>0</v>
      </c>
      <c r="AG488" s="41">
        <v>0</v>
      </c>
      <c r="AH488" s="41">
        <v>0</v>
      </c>
      <c r="AI488" s="41">
        <v>0</v>
      </c>
      <c r="AJ488" s="41">
        <v>0</v>
      </c>
    </row>
    <row r="489" spans="1:36">
      <c r="A489" s="41" t="s">
        <v>758</v>
      </c>
      <c r="B489" s="41" t="s">
        <v>72</v>
      </c>
      <c r="C489" s="41">
        <v>0</v>
      </c>
      <c r="D489" s="41">
        <v>0</v>
      </c>
      <c r="E489" s="41">
        <v>0</v>
      </c>
      <c r="F489" s="41">
        <v>0</v>
      </c>
      <c r="G489" s="41">
        <v>0</v>
      </c>
      <c r="H489" s="41">
        <v>0</v>
      </c>
      <c r="I489" s="41">
        <v>0</v>
      </c>
      <c r="J489" s="41">
        <v>0</v>
      </c>
      <c r="K489" s="41">
        <v>0</v>
      </c>
      <c r="L489" s="41">
        <v>0</v>
      </c>
      <c r="M489" s="41">
        <v>0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>
        <v>0</v>
      </c>
      <c r="AE489" s="41">
        <v>0</v>
      </c>
      <c r="AF489" s="41">
        <v>0</v>
      </c>
      <c r="AG489" s="41">
        <v>0</v>
      </c>
      <c r="AH489" s="41">
        <v>0</v>
      </c>
      <c r="AI489" s="41">
        <v>0</v>
      </c>
      <c r="AJ489" s="41">
        <v>0</v>
      </c>
    </row>
    <row r="490" spans="1:36">
      <c r="A490" s="41" t="s">
        <v>759</v>
      </c>
      <c r="B490" s="41" t="s">
        <v>72</v>
      </c>
      <c r="C490" s="41">
        <v>0</v>
      </c>
      <c r="D490" s="41">
        <v>0</v>
      </c>
      <c r="E490" s="41">
        <v>0</v>
      </c>
      <c r="F490" s="41">
        <v>0</v>
      </c>
      <c r="G490" s="41">
        <v>0</v>
      </c>
      <c r="H490" s="41">
        <v>0</v>
      </c>
      <c r="I490" s="41">
        <v>0</v>
      </c>
      <c r="J490" s="41">
        <v>0</v>
      </c>
      <c r="K490" s="41">
        <v>0</v>
      </c>
      <c r="L490" s="41">
        <v>0</v>
      </c>
      <c r="M490" s="41">
        <v>0</v>
      </c>
      <c r="N490" s="41">
        <v>0</v>
      </c>
      <c r="O490" s="41">
        <v>0</v>
      </c>
      <c r="P490" s="41">
        <v>0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F490" s="41">
        <v>0</v>
      </c>
      <c r="AG490" s="41">
        <v>0</v>
      </c>
      <c r="AH490" s="41">
        <v>0</v>
      </c>
      <c r="AI490" s="41">
        <v>0</v>
      </c>
      <c r="AJ490" s="41">
        <v>0</v>
      </c>
    </row>
    <row r="491" spans="1:36">
      <c r="A491" s="41" t="s">
        <v>760</v>
      </c>
      <c r="B491" s="41" t="s">
        <v>72</v>
      </c>
      <c r="C491" s="41">
        <v>0</v>
      </c>
      <c r="D491" s="41">
        <v>0</v>
      </c>
      <c r="E491" s="41">
        <v>0</v>
      </c>
      <c r="F491" s="41">
        <v>0</v>
      </c>
      <c r="G491" s="41">
        <v>0</v>
      </c>
      <c r="H491" s="41">
        <v>0</v>
      </c>
      <c r="I491" s="41">
        <v>0</v>
      </c>
      <c r="J491" s="41">
        <v>0</v>
      </c>
      <c r="K491" s="41">
        <v>0</v>
      </c>
      <c r="L491" s="41">
        <v>0</v>
      </c>
      <c r="M491" s="41">
        <v>0</v>
      </c>
      <c r="N491" s="41">
        <v>0</v>
      </c>
      <c r="O491" s="41">
        <v>0</v>
      </c>
      <c r="P491" s="41">
        <v>0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0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E491" s="41">
        <v>0</v>
      </c>
      <c r="AF491" s="41">
        <v>0</v>
      </c>
      <c r="AG491" s="41">
        <v>0</v>
      </c>
      <c r="AH491" s="41">
        <v>0</v>
      </c>
      <c r="AI491" s="41">
        <v>0</v>
      </c>
      <c r="AJ491" s="41">
        <v>0</v>
      </c>
    </row>
    <row r="492" spans="1:36">
      <c r="A492" s="41" t="s">
        <v>761</v>
      </c>
      <c r="B492" s="41" t="s">
        <v>72</v>
      </c>
      <c r="C492" s="41">
        <v>0</v>
      </c>
      <c r="D492" s="41">
        <v>0</v>
      </c>
      <c r="E492" s="41">
        <v>0</v>
      </c>
      <c r="F492" s="41">
        <v>0</v>
      </c>
      <c r="G492" s="41">
        <v>0</v>
      </c>
      <c r="H492" s="41">
        <v>0</v>
      </c>
      <c r="I492" s="41">
        <v>0</v>
      </c>
      <c r="J492" s="41">
        <v>0</v>
      </c>
      <c r="K492" s="41">
        <v>0</v>
      </c>
      <c r="L492" s="41">
        <v>0</v>
      </c>
      <c r="M492" s="41">
        <v>0</v>
      </c>
      <c r="N492" s="41">
        <v>0</v>
      </c>
      <c r="O492" s="41">
        <v>0</v>
      </c>
      <c r="P492" s="41">
        <v>0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>
        <v>0</v>
      </c>
      <c r="W492" s="41">
        <v>0</v>
      </c>
      <c r="X492" s="41">
        <v>0</v>
      </c>
      <c r="Y492" s="41">
        <v>0</v>
      </c>
      <c r="Z492" s="41">
        <v>0</v>
      </c>
      <c r="AA492" s="41">
        <v>0</v>
      </c>
      <c r="AB492" s="41">
        <v>0</v>
      </c>
      <c r="AC492" s="41">
        <v>0</v>
      </c>
      <c r="AD492" s="41">
        <v>0</v>
      </c>
      <c r="AE492" s="41">
        <v>0</v>
      </c>
      <c r="AF492" s="41">
        <v>0</v>
      </c>
      <c r="AG492" s="41">
        <v>0</v>
      </c>
      <c r="AH492" s="41">
        <v>0</v>
      </c>
      <c r="AI492" s="41">
        <v>0</v>
      </c>
      <c r="AJ492" s="41">
        <v>0</v>
      </c>
    </row>
    <row r="493" spans="1:36">
      <c r="A493" s="41" t="s">
        <v>762</v>
      </c>
      <c r="B493" s="41" t="s">
        <v>72</v>
      </c>
      <c r="C493" s="41">
        <v>0</v>
      </c>
      <c r="D493" s="41">
        <v>0</v>
      </c>
      <c r="E493" s="41">
        <v>0</v>
      </c>
      <c r="F493" s="41">
        <v>0</v>
      </c>
      <c r="G493" s="41">
        <v>0</v>
      </c>
      <c r="H493" s="41">
        <v>0</v>
      </c>
      <c r="I493" s="41">
        <v>0</v>
      </c>
      <c r="J493" s="41">
        <v>0</v>
      </c>
      <c r="K493" s="41">
        <v>0</v>
      </c>
      <c r="L493" s="41">
        <v>0</v>
      </c>
      <c r="M493" s="41">
        <v>0</v>
      </c>
      <c r="N493" s="41">
        <v>0</v>
      </c>
      <c r="O493" s="41">
        <v>0</v>
      </c>
      <c r="P493" s="41">
        <v>0</v>
      </c>
      <c r="Q493" s="41">
        <v>0</v>
      </c>
      <c r="R493" s="41">
        <v>0</v>
      </c>
      <c r="S493" s="41">
        <v>0</v>
      </c>
      <c r="T493" s="41">
        <v>0</v>
      </c>
      <c r="U493" s="41">
        <v>0</v>
      </c>
      <c r="V493" s="41">
        <v>0</v>
      </c>
      <c r="W493" s="41">
        <v>0</v>
      </c>
      <c r="X493" s="41">
        <v>0</v>
      </c>
      <c r="Y493" s="41">
        <v>0</v>
      </c>
      <c r="Z493" s="41">
        <v>0</v>
      </c>
      <c r="AA493" s="41">
        <v>0</v>
      </c>
      <c r="AB493" s="41">
        <v>0</v>
      </c>
      <c r="AC493" s="41">
        <v>0</v>
      </c>
      <c r="AD493" s="41">
        <v>0</v>
      </c>
      <c r="AE493" s="41">
        <v>0</v>
      </c>
      <c r="AF493" s="41">
        <v>0</v>
      </c>
      <c r="AG493" s="41">
        <v>0</v>
      </c>
      <c r="AH493" s="41">
        <v>0</v>
      </c>
      <c r="AI493" s="41">
        <v>0</v>
      </c>
      <c r="AJ493" s="41">
        <v>0</v>
      </c>
    </row>
    <row r="494" spans="1:36">
      <c r="A494" s="41" t="s">
        <v>763</v>
      </c>
      <c r="B494" s="41" t="s">
        <v>72</v>
      </c>
      <c r="C494" s="41">
        <v>0</v>
      </c>
      <c r="D494" s="41">
        <v>0</v>
      </c>
      <c r="E494" s="41">
        <v>0</v>
      </c>
      <c r="F494" s="41">
        <v>0</v>
      </c>
      <c r="G494" s="41">
        <v>0</v>
      </c>
      <c r="H494" s="41">
        <v>0</v>
      </c>
      <c r="I494" s="41">
        <v>0</v>
      </c>
      <c r="J494" s="41">
        <v>0</v>
      </c>
      <c r="K494" s="41">
        <v>0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>
        <v>0</v>
      </c>
      <c r="AE494" s="41">
        <v>0</v>
      </c>
      <c r="AF494" s="41">
        <v>0</v>
      </c>
      <c r="AG494" s="41">
        <v>0</v>
      </c>
      <c r="AH494" s="41">
        <v>0</v>
      </c>
      <c r="AI494" s="41">
        <v>0</v>
      </c>
      <c r="AJ494" s="41">
        <v>0</v>
      </c>
    </row>
    <row r="495" spans="1:36">
      <c r="A495" s="41" t="s">
        <v>764</v>
      </c>
      <c r="B495" s="41" t="s">
        <v>72</v>
      </c>
      <c r="C495" s="41">
        <v>0</v>
      </c>
      <c r="D495" s="41">
        <v>0</v>
      </c>
      <c r="E495" s="41">
        <v>0</v>
      </c>
      <c r="F495" s="41">
        <v>0</v>
      </c>
      <c r="G495" s="41">
        <v>0</v>
      </c>
      <c r="H495" s="41">
        <v>0</v>
      </c>
      <c r="I495" s="41">
        <v>0</v>
      </c>
      <c r="J495" s="41">
        <v>0</v>
      </c>
      <c r="K495" s="41">
        <v>0</v>
      </c>
      <c r="L495" s="41">
        <v>0</v>
      </c>
      <c r="M495" s="41">
        <v>0</v>
      </c>
      <c r="N495" s="41">
        <v>0</v>
      </c>
      <c r="O495" s="41">
        <v>0</v>
      </c>
      <c r="P495" s="41">
        <v>0</v>
      </c>
      <c r="Q495" s="41">
        <v>0</v>
      </c>
      <c r="R495" s="41">
        <v>0</v>
      </c>
      <c r="S495" s="41">
        <v>0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41">
        <v>0</v>
      </c>
      <c r="AB495" s="41">
        <v>0</v>
      </c>
      <c r="AC495" s="41">
        <v>0</v>
      </c>
      <c r="AD495" s="41">
        <v>0</v>
      </c>
      <c r="AE495" s="41">
        <v>0</v>
      </c>
      <c r="AF495" s="41">
        <v>0</v>
      </c>
      <c r="AG495" s="41">
        <v>0</v>
      </c>
      <c r="AH495" s="41">
        <v>0</v>
      </c>
      <c r="AI495" s="41">
        <v>0</v>
      </c>
      <c r="AJ495" s="41">
        <v>0</v>
      </c>
    </row>
    <row r="496" spans="1:36">
      <c r="A496" s="41" t="s">
        <v>765</v>
      </c>
      <c r="B496" s="41" t="s">
        <v>72</v>
      </c>
      <c r="C496" s="41">
        <v>0</v>
      </c>
      <c r="D496" s="41">
        <v>0</v>
      </c>
      <c r="E496" s="41">
        <v>0</v>
      </c>
      <c r="F496" s="41">
        <v>0</v>
      </c>
      <c r="G496" s="41">
        <v>0</v>
      </c>
      <c r="H496" s="41">
        <v>0</v>
      </c>
      <c r="I496" s="41">
        <v>0</v>
      </c>
      <c r="J496" s="41">
        <v>0</v>
      </c>
      <c r="K496" s="41">
        <v>0</v>
      </c>
      <c r="L496" s="41">
        <v>0</v>
      </c>
      <c r="M496" s="41">
        <v>0</v>
      </c>
      <c r="N496" s="41">
        <v>0</v>
      </c>
      <c r="O496" s="41">
        <v>0</v>
      </c>
      <c r="P496" s="41">
        <v>0</v>
      </c>
      <c r="Q496" s="41">
        <v>0</v>
      </c>
      <c r="R496" s="41">
        <v>0</v>
      </c>
      <c r="S496" s="41">
        <v>0</v>
      </c>
      <c r="T496" s="41">
        <v>0</v>
      </c>
      <c r="U496" s="41">
        <v>0</v>
      </c>
      <c r="V496" s="41">
        <v>0</v>
      </c>
      <c r="W496" s="41">
        <v>0</v>
      </c>
      <c r="X496" s="41">
        <v>0</v>
      </c>
      <c r="Y496" s="41">
        <v>0</v>
      </c>
      <c r="Z496" s="41">
        <v>0</v>
      </c>
      <c r="AA496" s="41">
        <v>0</v>
      </c>
      <c r="AB496" s="41">
        <v>0</v>
      </c>
      <c r="AC496" s="41">
        <v>0</v>
      </c>
      <c r="AD496" s="41">
        <v>0</v>
      </c>
      <c r="AE496" s="41">
        <v>0</v>
      </c>
      <c r="AF496" s="41">
        <v>0</v>
      </c>
      <c r="AG496" s="41">
        <v>0</v>
      </c>
      <c r="AH496" s="41">
        <v>0</v>
      </c>
      <c r="AI496" s="41">
        <v>0</v>
      </c>
      <c r="AJ496" s="41">
        <v>0</v>
      </c>
    </row>
    <row r="497" spans="1:36">
      <c r="A497" s="41" t="s">
        <v>766</v>
      </c>
      <c r="B497" s="41" t="s">
        <v>72</v>
      </c>
      <c r="C497" s="41">
        <v>0</v>
      </c>
      <c r="D497" s="41">
        <v>0</v>
      </c>
      <c r="E497" s="41">
        <v>0</v>
      </c>
      <c r="F497" s="41">
        <v>0</v>
      </c>
      <c r="G497" s="41">
        <v>0</v>
      </c>
      <c r="H497" s="41">
        <v>0</v>
      </c>
      <c r="I497" s="41">
        <v>0</v>
      </c>
      <c r="J497" s="41">
        <v>0</v>
      </c>
      <c r="K497" s="41">
        <v>0</v>
      </c>
      <c r="L497" s="41">
        <v>0</v>
      </c>
      <c r="M497" s="41">
        <v>0</v>
      </c>
      <c r="N497" s="41">
        <v>0</v>
      </c>
      <c r="O497" s="41">
        <v>0</v>
      </c>
      <c r="P497" s="41">
        <v>0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0</v>
      </c>
      <c r="Z497" s="41">
        <v>0</v>
      </c>
      <c r="AA497" s="41">
        <v>0</v>
      </c>
      <c r="AB497" s="41">
        <v>0</v>
      </c>
      <c r="AC497" s="41">
        <v>0</v>
      </c>
      <c r="AD497" s="41">
        <v>0</v>
      </c>
      <c r="AE497" s="41">
        <v>0</v>
      </c>
      <c r="AF497" s="41">
        <v>0</v>
      </c>
      <c r="AG497" s="41">
        <v>0</v>
      </c>
      <c r="AH497" s="41">
        <v>0</v>
      </c>
      <c r="AI497" s="41">
        <v>0</v>
      </c>
      <c r="AJ497" s="41">
        <v>0</v>
      </c>
    </row>
    <row r="498" spans="1:36">
      <c r="A498" s="41" t="s">
        <v>767</v>
      </c>
      <c r="B498" s="41" t="s">
        <v>72</v>
      </c>
      <c r="C498" s="41">
        <v>0</v>
      </c>
      <c r="D498" s="41">
        <v>0</v>
      </c>
      <c r="E498" s="41">
        <v>0</v>
      </c>
      <c r="F498" s="41">
        <v>0</v>
      </c>
      <c r="G498" s="41">
        <v>0</v>
      </c>
      <c r="H498" s="41">
        <v>0</v>
      </c>
      <c r="I498" s="41">
        <v>0</v>
      </c>
      <c r="J498" s="41">
        <v>0</v>
      </c>
      <c r="K498" s="41">
        <v>0</v>
      </c>
      <c r="L498" s="41">
        <v>0</v>
      </c>
      <c r="M498" s="41">
        <v>0</v>
      </c>
      <c r="N498" s="41">
        <v>0</v>
      </c>
      <c r="O498" s="41">
        <v>0</v>
      </c>
      <c r="P498" s="41">
        <v>0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0</v>
      </c>
      <c r="Z498" s="41">
        <v>0</v>
      </c>
      <c r="AA498" s="41">
        <v>0</v>
      </c>
      <c r="AB498" s="41">
        <v>0</v>
      </c>
      <c r="AC498" s="41">
        <v>0</v>
      </c>
      <c r="AD498" s="41">
        <v>0</v>
      </c>
      <c r="AE498" s="41">
        <v>0</v>
      </c>
      <c r="AF498" s="41">
        <v>0</v>
      </c>
      <c r="AG498" s="41">
        <v>0</v>
      </c>
      <c r="AH498" s="41">
        <v>0</v>
      </c>
      <c r="AI498" s="41">
        <v>0</v>
      </c>
      <c r="AJ498" s="41">
        <v>0</v>
      </c>
    </row>
    <row r="499" spans="1:36">
      <c r="A499" s="41" t="s">
        <v>768</v>
      </c>
      <c r="B499" s="41" t="s">
        <v>72</v>
      </c>
      <c r="C499" s="41">
        <v>0</v>
      </c>
      <c r="D499" s="41">
        <v>0</v>
      </c>
      <c r="E499" s="41">
        <v>0</v>
      </c>
      <c r="F499" s="41">
        <v>0</v>
      </c>
      <c r="G499" s="41">
        <v>0</v>
      </c>
      <c r="H499" s="41">
        <v>0</v>
      </c>
      <c r="I499" s="41">
        <v>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0</v>
      </c>
      <c r="Z499" s="41">
        <v>0</v>
      </c>
      <c r="AA499" s="41">
        <v>0</v>
      </c>
      <c r="AB499" s="41">
        <v>0</v>
      </c>
      <c r="AC499" s="41">
        <v>0</v>
      </c>
      <c r="AD499" s="41">
        <v>0</v>
      </c>
      <c r="AE499" s="41">
        <v>0</v>
      </c>
      <c r="AF499" s="41">
        <v>0</v>
      </c>
      <c r="AG499" s="41">
        <v>0</v>
      </c>
      <c r="AH499" s="41">
        <v>0</v>
      </c>
      <c r="AI499" s="41">
        <v>0</v>
      </c>
      <c r="AJ499" s="41">
        <v>0</v>
      </c>
    </row>
    <row r="500" spans="1:36">
      <c r="A500" s="41" t="s">
        <v>769</v>
      </c>
      <c r="B500" s="41" t="s">
        <v>72</v>
      </c>
      <c r="C500" s="41">
        <v>0</v>
      </c>
      <c r="D500" s="41">
        <v>0</v>
      </c>
      <c r="E500" s="41">
        <v>0</v>
      </c>
      <c r="F500" s="41">
        <v>0</v>
      </c>
      <c r="G500" s="41">
        <v>0</v>
      </c>
      <c r="H500" s="41">
        <v>0</v>
      </c>
      <c r="I500" s="41">
        <v>0</v>
      </c>
      <c r="J500" s="41">
        <v>0</v>
      </c>
      <c r="K500" s="41">
        <v>0</v>
      </c>
      <c r="L500" s="41">
        <v>0</v>
      </c>
      <c r="M500" s="41">
        <v>0</v>
      </c>
      <c r="N500" s="41">
        <v>0</v>
      </c>
      <c r="O500" s="41">
        <v>0</v>
      </c>
      <c r="P500" s="41">
        <v>0</v>
      </c>
      <c r="Q500" s="41">
        <v>0</v>
      </c>
      <c r="R500" s="41">
        <v>0</v>
      </c>
      <c r="S500" s="41">
        <v>0</v>
      </c>
      <c r="T500" s="41">
        <v>0</v>
      </c>
      <c r="U500" s="41">
        <v>0</v>
      </c>
      <c r="V500" s="41">
        <v>0</v>
      </c>
      <c r="W500" s="41">
        <v>0</v>
      </c>
      <c r="X500" s="41">
        <v>0</v>
      </c>
      <c r="Y500" s="41">
        <v>0</v>
      </c>
      <c r="Z500" s="41">
        <v>0</v>
      </c>
      <c r="AA500" s="41">
        <v>0</v>
      </c>
      <c r="AB500" s="41">
        <v>0</v>
      </c>
      <c r="AC500" s="41">
        <v>0</v>
      </c>
      <c r="AD500" s="41">
        <v>0</v>
      </c>
      <c r="AE500" s="41">
        <v>0</v>
      </c>
      <c r="AF500" s="41">
        <v>0</v>
      </c>
      <c r="AG500" s="41">
        <v>0</v>
      </c>
      <c r="AH500" s="41">
        <v>0</v>
      </c>
      <c r="AI500" s="41">
        <v>0</v>
      </c>
      <c r="AJ500" s="41">
        <v>0</v>
      </c>
    </row>
    <row r="501" spans="1:36">
      <c r="A501" s="41" t="s">
        <v>770</v>
      </c>
      <c r="B501" s="41" t="s">
        <v>72</v>
      </c>
      <c r="C501" s="41">
        <v>0</v>
      </c>
      <c r="D501" s="41">
        <v>0</v>
      </c>
      <c r="E501" s="41">
        <v>0</v>
      </c>
      <c r="F501" s="41">
        <v>0</v>
      </c>
      <c r="G501" s="41">
        <v>0</v>
      </c>
      <c r="H501" s="41">
        <v>0</v>
      </c>
      <c r="I501" s="41">
        <v>0</v>
      </c>
      <c r="J501" s="41">
        <v>0</v>
      </c>
      <c r="K501" s="41">
        <v>0</v>
      </c>
      <c r="L501" s="41">
        <v>0</v>
      </c>
      <c r="M501" s="41">
        <v>0</v>
      </c>
      <c r="N501" s="41">
        <v>0</v>
      </c>
      <c r="O501" s="41">
        <v>0</v>
      </c>
      <c r="P501" s="41">
        <v>0</v>
      </c>
      <c r="Q501" s="41">
        <v>0</v>
      </c>
      <c r="R501" s="41">
        <v>0</v>
      </c>
      <c r="S501" s="41">
        <v>0</v>
      </c>
      <c r="T501" s="41">
        <v>0</v>
      </c>
      <c r="U501" s="41">
        <v>0</v>
      </c>
      <c r="V501" s="41">
        <v>0</v>
      </c>
      <c r="W501" s="41">
        <v>0</v>
      </c>
      <c r="X501" s="41">
        <v>0</v>
      </c>
      <c r="Y501" s="41">
        <v>0</v>
      </c>
      <c r="Z501" s="41">
        <v>0</v>
      </c>
      <c r="AA501" s="41">
        <v>0</v>
      </c>
      <c r="AB501" s="41">
        <v>0</v>
      </c>
      <c r="AC501" s="41">
        <v>0</v>
      </c>
      <c r="AD501" s="41">
        <v>0</v>
      </c>
      <c r="AE501" s="41">
        <v>0</v>
      </c>
      <c r="AF501" s="41">
        <v>0</v>
      </c>
      <c r="AG501" s="41">
        <v>0</v>
      </c>
      <c r="AH501" s="41">
        <v>0</v>
      </c>
      <c r="AI501" s="41">
        <v>0</v>
      </c>
      <c r="AJ501" s="41">
        <v>0</v>
      </c>
    </row>
    <row r="502" spans="1:36">
      <c r="A502" s="41" t="s">
        <v>771</v>
      </c>
      <c r="B502" s="41" t="s">
        <v>72</v>
      </c>
      <c r="C502" s="42">
        <v>68965300000000</v>
      </c>
      <c r="D502" s="42">
        <v>70221200000000</v>
      </c>
      <c r="E502" s="42">
        <v>71543000000000</v>
      </c>
      <c r="F502" s="42">
        <v>71326100000000</v>
      </c>
      <c r="G502" s="42">
        <v>71098200000000</v>
      </c>
      <c r="H502" s="42">
        <v>70852300000000</v>
      </c>
      <c r="I502" s="42">
        <v>70579700000000</v>
      </c>
      <c r="J502" s="42">
        <v>70273300000000</v>
      </c>
      <c r="K502" s="42">
        <v>69921900000000</v>
      </c>
      <c r="L502" s="42">
        <v>69516600000000</v>
      </c>
      <c r="M502" s="42">
        <v>69057500000000</v>
      </c>
      <c r="N502" s="42">
        <v>68528400000000</v>
      </c>
      <c r="O502" s="42">
        <v>67903200000000</v>
      </c>
      <c r="P502" s="42">
        <v>67193200000000</v>
      </c>
      <c r="Q502" s="42">
        <v>66298100000000</v>
      </c>
      <c r="R502" s="42">
        <v>65358700000000</v>
      </c>
      <c r="S502" s="42">
        <v>64363700000000</v>
      </c>
      <c r="T502" s="42">
        <v>63264600000000</v>
      </c>
      <c r="U502" s="42">
        <v>62133600000000</v>
      </c>
      <c r="V502" s="42">
        <v>61039200000000</v>
      </c>
      <c r="W502" s="42">
        <v>59875700000000</v>
      </c>
      <c r="X502" s="42">
        <v>58640100000000</v>
      </c>
      <c r="Y502" s="42">
        <v>57319200000000</v>
      </c>
      <c r="Z502" s="42">
        <v>55909200000000</v>
      </c>
      <c r="AA502" s="42">
        <v>54421200000000</v>
      </c>
      <c r="AB502" s="42">
        <v>52851700000000</v>
      </c>
      <c r="AC502" s="42">
        <v>51200900000000</v>
      </c>
      <c r="AD502" s="42">
        <v>49468700000000</v>
      </c>
      <c r="AE502" s="42">
        <v>47654000000000</v>
      </c>
      <c r="AF502" s="42">
        <v>45755700000000</v>
      </c>
      <c r="AG502" s="42">
        <v>43775300000000</v>
      </c>
      <c r="AH502" s="42">
        <v>41713900000000</v>
      </c>
      <c r="AI502" s="42">
        <v>39571000000000</v>
      </c>
      <c r="AJ502" s="42">
        <v>37343600000000</v>
      </c>
    </row>
    <row r="503" spans="1:36">
      <c r="A503" s="41" t="s">
        <v>772</v>
      </c>
      <c r="B503" s="41" t="s">
        <v>72</v>
      </c>
      <c r="C503" s="41">
        <v>0</v>
      </c>
      <c r="D503" s="41">
        <v>0</v>
      </c>
      <c r="E503" s="41">
        <v>0</v>
      </c>
      <c r="F503" s="41">
        <v>0</v>
      </c>
      <c r="G503" s="41">
        <v>0</v>
      </c>
      <c r="H503" s="41">
        <v>0</v>
      </c>
      <c r="I503" s="41">
        <v>0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1">
        <v>0</v>
      </c>
      <c r="Q503" s="41">
        <v>0</v>
      </c>
      <c r="R503" s="41">
        <v>0</v>
      </c>
      <c r="S503" s="41">
        <v>0</v>
      </c>
      <c r="T503" s="41">
        <v>0</v>
      </c>
      <c r="U503" s="41">
        <v>0</v>
      </c>
      <c r="V503" s="41">
        <v>0</v>
      </c>
      <c r="W503" s="41">
        <v>0</v>
      </c>
      <c r="X503" s="41">
        <v>0</v>
      </c>
      <c r="Y503" s="41">
        <v>0</v>
      </c>
      <c r="Z503" s="41">
        <v>0</v>
      </c>
      <c r="AA503" s="41">
        <v>0</v>
      </c>
      <c r="AB503" s="41">
        <v>0</v>
      </c>
      <c r="AC503" s="41">
        <v>0</v>
      </c>
      <c r="AD503" s="41">
        <v>0</v>
      </c>
      <c r="AE503" s="41">
        <v>0</v>
      </c>
      <c r="AF503" s="41">
        <v>0</v>
      </c>
      <c r="AG503" s="41">
        <v>0</v>
      </c>
      <c r="AH503" s="41">
        <v>0</v>
      </c>
      <c r="AI503" s="41">
        <v>0</v>
      </c>
      <c r="AJ503" s="41">
        <v>0</v>
      </c>
    </row>
    <row r="504" spans="1:36">
      <c r="A504" s="41" t="s">
        <v>773</v>
      </c>
      <c r="B504" s="41" t="s">
        <v>72</v>
      </c>
      <c r="C504" s="41">
        <v>0</v>
      </c>
      <c r="D504" s="41">
        <v>0</v>
      </c>
      <c r="E504" s="41">
        <v>0</v>
      </c>
      <c r="F504" s="41">
        <v>0</v>
      </c>
      <c r="G504" s="41">
        <v>0</v>
      </c>
      <c r="H504" s="41">
        <v>0</v>
      </c>
      <c r="I504" s="41">
        <v>0</v>
      </c>
      <c r="J504" s="41">
        <v>0</v>
      </c>
      <c r="K504" s="41">
        <v>0</v>
      </c>
      <c r="L504" s="41">
        <v>0</v>
      </c>
      <c r="M504" s="41">
        <v>0</v>
      </c>
      <c r="N504" s="41">
        <v>0</v>
      </c>
      <c r="O504" s="41">
        <v>0</v>
      </c>
      <c r="P504" s="41">
        <v>0</v>
      </c>
      <c r="Q504" s="41">
        <v>0</v>
      </c>
      <c r="R504" s="41">
        <v>0</v>
      </c>
      <c r="S504" s="41">
        <v>0</v>
      </c>
      <c r="T504" s="41">
        <v>0</v>
      </c>
      <c r="U504" s="41">
        <v>0</v>
      </c>
      <c r="V504" s="41">
        <v>0</v>
      </c>
      <c r="W504" s="41">
        <v>0</v>
      </c>
      <c r="X504" s="41">
        <v>0</v>
      </c>
      <c r="Y504" s="41">
        <v>0</v>
      </c>
      <c r="Z504" s="41">
        <v>0</v>
      </c>
      <c r="AA504" s="41">
        <v>0</v>
      </c>
      <c r="AB504" s="41">
        <v>0</v>
      </c>
      <c r="AC504" s="41">
        <v>0</v>
      </c>
      <c r="AD504" s="41">
        <v>0</v>
      </c>
      <c r="AE504" s="41">
        <v>0</v>
      </c>
      <c r="AF504" s="41">
        <v>0</v>
      </c>
      <c r="AG504" s="41">
        <v>0</v>
      </c>
      <c r="AH504" s="41">
        <v>0</v>
      </c>
      <c r="AI504" s="41">
        <v>0</v>
      </c>
      <c r="AJ504" s="41">
        <v>0</v>
      </c>
    </row>
    <row r="505" spans="1:36">
      <c r="A505" s="41" t="s">
        <v>774</v>
      </c>
      <c r="B505" s="41" t="s">
        <v>72</v>
      </c>
      <c r="C505" s="41">
        <v>0</v>
      </c>
      <c r="D505" s="41">
        <v>0</v>
      </c>
      <c r="E505" s="41">
        <v>0</v>
      </c>
      <c r="F505" s="41">
        <v>0</v>
      </c>
      <c r="G505" s="41">
        <v>0</v>
      </c>
      <c r="H505" s="41">
        <v>0</v>
      </c>
      <c r="I505" s="41">
        <v>0</v>
      </c>
      <c r="J505" s="41">
        <v>0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>
        <v>0</v>
      </c>
      <c r="AE505" s="41">
        <v>0</v>
      </c>
      <c r="AF505" s="41">
        <v>0</v>
      </c>
      <c r="AG505" s="41">
        <v>0</v>
      </c>
      <c r="AH505" s="41">
        <v>0</v>
      </c>
      <c r="AI505" s="41">
        <v>0</v>
      </c>
      <c r="AJ505" s="41">
        <v>0</v>
      </c>
    </row>
    <row r="506" spans="1:36">
      <c r="A506" s="41" t="s">
        <v>775</v>
      </c>
      <c r="B506" s="41" t="s">
        <v>72</v>
      </c>
      <c r="C506" s="41">
        <v>0</v>
      </c>
      <c r="D506" s="41">
        <v>0</v>
      </c>
      <c r="E506" s="41">
        <v>0</v>
      </c>
      <c r="F506" s="41">
        <v>0</v>
      </c>
      <c r="G506" s="41">
        <v>0</v>
      </c>
      <c r="H506" s="41">
        <v>0</v>
      </c>
      <c r="I506" s="41">
        <v>0</v>
      </c>
      <c r="J506" s="41">
        <v>0</v>
      </c>
      <c r="K506" s="41">
        <v>0</v>
      </c>
      <c r="L506" s="41">
        <v>0</v>
      </c>
      <c r="M506" s="41">
        <v>0</v>
      </c>
      <c r="N506" s="41">
        <v>0</v>
      </c>
      <c r="O506" s="41">
        <v>0</v>
      </c>
      <c r="P506" s="41">
        <v>0</v>
      </c>
      <c r="Q506" s="41">
        <v>0</v>
      </c>
      <c r="R506" s="41">
        <v>0</v>
      </c>
      <c r="S506" s="41">
        <v>0</v>
      </c>
      <c r="T506" s="41">
        <v>0</v>
      </c>
      <c r="U506" s="41">
        <v>0</v>
      </c>
      <c r="V506" s="41">
        <v>0</v>
      </c>
      <c r="W506" s="41">
        <v>0</v>
      </c>
      <c r="X506" s="41">
        <v>0</v>
      </c>
      <c r="Y506" s="41">
        <v>0</v>
      </c>
      <c r="Z506" s="41">
        <v>0</v>
      </c>
      <c r="AA506" s="41">
        <v>0</v>
      </c>
      <c r="AB506" s="41">
        <v>0</v>
      </c>
      <c r="AC506" s="41">
        <v>0</v>
      </c>
      <c r="AD506" s="41">
        <v>0</v>
      </c>
      <c r="AE506" s="41">
        <v>0</v>
      </c>
      <c r="AF506" s="41">
        <v>0</v>
      </c>
      <c r="AG506" s="41">
        <v>0</v>
      </c>
      <c r="AH506" s="41">
        <v>0</v>
      </c>
      <c r="AI506" s="41">
        <v>0</v>
      </c>
      <c r="AJ506" s="41">
        <v>0</v>
      </c>
    </row>
    <row r="507" spans="1:36">
      <c r="A507" s="41" t="s">
        <v>776</v>
      </c>
      <c r="B507" s="41" t="s">
        <v>72</v>
      </c>
      <c r="C507" s="41">
        <v>0</v>
      </c>
      <c r="D507" s="41">
        <v>0</v>
      </c>
      <c r="E507" s="41">
        <v>0</v>
      </c>
      <c r="F507" s="41">
        <v>0</v>
      </c>
      <c r="G507" s="41">
        <v>0</v>
      </c>
      <c r="H507" s="41">
        <v>0</v>
      </c>
      <c r="I507" s="41">
        <v>0</v>
      </c>
      <c r="J507" s="41">
        <v>0</v>
      </c>
      <c r="K507" s="41">
        <v>0</v>
      </c>
      <c r="L507" s="41">
        <v>0</v>
      </c>
      <c r="M507" s="41">
        <v>0</v>
      </c>
      <c r="N507" s="41">
        <v>0</v>
      </c>
      <c r="O507" s="41">
        <v>0</v>
      </c>
      <c r="P507" s="41">
        <v>0</v>
      </c>
      <c r="Q507" s="41">
        <v>0</v>
      </c>
      <c r="R507" s="41">
        <v>0</v>
      </c>
      <c r="S507" s="41">
        <v>0</v>
      </c>
      <c r="T507" s="41">
        <v>0</v>
      </c>
      <c r="U507" s="41">
        <v>0</v>
      </c>
      <c r="V507" s="41">
        <v>0</v>
      </c>
      <c r="W507" s="41">
        <v>0</v>
      </c>
      <c r="X507" s="41">
        <v>0</v>
      </c>
      <c r="Y507" s="41">
        <v>0</v>
      </c>
      <c r="Z507" s="41">
        <v>0</v>
      </c>
      <c r="AA507" s="41">
        <v>0</v>
      </c>
      <c r="AB507" s="41">
        <v>0</v>
      </c>
      <c r="AC507" s="41">
        <v>0</v>
      </c>
      <c r="AD507" s="41">
        <v>0</v>
      </c>
      <c r="AE507" s="41">
        <v>0</v>
      </c>
      <c r="AF507" s="41">
        <v>0</v>
      </c>
      <c r="AG507" s="41">
        <v>0</v>
      </c>
      <c r="AH507" s="41">
        <v>0</v>
      </c>
      <c r="AI507" s="41">
        <v>0</v>
      </c>
      <c r="AJ507" s="41">
        <v>0</v>
      </c>
    </row>
    <row r="508" spans="1:36">
      <c r="A508" s="41" t="s">
        <v>777</v>
      </c>
      <c r="B508" s="41" t="s">
        <v>72</v>
      </c>
      <c r="C508" s="41">
        <v>0</v>
      </c>
      <c r="D508" s="41">
        <v>0</v>
      </c>
      <c r="E508" s="41">
        <v>0</v>
      </c>
      <c r="F508" s="41">
        <v>0</v>
      </c>
      <c r="G508" s="41">
        <v>0</v>
      </c>
      <c r="H508" s="41">
        <v>0</v>
      </c>
      <c r="I508" s="41">
        <v>0</v>
      </c>
      <c r="J508" s="41">
        <v>0</v>
      </c>
      <c r="K508" s="41">
        <v>0</v>
      </c>
      <c r="L508" s="41">
        <v>0</v>
      </c>
      <c r="M508" s="41">
        <v>0</v>
      </c>
      <c r="N508" s="41">
        <v>0</v>
      </c>
      <c r="O508" s="41">
        <v>0</v>
      </c>
      <c r="P508" s="41">
        <v>0</v>
      </c>
      <c r="Q508" s="41">
        <v>0</v>
      </c>
      <c r="R508" s="41">
        <v>0</v>
      </c>
      <c r="S508" s="41">
        <v>0</v>
      </c>
      <c r="T508" s="41">
        <v>0</v>
      </c>
      <c r="U508" s="41">
        <v>0</v>
      </c>
      <c r="V508" s="41">
        <v>0</v>
      </c>
      <c r="W508" s="41">
        <v>0</v>
      </c>
      <c r="X508" s="41">
        <v>0</v>
      </c>
      <c r="Y508" s="41">
        <v>0</v>
      </c>
      <c r="Z508" s="41">
        <v>0</v>
      </c>
      <c r="AA508" s="41">
        <v>0</v>
      </c>
      <c r="AB508" s="41">
        <v>0</v>
      </c>
      <c r="AC508" s="41">
        <v>0</v>
      </c>
      <c r="AD508" s="41">
        <v>0</v>
      </c>
      <c r="AE508" s="41">
        <v>0</v>
      </c>
      <c r="AF508" s="41">
        <v>0</v>
      </c>
      <c r="AG508" s="41">
        <v>0</v>
      </c>
      <c r="AH508" s="41">
        <v>0</v>
      </c>
      <c r="AI508" s="41">
        <v>0</v>
      </c>
      <c r="AJ508" s="41">
        <v>0</v>
      </c>
    </row>
    <row r="509" spans="1:36">
      <c r="A509" s="41" t="s">
        <v>778</v>
      </c>
      <c r="B509" s="41" t="s">
        <v>72</v>
      </c>
      <c r="C509" s="41">
        <v>0</v>
      </c>
      <c r="D509" s="41">
        <v>0</v>
      </c>
      <c r="E509" s="41">
        <v>0</v>
      </c>
      <c r="F509" s="41">
        <v>0</v>
      </c>
      <c r="G509" s="41">
        <v>0</v>
      </c>
      <c r="H509" s="41">
        <v>0</v>
      </c>
      <c r="I509" s="41">
        <v>0</v>
      </c>
      <c r="J509" s="41">
        <v>0</v>
      </c>
      <c r="K509" s="41">
        <v>0</v>
      </c>
      <c r="L509" s="41">
        <v>0</v>
      </c>
      <c r="M509" s="41">
        <v>0</v>
      </c>
      <c r="N509" s="41">
        <v>0</v>
      </c>
      <c r="O509" s="41">
        <v>0</v>
      </c>
      <c r="P509" s="41">
        <v>0</v>
      </c>
      <c r="Q509" s="41">
        <v>0</v>
      </c>
      <c r="R509" s="41">
        <v>0</v>
      </c>
      <c r="S509" s="41">
        <v>0</v>
      </c>
      <c r="T509" s="41">
        <v>0</v>
      </c>
      <c r="U509" s="41">
        <v>0</v>
      </c>
      <c r="V509" s="41">
        <v>0</v>
      </c>
      <c r="W509" s="41">
        <v>0</v>
      </c>
      <c r="X509" s="41">
        <v>0</v>
      </c>
      <c r="Y509" s="41">
        <v>0</v>
      </c>
      <c r="Z509" s="41">
        <v>0</v>
      </c>
      <c r="AA509" s="41">
        <v>0</v>
      </c>
      <c r="AB509" s="41">
        <v>0</v>
      </c>
      <c r="AC509" s="41">
        <v>0</v>
      </c>
      <c r="AD509" s="41">
        <v>0</v>
      </c>
      <c r="AE509" s="41">
        <v>0</v>
      </c>
      <c r="AF509" s="41">
        <v>0</v>
      </c>
      <c r="AG509" s="41">
        <v>0</v>
      </c>
      <c r="AH509" s="41">
        <v>0</v>
      </c>
      <c r="AI509" s="41">
        <v>0</v>
      </c>
      <c r="AJ509" s="41">
        <v>0</v>
      </c>
    </row>
    <row r="510" spans="1:36">
      <c r="A510" s="41" t="s">
        <v>779</v>
      </c>
      <c r="B510" s="41" t="s">
        <v>72</v>
      </c>
      <c r="C510" s="41">
        <v>0</v>
      </c>
      <c r="D510" s="41">
        <v>0</v>
      </c>
      <c r="E510" s="41">
        <v>0</v>
      </c>
      <c r="F510" s="41">
        <v>0</v>
      </c>
      <c r="G510" s="41">
        <v>0</v>
      </c>
      <c r="H510" s="41">
        <v>0</v>
      </c>
      <c r="I510" s="41">
        <v>0</v>
      </c>
      <c r="J510" s="41">
        <v>0</v>
      </c>
      <c r="K510" s="41">
        <v>0</v>
      </c>
      <c r="L510" s="41">
        <v>0</v>
      </c>
      <c r="M510" s="41">
        <v>0</v>
      </c>
      <c r="N510" s="41">
        <v>0</v>
      </c>
      <c r="O510" s="41">
        <v>0</v>
      </c>
      <c r="P510" s="41">
        <v>0</v>
      </c>
      <c r="Q510" s="41">
        <v>0</v>
      </c>
      <c r="R510" s="41">
        <v>0</v>
      </c>
      <c r="S510" s="41">
        <v>0</v>
      </c>
      <c r="T510" s="41">
        <v>0</v>
      </c>
      <c r="U510" s="41">
        <v>0</v>
      </c>
      <c r="V510" s="41">
        <v>0</v>
      </c>
      <c r="W510" s="41">
        <v>0</v>
      </c>
      <c r="X510" s="41">
        <v>0</v>
      </c>
      <c r="Y510" s="41">
        <v>0</v>
      </c>
      <c r="Z510" s="41">
        <v>0</v>
      </c>
      <c r="AA510" s="41">
        <v>0</v>
      </c>
      <c r="AB510" s="41">
        <v>0</v>
      </c>
      <c r="AC510" s="41">
        <v>0</v>
      </c>
      <c r="AD510" s="41">
        <v>0</v>
      </c>
      <c r="AE510" s="41">
        <v>0</v>
      </c>
      <c r="AF510" s="41">
        <v>0</v>
      </c>
      <c r="AG510" s="41">
        <v>0</v>
      </c>
      <c r="AH510" s="41">
        <v>0</v>
      </c>
      <c r="AI510" s="41">
        <v>0</v>
      </c>
      <c r="AJ510" s="41">
        <v>0</v>
      </c>
    </row>
    <row r="511" spans="1:36">
      <c r="A511" s="41" t="s">
        <v>780</v>
      </c>
      <c r="B511" s="41" t="s">
        <v>72</v>
      </c>
      <c r="C511" s="41">
        <v>0</v>
      </c>
      <c r="D511" s="41">
        <v>0</v>
      </c>
      <c r="E511" s="41">
        <v>0</v>
      </c>
      <c r="F511" s="41">
        <v>0</v>
      </c>
      <c r="G511" s="41">
        <v>0</v>
      </c>
      <c r="H511" s="41">
        <v>0</v>
      </c>
      <c r="I511" s="41">
        <v>0</v>
      </c>
      <c r="J511" s="41">
        <v>0</v>
      </c>
      <c r="K511" s="41">
        <v>0</v>
      </c>
      <c r="L511" s="41">
        <v>0</v>
      </c>
      <c r="M511" s="41">
        <v>0</v>
      </c>
      <c r="N511" s="41">
        <v>0</v>
      </c>
      <c r="O511" s="41">
        <v>0</v>
      </c>
      <c r="P511" s="41">
        <v>0</v>
      </c>
      <c r="Q511" s="41">
        <v>0</v>
      </c>
      <c r="R511" s="41">
        <v>0</v>
      </c>
      <c r="S511" s="41">
        <v>0</v>
      </c>
      <c r="T511" s="41">
        <v>0</v>
      </c>
      <c r="U511" s="41">
        <v>0</v>
      </c>
      <c r="V511" s="41">
        <v>0</v>
      </c>
      <c r="W511" s="41">
        <v>0</v>
      </c>
      <c r="X511" s="41">
        <v>0</v>
      </c>
      <c r="Y511" s="41">
        <v>0</v>
      </c>
      <c r="Z511" s="41">
        <v>0</v>
      </c>
      <c r="AA511" s="41">
        <v>0</v>
      </c>
      <c r="AB511" s="41">
        <v>0</v>
      </c>
      <c r="AC511" s="41">
        <v>0</v>
      </c>
      <c r="AD511" s="41">
        <v>0</v>
      </c>
      <c r="AE511" s="41">
        <v>0</v>
      </c>
      <c r="AF511" s="41">
        <v>0</v>
      </c>
      <c r="AG511" s="41">
        <v>0</v>
      </c>
      <c r="AH511" s="41">
        <v>0</v>
      </c>
      <c r="AI511" s="41">
        <v>0</v>
      </c>
      <c r="AJ511" s="41">
        <v>0</v>
      </c>
    </row>
    <row r="512" spans="1:36">
      <c r="A512" s="41" t="s">
        <v>781</v>
      </c>
      <c r="B512" s="41" t="s">
        <v>72</v>
      </c>
      <c r="C512" s="41">
        <v>0</v>
      </c>
      <c r="D512" s="41">
        <v>0</v>
      </c>
      <c r="E512" s="41">
        <v>0</v>
      </c>
      <c r="F512" s="41">
        <v>0</v>
      </c>
      <c r="G512" s="41">
        <v>0</v>
      </c>
      <c r="H512" s="41">
        <v>0</v>
      </c>
      <c r="I512" s="41">
        <v>0</v>
      </c>
      <c r="J512" s="41">
        <v>0</v>
      </c>
      <c r="K512" s="41">
        <v>0</v>
      </c>
      <c r="L512" s="41">
        <v>0</v>
      </c>
      <c r="M512" s="41">
        <v>0</v>
      </c>
      <c r="N512" s="41">
        <v>0</v>
      </c>
      <c r="O512" s="41">
        <v>0</v>
      </c>
      <c r="P512" s="41">
        <v>0</v>
      </c>
      <c r="Q512" s="41">
        <v>0</v>
      </c>
      <c r="R512" s="41">
        <v>0</v>
      </c>
      <c r="S512" s="41">
        <v>0</v>
      </c>
      <c r="T512" s="41">
        <v>0</v>
      </c>
      <c r="U512" s="41">
        <v>0</v>
      </c>
      <c r="V512" s="41">
        <v>0</v>
      </c>
      <c r="W512" s="41">
        <v>0</v>
      </c>
      <c r="X512" s="41">
        <v>0</v>
      </c>
      <c r="Y512" s="41">
        <v>0</v>
      </c>
      <c r="Z512" s="41">
        <v>0</v>
      </c>
      <c r="AA512" s="41">
        <v>0</v>
      </c>
      <c r="AB512" s="41">
        <v>0</v>
      </c>
      <c r="AC512" s="41">
        <v>0</v>
      </c>
      <c r="AD512" s="41">
        <v>0</v>
      </c>
      <c r="AE512" s="41">
        <v>0</v>
      </c>
      <c r="AF512" s="41">
        <v>0</v>
      </c>
      <c r="AG512" s="41">
        <v>0</v>
      </c>
      <c r="AH512" s="41">
        <v>0</v>
      </c>
      <c r="AI512" s="41">
        <v>0</v>
      </c>
      <c r="AJ512" s="41">
        <v>0</v>
      </c>
    </row>
    <row r="513" spans="1:36">
      <c r="A513" s="41" t="s">
        <v>782</v>
      </c>
      <c r="B513" s="41" t="s">
        <v>72</v>
      </c>
      <c r="C513" s="41">
        <v>0</v>
      </c>
      <c r="D513" s="41">
        <v>0</v>
      </c>
      <c r="E513" s="41">
        <v>0</v>
      </c>
      <c r="F513" s="41">
        <v>0</v>
      </c>
      <c r="G513" s="41">
        <v>0</v>
      </c>
      <c r="H513" s="41">
        <v>0</v>
      </c>
      <c r="I513" s="41">
        <v>0</v>
      </c>
      <c r="J513" s="41">
        <v>0</v>
      </c>
      <c r="K513" s="41">
        <v>0</v>
      </c>
      <c r="L513" s="41">
        <v>0</v>
      </c>
      <c r="M513" s="41">
        <v>0</v>
      </c>
      <c r="N513" s="41">
        <v>0</v>
      </c>
      <c r="O513" s="41">
        <v>0</v>
      </c>
      <c r="P513" s="41">
        <v>0</v>
      </c>
      <c r="Q513" s="41">
        <v>0</v>
      </c>
      <c r="R513" s="41">
        <v>0</v>
      </c>
      <c r="S513" s="41">
        <v>0</v>
      </c>
      <c r="T513" s="41">
        <v>0</v>
      </c>
      <c r="U513" s="41">
        <v>0</v>
      </c>
      <c r="V513" s="41">
        <v>0</v>
      </c>
      <c r="W513" s="41">
        <v>0</v>
      </c>
      <c r="X513" s="41">
        <v>0</v>
      </c>
      <c r="Y513" s="41">
        <v>0</v>
      </c>
      <c r="Z513" s="41">
        <v>0</v>
      </c>
      <c r="AA513" s="41">
        <v>0</v>
      </c>
      <c r="AB513" s="41">
        <v>0</v>
      </c>
      <c r="AC513" s="41">
        <v>0</v>
      </c>
      <c r="AD513" s="41">
        <v>0</v>
      </c>
      <c r="AE513" s="41">
        <v>0</v>
      </c>
      <c r="AF513" s="41">
        <v>0</v>
      </c>
      <c r="AG513" s="41">
        <v>0</v>
      </c>
      <c r="AH513" s="41">
        <v>0</v>
      </c>
      <c r="AI513" s="41">
        <v>0</v>
      </c>
      <c r="AJ513" s="41">
        <v>0</v>
      </c>
    </row>
    <row r="514" spans="1:36">
      <c r="A514" s="41" t="s">
        <v>783</v>
      </c>
      <c r="B514" s="41" t="s">
        <v>72</v>
      </c>
      <c r="C514" s="41">
        <v>0</v>
      </c>
      <c r="D514" s="41">
        <v>0</v>
      </c>
      <c r="E514" s="41">
        <v>0</v>
      </c>
      <c r="F514" s="41">
        <v>0</v>
      </c>
      <c r="G514" s="41">
        <v>0</v>
      </c>
      <c r="H514" s="41">
        <v>0</v>
      </c>
      <c r="I514" s="41">
        <v>0</v>
      </c>
      <c r="J514" s="41">
        <v>0</v>
      </c>
      <c r="K514" s="41">
        <v>0</v>
      </c>
      <c r="L514" s="41">
        <v>0</v>
      </c>
      <c r="M514" s="41">
        <v>0</v>
      </c>
      <c r="N514" s="41">
        <v>0</v>
      </c>
      <c r="O514" s="41">
        <v>0</v>
      </c>
      <c r="P514" s="41">
        <v>0</v>
      </c>
      <c r="Q514" s="41">
        <v>0</v>
      </c>
      <c r="R514" s="41">
        <v>0</v>
      </c>
      <c r="S514" s="41">
        <v>0</v>
      </c>
      <c r="T514" s="41">
        <v>0</v>
      </c>
      <c r="U514" s="41">
        <v>0</v>
      </c>
      <c r="V514" s="41">
        <v>0</v>
      </c>
      <c r="W514" s="41">
        <v>0</v>
      </c>
      <c r="X514" s="41">
        <v>0</v>
      </c>
      <c r="Y514" s="41">
        <v>0</v>
      </c>
      <c r="Z514" s="41">
        <v>0</v>
      </c>
      <c r="AA514" s="41">
        <v>0</v>
      </c>
      <c r="AB514" s="41">
        <v>0</v>
      </c>
      <c r="AC514" s="41">
        <v>0</v>
      </c>
      <c r="AD514" s="41">
        <v>0</v>
      </c>
      <c r="AE514" s="41">
        <v>0</v>
      </c>
      <c r="AF514" s="41">
        <v>0</v>
      </c>
      <c r="AG514" s="41">
        <v>0</v>
      </c>
      <c r="AH514" s="41">
        <v>0</v>
      </c>
      <c r="AI514" s="41">
        <v>0</v>
      </c>
      <c r="AJ514" s="41">
        <v>0</v>
      </c>
    </row>
    <row r="515" spans="1:36">
      <c r="A515" s="41" t="s">
        <v>784</v>
      </c>
      <c r="B515" s="41" t="s">
        <v>72</v>
      </c>
      <c r="C515" s="41">
        <v>0</v>
      </c>
      <c r="D515" s="41">
        <v>0</v>
      </c>
      <c r="E515" s="41">
        <v>0</v>
      </c>
      <c r="F515" s="41">
        <v>0</v>
      </c>
      <c r="G515" s="41">
        <v>0</v>
      </c>
      <c r="H515" s="41">
        <v>0</v>
      </c>
      <c r="I515" s="41">
        <v>0</v>
      </c>
      <c r="J515" s="41">
        <v>0</v>
      </c>
      <c r="K515" s="41">
        <v>0</v>
      </c>
      <c r="L515" s="41">
        <v>0</v>
      </c>
      <c r="M515" s="41">
        <v>0</v>
      </c>
      <c r="N515" s="41">
        <v>0</v>
      </c>
      <c r="O515" s="41">
        <v>0</v>
      </c>
      <c r="P515" s="41">
        <v>0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0</v>
      </c>
      <c r="Z515" s="41">
        <v>0</v>
      </c>
      <c r="AA515" s="41">
        <v>0</v>
      </c>
      <c r="AB515" s="41">
        <v>0</v>
      </c>
      <c r="AC515" s="41">
        <v>0</v>
      </c>
      <c r="AD515" s="41">
        <v>0</v>
      </c>
      <c r="AE515" s="41">
        <v>0</v>
      </c>
      <c r="AF515" s="41">
        <v>0</v>
      </c>
      <c r="AG515" s="41">
        <v>0</v>
      </c>
      <c r="AH515" s="41">
        <v>0</v>
      </c>
      <c r="AI515" s="41">
        <v>0</v>
      </c>
      <c r="AJ515" s="41">
        <v>0</v>
      </c>
    </row>
    <row r="516" spans="1:36">
      <c r="A516" s="41" t="s">
        <v>785</v>
      </c>
      <c r="B516" s="41" t="s">
        <v>72</v>
      </c>
      <c r="C516" s="41">
        <v>0</v>
      </c>
      <c r="D516" s="41">
        <v>0</v>
      </c>
      <c r="E516" s="41">
        <v>0</v>
      </c>
      <c r="F516" s="41">
        <v>0</v>
      </c>
      <c r="G516" s="41">
        <v>0</v>
      </c>
      <c r="H516" s="41">
        <v>0</v>
      </c>
      <c r="I516" s="41">
        <v>0</v>
      </c>
      <c r="J516" s="41">
        <v>0</v>
      </c>
      <c r="K516" s="41">
        <v>0</v>
      </c>
      <c r="L516" s="41">
        <v>0</v>
      </c>
      <c r="M516" s="41">
        <v>0</v>
      </c>
      <c r="N516" s="41">
        <v>0</v>
      </c>
      <c r="O516" s="41">
        <v>0</v>
      </c>
      <c r="P516" s="41">
        <v>0</v>
      </c>
      <c r="Q516" s="41">
        <v>0</v>
      </c>
      <c r="R516" s="41">
        <v>0</v>
      </c>
      <c r="S516" s="41">
        <v>0</v>
      </c>
      <c r="T516" s="41">
        <v>0</v>
      </c>
      <c r="U516" s="41">
        <v>0</v>
      </c>
      <c r="V516" s="41">
        <v>0</v>
      </c>
      <c r="W516" s="41">
        <v>0</v>
      </c>
      <c r="X516" s="41">
        <v>0</v>
      </c>
      <c r="Y516" s="41">
        <v>0</v>
      </c>
      <c r="Z516" s="41">
        <v>0</v>
      </c>
      <c r="AA516" s="41">
        <v>0</v>
      </c>
      <c r="AB516" s="41">
        <v>0</v>
      </c>
      <c r="AC516" s="41">
        <v>0</v>
      </c>
      <c r="AD516" s="41">
        <v>0</v>
      </c>
      <c r="AE516" s="41">
        <v>0</v>
      </c>
      <c r="AF516" s="41">
        <v>0</v>
      </c>
      <c r="AG516" s="41">
        <v>0</v>
      </c>
      <c r="AH516" s="41">
        <v>0</v>
      </c>
      <c r="AI516" s="41">
        <v>0</v>
      </c>
      <c r="AJ516" s="41">
        <v>0</v>
      </c>
    </row>
    <row r="517" spans="1:36">
      <c r="A517" s="41" t="s">
        <v>786</v>
      </c>
      <c r="B517" s="41" t="s">
        <v>72</v>
      </c>
      <c r="C517" s="41">
        <v>0</v>
      </c>
      <c r="D517" s="41">
        <v>0</v>
      </c>
      <c r="E517" s="41">
        <v>0</v>
      </c>
      <c r="F517" s="41">
        <v>0</v>
      </c>
      <c r="G517" s="41">
        <v>0</v>
      </c>
      <c r="H517" s="41">
        <v>0</v>
      </c>
      <c r="I517" s="41">
        <v>0</v>
      </c>
      <c r="J517" s="41">
        <v>0</v>
      </c>
      <c r="K517" s="41">
        <v>0</v>
      </c>
      <c r="L517" s="41">
        <v>0</v>
      </c>
      <c r="M517" s="41">
        <v>0</v>
      </c>
      <c r="N517" s="41">
        <v>0</v>
      </c>
      <c r="O517" s="41">
        <v>0</v>
      </c>
      <c r="P517" s="41">
        <v>0</v>
      </c>
      <c r="Q517" s="41">
        <v>0</v>
      </c>
      <c r="R517" s="41">
        <v>0</v>
      </c>
      <c r="S517" s="41">
        <v>0</v>
      </c>
      <c r="T517" s="41">
        <v>0</v>
      </c>
      <c r="U517" s="41">
        <v>0</v>
      </c>
      <c r="V517" s="41">
        <v>0</v>
      </c>
      <c r="W517" s="41">
        <v>0</v>
      </c>
      <c r="X517" s="41">
        <v>0</v>
      </c>
      <c r="Y517" s="41">
        <v>0</v>
      </c>
      <c r="Z517" s="41">
        <v>0</v>
      </c>
      <c r="AA517" s="41">
        <v>0</v>
      </c>
      <c r="AB517" s="41">
        <v>0</v>
      </c>
      <c r="AC517" s="41">
        <v>0</v>
      </c>
      <c r="AD517" s="41">
        <v>0</v>
      </c>
      <c r="AE517" s="41">
        <v>0</v>
      </c>
      <c r="AF517" s="41">
        <v>0</v>
      </c>
      <c r="AG517" s="41">
        <v>0</v>
      </c>
      <c r="AH517" s="41">
        <v>0</v>
      </c>
      <c r="AI517" s="41">
        <v>0</v>
      </c>
      <c r="AJ517" s="41">
        <v>0</v>
      </c>
    </row>
    <row r="518" spans="1:36">
      <c r="A518" s="41" t="s">
        <v>787</v>
      </c>
      <c r="B518" s="41" t="s">
        <v>72</v>
      </c>
      <c r="C518" s="41">
        <v>0</v>
      </c>
      <c r="D518" s="41">
        <v>0</v>
      </c>
      <c r="E518" s="41">
        <v>0</v>
      </c>
      <c r="F518" s="41">
        <v>0</v>
      </c>
      <c r="G518" s="41">
        <v>0</v>
      </c>
      <c r="H518" s="41">
        <v>0</v>
      </c>
      <c r="I518" s="41">
        <v>0</v>
      </c>
      <c r="J518" s="41">
        <v>0</v>
      </c>
      <c r="K518" s="41">
        <v>0</v>
      </c>
      <c r="L518" s="41">
        <v>0</v>
      </c>
      <c r="M518" s="41">
        <v>0</v>
      </c>
      <c r="N518" s="41">
        <v>0</v>
      </c>
      <c r="O518" s="41">
        <v>0</v>
      </c>
      <c r="P518" s="41">
        <v>0</v>
      </c>
      <c r="Q518" s="41">
        <v>0</v>
      </c>
      <c r="R518" s="41">
        <v>0</v>
      </c>
      <c r="S518" s="41">
        <v>0</v>
      </c>
      <c r="T518" s="41">
        <v>0</v>
      </c>
      <c r="U518" s="41">
        <v>0</v>
      </c>
      <c r="V518" s="41">
        <v>0</v>
      </c>
      <c r="W518" s="41">
        <v>0</v>
      </c>
      <c r="X518" s="41">
        <v>0</v>
      </c>
      <c r="Y518" s="41">
        <v>0</v>
      </c>
      <c r="Z518" s="41">
        <v>0</v>
      </c>
      <c r="AA518" s="41">
        <v>0</v>
      </c>
      <c r="AB518" s="41">
        <v>0</v>
      </c>
      <c r="AC518" s="41">
        <v>0</v>
      </c>
      <c r="AD518" s="41">
        <v>0</v>
      </c>
      <c r="AE518" s="41">
        <v>0</v>
      </c>
      <c r="AF518" s="41">
        <v>0</v>
      </c>
      <c r="AG518" s="41">
        <v>0</v>
      </c>
      <c r="AH518" s="41">
        <v>0</v>
      </c>
      <c r="AI518" s="41">
        <v>0</v>
      </c>
      <c r="AJ518" s="41">
        <v>0</v>
      </c>
    </row>
    <row r="519" spans="1:36">
      <c r="A519" s="41" t="s">
        <v>788</v>
      </c>
      <c r="B519" s="41" t="s">
        <v>72</v>
      </c>
      <c r="C519" s="41">
        <v>0</v>
      </c>
      <c r="D519" s="41">
        <v>0</v>
      </c>
      <c r="E519" s="41">
        <v>0</v>
      </c>
      <c r="F519" s="41">
        <v>0</v>
      </c>
      <c r="G519" s="41">
        <v>0</v>
      </c>
      <c r="H519" s="41">
        <v>0</v>
      </c>
      <c r="I519" s="41">
        <v>0</v>
      </c>
      <c r="J519" s="41">
        <v>0</v>
      </c>
      <c r="K519" s="41">
        <v>0</v>
      </c>
      <c r="L519" s="41">
        <v>0</v>
      </c>
      <c r="M519" s="41">
        <v>0</v>
      </c>
      <c r="N519" s="41">
        <v>0</v>
      </c>
      <c r="O519" s="41">
        <v>0</v>
      </c>
      <c r="P519" s="41">
        <v>0</v>
      </c>
      <c r="Q519" s="41">
        <v>0</v>
      </c>
      <c r="R519" s="41">
        <v>0</v>
      </c>
      <c r="S519" s="41">
        <v>0</v>
      </c>
      <c r="T519" s="41">
        <v>0</v>
      </c>
      <c r="U519" s="41">
        <v>0</v>
      </c>
      <c r="V519" s="41">
        <v>0</v>
      </c>
      <c r="W519" s="41">
        <v>0</v>
      </c>
      <c r="X519" s="41">
        <v>0</v>
      </c>
      <c r="Y519" s="41">
        <v>0</v>
      </c>
      <c r="Z519" s="41">
        <v>0</v>
      </c>
      <c r="AA519" s="41">
        <v>0</v>
      </c>
      <c r="AB519" s="41">
        <v>0</v>
      </c>
      <c r="AC519" s="41">
        <v>0</v>
      </c>
      <c r="AD519" s="41">
        <v>0</v>
      </c>
      <c r="AE519" s="41">
        <v>0</v>
      </c>
      <c r="AF519" s="41">
        <v>0</v>
      </c>
      <c r="AG519" s="41">
        <v>0</v>
      </c>
      <c r="AH519" s="41">
        <v>0</v>
      </c>
      <c r="AI519" s="41">
        <v>0</v>
      </c>
      <c r="AJ519" s="41">
        <v>0</v>
      </c>
    </row>
    <row r="520" spans="1:36">
      <c r="A520" s="41" t="s">
        <v>789</v>
      </c>
      <c r="B520" s="41" t="s">
        <v>72</v>
      </c>
      <c r="C520" s="41">
        <v>0</v>
      </c>
      <c r="D520" s="41">
        <v>0</v>
      </c>
      <c r="E520" s="41">
        <v>0</v>
      </c>
      <c r="F520" s="41">
        <v>0</v>
      </c>
      <c r="G520" s="41">
        <v>0</v>
      </c>
      <c r="H520" s="41">
        <v>0</v>
      </c>
      <c r="I520" s="41">
        <v>0</v>
      </c>
      <c r="J520" s="41">
        <v>0</v>
      </c>
      <c r="K520" s="41">
        <v>0</v>
      </c>
      <c r="L520" s="41">
        <v>0</v>
      </c>
      <c r="M520" s="41">
        <v>0</v>
      </c>
      <c r="N520" s="41">
        <v>0</v>
      </c>
      <c r="O520" s="41">
        <v>0</v>
      </c>
      <c r="P520" s="41">
        <v>0</v>
      </c>
      <c r="Q520" s="41">
        <v>0</v>
      </c>
      <c r="R520" s="41">
        <v>0</v>
      </c>
      <c r="S520" s="41">
        <v>0</v>
      </c>
      <c r="T520" s="41">
        <v>0</v>
      </c>
      <c r="U520" s="41">
        <v>0</v>
      </c>
      <c r="V520" s="41">
        <v>0</v>
      </c>
      <c r="W520" s="41">
        <v>0</v>
      </c>
      <c r="X520" s="41">
        <v>0</v>
      </c>
      <c r="Y520" s="41">
        <v>0</v>
      </c>
      <c r="Z520" s="41">
        <v>0</v>
      </c>
      <c r="AA520" s="41">
        <v>0</v>
      </c>
      <c r="AB520" s="41">
        <v>0</v>
      </c>
      <c r="AC520" s="41">
        <v>0</v>
      </c>
      <c r="AD520" s="41">
        <v>0</v>
      </c>
      <c r="AE520" s="41">
        <v>0</v>
      </c>
      <c r="AF520" s="41">
        <v>0</v>
      </c>
      <c r="AG520" s="41">
        <v>0</v>
      </c>
      <c r="AH520" s="41">
        <v>0</v>
      </c>
      <c r="AI520" s="41">
        <v>0</v>
      </c>
      <c r="AJ520" s="41">
        <v>0</v>
      </c>
    </row>
    <row r="521" spans="1:36">
      <c r="A521" s="41" t="s">
        <v>790</v>
      </c>
      <c r="B521" s="41" t="s">
        <v>72</v>
      </c>
      <c r="C521" s="41">
        <v>0</v>
      </c>
      <c r="D521" s="41">
        <v>0</v>
      </c>
      <c r="E521" s="41">
        <v>0</v>
      </c>
      <c r="F521" s="41">
        <v>0</v>
      </c>
      <c r="G521" s="41">
        <v>0</v>
      </c>
      <c r="H521" s="41">
        <v>0</v>
      </c>
      <c r="I521" s="41">
        <v>0</v>
      </c>
      <c r="J521" s="41">
        <v>0</v>
      </c>
      <c r="K521" s="41">
        <v>0</v>
      </c>
      <c r="L521" s="41">
        <v>0</v>
      </c>
      <c r="M521" s="41">
        <v>0</v>
      </c>
      <c r="N521" s="41">
        <v>0</v>
      </c>
      <c r="O521" s="41">
        <v>0</v>
      </c>
      <c r="P521" s="41">
        <v>0</v>
      </c>
      <c r="Q521" s="41">
        <v>0</v>
      </c>
      <c r="R521" s="41">
        <v>0</v>
      </c>
      <c r="S521" s="41">
        <v>0</v>
      </c>
      <c r="T521" s="41">
        <v>0</v>
      </c>
      <c r="U521" s="41">
        <v>0</v>
      </c>
      <c r="V521" s="41">
        <v>0</v>
      </c>
      <c r="W521" s="41">
        <v>0</v>
      </c>
      <c r="X521" s="41">
        <v>0</v>
      </c>
      <c r="Y521" s="41">
        <v>0</v>
      </c>
      <c r="Z521" s="41">
        <v>0</v>
      </c>
      <c r="AA521" s="41">
        <v>0</v>
      </c>
      <c r="AB521" s="41">
        <v>0</v>
      </c>
      <c r="AC521" s="41">
        <v>0</v>
      </c>
      <c r="AD521" s="41">
        <v>0</v>
      </c>
      <c r="AE521" s="41">
        <v>0</v>
      </c>
      <c r="AF521" s="41">
        <v>0</v>
      </c>
      <c r="AG521" s="41">
        <v>0</v>
      </c>
      <c r="AH521" s="41">
        <v>0</v>
      </c>
      <c r="AI521" s="41">
        <v>0</v>
      </c>
      <c r="AJ521" s="41">
        <v>0</v>
      </c>
    </row>
    <row r="522" spans="1:36">
      <c r="A522" s="41" t="s">
        <v>791</v>
      </c>
      <c r="B522" s="41" t="s">
        <v>72</v>
      </c>
      <c r="C522" s="41">
        <v>0</v>
      </c>
      <c r="D522" s="41">
        <v>0</v>
      </c>
      <c r="E522" s="41">
        <v>0</v>
      </c>
      <c r="F522" s="41">
        <v>0</v>
      </c>
      <c r="G522" s="41">
        <v>0</v>
      </c>
      <c r="H522" s="41">
        <v>0</v>
      </c>
      <c r="I522" s="41">
        <v>0</v>
      </c>
      <c r="J522" s="41">
        <v>0</v>
      </c>
      <c r="K522" s="41">
        <v>0</v>
      </c>
      <c r="L522" s="41">
        <v>0</v>
      </c>
      <c r="M522" s="41">
        <v>0</v>
      </c>
      <c r="N522" s="41">
        <v>0</v>
      </c>
      <c r="O522" s="41">
        <v>0</v>
      </c>
      <c r="P522" s="41">
        <v>0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0</v>
      </c>
      <c r="Z522" s="41">
        <v>0</v>
      </c>
      <c r="AA522" s="41">
        <v>0</v>
      </c>
      <c r="AB522" s="41">
        <v>0</v>
      </c>
      <c r="AC522" s="41">
        <v>0</v>
      </c>
      <c r="AD522" s="41">
        <v>0</v>
      </c>
      <c r="AE522" s="41">
        <v>0</v>
      </c>
      <c r="AF522" s="41">
        <v>0</v>
      </c>
      <c r="AG522" s="41">
        <v>0</v>
      </c>
      <c r="AH522" s="41">
        <v>0</v>
      </c>
      <c r="AI522" s="41">
        <v>0</v>
      </c>
      <c r="AJ522" s="41">
        <v>0</v>
      </c>
    </row>
    <row r="523" spans="1:36">
      <c r="A523" s="41" t="s">
        <v>792</v>
      </c>
      <c r="B523" s="41" t="s">
        <v>72</v>
      </c>
      <c r="C523" s="41">
        <v>0</v>
      </c>
      <c r="D523" s="41">
        <v>0</v>
      </c>
      <c r="E523" s="41">
        <v>0</v>
      </c>
      <c r="F523" s="41">
        <v>0</v>
      </c>
      <c r="G523" s="41">
        <v>0</v>
      </c>
      <c r="H523" s="41">
        <v>0</v>
      </c>
      <c r="I523" s="41">
        <v>0</v>
      </c>
      <c r="J523" s="41">
        <v>0</v>
      </c>
      <c r="K523" s="41">
        <v>0</v>
      </c>
      <c r="L523" s="41">
        <v>0</v>
      </c>
      <c r="M523" s="41">
        <v>0</v>
      </c>
      <c r="N523" s="41">
        <v>0</v>
      </c>
      <c r="O523" s="41">
        <v>0</v>
      </c>
      <c r="P523" s="41">
        <v>0</v>
      </c>
      <c r="Q523" s="41">
        <v>0</v>
      </c>
      <c r="R523" s="41">
        <v>0</v>
      </c>
      <c r="S523" s="41">
        <v>0</v>
      </c>
      <c r="T523" s="41">
        <v>0</v>
      </c>
      <c r="U523" s="41">
        <v>0</v>
      </c>
      <c r="V523" s="41">
        <v>0</v>
      </c>
      <c r="W523" s="41">
        <v>0</v>
      </c>
      <c r="X523" s="41">
        <v>0</v>
      </c>
      <c r="Y523" s="41">
        <v>0</v>
      </c>
      <c r="Z523" s="41">
        <v>0</v>
      </c>
      <c r="AA523" s="41">
        <v>0</v>
      </c>
      <c r="AB523" s="41">
        <v>0</v>
      </c>
      <c r="AC523" s="41">
        <v>0</v>
      </c>
      <c r="AD523" s="41">
        <v>0</v>
      </c>
      <c r="AE523" s="41">
        <v>0</v>
      </c>
      <c r="AF523" s="41">
        <v>0</v>
      </c>
      <c r="AG523" s="41">
        <v>0</v>
      </c>
      <c r="AH523" s="41">
        <v>0</v>
      </c>
      <c r="AI523" s="41">
        <v>0</v>
      </c>
      <c r="AJ523" s="41">
        <v>0</v>
      </c>
    </row>
    <row r="524" spans="1:36">
      <c r="A524" s="41" t="s">
        <v>793</v>
      </c>
      <c r="B524" s="41" t="s">
        <v>72</v>
      </c>
      <c r="C524" s="41">
        <v>0</v>
      </c>
      <c r="D524" s="41">
        <v>0</v>
      </c>
      <c r="E524" s="41">
        <v>0</v>
      </c>
      <c r="F524" s="41">
        <v>0</v>
      </c>
      <c r="G524" s="41">
        <v>0</v>
      </c>
      <c r="H524" s="41">
        <v>0</v>
      </c>
      <c r="I524" s="41">
        <v>0</v>
      </c>
      <c r="J524" s="41">
        <v>0</v>
      </c>
      <c r="K524" s="41">
        <v>0</v>
      </c>
      <c r="L524" s="41">
        <v>0</v>
      </c>
      <c r="M524" s="41">
        <v>0</v>
      </c>
      <c r="N524" s="41">
        <v>0</v>
      </c>
      <c r="O524" s="41">
        <v>0</v>
      </c>
      <c r="P524" s="41">
        <v>0</v>
      </c>
      <c r="Q524" s="41">
        <v>0</v>
      </c>
      <c r="R524" s="41">
        <v>0</v>
      </c>
      <c r="S524" s="41">
        <v>0</v>
      </c>
      <c r="T524" s="41">
        <v>0</v>
      </c>
      <c r="U524" s="41">
        <v>0</v>
      </c>
      <c r="V524" s="41">
        <v>0</v>
      </c>
      <c r="W524" s="41">
        <v>0</v>
      </c>
      <c r="X524" s="41">
        <v>0</v>
      </c>
      <c r="Y524" s="41">
        <v>0</v>
      </c>
      <c r="Z524" s="41">
        <v>0</v>
      </c>
      <c r="AA524" s="41">
        <v>0</v>
      </c>
      <c r="AB524" s="41">
        <v>0</v>
      </c>
      <c r="AC524" s="41">
        <v>0</v>
      </c>
      <c r="AD524" s="41">
        <v>0</v>
      </c>
      <c r="AE524" s="41">
        <v>0</v>
      </c>
      <c r="AF524" s="41">
        <v>0</v>
      </c>
      <c r="AG524" s="41">
        <v>0</v>
      </c>
      <c r="AH524" s="41">
        <v>0</v>
      </c>
      <c r="AI524" s="41">
        <v>0</v>
      </c>
      <c r="AJ524" s="41">
        <v>0</v>
      </c>
    </row>
    <row r="525" spans="1:36">
      <c r="A525" s="41" t="s">
        <v>794</v>
      </c>
      <c r="B525" s="41" t="s">
        <v>72</v>
      </c>
      <c r="C525" s="41">
        <v>0</v>
      </c>
      <c r="D525" s="41">
        <v>0</v>
      </c>
      <c r="E525" s="41">
        <v>0</v>
      </c>
      <c r="F525" s="41">
        <v>0</v>
      </c>
      <c r="G525" s="41">
        <v>0</v>
      </c>
      <c r="H525" s="41">
        <v>0</v>
      </c>
      <c r="I525" s="41">
        <v>0</v>
      </c>
      <c r="J525" s="41">
        <v>0</v>
      </c>
      <c r="K525" s="41">
        <v>0</v>
      </c>
      <c r="L525" s="41">
        <v>0</v>
      </c>
      <c r="M525" s="41">
        <v>0</v>
      </c>
      <c r="N525" s="41">
        <v>0</v>
      </c>
      <c r="O525" s="41">
        <v>0</v>
      </c>
      <c r="P525" s="41">
        <v>0</v>
      </c>
      <c r="Q525" s="41">
        <v>0</v>
      </c>
      <c r="R525" s="41">
        <v>0</v>
      </c>
      <c r="S525" s="41">
        <v>0</v>
      </c>
      <c r="T525" s="41">
        <v>0</v>
      </c>
      <c r="U525" s="41">
        <v>0</v>
      </c>
      <c r="V525" s="41">
        <v>0</v>
      </c>
      <c r="W525" s="41">
        <v>0</v>
      </c>
      <c r="X525" s="41">
        <v>0</v>
      </c>
      <c r="Y525" s="41">
        <v>0</v>
      </c>
      <c r="Z525" s="41">
        <v>0</v>
      </c>
      <c r="AA525" s="41">
        <v>0</v>
      </c>
      <c r="AB525" s="41">
        <v>0</v>
      </c>
      <c r="AC525" s="41">
        <v>0</v>
      </c>
      <c r="AD525" s="41">
        <v>0</v>
      </c>
      <c r="AE525" s="41">
        <v>0</v>
      </c>
      <c r="AF525" s="41">
        <v>0</v>
      </c>
      <c r="AG525" s="41">
        <v>0</v>
      </c>
      <c r="AH525" s="41">
        <v>0</v>
      </c>
      <c r="AI525" s="41">
        <v>0</v>
      </c>
      <c r="AJ525" s="41">
        <v>0</v>
      </c>
    </row>
    <row r="526" spans="1:36">
      <c r="A526" s="41" t="s">
        <v>795</v>
      </c>
      <c r="B526" s="41" t="s">
        <v>72</v>
      </c>
      <c r="C526" s="41">
        <v>0</v>
      </c>
      <c r="D526" s="41">
        <v>0</v>
      </c>
      <c r="E526" s="41">
        <v>0</v>
      </c>
      <c r="F526" s="41">
        <v>0</v>
      </c>
      <c r="G526" s="41">
        <v>0</v>
      </c>
      <c r="H526" s="41">
        <v>0</v>
      </c>
      <c r="I526" s="41">
        <v>0</v>
      </c>
      <c r="J526" s="41">
        <v>0</v>
      </c>
      <c r="K526" s="41">
        <v>0</v>
      </c>
      <c r="L526" s="41">
        <v>0</v>
      </c>
      <c r="M526" s="41">
        <v>0</v>
      </c>
      <c r="N526" s="41">
        <v>0</v>
      </c>
      <c r="O526" s="41">
        <v>0</v>
      </c>
      <c r="P526" s="41">
        <v>0</v>
      </c>
      <c r="Q526" s="41">
        <v>0</v>
      </c>
      <c r="R526" s="41">
        <v>0</v>
      </c>
      <c r="S526" s="41">
        <v>0</v>
      </c>
      <c r="T526" s="41">
        <v>0</v>
      </c>
      <c r="U526" s="41">
        <v>0</v>
      </c>
      <c r="V526" s="41">
        <v>0</v>
      </c>
      <c r="W526" s="41">
        <v>0</v>
      </c>
      <c r="X526" s="41">
        <v>0</v>
      </c>
      <c r="Y526" s="41">
        <v>0</v>
      </c>
      <c r="Z526" s="41">
        <v>0</v>
      </c>
      <c r="AA526" s="41">
        <v>0</v>
      </c>
      <c r="AB526" s="41">
        <v>0</v>
      </c>
      <c r="AC526" s="41">
        <v>0</v>
      </c>
      <c r="AD526" s="41">
        <v>0</v>
      </c>
      <c r="AE526" s="41">
        <v>0</v>
      </c>
      <c r="AF526" s="41">
        <v>0</v>
      </c>
      <c r="AG526" s="41">
        <v>0</v>
      </c>
      <c r="AH526" s="41">
        <v>0</v>
      </c>
      <c r="AI526" s="41">
        <v>0</v>
      </c>
      <c r="AJ526" s="41">
        <v>0</v>
      </c>
    </row>
    <row r="527" spans="1:36">
      <c r="A527" s="41" t="s">
        <v>796</v>
      </c>
      <c r="B527" s="41" t="s">
        <v>72</v>
      </c>
      <c r="C527" s="41">
        <v>0</v>
      </c>
      <c r="D527" s="41">
        <v>0</v>
      </c>
      <c r="E527" s="41">
        <v>0</v>
      </c>
      <c r="F527" s="41">
        <v>0</v>
      </c>
      <c r="G527" s="41">
        <v>0</v>
      </c>
      <c r="H527" s="41">
        <v>0</v>
      </c>
      <c r="I527" s="41">
        <v>0</v>
      </c>
      <c r="J527" s="41">
        <v>0</v>
      </c>
      <c r="K527" s="41">
        <v>0</v>
      </c>
      <c r="L527" s="41">
        <v>0</v>
      </c>
      <c r="M527" s="41">
        <v>0</v>
      </c>
      <c r="N527" s="41">
        <v>0</v>
      </c>
      <c r="O527" s="41">
        <v>0</v>
      </c>
      <c r="P527" s="41">
        <v>0</v>
      </c>
      <c r="Q527" s="41">
        <v>0</v>
      </c>
      <c r="R527" s="41">
        <v>0</v>
      </c>
      <c r="S527" s="41">
        <v>0</v>
      </c>
      <c r="T527" s="41">
        <v>0</v>
      </c>
      <c r="U527" s="41">
        <v>0</v>
      </c>
      <c r="V527" s="41">
        <v>0</v>
      </c>
      <c r="W527" s="41">
        <v>0</v>
      </c>
      <c r="X527" s="41">
        <v>0</v>
      </c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>
        <v>0</v>
      </c>
      <c r="AE527" s="41">
        <v>0</v>
      </c>
      <c r="AF527" s="41">
        <v>0</v>
      </c>
      <c r="AG527" s="41">
        <v>0</v>
      </c>
      <c r="AH527" s="41">
        <v>0</v>
      </c>
      <c r="AI527" s="41">
        <v>0</v>
      </c>
      <c r="AJ527" s="41">
        <v>0</v>
      </c>
    </row>
    <row r="528" spans="1:36">
      <c r="A528" s="41" t="s">
        <v>797</v>
      </c>
      <c r="B528" s="41" t="s">
        <v>72</v>
      </c>
      <c r="C528" s="41">
        <v>0</v>
      </c>
      <c r="D528" s="41">
        <v>0</v>
      </c>
      <c r="E528" s="41">
        <v>0</v>
      </c>
      <c r="F528" s="41">
        <v>0</v>
      </c>
      <c r="G528" s="41">
        <v>0</v>
      </c>
      <c r="H528" s="41">
        <v>0</v>
      </c>
      <c r="I528" s="41">
        <v>0</v>
      </c>
      <c r="J528" s="41">
        <v>0</v>
      </c>
      <c r="K528" s="41">
        <v>0</v>
      </c>
      <c r="L528" s="41">
        <v>0</v>
      </c>
      <c r="M528" s="41">
        <v>0</v>
      </c>
      <c r="N528" s="41">
        <v>0</v>
      </c>
      <c r="O528" s="41">
        <v>0</v>
      </c>
      <c r="P528" s="41">
        <v>0</v>
      </c>
      <c r="Q528" s="41">
        <v>0</v>
      </c>
      <c r="R528" s="41">
        <v>0</v>
      </c>
      <c r="S528" s="41">
        <v>0</v>
      </c>
      <c r="T528" s="41">
        <v>0</v>
      </c>
      <c r="U528" s="41">
        <v>0</v>
      </c>
      <c r="V528" s="41">
        <v>0</v>
      </c>
      <c r="W528" s="41">
        <v>0</v>
      </c>
      <c r="X528" s="41">
        <v>0</v>
      </c>
      <c r="Y528" s="41">
        <v>0</v>
      </c>
      <c r="Z528" s="41">
        <v>0</v>
      </c>
      <c r="AA528" s="41">
        <v>0</v>
      </c>
      <c r="AB528" s="41">
        <v>0</v>
      </c>
      <c r="AC528" s="41">
        <v>0</v>
      </c>
      <c r="AD528" s="41">
        <v>0</v>
      </c>
      <c r="AE528" s="41">
        <v>0</v>
      </c>
      <c r="AF528" s="41">
        <v>0</v>
      </c>
      <c r="AG528" s="41">
        <v>0</v>
      </c>
      <c r="AH528" s="41">
        <v>0</v>
      </c>
      <c r="AI528" s="41">
        <v>0</v>
      </c>
      <c r="AJ528" s="41">
        <v>0</v>
      </c>
    </row>
    <row r="529" spans="1:36">
      <c r="A529" s="41" t="s">
        <v>798</v>
      </c>
      <c r="B529" s="41" t="s">
        <v>72</v>
      </c>
      <c r="C529" s="41">
        <v>0</v>
      </c>
      <c r="D529" s="41">
        <v>0</v>
      </c>
      <c r="E529" s="41">
        <v>0</v>
      </c>
      <c r="F529" s="41">
        <v>0</v>
      </c>
      <c r="G529" s="41">
        <v>0</v>
      </c>
      <c r="H529" s="41">
        <v>0</v>
      </c>
      <c r="I529" s="41">
        <v>0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0</v>
      </c>
      <c r="Y529" s="41">
        <v>0</v>
      </c>
      <c r="Z529" s="41">
        <v>0</v>
      </c>
      <c r="AA529" s="41">
        <v>0</v>
      </c>
      <c r="AB529" s="41">
        <v>0</v>
      </c>
      <c r="AC529" s="41">
        <v>0</v>
      </c>
      <c r="AD529" s="41">
        <v>0</v>
      </c>
      <c r="AE529" s="41">
        <v>0</v>
      </c>
      <c r="AF529" s="41">
        <v>0</v>
      </c>
      <c r="AG529" s="41">
        <v>0</v>
      </c>
      <c r="AH529" s="41">
        <v>0</v>
      </c>
      <c r="AI529" s="41">
        <v>0</v>
      </c>
      <c r="AJ529" s="41">
        <v>0</v>
      </c>
    </row>
    <row r="530" spans="1:36">
      <c r="A530" s="41" t="s">
        <v>799</v>
      </c>
      <c r="B530" s="41" t="s">
        <v>72</v>
      </c>
      <c r="C530" s="41">
        <v>0</v>
      </c>
      <c r="D530" s="41">
        <v>0</v>
      </c>
      <c r="E530" s="41">
        <v>0</v>
      </c>
      <c r="F530" s="41">
        <v>0</v>
      </c>
      <c r="G530" s="41">
        <v>0</v>
      </c>
      <c r="H530" s="41">
        <v>0</v>
      </c>
      <c r="I530" s="41">
        <v>0</v>
      </c>
      <c r="J530" s="41">
        <v>0</v>
      </c>
      <c r="K530" s="41">
        <v>0</v>
      </c>
      <c r="L530" s="41">
        <v>0</v>
      </c>
      <c r="M530" s="41">
        <v>0</v>
      </c>
      <c r="N530" s="41">
        <v>0</v>
      </c>
      <c r="O530" s="41">
        <v>0</v>
      </c>
      <c r="P530" s="41">
        <v>0</v>
      </c>
      <c r="Q530" s="41">
        <v>0</v>
      </c>
      <c r="R530" s="41">
        <v>0</v>
      </c>
      <c r="S530" s="41">
        <v>0</v>
      </c>
      <c r="T530" s="41">
        <v>0</v>
      </c>
      <c r="U530" s="41">
        <v>0</v>
      </c>
      <c r="V530" s="41">
        <v>0</v>
      </c>
      <c r="W530" s="41">
        <v>0</v>
      </c>
      <c r="X530" s="41">
        <v>0</v>
      </c>
      <c r="Y530" s="41">
        <v>0</v>
      </c>
      <c r="Z530" s="41">
        <v>0</v>
      </c>
      <c r="AA530" s="41">
        <v>0</v>
      </c>
      <c r="AB530" s="41">
        <v>0</v>
      </c>
      <c r="AC530" s="41">
        <v>0</v>
      </c>
      <c r="AD530" s="41">
        <v>0</v>
      </c>
      <c r="AE530" s="41">
        <v>0</v>
      </c>
      <c r="AF530" s="41">
        <v>0</v>
      </c>
      <c r="AG530" s="41">
        <v>0</v>
      </c>
      <c r="AH530" s="41">
        <v>0</v>
      </c>
      <c r="AI530" s="41">
        <v>0</v>
      </c>
      <c r="AJ530" s="41">
        <v>0</v>
      </c>
    </row>
    <row r="531" spans="1:36">
      <c r="A531" s="41" t="s">
        <v>800</v>
      </c>
      <c r="B531" s="41" t="s">
        <v>72</v>
      </c>
      <c r="C531" s="41">
        <v>0</v>
      </c>
      <c r="D531" s="41">
        <v>0</v>
      </c>
      <c r="E531" s="41">
        <v>0</v>
      </c>
      <c r="F531" s="41">
        <v>0</v>
      </c>
      <c r="G531" s="41">
        <v>0</v>
      </c>
      <c r="H531" s="41">
        <v>0</v>
      </c>
      <c r="I531" s="41">
        <v>0</v>
      </c>
      <c r="J531" s="41">
        <v>0</v>
      </c>
      <c r="K531" s="41">
        <v>0</v>
      </c>
      <c r="L531" s="41">
        <v>0</v>
      </c>
      <c r="M531" s="41">
        <v>0</v>
      </c>
      <c r="N531" s="41">
        <v>0</v>
      </c>
      <c r="O531" s="41">
        <v>0</v>
      </c>
      <c r="P531" s="41">
        <v>0</v>
      </c>
      <c r="Q531" s="41">
        <v>0</v>
      </c>
      <c r="R531" s="41">
        <v>0</v>
      </c>
      <c r="S531" s="41">
        <v>0</v>
      </c>
      <c r="T531" s="41">
        <v>0</v>
      </c>
      <c r="U531" s="41">
        <v>0</v>
      </c>
      <c r="V531" s="41">
        <v>0</v>
      </c>
      <c r="W531" s="41">
        <v>0</v>
      </c>
      <c r="X531" s="41">
        <v>0</v>
      </c>
      <c r="Y531" s="41">
        <v>0</v>
      </c>
      <c r="Z531" s="41">
        <v>0</v>
      </c>
      <c r="AA531" s="41">
        <v>0</v>
      </c>
      <c r="AB531" s="41">
        <v>0</v>
      </c>
      <c r="AC531" s="41">
        <v>0</v>
      </c>
      <c r="AD531" s="41">
        <v>0</v>
      </c>
      <c r="AE531" s="41">
        <v>0</v>
      </c>
      <c r="AF531" s="41">
        <v>0</v>
      </c>
      <c r="AG531" s="41">
        <v>0</v>
      </c>
      <c r="AH531" s="41">
        <v>0</v>
      </c>
      <c r="AI531" s="41">
        <v>0</v>
      </c>
      <c r="AJ531" s="41">
        <v>0</v>
      </c>
    </row>
    <row r="532" spans="1:36">
      <c r="A532" s="41" t="s">
        <v>801</v>
      </c>
      <c r="B532" s="41" t="s">
        <v>72</v>
      </c>
      <c r="C532" s="41">
        <v>0</v>
      </c>
      <c r="D532" s="41">
        <v>0</v>
      </c>
      <c r="E532" s="41">
        <v>0</v>
      </c>
      <c r="F532" s="41">
        <v>0</v>
      </c>
      <c r="G532" s="41">
        <v>0</v>
      </c>
      <c r="H532" s="41">
        <v>0</v>
      </c>
      <c r="I532" s="41">
        <v>0</v>
      </c>
      <c r="J532" s="41">
        <v>0</v>
      </c>
      <c r="K532" s="41">
        <v>0</v>
      </c>
      <c r="L532" s="41">
        <v>0</v>
      </c>
      <c r="M532" s="41">
        <v>0</v>
      </c>
      <c r="N532" s="41">
        <v>0</v>
      </c>
      <c r="O532" s="41">
        <v>0</v>
      </c>
      <c r="P532" s="41">
        <v>0</v>
      </c>
      <c r="Q532" s="41">
        <v>0</v>
      </c>
      <c r="R532" s="41">
        <v>0</v>
      </c>
      <c r="S532" s="41">
        <v>0</v>
      </c>
      <c r="T532" s="41">
        <v>0</v>
      </c>
      <c r="U532" s="41">
        <v>0</v>
      </c>
      <c r="V532" s="41">
        <v>0</v>
      </c>
      <c r="W532" s="41">
        <v>0</v>
      </c>
      <c r="X532" s="41">
        <v>0</v>
      </c>
      <c r="Y532" s="41">
        <v>0</v>
      </c>
      <c r="Z532" s="41">
        <v>0</v>
      </c>
      <c r="AA532" s="41">
        <v>0</v>
      </c>
      <c r="AB532" s="41">
        <v>0</v>
      </c>
      <c r="AC532" s="41">
        <v>0</v>
      </c>
      <c r="AD532" s="41">
        <v>0</v>
      </c>
      <c r="AE532" s="41">
        <v>0</v>
      </c>
      <c r="AF532" s="41">
        <v>0</v>
      </c>
      <c r="AG532" s="41">
        <v>0</v>
      </c>
      <c r="AH532" s="41">
        <v>0</v>
      </c>
      <c r="AI532" s="41">
        <v>0</v>
      </c>
      <c r="AJ532" s="41">
        <v>0</v>
      </c>
    </row>
    <row r="533" spans="1:36">
      <c r="A533" s="41" t="s">
        <v>802</v>
      </c>
      <c r="B533" s="41" t="s">
        <v>72</v>
      </c>
      <c r="C533" s="41">
        <v>0</v>
      </c>
      <c r="D533" s="41">
        <v>0</v>
      </c>
      <c r="E533" s="41">
        <v>0</v>
      </c>
      <c r="F533" s="41">
        <v>0</v>
      </c>
      <c r="G533" s="41">
        <v>0</v>
      </c>
      <c r="H533" s="41">
        <v>0</v>
      </c>
      <c r="I533" s="41">
        <v>0</v>
      </c>
      <c r="J533" s="41">
        <v>0</v>
      </c>
      <c r="K533" s="41">
        <v>0</v>
      </c>
      <c r="L533" s="41">
        <v>0</v>
      </c>
      <c r="M533" s="41">
        <v>0</v>
      </c>
      <c r="N533" s="41">
        <v>0</v>
      </c>
      <c r="O533" s="41">
        <v>0</v>
      </c>
      <c r="P533" s="41">
        <v>0</v>
      </c>
      <c r="Q533" s="41">
        <v>0</v>
      </c>
      <c r="R533" s="41">
        <v>0</v>
      </c>
      <c r="S533" s="41">
        <v>0</v>
      </c>
      <c r="T533" s="41">
        <v>0</v>
      </c>
      <c r="U533" s="41">
        <v>0</v>
      </c>
      <c r="V533" s="41">
        <v>0</v>
      </c>
      <c r="W533" s="41">
        <v>0</v>
      </c>
      <c r="X533" s="41">
        <v>0</v>
      </c>
      <c r="Y533" s="41">
        <v>0</v>
      </c>
      <c r="Z533" s="41">
        <v>0</v>
      </c>
      <c r="AA533" s="41">
        <v>0</v>
      </c>
      <c r="AB533" s="41">
        <v>0</v>
      </c>
      <c r="AC533" s="41">
        <v>0</v>
      </c>
      <c r="AD533" s="41">
        <v>0</v>
      </c>
      <c r="AE533" s="41">
        <v>0</v>
      </c>
      <c r="AF533" s="41">
        <v>0</v>
      </c>
      <c r="AG533" s="41">
        <v>0</v>
      </c>
      <c r="AH533" s="41">
        <v>0</v>
      </c>
      <c r="AI533" s="41">
        <v>0</v>
      </c>
      <c r="AJ533" s="41">
        <v>0</v>
      </c>
    </row>
    <row r="534" spans="1:36">
      <c r="A534" s="41" t="s">
        <v>803</v>
      </c>
      <c r="B534" s="41" t="s">
        <v>72</v>
      </c>
      <c r="C534" s="41">
        <v>0</v>
      </c>
      <c r="D534" s="41">
        <v>0</v>
      </c>
      <c r="E534" s="41">
        <v>0</v>
      </c>
      <c r="F534" s="41">
        <v>0</v>
      </c>
      <c r="G534" s="41">
        <v>0</v>
      </c>
      <c r="H534" s="41">
        <v>0</v>
      </c>
      <c r="I534" s="41">
        <v>0</v>
      </c>
      <c r="J534" s="41">
        <v>0</v>
      </c>
      <c r="K534" s="41">
        <v>0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41">
        <v>0</v>
      </c>
      <c r="W534" s="41">
        <v>0</v>
      </c>
      <c r="X534" s="41">
        <v>0</v>
      </c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>
        <v>0</v>
      </c>
      <c r="AE534" s="41">
        <v>0</v>
      </c>
      <c r="AF534" s="41">
        <v>0</v>
      </c>
      <c r="AG534" s="41">
        <v>0</v>
      </c>
      <c r="AH534" s="41">
        <v>0</v>
      </c>
      <c r="AI534" s="41">
        <v>0</v>
      </c>
      <c r="AJ534" s="41">
        <v>0</v>
      </c>
    </row>
    <row r="535" spans="1:36">
      <c r="A535" s="41" t="s">
        <v>804</v>
      </c>
      <c r="B535" s="41" t="s">
        <v>72</v>
      </c>
      <c r="C535" s="41">
        <v>0</v>
      </c>
      <c r="D535" s="41">
        <v>0</v>
      </c>
      <c r="E535" s="41">
        <v>0</v>
      </c>
      <c r="F535" s="41">
        <v>0</v>
      </c>
      <c r="G535" s="41">
        <v>0</v>
      </c>
      <c r="H535" s="41">
        <v>0</v>
      </c>
      <c r="I535" s="41">
        <v>0</v>
      </c>
      <c r="J535" s="41">
        <v>0</v>
      </c>
      <c r="K535" s="41">
        <v>0</v>
      </c>
      <c r="L535" s="41">
        <v>0</v>
      </c>
      <c r="M535" s="41">
        <v>0</v>
      </c>
      <c r="N535" s="41">
        <v>0</v>
      </c>
      <c r="O535" s="41">
        <v>0</v>
      </c>
      <c r="P535" s="41">
        <v>0</v>
      </c>
      <c r="Q535" s="41">
        <v>0</v>
      </c>
      <c r="R535" s="41">
        <v>0</v>
      </c>
      <c r="S535" s="41">
        <v>0</v>
      </c>
      <c r="T535" s="41">
        <v>0</v>
      </c>
      <c r="U535" s="41">
        <v>0</v>
      </c>
      <c r="V535" s="41">
        <v>0</v>
      </c>
      <c r="W535" s="41">
        <v>0</v>
      </c>
      <c r="X535" s="41">
        <v>0</v>
      </c>
      <c r="Y535" s="41">
        <v>0</v>
      </c>
      <c r="Z535" s="41">
        <v>0</v>
      </c>
      <c r="AA535" s="41">
        <v>0</v>
      </c>
      <c r="AB535" s="41">
        <v>0</v>
      </c>
      <c r="AC535" s="41">
        <v>0</v>
      </c>
      <c r="AD535" s="41">
        <v>0</v>
      </c>
      <c r="AE535" s="41">
        <v>0</v>
      </c>
      <c r="AF535" s="41">
        <v>0</v>
      </c>
      <c r="AG535" s="41">
        <v>0</v>
      </c>
      <c r="AH535" s="41">
        <v>0</v>
      </c>
      <c r="AI535" s="41">
        <v>0</v>
      </c>
      <c r="AJ535" s="41">
        <v>0</v>
      </c>
    </row>
    <row r="536" spans="1:36">
      <c r="A536" s="41" t="s">
        <v>805</v>
      </c>
      <c r="B536" s="41" t="s">
        <v>72</v>
      </c>
      <c r="C536" s="41">
        <v>0</v>
      </c>
      <c r="D536" s="41">
        <v>0</v>
      </c>
      <c r="E536" s="41">
        <v>0</v>
      </c>
      <c r="F536" s="41">
        <v>0</v>
      </c>
      <c r="G536" s="41">
        <v>0</v>
      </c>
      <c r="H536" s="41">
        <v>0</v>
      </c>
      <c r="I536" s="41">
        <v>0</v>
      </c>
      <c r="J536" s="41">
        <v>0</v>
      </c>
      <c r="K536" s="41">
        <v>0</v>
      </c>
      <c r="L536" s="41">
        <v>0</v>
      </c>
      <c r="M536" s="41">
        <v>0</v>
      </c>
      <c r="N536" s="41">
        <v>0</v>
      </c>
      <c r="O536" s="41">
        <v>0</v>
      </c>
      <c r="P536" s="41">
        <v>0</v>
      </c>
      <c r="Q536" s="41">
        <v>0</v>
      </c>
      <c r="R536" s="41">
        <v>0</v>
      </c>
      <c r="S536" s="41">
        <v>0</v>
      </c>
      <c r="T536" s="41">
        <v>0</v>
      </c>
      <c r="U536" s="41">
        <v>0</v>
      </c>
      <c r="V536" s="41">
        <v>0</v>
      </c>
      <c r="W536" s="41">
        <v>0</v>
      </c>
      <c r="X536" s="41">
        <v>0</v>
      </c>
      <c r="Y536" s="41">
        <v>0</v>
      </c>
      <c r="Z536" s="41">
        <v>0</v>
      </c>
      <c r="AA536" s="41">
        <v>0</v>
      </c>
      <c r="AB536" s="41">
        <v>0</v>
      </c>
      <c r="AC536" s="41">
        <v>0</v>
      </c>
      <c r="AD536" s="41">
        <v>0</v>
      </c>
      <c r="AE536" s="41">
        <v>0</v>
      </c>
      <c r="AF536" s="41">
        <v>0</v>
      </c>
      <c r="AG536" s="41">
        <v>0</v>
      </c>
      <c r="AH536" s="41">
        <v>0</v>
      </c>
      <c r="AI536" s="41">
        <v>0</v>
      </c>
      <c r="AJ536" s="41">
        <v>0</v>
      </c>
    </row>
    <row r="537" spans="1:36">
      <c r="A537" s="41" t="s">
        <v>806</v>
      </c>
      <c r="B537" s="41" t="s">
        <v>72</v>
      </c>
      <c r="C537" s="41">
        <v>0</v>
      </c>
      <c r="D537" s="41">
        <v>0</v>
      </c>
      <c r="E537" s="41">
        <v>0</v>
      </c>
      <c r="F537" s="41">
        <v>0</v>
      </c>
      <c r="G537" s="41">
        <v>0</v>
      </c>
      <c r="H537" s="41">
        <v>0</v>
      </c>
      <c r="I537" s="41">
        <v>0</v>
      </c>
      <c r="J537" s="41">
        <v>0</v>
      </c>
      <c r="K537" s="41">
        <v>0</v>
      </c>
      <c r="L537" s="41">
        <v>0</v>
      </c>
      <c r="M537" s="41">
        <v>0</v>
      </c>
      <c r="N537" s="41">
        <v>0</v>
      </c>
      <c r="O537" s="41">
        <v>0</v>
      </c>
      <c r="P537" s="41">
        <v>0</v>
      </c>
      <c r="Q537" s="41">
        <v>0</v>
      </c>
      <c r="R537" s="41">
        <v>0</v>
      </c>
      <c r="S537" s="41">
        <v>0</v>
      </c>
      <c r="T537" s="41">
        <v>0</v>
      </c>
      <c r="U537" s="41">
        <v>0</v>
      </c>
      <c r="V537" s="41">
        <v>0</v>
      </c>
      <c r="W537" s="41">
        <v>0</v>
      </c>
      <c r="X537" s="41">
        <v>0</v>
      </c>
      <c r="Y537" s="41">
        <v>0</v>
      </c>
      <c r="Z537" s="41">
        <v>0</v>
      </c>
      <c r="AA537" s="41">
        <v>0</v>
      </c>
      <c r="AB537" s="41">
        <v>0</v>
      </c>
      <c r="AC537" s="41">
        <v>0</v>
      </c>
      <c r="AD537" s="41">
        <v>0</v>
      </c>
      <c r="AE537" s="41">
        <v>0</v>
      </c>
      <c r="AF537" s="41">
        <v>0</v>
      </c>
      <c r="AG537" s="41">
        <v>0</v>
      </c>
      <c r="AH537" s="41">
        <v>0</v>
      </c>
      <c r="AI537" s="41">
        <v>0</v>
      </c>
      <c r="AJ537" s="41">
        <v>0</v>
      </c>
    </row>
    <row r="538" spans="1:36">
      <c r="A538" s="41" t="s">
        <v>807</v>
      </c>
      <c r="B538" s="41" t="s">
        <v>72</v>
      </c>
      <c r="C538" s="41">
        <v>0</v>
      </c>
      <c r="D538" s="41">
        <v>0</v>
      </c>
      <c r="E538" s="41">
        <v>0</v>
      </c>
      <c r="F538" s="41">
        <v>0</v>
      </c>
      <c r="G538" s="41">
        <v>0</v>
      </c>
      <c r="H538" s="41">
        <v>0</v>
      </c>
      <c r="I538" s="41">
        <v>0</v>
      </c>
      <c r="J538" s="41">
        <v>0</v>
      </c>
      <c r="K538" s="41">
        <v>0</v>
      </c>
      <c r="L538" s="41">
        <v>0</v>
      </c>
      <c r="M538" s="41">
        <v>0</v>
      </c>
      <c r="N538" s="41">
        <v>0</v>
      </c>
      <c r="O538" s="41">
        <v>0</v>
      </c>
      <c r="P538" s="41">
        <v>0</v>
      </c>
      <c r="Q538" s="41">
        <v>0</v>
      </c>
      <c r="R538" s="41">
        <v>0</v>
      </c>
      <c r="S538" s="41">
        <v>0</v>
      </c>
      <c r="T538" s="41">
        <v>0</v>
      </c>
      <c r="U538" s="41">
        <v>0</v>
      </c>
      <c r="V538" s="41">
        <v>0</v>
      </c>
      <c r="W538" s="41">
        <v>0</v>
      </c>
      <c r="X538" s="41">
        <v>0</v>
      </c>
      <c r="Y538" s="41">
        <v>0</v>
      </c>
      <c r="Z538" s="41">
        <v>0</v>
      </c>
      <c r="AA538" s="41">
        <v>0</v>
      </c>
      <c r="AB538" s="41">
        <v>0</v>
      </c>
      <c r="AC538" s="41">
        <v>0</v>
      </c>
      <c r="AD538" s="41">
        <v>0</v>
      </c>
      <c r="AE538" s="41">
        <v>0</v>
      </c>
      <c r="AF538" s="41">
        <v>0</v>
      </c>
      <c r="AG538" s="41">
        <v>0</v>
      </c>
      <c r="AH538" s="41">
        <v>0</v>
      </c>
      <c r="AI538" s="41">
        <v>0</v>
      </c>
      <c r="AJ538" s="41">
        <v>0</v>
      </c>
    </row>
    <row r="539" spans="1:36">
      <c r="A539" s="41" t="s">
        <v>808</v>
      </c>
      <c r="B539" s="41" t="s">
        <v>72</v>
      </c>
      <c r="C539" s="41">
        <v>0</v>
      </c>
      <c r="D539" s="41">
        <v>0</v>
      </c>
      <c r="E539" s="41">
        <v>0</v>
      </c>
      <c r="F539" s="41">
        <v>0</v>
      </c>
      <c r="G539" s="41">
        <v>0</v>
      </c>
      <c r="H539" s="41">
        <v>0</v>
      </c>
      <c r="I539" s="41">
        <v>0</v>
      </c>
      <c r="J539" s="41">
        <v>0</v>
      </c>
      <c r="K539" s="41">
        <v>0</v>
      </c>
      <c r="L539" s="41">
        <v>0</v>
      </c>
      <c r="M539" s="41">
        <v>0</v>
      </c>
      <c r="N539" s="41">
        <v>0</v>
      </c>
      <c r="O539" s="41">
        <v>0</v>
      </c>
      <c r="P539" s="41">
        <v>0</v>
      </c>
      <c r="Q539" s="41">
        <v>0</v>
      </c>
      <c r="R539" s="41">
        <v>0</v>
      </c>
      <c r="S539" s="41">
        <v>0</v>
      </c>
      <c r="T539" s="41">
        <v>0</v>
      </c>
      <c r="U539" s="41">
        <v>0</v>
      </c>
      <c r="V539" s="41">
        <v>0</v>
      </c>
      <c r="W539" s="41">
        <v>0</v>
      </c>
      <c r="X539" s="41">
        <v>0</v>
      </c>
      <c r="Y539" s="41">
        <v>0</v>
      </c>
      <c r="Z539" s="41">
        <v>0</v>
      </c>
      <c r="AA539" s="41">
        <v>0</v>
      </c>
      <c r="AB539" s="41">
        <v>0</v>
      </c>
      <c r="AC539" s="41">
        <v>0</v>
      </c>
      <c r="AD539" s="41">
        <v>0</v>
      </c>
      <c r="AE539" s="41">
        <v>0</v>
      </c>
      <c r="AF539" s="41">
        <v>0</v>
      </c>
      <c r="AG539" s="41">
        <v>0</v>
      </c>
      <c r="AH539" s="41">
        <v>0</v>
      </c>
      <c r="AI539" s="41">
        <v>0</v>
      </c>
      <c r="AJ539" s="41">
        <v>0</v>
      </c>
    </row>
    <row r="540" spans="1:36">
      <c r="A540" s="41" t="s">
        <v>809</v>
      </c>
      <c r="B540" s="41" t="s">
        <v>72</v>
      </c>
      <c r="C540" s="41">
        <v>0</v>
      </c>
      <c r="D540" s="41">
        <v>0</v>
      </c>
      <c r="E540" s="41">
        <v>0</v>
      </c>
      <c r="F540" s="41">
        <v>0</v>
      </c>
      <c r="G540" s="41">
        <v>0</v>
      </c>
      <c r="H540" s="41">
        <v>0</v>
      </c>
      <c r="I540" s="41">
        <v>0</v>
      </c>
      <c r="J540" s="41">
        <v>0</v>
      </c>
      <c r="K540" s="41">
        <v>0</v>
      </c>
      <c r="L540" s="41">
        <v>0</v>
      </c>
      <c r="M540" s="41">
        <v>0</v>
      </c>
      <c r="N540" s="41">
        <v>0</v>
      </c>
      <c r="O540" s="41">
        <v>0</v>
      </c>
      <c r="P540" s="41">
        <v>0</v>
      </c>
      <c r="Q540" s="41">
        <v>0</v>
      </c>
      <c r="R540" s="41">
        <v>0</v>
      </c>
      <c r="S540" s="41">
        <v>0</v>
      </c>
      <c r="T540" s="41">
        <v>0</v>
      </c>
      <c r="U540" s="41">
        <v>0</v>
      </c>
      <c r="V540" s="41">
        <v>0</v>
      </c>
      <c r="W540" s="41">
        <v>0</v>
      </c>
      <c r="X540" s="41">
        <v>0</v>
      </c>
      <c r="Y540" s="41">
        <v>0</v>
      </c>
      <c r="Z540" s="41">
        <v>0</v>
      </c>
      <c r="AA540" s="41">
        <v>0</v>
      </c>
      <c r="AB540" s="41">
        <v>0</v>
      </c>
      <c r="AC540" s="41">
        <v>0</v>
      </c>
      <c r="AD540" s="41">
        <v>0</v>
      </c>
      <c r="AE540" s="41">
        <v>0</v>
      </c>
      <c r="AF540" s="41">
        <v>0</v>
      </c>
      <c r="AG540" s="41">
        <v>0</v>
      </c>
      <c r="AH540" s="41">
        <v>0</v>
      </c>
      <c r="AI540" s="41">
        <v>0</v>
      </c>
      <c r="AJ540" s="41">
        <v>0</v>
      </c>
    </row>
    <row r="541" spans="1:36">
      <c r="A541" s="41" t="s">
        <v>810</v>
      </c>
      <c r="B541" s="41" t="s">
        <v>72</v>
      </c>
      <c r="C541" s="41">
        <v>0</v>
      </c>
      <c r="D541" s="41">
        <v>0</v>
      </c>
      <c r="E541" s="41">
        <v>0</v>
      </c>
      <c r="F541" s="41">
        <v>0</v>
      </c>
      <c r="G541" s="41">
        <v>0</v>
      </c>
      <c r="H541" s="41">
        <v>0</v>
      </c>
      <c r="I541" s="41">
        <v>0</v>
      </c>
      <c r="J541" s="41">
        <v>0</v>
      </c>
      <c r="K541" s="41">
        <v>0</v>
      </c>
      <c r="L541" s="41">
        <v>0</v>
      </c>
      <c r="M541" s="41">
        <v>0</v>
      </c>
      <c r="N541" s="41">
        <v>0</v>
      </c>
      <c r="O541" s="41">
        <v>0</v>
      </c>
      <c r="P541" s="41">
        <v>0</v>
      </c>
      <c r="Q541" s="41">
        <v>0</v>
      </c>
      <c r="R541" s="41">
        <v>0</v>
      </c>
      <c r="S541" s="41">
        <v>0</v>
      </c>
      <c r="T541" s="41">
        <v>0</v>
      </c>
      <c r="U541" s="41">
        <v>0</v>
      </c>
      <c r="V541" s="41">
        <v>0</v>
      </c>
      <c r="W541" s="41">
        <v>0</v>
      </c>
      <c r="X541" s="41">
        <v>0</v>
      </c>
      <c r="Y541" s="41">
        <v>0</v>
      </c>
      <c r="Z541" s="41">
        <v>0</v>
      </c>
      <c r="AA541" s="41">
        <v>0</v>
      </c>
      <c r="AB541" s="41">
        <v>0</v>
      </c>
      <c r="AC541" s="41">
        <v>0</v>
      </c>
      <c r="AD541" s="41">
        <v>0</v>
      </c>
      <c r="AE541" s="41">
        <v>0</v>
      </c>
      <c r="AF541" s="41">
        <v>0</v>
      </c>
      <c r="AG541" s="41">
        <v>0</v>
      </c>
      <c r="AH541" s="41">
        <v>0</v>
      </c>
      <c r="AI541" s="41">
        <v>0</v>
      </c>
      <c r="AJ541" s="41">
        <v>0</v>
      </c>
    </row>
    <row r="542" spans="1:36">
      <c r="A542" s="41" t="s">
        <v>811</v>
      </c>
      <c r="B542" s="41" t="s">
        <v>72</v>
      </c>
      <c r="C542" s="41">
        <v>0</v>
      </c>
      <c r="D542" s="41">
        <v>0</v>
      </c>
      <c r="E542" s="41">
        <v>0</v>
      </c>
      <c r="F542" s="41">
        <v>0</v>
      </c>
      <c r="G542" s="41">
        <v>0</v>
      </c>
      <c r="H542" s="41">
        <v>0</v>
      </c>
      <c r="I542" s="41">
        <v>0</v>
      </c>
      <c r="J542" s="41">
        <v>0</v>
      </c>
      <c r="K542" s="41">
        <v>0</v>
      </c>
      <c r="L542" s="41">
        <v>0</v>
      </c>
      <c r="M542" s="41">
        <v>0</v>
      </c>
      <c r="N542" s="41">
        <v>0</v>
      </c>
      <c r="O542" s="41">
        <v>0</v>
      </c>
      <c r="P542" s="41">
        <v>0</v>
      </c>
      <c r="Q542" s="41">
        <v>0</v>
      </c>
      <c r="R542" s="41">
        <v>0</v>
      </c>
      <c r="S542" s="41">
        <v>0</v>
      </c>
      <c r="T542" s="41">
        <v>0</v>
      </c>
      <c r="U542" s="41">
        <v>0</v>
      </c>
      <c r="V542" s="41">
        <v>0</v>
      </c>
      <c r="W542" s="41">
        <v>0</v>
      </c>
      <c r="X542" s="41">
        <v>0</v>
      </c>
      <c r="Y542" s="41">
        <v>0</v>
      </c>
      <c r="Z542" s="41">
        <v>0</v>
      </c>
      <c r="AA542" s="41">
        <v>0</v>
      </c>
      <c r="AB542" s="41">
        <v>0</v>
      </c>
      <c r="AC542" s="41">
        <v>0</v>
      </c>
      <c r="AD542" s="41">
        <v>0</v>
      </c>
      <c r="AE542" s="41">
        <v>0</v>
      </c>
      <c r="AF542" s="41">
        <v>0</v>
      </c>
      <c r="AG542" s="41">
        <v>0</v>
      </c>
      <c r="AH542" s="41">
        <v>0</v>
      </c>
      <c r="AI542" s="41">
        <v>0</v>
      </c>
      <c r="AJ542" s="41">
        <v>0</v>
      </c>
    </row>
    <row r="543" spans="1:36">
      <c r="A543" s="41" t="s">
        <v>812</v>
      </c>
      <c r="B543" s="41" t="s">
        <v>72</v>
      </c>
      <c r="C543" s="41">
        <v>0</v>
      </c>
      <c r="D543" s="41">
        <v>0</v>
      </c>
      <c r="E543" s="41">
        <v>0</v>
      </c>
      <c r="F543" s="41">
        <v>0</v>
      </c>
      <c r="G543" s="41">
        <v>0</v>
      </c>
      <c r="H543" s="41">
        <v>0</v>
      </c>
      <c r="I543" s="41">
        <v>0</v>
      </c>
      <c r="J543" s="41">
        <v>0</v>
      </c>
      <c r="K543" s="41">
        <v>0</v>
      </c>
      <c r="L543" s="41">
        <v>0</v>
      </c>
      <c r="M543" s="41">
        <v>0</v>
      </c>
      <c r="N543" s="41">
        <v>0</v>
      </c>
      <c r="O543" s="41">
        <v>0</v>
      </c>
      <c r="P543" s="41">
        <v>0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>
        <v>0</v>
      </c>
      <c r="W543" s="41">
        <v>0</v>
      </c>
      <c r="X543" s="41">
        <v>0</v>
      </c>
      <c r="Y543" s="41">
        <v>0</v>
      </c>
      <c r="Z543" s="41">
        <v>0</v>
      </c>
      <c r="AA543" s="41">
        <v>0</v>
      </c>
      <c r="AB543" s="41">
        <v>0</v>
      </c>
      <c r="AC543" s="41">
        <v>0</v>
      </c>
      <c r="AD543" s="41">
        <v>0</v>
      </c>
      <c r="AE543" s="41">
        <v>0</v>
      </c>
      <c r="AF543" s="41">
        <v>0</v>
      </c>
      <c r="AG543" s="41">
        <v>0</v>
      </c>
      <c r="AH543" s="41">
        <v>0</v>
      </c>
      <c r="AI543" s="41">
        <v>0</v>
      </c>
      <c r="AJ543" s="41">
        <v>0</v>
      </c>
    </row>
    <row r="544" spans="1:36">
      <c r="A544" s="41" t="s">
        <v>813</v>
      </c>
      <c r="B544" s="41" t="s">
        <v>72</v>
      </c>
      <c r="C544" s="42">
        <v>11196900000000</v>
      </c>
      <c r="D544" s="42">
        <v>11420800000000</v>
      </c>
      <c r="E544" s="42">
        <v>11644700000000</v>
      </c>
      <c r="F544" s="42">
        <v>11532800000000</v>
      </c>
      <c r="G544" s="42">
        <v>11532800000000</v>
      </c>
      <c r="H544" s="42">
        <v>11532800000000</v>
      </c>
      <c r="I544" s="42">
        <v>11420800000000</v>
      </c>
      <c r="J544" s="42">
        <v>11420800000000</v>
      </c>
      <c r="K544" s="42">
        <v>11308800000000</v>
      </c>
      <c r="L544" s="42">
        <v>11308800000000</v>
      </c>
      <c r="M544" s="42">
        <v>11196900000000</v>
      </c>
      <c r="N544" s="42">
        <v>11084900000000</v>
      </c>
      <c r="O544" s="42">
        <v>10972900000000</v>
      </c>
      <c r="P544" s="42">
        <v>10860900000000</v>
      </c>
      <c r="Q544" s="42">
        <v>10749000000000</v>
      </c>
      <c r="R544" s="42">
        <v>10637000000000</v>
      </c>
      <c r="S544" s="42">
        <v>10413100000000</v>
      </c>
      <c r="T544" s="42">
        <v>10301100000000</v>
      </c>
      <c r="U544" s="42">
        <v>10077200000000</v>
      </c>
      <c r="V544" s="42">
        <v>9965200000000</v>
      </c>
      <c r="W544" s="42">
        <v>9741260000000</v>
      </c>
      <c r="X544" s="42">
        <v>9517330000000</v>
      </c>
      <c r="Y544" s="42">
        <v>9293390000000</v>
      </c>
      <c r="Z544" s="42">
        <v>9069450000000</v>
      </c>
      <c r="AA544" s="42">
        <v>8845520000000</v>
      </c>
      <c r="AB544" s="42">
        <v>8621580000000</v>
      </c>
      <c r="AC544" s="42">
        <v>8285670000000</v>
      </c>
      <c r="AD544" s="42">
        <v>8061740000000</v>
      </c>
      <c r="AE544" s="42">
        <v>7725830000000</v>
      </c>
      <c r="AF544" s="42">
        <v>7389920000000</v>
      </c>
      <c r="AG544" s="42">
        <v>7054020000000</v>
      </c>
      <c r="AH544" s="42">
        <v>6718110000000</v>
      </c>
      <c r="AI544" s="42">
        <v>6382210000000</v>
      </c>
      <c r="AJ544" s="42">
        <v>6046300000000</v>
      </c>
    </row>
    <row r="545" spans="1:36">
      <c r="A545" s="41" t="s">
        <v>814</v>
      </c>
      <c r="B545" s="41" t="s">
        <v>72</v>
      </c>
      <c r="C545" s="41">
        <v>0</v>
      </c>
      <c r="D545" s="41">
        <v>0</v>
      </c>
      <c r="E545" s="41">
        <v>0</v>
      </c>
      <c r="F545" s="41">
        <v>0</v>
      </c>
      <c r="G545" s="41">
        <v>0</v>
      </c>
      <c r="H545" s="41">
        <v>0</v>
      </c>
      <c r="I545" s="41">
        <v>0</v>
      </c>
      <c r="J545" s="41">
        <v>0</v>
      </c>
      <c r="K545" s="41">
        <v>0</v>
      </c>
      <c r="L545" s="41">
        <v>0</v>
      </c>
      <c r="M545" s="41">
        <v>0</v>
      </c>
      <c r="N545" s="41">
        <v>0</v>
      </c>
      <c r="O545" s="41">
        <v>0</v>
      </c>
      <c r="P545" s="41">
        <v>0</v>
      </c>
      <c r="Q545" s="41">
        <v>0</v>
      </c>
      <c r="R545" s="41">
        <v>0</v>
      </c>
      <c r="S545" s="41">
        <v>0</v>
      </c>
      <c r="T545" s="41">
        <v>0</v>
      </c>
      <c r="U545" s="41">
        <v>0</v>
      </c>
      <c r="V545" s="41">
        <v>0</v>
      </c>
      <c r="W545" s="41">
        <v>0</v>
      </c>
      <c r="X545" s="41">
        <v>0</v>
      </c>
      <c r="Y545" s="41">
        <v>0</v>
      </c>
      <c r="Z545" s="41">
        <v>0</v>
      </c>
      <c r="AA545" s="41">
        <v>0</v>
      </c>
      <c r="AB545" s="41">
        <v>0</v>
      </c>
      <c r="AC545" s="41">
        <v>0</v>
      </c>
      <c r="AD545" s="41">
        <v>0</v>
      </c>
      <c r="AE545" s="41">
        <v>0</v>
      </c>
      <c r="AF545" s="41">
        <v>0</v>
      </c>
      <c r="AG545" s="41">
        <v>0</v>
      </c>
      <c r="AH545" s="41">
        <v>0</v>
      </c>
      <c r="AI545" s="41">
        <v>0</v>
      </c>
      <c r="AJ545" s="41">
        <v>0</v>
      </c>
    </row>
    <row r="546" spans="1:36">
      <c r="A546" s="41" t="s">
        <v>815</v>
      </c>
      <c r="B546" s="41" t="s">
        <v>72</v>
      </c>
      <c r="C546" s="41">
        <v>0</v>
      </c>
      <c r="D546" s="41">
        <v>0</v>
      </c>
      <c r="E546" s="41">
        <v>0</v>
      </c>
      <c r="F546" s="41">
        <v>0</v>
      </c>
      <c r="G546" s="41">
        <v>0</v>
      </c>
      <c r="H546" s="41">
        <v>0</v>
      </c>
      <c r="I546" s="41">
        <v>0</v>
      </c>
      <c r="J546" s="41">
        <v>0</v>
      </c>
      <c r="K546" s="41">
        <v>0</v>
      </c>
      <c r="L546" s="41">
        <v>0</v>
      </c>
      <c r="M546" s="41">
        <v>0</v>
      </c>
      <c r="N546" s="41">
        <v>0</v>
      </c>
      <c r="O546" s="41">
        <v>0</v>
      </c>
      <c r="P546" s="41">
        <v>0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>
        <v>0</v>
      </c>
      <c r="W546" s="41">
        <v>0</v>
      </c>
      <c r="X546" s="41">
        <v>0</v>
      </c>
      <c r="Y546" s="41">
        <v>0</v>
      </c>
      <c r="Z546" s="41">
        <v>0</v>
      </c>
      <c r="AA546" s="41">
        <v>0</v>
      </c>
      <c r="AB546" s="41">
        <v>0</v>
      </c>
      <c r="AC546" s="41">
        <v>0</v>
      </c>
      <c r="AD546" s="41">
        <v>0</v>
      </c>
      <c r="AE546" s="41">
        <v>0</v>
      </c>
      <c r="AF546" s="41">
        <v>0</v>
      </c>
      <c r="AG546" s="41">
        <v>0</v>
      </c>
      <c r="AH546" s="41">
        <v>0</v>
      </c>
      <c r="AI546" s="41">
        <v>0</v>
      </c>
      <c r="AJ546" s="41">
        <v>0</v>
      </c>
    </row>
    <row r="547" spans="1:36">
      <c r="A547" s="41" t="s">
        <v>816</v>
      </c>
      <c r="B547" s="41" t="s">
        <v>72</v>
      </c>
      <c r="C547" s="41">
        <v>0</v>
      </c>
      <c r="D547" s="41">
        <v>0</v>
      </c>
      <c r="E547" s="41">
        <v>0</v>
      </c>
      <c r="F547" s="41">
        <v>0</v>
      </c>
      <c r="G547" s="41">
        <v>0</v>
      </c>
      <c r="H547" s="41">
        <v>0</v>
      </c>
      <c r="I547" s="41">
        <v>0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0</v>
      </c>
      <c r="Z547" s="41">
        <v>0</v>
      </c>
      <c r="AA547" s="41">
        <v>0</v>
      </c>
      <c r="AB547" s="41">
        <v>0</v>
      </c>
      <c r="AC547" s="41">
        <v>0</v>
      </c>
      <c r="AD547" s="41">
        <v>0</v>
      </c>
      <c r="AE547" s="41">
        <v>0</v>
      </c>
      <c r="AF547" s="41">
        <v>0</v>
      </c>
      <c r="AG547" s="41">
        <v>0</v>
      </c>
      <c r="AH547" s="41">
        <v>0</v>
      </c>
      <c r="AI547" s="41">
        <v>0</v>
      </c>
      <c r="AJ547" s="41">
        <v>0</v>
      </c>
    </row>
    <row r="548" spans="1:36">
      <c r="A548" s="41" t="s">
        <v>817</v>
      </c>
      <c r="B548" s="41" t="s">
        <v>72</v>
      </c>
      <c r="C548" s="41">
        <v>0</v>
      </c>
      <c r="D548" s="41">
        <v>0</v>
      </c>
      <c r="E548" s="41">
        <v>0</v>
      </c>
      <c r="F548" s="41">
        <v>0</v>
      </c>
      <c r="G548" s="41">
        <v>0</v>
      </c>
      <c r="H548" s="41">
        <v>0</v>
      </c>
      <c r="I548" s="41">
        <v>0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0</v>
      </c>
      <c r="Z548" s="41">
        <v>0</v>
      </c>
      <c r="AA548" s="41">
        <v>0</v>
      </c>
      <c r="AB548" s="41">
        <v>0</v>
      </c>
      <c r="AC548" s="41">
        <v>0</v>
      </c>
      <c r="AD548" s="41">
        <v>0</v>
      </c>
      <c r="AE548" s="41">
        <v>0</v>
      </c>
      <c r="AF548" s="41">
        <v>0</v>
      </c>
      <c r="AG548" s="41">
        <v>0</v>
      </c>
      <c r="AH548" s="41">
        <v>0</v>
      </c>
      <c r="AI548" s="41">
        <v>0</v>
      </c>
      <c r="AJ548" s="41">
        <v>0</v>
      </c>
    </row>
    <row r="549" spans="1:36">
      <c r="A549" s="41" t="s">
        <v>818</v>
      </c>
      <c r="B549" s="41" t="s">
        <v>72</v>
      </c>
      <c r="C549" s="41">
        <v>0</v>
      </c>
      <c r="D549" s="41">
        <v>0</v>
      </c>
      <c r="E549" s="41">
        <v>0</v>
      </c>
      <c r="F549" s="41">
        <v>0</v>
      </c>
      <c r="G549" s="41">
        <v>0</v>
      </c>
      <c r="H549" s="41">
        <v>0</v>
      </c>
      <c r="I549" s="41">
        <v>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0</v>
      </c>
      <c r="P549" s="41">
        <v>0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0</v>
      </c>
      <c r="Z549" s="41">
        <v>0</v>
      </c>
      <c r="AA549" s="41">
        <v>0</v>
      </c>
      <c r="AB549" s="41">
        <v>0</v>
      </c>
      <c r="AC549" s="41">
        <v>0</v>
      </c>
      <c r="AD549" s="41">
        <v>0</v>
      </c>
      <c r="AE549" s="41">
        <v>0</v>
      </c>
      <c r="AF549" s="41">
        <v>0</v>
      </c>
      <c r="AG549" s="41">
        <v>0</v>
      </c>
      <c r="AH549" s="41">
        <v>0</v>
      </c>
      <c r="AI549" s="41">
        <v>0</v>
      </c>
      <c r="AJ549" s="41">
        <v>0</v>
      </c>
    </row>
    <row r="550" spans="1:36">
      <c r="A550" s="41" t="s">
        <v>819</v>
      </c>
      <c r="B550" s="41" t="s">
        <v>72</v>
      </c>
      <c r="C550" s="41">
        <v>0</v>
      </c>
      <c r="D550" s="41">
        <v>0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41">
        <v>0</v>
      </c>
      <c r="L550" s="41">
        <v>0</v>
      </c>
      <c r="M550" s="41">
        <v>0</v>
      </c>
      <c r="N550" s="41">
        <v>0</v>
      </c>
      <c r="O550" s="41">
        <v>0</v>
      </c>
      <c r="P550" s="41">
        <v>0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>
        <v>0</v>
      </c>
      <c r="W550" s="41">
        <v>0</v>
      </c>
      <c r="X550" s="41">
        <v>0</v>
      </c>
      <c r="Y550" s="41">
        <v>0</v>
      </c>
      <c r="Z550" s="41">
        <v>0</v>
      </c>
      <c r="AA550" s="41">
        <v>0</v>
      </c>
      <c r="AB550" s="41">
        <v>0</v>
      </c>
      <c r="AC550" s="41">
        <v>0</v>
      </c>
      <c r="AD550" s="41">
        <v>0</v>
      </c>
      <c r="AE550" s="41">
        <v>0</v>
      </c>
      <c r="AF550" s="41">
        <v>0</v>
      </c>
      <c r="AG550" s="41">
        <v>0</v>
      </c>
      <c r="AH550" s="41">
        <v>0</v>
      </c>
      <c r="AI550" s="41">
        <v>0</v>
      </c>
      <c r="AJ550" s="41">
        <v>0</v>
      </c>
    </row>
    <row r="551" spans="1:36">
      <c r="A551" s="41" t="s">
        <v>820</v>
      </c>
      <c r="B551" s="41" t="s">
        <v>72</v>
      </c>
      <c r="C551" s="41">
        <v>0</v>
      </c>
      <c r="D551" s="41">
        <v>0</v>
      </c>
      <c r="E551" s="41">
        <v>0</v>
      </c>
      <c r="F551" s="41">
        <v>0</v>
      </c>
      <c r="G551" s="41">
        <v>0</v>
      </c>
      <c r="H551" s="41">
        <v>0</v>
      </c>
      <c r="I551" s="41">
        <v>0</v>
      </c>
      <c r="J551" s="41">
        <v>0</v>
      </c>
      <c r="K551" s="41">
        <v>0</v>
      </c>
      <c r="L551" s="41">
        <v>0</v>
      </c>
      <c r="M551" s="41">
        <v>0</v>
      </c>
      <c r="N551" s="41">
        <v>0</v>
      </c>
      <c r="O551" s="41">
        <v>0</v>
      </c>
      <c r="P551" s="41">
        <v>0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0</v>
      </c>
      <c r="Z551" s="41">
        <v>0</v>
      </c>
      <c r="AA551" s="41">
        <v>0</v>
      </c>
      <c r="AB551" s="41">
        <v>0</v>
      </c>
      <c r="AC551" s="41">
        <v>0</v>
      </c>
      <c r="AD551" s="41">
        <v>0</v>
      </c>
      <c r="AE551" s="41">
        <v>0</v>
      </c>
      <c r="AF551" s="41">
        <v>0</v>
      </c>
      <c r="AG551" s="41">
        <v>0</v>
      </c>
      <c r="AH551" s="41">
        <v>0</v>
      </c>
      <c r="AI551" s="41">
        <v>0</v>
      </c>
      <c r="AJ551" s="41">
        <v>0</v>
      </c>
    </row>
    <row r="552" spans="1:36">
      <c r="A552" s="41" t="s">
        <v>821</v>
      </c>
      <c r="B552" s="41" t="s">
        <v>72</v>
      </c>
      <c r="C552" s="41">
        <v>0</v>
      </c>
      <c r="D552" s="41">
        <v>0</v>
      </c>
      <c r="E552" s="41">
        <v>0</v>
      </c>
      <c r="F552" s="41">
        <v>0</v>
      </c>
      <c r="G552" s="41">
        <v>0</v>
      </c>
      <c r="H552" s="41">
        <v>0</v>
      </c>
      <c r="I552" s="41">
        <v>0</v>
      </c>
      <c r="J552" s="41">
        <v>0</v>
      </c>
      <c r="K552" s="41">
        <v>0</v>
      </c>
      <c r="L552" s="41">
        <v>0</v>
      </c>
      <c r="M552" s="41">
        <v>0</v>
      </c>
      <c r="N552" s="41">
        <v>0</v>
      </c>
      <c r="O552" s="41">
        <v>0</v>
      </c>
      <c r="P552" s="41">
        <v>0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0</v>
      </c>
      <c r="Z552" s="41">
        <v>0</v>
      </c>
      <c r="AA552" s="41">
        <v>0</v>
      </c>
      <c r="AB552" s="41">
        <v>0</v>
      </c>
      <c r="AC552" s="41">
        <v>0</v>
      </c>
      <c r="AD552" s="41">
        <v>0</v>
      </c>
      <c r="AE552" s="41">
        <v>0</v>
      </c>
      <c r="AF552" s="41">
        <v>0</v>
      </c>
      <c r="AG552" s="41">
        <v>0</v>
      </c>
      <c r="AH552" s="41">
        <v>0</v>
      </c>
      <c r="AI552" s="41">
        <v>0</v>
      </c>
      <c r="AJ552" s="41">
        <v>0</v>
      </c>
    </row>
    <row r="553" spans="1:36">
      <c r="A553" s="41" t="s">
        <v>822</v>
      </c>
      <c r="B553" s="41" t="s">
        <v>72</v>
      </c>
      <c r="C553" s="41">
        <v>0</v>
      </c>
      <c r="D553" s="41">
        <v>0</v>
      </c>
      <c r="E553" s="41">
        <v>0</v>
      </c>
      <c r="F553" s="41">
        <v>0</v>
      </c>
      <c r="G553" s="41">
        <v>0</v>
      </c>
      <c r="H553" s="41">
        <v>0</v>
      </c>
      <c r="I553" s="41">
        <v>0</v>
      </c>
      <c r="J553" s="41">
        <v>0</v>
      </c>
      <c r="K553" s="41">
        <v>0</v>
      </c>
      <c r="L553" s="41">
        <v>0</v>
      </c>
      <c r="M553" s="41">
        <v>0</v>
      </c>
      <c r="N553" s="41">
        <v>0</v>
      </c>
      <c r="O553" s="41">
        <v>0</v>
      </c>
      <c r="P553" s="41">
        <v>0</v>
      </c>
      <c r="Q553" s="41">
        <v>0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0</v>
      </c>
      <c r="Z553" s="41">
        <v>0</v>
      </c>
      <c r="AA553" s="41">
        <v>0</v>
      </c>
      <c r="AB553" s="41">
        <v>0</v>
      </c>
      <c r="AC553" s="41">
        <v>0</v>
      </c>
      <c r="AD553" s="41">
        <v>0</v>
      </c>
      <c r="AE553" s="41">
        <v>0</v>
      </c>
      <c r="AF553" s="41">
        <v>0</v>
      </c>
      <c r="AG553" s="41">
        <v>0</v>
      </c>
      <c r="AH553" s="41">
        <v>0</v>
      </c>
      <c r="AI553" s="41">
        <v>0</v>
      </c>
      <c r="AJ553" s="41">
        <v>0</v>
      </c>
    </row>
    <row r="554" spans="1:36">
      <c r="A554" s="41" t="s">
        <v>823</v>
      </c>
      <c r="B554" s="41" t="s">
        <v>72</v>
      </c>
      <c r="C554" s="41">
        <v>0</v>
      </c>
      <c r="D554" s="41">
        <v>0</v>
      </c>
      <c r="E554" s="41">
        <v>0</v>
      </c>
      <c r="F554" s="41">
        <v>0</v>
      </c>
      <c r="G554" s="41">
        <v>0</v>
      </c>
      <c r="H554" s="41">
        <v>0</v>
      </c>
      <c r="I554" s="41">
        <v>0</v>
      </c>
      <c r="J554" s="41">
        <v>0</v>
      </c>
      <c r="K554" s="41">
        <v>0</v>
      </c>
      <c r="L554" s="41">
        <v>0</v>
      </c>
      <c r="M554" s="41">
        <v>0</v>
      </c>
      <c r="N554" s="41">
        <v>0</v>
      </c>
      <c r="O554" s="41">
        <v>0</v>
      </c>
      <c r="P554" s="41">
        <v>0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0</v>
      </c>
      <c r="Z554" s="41">
        <v>0</v>
      </c>
      <c r="AA554" s="41">
        <v>0</v>
      </c>
      <c r="AB554" s="41">
        <v>0</v>
      </c>
      <c r="AC554" s="41">
        <v>0</v>
      </c>
      <c r="AD554" s="41">
        <v>0</v>
      </c>
      <c r="AE554" s="41">
        <v>0</v>
      </c>
      <c r="AF554" s="41">
        <v>0</v>
      </c>
      <c r="AG554" s="41">
        <v>0</v>
      </c>
      <c r="AH554" s="41">
        <v>0</v>
      </c>
      <c r="AI554" s="41">
        <v>0</v>
      </c>
      <c r="AJ554" s="41">
        <v>0</v>
      </c>
    </row>
    <row r="555" spans="1:36">
      <c r="A555" s="41" t="s">
        <v>824</v>
      </c>
      <c r="B555" s="41" t="s">
        <v>72</v>
      </c>
      <c r="C555" s="41">
        <v>0</v>
      </c>
      <c r="D555" s="41">
        <v>0</v>
      </c>
      <c r="E555" s="41">
        <v>0</v>
      </c>
      <c r="F555" s="41">
        <v>0</v>
      </c>
      <c r="G555" s="41">
        <v>0</v>
      </c>
      <c r="H555" s="41">
        <v>0</v>
      </c>
      <c r="I555" s="41">
        <v>0</v>
      </c>
      <c r="J555" s="41">
        <v>0</v>
      </c>
      <c r="K555" s="41">
        <v>0</v>
      </c>
      <c r="L555" s="41">
        <v>0</v>
      </c>
      <c r="M555" s="41">
        <v>0</v>
      </c>
      <c r="N555" s="41">
        <v>0</v>
      </c>
      <c r="O555" s="41">
        <v>0</v>
      </c>
      <c r="P555" s="41">
        <v>0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>
        <v>0</v>
      </c>
      <c r="W555" s="41">
        <v>0</v>
      </c>
      <c r="X555" s="41">
        <v>0</v>
      </c>
      <c r="Y555" s="41">
        <v>0</v>
      </c>
      <c r="Z555" s="41">
        <v>0</v>
      </c>
      <c r="AA555" s="41">
        <v>0</v>
      </c>
      <c r="AB555" s="41">
        <v>0</v>
      </c>
      <c r="AC555" s="41">
        <v>0</v>
      </c>
      <c r="AD555" s="41">
        <v>0</v>
      </c>
      <c r="AE555" s="41">
        <v>0</v>
      </c>
      <c r="AF555" s="41">
        <v>0</v>
      </c>
      <c r="AG555" s="41">
        <v>0</v>
      </c>
      <c r="AH555" s="41">
        <v>0</v>
      </c>
      <c r="AI555" s="41">
        <v>0</v>
      </c>
      <c r="AJ555" s="41">
        <v>0</v>
      </c>
    </row>
    <row r="556" spans="1:36">
      <c r="A556" s="41" t="s">
        <v>825</v>
      </c>
      <c r="B556" s="41" t="s">
        <v>72</v>
      </c>
      <c r="C556" s="41">
        <v>0</v>
      </c>
      <c r="D556" s="41">
        <v>0</v>
      </c>
      <c r="E556" s="41">
        <v>0</v>
      </c>
      <c r="F556" s="41">
        <v>0</v>
      </c>
      <c r="G556" s="41">
        <v>0</v>
      </c>
      <c r="H556" s="41">
        <v>0</v>
      </c>
      <c r="I556" s="41">
        <v>0</v>
      </c>
      <c r="J556" s="41">
        <v>0</v>
      </c>
      <c r="K556" s="41">
        <v>0</v>
      </c>
      <c r="L556" s="41">
        <v>0</v>
      </c>
      <c r="M556" s="41">
        <v>0</v>
      </c>
      <c r="N556" s="41">
        <v>0</v>
      </c>
      <c r="O556" s="41">
        <v>0</v>
      </c>
      <c r="P556" s="41">
        <v>0</v>
      </c>
      <c r="Q556" s="41">
        <v>0</v>
      </c>
      <c r="R556" s="41">
        <v>0</v>
      </c>
      <c r="S556" s="41">
        <v>0</v>
      </c>
      <c r="T556" s="41">
        <v>0</v>
      </c>
      <c r="U556" s="41">
        <v>0</v>
      </c>
      <c r="V556" s="41">
        <v>0</v>
      </c>
      <c r="W556" s="41">
        <v>0</v>
      </c>
      <c r="X556" s="41">
        <v>0</v>
      </c>
      <c r="Y556" s="41">
        <v>0</v>
      </c>
      <c r="Z556" s="41">
        <v>0</v>
      </c>
      <c r="AA556" s="41">
        <v>0</v>
      </c>
      <c r="AB556" s="41">
        <v>0</v>
      </c>
      <c r="AC556" s="41">
        <v>0</v>
      </c>
      <c r="AD556" s="41">
        <v>0</v>
      </c>
      <c r="AE556" s="41">
        <v>0</v>
      </c>
      <c r="AF556" s="41">
        <v>0</v>
      </c>
      <c r="AG556" s="41">
        <v>0</v>
      </c>
      <c r="AH556" s="41">
        <v>0</v>
      </c>
      <c r="AI556" s="41">
        <v>0</v>
      </c>
      <c r="AJ556" s="41">
        <v>0</v>
      </c>
    </row>
    <row r="557" spans="1:36">
      <c r="A557" s="41" t="s">
        <v>826</v>
      </c>
      <c r="B557" s="41" t="s">
        <v>72</v>
      </c>
      <c r="C557" s="41">
        <v>0</v>
      </c>
      <c r="D557" s="41">
        <v>0</v>
      </c>
      <c r="E557" s="41">
        <v>0</v>
      </c>
      <c r="F557" s="41">
        <v>0</v>
      </c>
      <c r="G557" s="41">
        <v>0</v>
      </c>
      <c r="H557" s="41">
        <v>0</v>
      </c>
      <c r="I557" s="41">
        <v>0</v>
      </c>
      <c r="J557" s="41">
        <v>0</v>
      </c>
      <c r="K557" s="41">
        <v>0</v>
      </c>
      <c r="L557" s="41">
        <v>0</v>
      </c>
      <c r="M557" s="41">
        <v>0</v>
      </c>
      <c r="N557" s="41">
        <v>0</v>
      </c>
      <c r="O557" s="41">
        <v>0</v>
      </c>
      <c r="P557" s="41">
        <v>0</v>
      </c>
      <c r="Q557" s="41">
        <v>0</v>
      </c>
      <c r="R557" s="41">
        <v>0</v>
      </c>
      <c r="S557" s="41">
        <v>0</v>
      </c>
      <c r="T557" s="41">
        <v>0</v>
      </c>
      <c r="U557" s="41">
        <v>0</v>
      </c>
      <c r="V557" s="41">
        <v>0</v>
      </c>
      <c r="W557" s="41">
        <v>0</v>
      </c>
      <c r="X557" s="41">
        <v>0</v>
      </c>
      <c r="Y557" s="41">
        <v>0</v>
      </c>
      <c r="Z557" s="41">
        <v>0</v>
      </c>
      <c r="AA557" s="41">
        <v>0</v>
      </c>
      <c r="AB557" s="41">
        <v>0</v>
      </c>
      <c r="AC557" s="41">
        <v>0</v>
      </c>
      <c r="AD557" s="41">
        <v>0</v>
      </c>
      <c r="AE557" s="41">
        <v>0</v>
      </c>
      <c r="AF557" s="41">
        <v>0</v>
      </c>
      <c r="AG557" s="41">
        <v>0</v>
      </c>
      <c r="AH557" s="41">
        <v>0</v>
      </c>
      <c r="AI557" s="41">
        <v>0</v>
      </c>
      <c r="AJ557" s="41">
        <v>0</v>
      </c>
    </row>
    <row r="558" spans="1:36">
      <c r="A558" s="41" t="s">
        <v>827</v>
      </c>
      <c r="B558" s="41" t="s">
        <v>72</v>
      </c>
      <c r="C558" s="41">
        <v>0</v>
      </c>
      <c r="D558" s="41">
        <v>0</v>
      </c>
      <c r="E558" s="41">
        <v>0</v>
      </c>
      <c r="F558" s="41">
        <v>0</v>
      </c>
      <c r="G558" s="41">
        <v>0</v>
      </c>
      <c r="H558" s="41">
        <v>0</v>
      </c>
      <c r="I558" s="41">
        <v>0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0</v>
      </c>
      <c r="R558" s="41">
        <v>0</v>
      </c>
      <c r="S558" s="41">
        <v>0</v>
      </c>
      <c r="T558" s="41">
        <v>0</v>
      </c>
      <c r="U558" s="41">
        <v>0</v>
      </c>
      <c r="V558" s="41">
        <v>0</v>
      </c>
      <c r="W558" s="41">
        <v>0</v>
      </c>
      <c r="X558" s="41">
        <v>0</v>
      </c>
      <c r="Y558" s="41">
        <v>0</v>
      </c>
      <c r="Z558" s="41">
        <v>0</v>
      </c>
      <c r="AA558" s="41">
        <v>0</v>
      </c>
      <c r="AB558" s="41">
        <v>0</v>
      </c>
      <c r="AC558" s="41">
        <v>0</v>
      </c>
      <c r="AD558" s="41">
        <v>0</v>
      </c>
      <c r="AE558" s="41">
        <v>0</v>
      </c>
      <c r="AF558" s="41">
        <v>0</v>
      </c>
      <c r="AG558" s="41">
        <v>0</v>
      </c>
      <c r="AH558" s="41">
        <v>0</v>
      </c>
      <c r="AI558" s="41">
        <v>0</v>
      </c>
      <c r="AJ558" s="41">
        <v>0</v>
      </c>
    </row>
    <row r="559" spans="1:36">
      <c r="A559" s="41" t="s">
        <v>828</v>
      </c>
      <c r="B559" s="41" t="s">
        <v>72</v>
      </c>
      <c r="C559" s="41">
        <v>0</v>
      </c>
      <c r="D559" s="41">
        <v>0</v>
      </c>
      <c r="E559" s="41">
        <v>0</v>
      </c>
      <c r="F559" s="41">
        <v>0</v>
      </c>
      <c r="G559" s="41">
        <v>0</v>
      </c>
      <c r="H559" s="41">
        <v>0</v>
      </c>
      <c r="I559" s="41">
        <v>0</v>
      </c>
      <c r="J559" s="41">
        <v>0</v>
      </c>
      <c r="K559" s="41">
        <v>0</v>
      </c>
      <c r="L559" s="41">
        <v>0</v>
      </c>
      <c r="M559" s="41">
        <v>0</v>
      </c>
      <c r="N559" s="41">
        <v>0</v>
      </c>
      <c r="O559" s="41">
        <v>0</v>
      </c>
      <c r="P559" s="41">
        <v>0</v>
      </c>
      <c r="Q559" s="41">
        <v>0</v>
      </c>
      <c r="R559" s="41">
        <v>0</v>
      </c>
      <c r="S559" s="41">
        <v>0</v>
      </c>
      <c r="T559" s="41">
        <v>0</v>
      </c>
      <c r="U559" s="41">
        <v>0</v>
      </c>
      <c r="V559" s="41">
        <v>0</v>
      </c>
      <c r="W559" s="41">
        <v>0</v>
      </c>
      <c r="X559" s="41">
        <v>0</v>
      </c>
      <c r="Y559" s="41">
        <v>0</v>
      </c>
      <c r="Z559" s="41">
        <v>0</v>
      </c>
      <c r="AA559" s="41">
        <v>0</v>
      </c>
      <c r="AB559" s="41">
        <v>0</v>
      </c>
      <c r="AC559" s="41">
        <v>0</v>
      </c>
      <c r="AD559" s="41">
        <v>0</v>
      </c>
      <c r="AE559" s="41">
        <v>0</v>
      </c>
      <c r="AF559" s="41">
        <v>0</v>
      </c>
      <c r="AG559" s="41">
        <v>0</v>
      </c>
      <c r="AH559" s="41">
        <v>0</v>
      </c>
      <c r="AI559" s="41">
        <v>0</v>
      </c>
      <c r="AJ559" s="41">
        <v>0</v>
      </c>
    </row>
    <row r="560" spans="1:36">
      <c r="A560" s="41" t="s">
        <v>829</v>
      </c>
      <c r="B560" s="41" t="s">
        <v>72</v>
      </c>
      <c r="C560" s="41">
        <v>0</v>
      </c>
      <c r="D560" s="41">
        <v>0</v>
      </c>
      <c r="E560" s="41">
        <v>0</v>
      </c>
      <c r="F560" s="41">
        <v>0</v>
      </c>
      <c r="G560" s="41">
        <v>0</v>
      </c>
      <c r="H560" s="41">
        <v>0</v>
      </c>
      <c r="I560" s="41">
        <v>0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0</v>
      </c>
      <c r="S560" s="41">
        <v>0</v>
      </c>
      <c r="T560" s="41">
        <v>0</v>
      </c>
      <c r="U560" s="41">
        <v>0</v>
      </c>
      <c r="V560" s="41">
        <v>0</v>
      </c>
      <c r="W560" s="41">
        <v>0</v>
      </c>
      <c r="X560" s="41">
        <v>0</v>
      </c>
      <c r="Y560" s="41">
        <v>0</v>
      </c>
      <c r="Z560" s="41">
        <v>0</v>
      </c>
      <c r="AA560" s="41">
        <v>0</v>
      </c>
      <c r="AB560" s="41">
        <v>0</v>
      </c>
      <c r="AC560" s="41">
        <v>0</v>
      </c>
      <c r="AD560" s="41">
        <v>0</v>
      </c>
      <c r="AE560" s="41">
        <v>0</v>
      </c>
      <c r="AF560" s="41">
        <v>0</v>
      </c>
      <c r="AG560" s="41">
        <v>0</v>
      </c>
      <c r="AH560" s="41">
        <v>0</v>
      </c>
      <c r="AI560" s="41">
        <v>0</v>
      </c>
      <c r="AJ560" s="41">
        <v>0</v>
      </c>
    </row>
    <row r="561" spans="1:36">
      <c r="A561" s="41" t="s">
        <v>830</v>
      </c>
      <c r="B561" s="41" t="s">
        <v>72</v>
      </c>
      <c r="C561" s="41">
        <v>0</v>
      </c>
      <c r="D561" s="41">
        <v>0</v>
      </c>
      <c r="E561" s="41">
        <v>0</v>
      </c>
      <c r="F561" s="41">
        <v>0</v>
      </c>
      <c r="G561" s="41">
        <v>0</v>
      </c>
      <c r="H561" s="41">
        <v>0</v>
      </c>
      <c r="I561" s="41">
        <v>0</v>
      </c>
      <c r="J561" s="41">
        <v>0</v>
      </c>
      <c r="K561" s="41">
        <v>0</v>
      </c>
      <c r="L561" s="41">
        <v>0</v>
      </c>
      <c r="M561" s="41">
        <v>0</v>
      </c>
      <c r="N561" s="41">
        <v>0</v>
      </c>
      <c r="O561" s="41">
        <v>0</v>
      </c>
      <c r="P561" s="41">
        <v>0</v>
      </c>
      <c r="Q561" s="41">
        <v>0</v>
      </c>
      <c r="R561" s="41">
        <v>0</v>
      </c>
      <c r="S561" s="41">
        <v>0</v>
      </c>
      <c r="T561" s="41">
        <v>0</v>
      </c>
      <c r="U561" s="41">
        <v>0</v>
      </c>
      <c r="V561" s="41">
        <v>0</v>
      </c>
      <c r="W561" s="41">
        <v>0</v>
      </c>
      <c r="X561" s="41">
        <v>0</v>
      </c>
      <c r="Y561" s="41">
        <v>0</v>
      </c>
      <c r="Z561" s="41">
        <v>0</v>
      </c>
      <c r="AA561" s="41">
        <v>0</v>
      </c>
      <c r="AB561" s="41">
        <v>0</v>
      </c>
      <c r="AC561" s="41">
        <v>0</v>
      </c>
      <c r="AD561" s="41">
        <v>0</v>
      </c>
      <c r="AE561" s="41">
        <v>0</v>
      </c>
      <c r="AF561" s="41">
        <v>0</v>
      </c>
      <c r="AG561" s="41">
        <v>0</v>
      </c>
      <c r="AH561" s="41">
        <v>0</v>
      </c>
      <c r="AI561" s="41">
        <v>0</v>
      </c>
      <c r="AJ561" s="41">
        <v>0</v>
      </c>
    </row>
    <row r="562" spans="1:36">
      <c r="A562" s="41" t="s">
        <v>831</v>
      </c>
      <c r="B562" s="41" t="s">
        <v>72</v>
      </c>
      <c r="C562" s="41">
        <v>0</v>
      </c>
      <c r="D562" s="41">
        <v>0</v>
      </c>
      <c r="E562" s="41">
        <v>0</v>
      </c>
      <c r="F562" s="41">
        <v>0</v>
      </c>
      <c r="G562" s="41">
        <v>0</v>
      </c>
      <c r="H562" s="41">
        <v>0</v>
      </c>
      <c r="I562" s="41">
        <v>0</v>
      </c>
      <c r="J562" s="41">
        <v>0</v>
      </c>
      <c r="K562" s="41">
        <v>0</v>
      </c>
      <c r="L562" s="41">
        <v>0</v>
      </c>
      <c r="M562" s="41">
        <v>0</v>
      </c>
      <c r="N562" s="41">
        <v>0</v>
      </c>
      <c r="O562" s="41">
        <v>0</v>
      </c>
      <c r="P562" s="41">
        <v>0</v>
      </c>
      <c r="Q562" s="41">
        <v>0</v>
      </c>
      <c r="R562" s="41">
        <v>0</v>
      </c>
      <c r="S562" s="41">
        <v>0</v>
      </c>
      <c r="T562" s="41">
        <v>0</v>
      </c>
      <c r="U562" s="41">
        <v>0</v>
      </c>
      <c r="V562" s="41">
        <v>0</v>
      </c>
      <c r="W562" s="41">
        <v>0</v>
      </c>
      <c r="X562" s="41">
        <v>0</v>
      </c>
      <c r="Y562" s="41">
        <v>0</v>
      </c>
      <c r="Z562" s="41">
        <v>0</v>
      </c>
      <c r="AA562" s="41">
        <v>0</v>
      </c>
      <c r="AB562" s="41">
        <v>0</v>
      </c>
      <c r="AC562" s="41">
        <v>0</v>
      </c>
      <c r="AD562" s="41">
        <v>0</v>
      </c>
      <c r="AE562" s="41">
        <v>0</v>
      </c>
      <c r="AF562" s="41">
        <v>0</v>
      </c>
      <c r="AG562" s="41">
        <v>0</v>
      </c>
      <c r="AH562" s="41">
        <v>0</v>
      </c>
      <c r="AI562" s="41">
        <v>0</v>
      </c>
      <c r="AJ562" s="41">
        <v>0</v>
      </c>
    </row>
    <row r="563" spans="1:36">
      <c r="A563" s="41" t="s">
        <v>832</v>
      </c>
      <c r="B563" s="41" t="s">
        <v>72</v>
      </c>
      <c r="C563" s="41">
        <v>0</v>
      </c>
      <c r="D563" s="41">
        <v>0</v>
      </c>
      <c r="E563" s="41">
        <v>0</v>
      </c>
      <c r="F563" s="41">
        <v>0</v>
      </c>
      <c r="G563" s="41">
        <v>0</v>
      </c>
      <c r="H563" s="41">
        <v>0</v>
      </c>
      <c r="I563" s="41">
        <v>0</v>
      </c>
      <c r="J563" s="41">
        <v>0</v>
      </c>
      <c r="K563" s="41">
        <v>0</v>
      </c>
      <c r="L563" s="41">
        <v>0</v>
      </c>
      <c r="M563" s="41">
        <v>0</v>
      </c>
      <c r="N563" s="41">
        <v>0</v>
      </c>
      <c r="O563" s="41">
        <v>0</v>
      </c>
      <c r="P563" s="41">
        <v>0</v>
      </c>
      <c r="Q563" s="41">
        <v>0</v>
      </c>
      <c r="R563" s="41">
        <v>0</v>
      </c>
      <c r="S563" s="41">
        <v>0</v>
      </c>
      <c r="T563" s="41">
        <v>0</v>
      </c>
      <c r="U563" s="41">
        <v>0</v>
      </c>
      <c r="V563" s="41">
        <v>0</v>
      </c>
      <c r="W563" s="41">
        <v>0</v>
      </c>
      <c r="X563" s="41">
        <v>0</v>
      </c>
      <c r="Y563" s="41">
        <v>0</v>
      </c>
      <c r="Z563" s="41">
        <v>0</v>
      </c>
      <c r="AA563" s="41">
        <v>0</v>
      </c>
      <c r="AB563" s="41">
        <v>0</v>
      </c>
      <c r="AC563" s="41">
        <v>0</v>
      </c>
      <c r="AD563" s="41">
        <v>0</v>
      </c>
      <c r="AE563" s="41">
        <v>0</v>
      </c>
      <c r="AF563" s="41">
        <v>0</v>
      </c>
      <c r="AG563" s="41">
        <v>0</v>
      </c>
      <c r="AH563" s="41">
        <v>0</v>
      </c>
      <c r="AI563" s="41">
        <v>0</v>
      </c>
      <c r="AJ563" s="41">
        <v>0</v>
      </c>
    </row>
    <row r="564" spans="1:36">
      <c r="A564" s="41" t="s">
        <v>833</v>
      </c>
      <c r="B564" s="41" t="s">
        <v>72</v>
      </c>
      <c r="C564" s="41">
        <v>0</v>
      </c>
      <c r="D564" s="41">
        <v>0</v>
      </c>
      <c r="E564" s="41">
        <v>0</v>
      </c>
      <c r="F564" s="41">
        <v>0</v>
      </c>
      <c r="G564" s="41">
        <v>0</v>
      </c>
      <c r="H564" s="41">
        <v>0</v>
      </c>
      <c r="I564" s="41">
        <v>0</v>
      </c>
      <c r="J564" s="41">
        <v>0</v>
      </c>
      <c r="K564" s="41">
        <v>0</v>
      </c>
      <c r="L564" s="41">
        <v>0</v>
      </c>
      <c r="M564" s="41">
        <v>0</v>
      </c>
      <c r="N564" s="41">
        <v>0</v>
      </c>
      <c r="O564" s="41">
        <v>0</v>
      </c>
      <c r="P564" s="41">
        <v>0</v>
      </c>
      <c r="Q564" s="41">
        <v>0</v>
      </c>
      <c r="R564" s="41">
        <v>0</v>
      </c>
      <c r="S564" s="41">
        <v>0</v>
      </c>
      <c r="T564" s="41">
        <v>0</v>
      </c>
      <c r="U564" s="41">
        <v>0</v>
      </c>
      <c r="V564" s="41">
        <v>0</v>
      </c>
      <c r="W564" s="41">
        <v>0</v>
      </c>
      <c r="X564" s="41">
        <v>0</v>
      </c>
      <c r="Y564" s="41">
        <v>0</v>
      </c>
      <c r="Z564" s="41">
        <v>0</v>
      </c>
      <c r="AA564" s="41">
        <v>0</v>
      </c>
      <c r="AB564" s="41">
        <v>0</v>
      </c>
      <c r="AC564" s="41">
        <v>0</v>
      </c>
      <c r="AD564" s="41">
        <v>0</v>
      </c>
      <c r="AE564" s="41">
        <v>0</v>
      </c>
      <c r="AF564" s="41">
        <v>0</v>
      </c>
      <c r="AG564" s="41">
        <v>0</v>
      </c>
      <c r="AH564" s="41">
        <v>0</v>
      </c>
      <c r="AI564" s="41">
        <v>0</v>
      </c>
      <c r="AJ564" s="41">
        <v>0</v>
      </c>
    </row>
    <row r="565" spans="1:36">
      <c r="A565" s="41" t="s">
        <v>834</v>
      </c>
      <c r="B565" s="41" t="s">
        <v>72</v>
      </c>
      <c r="C565" s="41">
        <v>0</v>
      </c>
      <c r="D565" s="41">
        <v>0</v>
      </c>
      <c r="E565" s="41">
        <v>0</v>
      </c>
      <c r="F565" s="41">
        <v>0</v>
      </c>
      <c r="G565" s="41">
        <v>0</v>
      </c>
      <c r="H565" s="41">
        <v>0</v>
      </c>
      <c r="I565" s="41">
        <v>0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0</v>
      </c>
      <c r="P565" s="41">
        <v>0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41">
        <v>0</v>
      </c>
      <c r="AB565" s="41">
        <v>0</v>
      </c>
      <c r="AC565" s="41">
        <v>0</v>
      </c>
      <c r="AD565" s="41">
        <v>0</v>
      </c>
      <c r="AE565" s="41">
        <v>0</v>
      </c>
      <c r="AF565" s="41">
        <v>0</v>
      </c>
      <c r="AG565" s="41">
        <v>0</v>
      </c>
      <c r="AH565" s="41">
        <v>0</v>
      </c>
      <c r="AI565" s="41">
        <v>0</v>
      </c>
      <c r="AJ565" s="41">
        <v>0</v>
      </c>
    </row>
    <row r="566" spans="1:36">
      <c r="A566" s="41" t="s">
        <v>835</v>
      </c>
      <c r="B566" s="41" t="s">
        <v>72</v>
      </c>
      <c r="C566" s="41">
        <v>0</v>
      </c>
      <c r="D566" s="41">
        <v>0</v>
      </c>
      <c r="E566" s="41">
        <v>0</v>
      </c>
      <c r="F566" s="41">
        <v>0</v>
      </c>
      <c r="G566" s="41">
        <v>0</v>
      </c>
      <c r="H566" s="41">
        <v>0</v>
      </c>
      <c r="I566" s="41">
        <v>0</v>
      </c>
      <c r="J566" s="41">
        <v>0</v>
      </c>
      <c r="K566" s="41">
        <v>0</v>
      </c>
      <c r="L566" s="41">
        <v>0</v>
      </c>
      <c r="M566" s="41">
        <v>0</v>
      </c>
      <c r="N566" s="41">
        <v>0</v>
      </c>
      <c r="O566" s="41">
        <v>0</v>
      </c>
      <c r="P566" s="41">
        <v>0</v>
      </c>
      <c r="Q566" s="41">
        <v>0</v>
      </c>
      <c r="R566" s="41">
        <v>0</v>
      </c>
      <c r="S566" s="41">
        <v>0</v>
      </c>
      <c r="T566" s="41">
        <v>0</v>
      </c>
      <c r="U566" s="41">
        <v>0</v>
      </c>
      <c r="V566" s="41">
        <v>0</v>
      </c>
      <c r="W566" s="41">
        <v>0</v>
      </c>
      <c r="X566" s="41">
        <v>0</v>
      </c>
      <c r="Y566" s="41">
        <v>0</v>
      </c>
      <c r="Z566" s="41">
        <v>0</v>
      </c>
      <c r="AA566" s="41">
        <v>0</v>
      </c>
      <c r="AB566" s="41">
        <v>0</v>
      </c>
      <c r="AC566" s="41">
        <v>0</v>
      </c>
      <c r="AD566" s="41">
        <v>0</v>
      </c>
      <c r="AE566" s="41">
        <v>0</v>
      </c>
      <c r="AF566" s="41">
        <v>0</v>
      </c>
      <c r="AG566" s="41">
        <v>0</v>
      </c>
      <c r="AH566" s="41">
        <v>0</v>
      </c>
      <c r="AI566" s="41">
        <v>0</v>
      </c>
      <c r="AJ566" s="41">
        <v>0</v>
      </c>
    </row>
    <row r="567" spans="1:36">
      <c r="A567" s="41" t="s">
        <v>836</v>
      </c>
      <c r="B567" s="41" t="s">
        <v>72</v>
      </c>
      <c r="C567" s="41">
        <v>0</v>
      </c>
      <c r="D567" s="41">
        <v>0</v>
      </c>
      <c r="E567" s="41">
        <v>0</v>
      </c>
      <c r="F567" s="41">
        <v>0</v>
      </c>
      <c r="G567" s="41">
        <v>0</v>
      </c>
      <c r="H567" s="41">
        <v>0</v>
      </c>
      <c r="I567" s="41">
        <v>0</v>
      </c>
      <c r="J567" s="41">
        <v>0</v>
      </c>
      <c r="K567" s="41">
        <v>0</v>
      </c>
      <c r="L567" s="41">
        <v>0</v>
      </c>
      <c r="M567" s="41">
        <v>0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0</v>
      </c>
      <c r="T567" s="41">
        <v>0</v>
      </c>
      <c r="U567" s="41">
        <v>0</v>
      </c>
      <c r="V567" s="41">
        <v>0</v>
      </c>
      <c r="W567" s="41">
        <v>0</v>
      </c>
      <c r="X567" s="41">
        <v>0</v>
      </c>
      <c r="Y567" s="41">
        <v>0</v>
      </c>
      <c r="Z567" s="41">
        <v>0</v>
      </c>
      <c r="AA567" s="41">
        <v>0</v>
      </c>
      <c r="AB567" s="41">
        <v>0</v>
      </c>
      <c r="AC567" s="41">
        <v>0</v>
      </c>
      <c r="AD567" s="41">
        <v>0</v>
      </c>
      <c r="AE567" s="41">
        <v>0</v>
      </c>
      <c r="AF567" s="41">
        <v>0</v>
      </c>
      <c r="AG567" s="41">
        <v>0</v>
      </c>
      <c r="AH567" s="41">
        <v>0</v>
      </c>
      <c r="AI567" s="41">
        <v>0</v>
      </c>
      <c r="AJ567" s="41">
        <v>0</v>
      </c>
    </row>
    <row r="568" spans="1:36">
      <c r="A568" s="41" t="s">
        <v>837</v>
      </c>
      <c r="B568" s="41" t="s">
        <v>72</v>
      </c>
      <c r="C568" s="41">
        <v>0</v>
      </c>
      <c r="D568" s="41">
        <v>0</v>
      </c>
      <c r="E568" s="41">
        <v>0</v>
      </c>
      <c r="F568" s="41">
        <v>0</v>
      </c>
      <c r="G568" s="41">
        <v>0</v>
      </c>
      <c r="H568" s="41">
        <v>0</v>
      </c>
      <c r="I568" s="41">
        <v>0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0</v>
      </c>
      <c r="S568" s="41">
        <v>0</v>
      </c>
      <c r="T568" s="41">
        <v>0</v>
      </c>
      <c r="U568" s="41">
        <v>0</v>
      </c>
      <c r="V568" s="41">
        <v>0</v>
      </c>
      <c r="W568" s="41">
        <v>0</v>
      </c>
      <c r="X568" s="41">
        <v>0</v>
      </c>
      <c r="Y568" s="41">
        <v>0</v>
      </c>
      <c r="Z568" s="41">
        <v>0</v>
      </c>
      <c r="AA568" s="41">
        <v>0</v>
      </c>
      <c r="AB568" s="41">
        <v>0</v>
      </c>
      <c r="AC568" s="41">
        <v>0</v>
      </c>
      <c r="AD568" s="41">
        <v>0</v>
      </c>
      <c r="AE568" s="41">
        <v>0</v>
      </c>
      <c r="AF568" s="41">
        <v>0</v>
      </c>
      <c r="AG568" s="41">
        <v>0</v>
      </c>
      <c r="AH568" s="41">
        <v>0</v>
      </c>
      <c r="AI568" s="41">
        <v>0</v>
      </c>
      <c r="AJ568" s="41">
        <v>0</v>
      </c>
    </row>
    <row r="569" spans="1:36">
      <c r="A569" s="41" t="s">
        <v>838</v>
      </c>
      <c r="B569" s="41" t="s">
        <v>72</v>
      </c>
      <c r="C569" s="41">
        <v>0</v>
      </c>
      <c r="D569" s="41">
        <v>0</v>
      </c>
      <c r="E569" s="41">
        <v>0</v>
      </c>
      <c r="F569" s="41">
        <v>0</v>
      </c>
      <c r="G569" s="41">
        <v>0</v>
      </c>
      <c r="H569" s="41">
        <v>0</v>
      </c>
      <c r="I569" s="41">
        <v>0</v>
      </c>
      <c r="J569" s="41">
        <v>0</v>
      </c>
      <c r="K569" s="41">
        <v>0</v>
      </c>
      <c r="L569" s="41">
        <v>0</v>
      </c>
      <c r="M569" s="41">
        <v>0</v>
      </c>
      <c r="N569" s="41">
        <v>0</v>
      </c>
      <c r="O569" s="41">
        <v>0</v>
      </c>
      <c r="P569" s="41">
        <v>0</v>
      </c>
      <c r="Q569" s="41">
        <v>0</v>
      </c>
      <c r="R569" s="41">
        <v>0</v>
      </c>
      <c r="S569" s="41">
        <v>0</v>
      </c>
      <c r="T569" s="41">
        <v>0</v>
      </c>
      <c r="U569" s="41">
        <v>0</v>
      </c>
      <c r="V569" s="41">
        <v>0</v>
      </c>
      <c r="W569" s="41">
        <v>0</v>
      </c>
      <c r="X569" s="41">
        <v>0</v>
      </c>
      <c r="Y569" s="41">
        <v>0</v>
      </c>
      <c r="Z569" s="41">
        <v>0</v>
      </c>
      <c r="AA569" s="41">
        <v>0</v>
      </c>
      <c r="AB569" s="41">
        <v>0</v>
      </c>
      <c r="AC569" s="41">
        <v>0</v>
      </c>
      <c r="AD569" s="41">
        <v>0</v>
      </c>
      <c r="AE569" s="41">
        <v>0</v>
      </c>
      <c r="AF569" s="41">
        <v>0</v>
      </c>
      <c r="AG569" s="41">
        <v>0</v>
      </c>
      <c r="AH569" s="41">
        <v>0</v>
      </c>
      <c r="AI569" s="41">
        <v>0</v>
      </c>
      <c r="AJ569" s="41">
        <v>0</v>
      </c>
    </row>
    <row r="570" spans="1:36">
      <c r="A570" s="41" t="s">
        <v>839</v>
      </c>
      <c r="B570" s="41" t="s">
        <v>72</v>
      </c>
      <c r="C570" s="41">
        <v>0</v>
      </c>
      <c r="D570" s="41">
        <v>0</v>
      </c>
      <c r="E570" s="41">
        <v>0</v>
      </c>
      <c r="F570" s="41">
        <v>0</v>
      </c>
      <c r="G570" s="41">
        <v>0</v>
      </c>
      <c r="H570" s="41">
        <v>0</v>
      </c>
      <c r="I570" s="41">
        <v>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0</v>
      </c>
      <c r="AA570" s="41">
        <v>0</v>
      </c>
      <c r="AB570" s="41">
        <v>0</v>
      </c>
      <c r="AC570" s="41">
        <v>0</v>
      </c>
      <c r="AD570" s="41">
        <v>0</v>
      </c>
      <c r="AE570" s="41">
        <v>0</v>
      </c>
      <c r="AF570" s="41">
        <v>0</v>
      </c>
      <c r="AG570" s="41">
        <v>0</v>
      </c>
      <c r="AH570" s="41">
        <v>0</v>
      </c>
      <c r="AI570" s="41">
        <v>0</v>
      </c>
      <c r="AJ570" s="41">
        <v>0</v>
      </c>
    </row>
    <row r="571" spans="1:36">
      <c r="A571" s="41" t="s">
        <v>840</v>
      </c>
      <c r="B571" s="41" t="s">
        <v>72</v>
      </c>
      <c r="C571" s="41">
        <v>0</v>
      </c>
      <c r="D571" s="41">
        <v>0</v>
      </c>
      <c r="E571" s="41">
        <v>0</v>
      </c>
      <c r="F571" s="41">
        <v>0</v>
      </c>
      <c r="G571" s="41">
        <v>0</v>
      </c>
      <c r="H571" s="41">
        <v>0</v>
      </c>
      <c r="I571" s="41">
        <v>0</v>
      </c>
      <c r="J571" s="41">
        <v>0</v>
      </c>
      <c r="K571" s="41">
        <v>0</v>
      </c>
      <c r="L571" s="41">
        <v>0</v>
      </c>
      <c r="M571" s="41">
        <v>0</v>
      </c>
      <c r="N571" s="41">
        <v>0</v>
      </c>
      <c r="O571" s="41">
        <v>0</v>
      </c>
      <c r="P571" s="41">
        <v>0</v>
      </c>
      <c r="Q571" s="41">
        <v>0</v>
      </c>
      <c r="R571" s="41">
        <v>0</v>
      </c>
      <c r="S571" s="41">
        <v>0</v>
      </c>
      <c r="T571" s="41">
        <v>0</v>
      </c>
      <c r="U571" s="41">
        <v>0</v>
      </c>
      <c r="V571" s="41">
        <v>0</v>
      </c>
      <c r="W571" s="41">
        <v>0</v>
      </c>
      <c r="X571" s="41">
        <v>0</v>
      </c>
      <c r="Y571" s="41">
        <v>0</v>
      </c>
      <c r="Z571" s="41">
        <v>0</v>
      </c>
      <c r="AA571" s="41">
        <v>0</v>
      </c>
      <c r="AB571" s="41">
        <v>0</v>
      </c>
      <c r="AC571" s="41">
        <v>0</v>
      </c>
      <c r="AD571" s="41">
        <v>0</v>
      </c>
      <c r="AE571" s="41">
        <v>0</v>
      </c>
      <c r="AF571" s="41">
        <v>0</v>
      </c>
      <c r="AG571" s="41">
        <v>0</v>
      </c>
      <c r="AH571" s="41">
        <v>0</v>
      </c>
      <c r="AI571" s="41">
        <v>0</v>
      </c>
      <c r="AJ571" s="41">
        <v>0</v>
      </c>
    </row>
    <row r="572" spans="1:36">
      <c r="A572" s="41" t="s">
        <v>841</v>
      </c>
      <c r="B572" s="41" t="s">
        <v>72</v>
      </c>
      <c r="C572" s="41">
        <v>0</v>
      </c>
      <c r="D572" s="41">
        <v>0</v>
      </c>
      <c r="E572" s="41">
        <v>0</v>
      </c>
      <c r="F572" s="41">
        <v>0</v>
      </c>
      <c r="G572" s="41">
        <v>0</v>
      </c>
      <c r="H572" s="41">
        <v>0</v>
      </c>
      <c r="I572" s="41">
        <v>0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0</v>
      </c>
      <c r="Z572" s="41">
        <v>0</v>
      </c>
      <c r="AA572" s="41">
        <v>0</v>
      </c>
      <c r="AB572" s="41">
        <v>0</v>
      </c>
      <c r="AC572" s="41">
        <v>0</v>
      </c>
      <c r="AD572" s="41">
        <v>0</v>
      </c>
      <c r="AE572" s="41">
        <v>0</v>
      </c>
      <c r="AF572" s="41">
        <v>0</v>
      </c>
      <c r="AG572" s="41">
        <v>0</v>
      </c>
      <c r="AH572" s="41">
        <v>0</v>
      </c>
      <c r="AI572" s="41">
        <v>0</v>
      </c>
      <c r="AJ572" s="41">
        <v>0</v>
      </c>
    </row>
    <row r="573" spans="1:36">
      <c r="A573" s="41" t="s">
        <v>842</v>
      </c>
      <c r="B573" s="41" t="s">
        <v>72</v>
      </c>
      <c r="C573" s="42">
        <v>25506100000</v>
      </c>
      <c r="D573" s="42">
        <v>209959000000</v>
      </c>
      <c r="E573" s="42">
        <v>385432000000</v>
      </c>
      <c r="F573" s="42">
        <v>569067000000</v>
      </c>
      <c r="G573" s="42">
        <v>752496000000</v>
      </c>
      <c r="H573" s="42">
        <v>921131000000</v>
      </c>
      <c r="I573" s="42">
        <v>1106960000000</v>
      </c>
      <c r="J573" s="42">
        <v>1289030000000</v>
      </c>
      <c r="K573" s="42">
        <v>1462240000000</v>
      </c>
      <c r="L573" s="42">
        <v>1629160000000</v>
      </c>
      <c r="M573" s="42">
        <v>1798640000000</v>
      </c>
      <c r="N573" s="42">
        <v>1819290000000</v>
      </c>
      <c r="O573" s="42">
        <v>1810690000000</v>
      </c>
      <c r="P573" s="42">
        <v>1806180000000</v>
      </c>
      <c r="Q573" s="42">
        <v>1782710000000</v>
      </c>
      <c r="R573" s="42">
        <v>1759260000000</v>
      </c>
      <c r="S573" s="42">
        <v>1762660000000</v>
      </c>
      <c r="T573" s="42">
        <v>1759260000000</v>
      </c>
      <c r="U573" s="42">
        <v>1748830000000</v>
      </c>
      <c r="V573" s="42">
        <v>1638690000000</v>
      </c>
      <c r="W573" s="42">
        <v>1459870000000</v>
      </c>
      <c r="X573" s="42">
        <v>1251820000000</v>
      </c>
      <c r="Y573" s="42">
        <v>1019770000000</v>
      </c>
      <c r="Z573" s="42">
        <v>756895000000</v>
      </c>
      <c r="AA573" s="42">
        <v>454548000000</v>
      </c>
      <c r="AB573" s="42">
        <v>126747000000</v>
      </c>
      <c r="AC573" s="41">
        <v>0</v>
      </c>
      <c r="AD573" s="41">
        <v>0</v>
      </c>
      <c r="AE573" s="41">
        <v>0</v>
      </c>
      <c r="AF573" s="41">
        <v>0</v>
      </c>
      <c r="AG573" s="41">
        <v>0</v>
      </c>
      <c r="AH573" s="41">
        <v>0</v>
      </c>
      <c r="AI573" s="41">
        <v>0</v>
      </c>
      <c r="AJ573" s="41">
        <v>0</v>
      </c>
    </row>
    <row r="574" spans="1:36">
      <c r="A574" s="41" t="s">
        <v>843</v>
      </c>
      <c r="B574" s="41" t="s">
        <v>72</v>
      </c>
      <c r="C574" s="41">
        <v>0</v>
      </c>
      <c r="D574" s="41">
        <v>0</v>
      </c>
      <c r="E574" s="41">
        <v>0</v>
      </c>
      <c r="F574" s="41">
        <v>0</v>
      </c>
      <c r="G574" s="41">
        <v>0</v>
      </c>
      <c r="H574" s="41">
        <v>0</v>
      </c>
      <c r="I574" s="41">
        <v>0</v>
      </c>
      <c r="J574" s="41">
        <v>0</v>
      </c>
      <c r="K574" s="41">
        <v>0</v>
      </c>
      <c r="L574" s="41">
        <v>0</v>
      </c>
      <c r="M574" s="41">
        <v>0</v>
      </c>
      <c r="N574" s="41">
        <v>0</v>
      </c>
      <c r="O574" s="41">
        <v>0</v>
      </c>
      <c r="P574" s="41">
        <v>0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0</v>
      </c>
      <c r="Z574" s="41">
        <v>0</v>
      </c>
      <c r="AA574" s="41">
        <v>0</v>
      </c>
      <c r="AB574" s="41">
        <v>0</v>
      </c>
      <c r="AC574" s="41">
        <v>0</v>
      </c>
      <c r="AD574" s="41">
        <v>0</v>
      </c>
      <c r="AE574" s="41">
        <v>0</v>
      </c>
      <c r="AF574" s="41">
        <v>0</v>
      </c>
      <c r="AG574" s="41">
        <v>0</v>
      </c>
      <c r="AH574" s="41">
        <v>0</v>
      </c>
      <c r="AI574" s="41">
        <v>0</v>
      </c>
      <c r="AJ574" s="41">
        <v>0</v>
      </c>
    </row>
    <row r="575" spans="1:36">
      <c r="A575" s="41" t="s">
        <v>844</v>
      </c>
      <c r="B575" s="41" t="s">
        <v>72</v>
      </c>
      <c r="C575" s="41">
        <v>0</v>
      </c>
      <c r="D575" s="41">
        <v>0</v>
      </c>
      <c r="E575" s="41">
        <v>0</v>
      </c>
      <c r="F575" s="41">
        <v>0</v>
      </c>
      <c r="G575" s="41">
        <v>0</v>
      </c>
      <c r="H575" s="41">
        <v>0</v>
      </c>
      <c r="I575" s="41">
        <v>0</v>
      </c>
      <c r="J575" s="41">
        <v>0</v>
      </c>
      <c r="K575" s="41">
        <v>0</v>
      </c>
      <c r="L575" s="41">
        <v>0</v>
      </c>
      <c r="M575" s="41">
        <v>0</v>
      </c>
      <c r="N575" s="41">
        <v>0</v>
      </c>
      <c r="O575" s="41">
        <v>0</v>
      </c>
      <c r="P575" s="41">
        <v>0</v>
      </c>
      <c r="Q575" s="41">
        <v>0</v>
      </c>
      <c r="R575" s="41">
        <v>0</v>
      </c>
      <c r="S575" s="41">
        <v>0</v>
      </c>
      <c r="T575" s="41">
        <v>0</v>
      </c>
      <c r="U575" s="41">
        <v>0</v>
      </c>
      <c r="V575" s="41">
        <v>0</v>
      </c>
      <c r="W575" s="41">
        <v>0</v>
      </c>
      <c r="X575" s="41">
        <v>0</v>
      </c>
      <c r="Y575" s="41">
        <v>0</v>
      </c>
      <c r="Z575" s="41">
        <v>0</v>
      </c>
      <c r="AA575" s="41">
        <v>0</v>
      </c>
      <c r="AB575" s="41">
        <v>0</v>
      </c>
      <c r="AC575" s="41">
        <v>0</v>
      </c>
      <c r="AD575" s="41">
        <v>0</v>
      </c>
      <c r="AE575" s="41">
        <v>0</v>
      </c>
      <c r="AF575" s="41">
        <v>0</v>
      </c>
      <c r="AG575" s="41">
        <v>0</v>
      </c>
      <c r="AH575" s="41">
        <v>0</v>
      </c>
      <c r="AI575" s="41">
        <v>0</v>
      </c>
      <c r="AJ575" s="41">
        <v>0</v>
      </c>
    </row>
    <row r="576" spans="1:36">
      <c r="A576" s="41" t="s">
        <v>845</v>
      </c>
      <c r="B576" s="41" t="s">
        <v>72</v>
      </c>
      <c r="C576" s="41">
        <v>0</v>
      </c>
      <c r="D576" s="41">
        <v>0</v>
      </c>
      <c r="E576" s="41">
        <v>0</v>
      </c>
      <c r="F576" s="41">
        <v>0</v>
      </c>
      <c r="G576" s="41">
        <v>0</v>
      </c>
      <c r="H576" s="41">
        <v>0</v>
      </c>
      <c r="I576" s="41">
        <v>0</v>
      </c>
      <c r="J576" s="41">
        <v>0</v>
      </c>
      <c r="K576" s="41">
        <v>0</v>
      </c>
      <c r="L576" s="41">
        <v>0</v>
      </c>
      <c r="M576" s="41">
        <v>0</v>
      </c>
      <c r="N576" s="41">
        <v>0</v>
      </c>
      <c r="O576" s="41">
        <v>0</v>
      </c>
      <c r="P576" s="41">
        <v>0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0</v>
      </c>
      <c r="Z576" s="41">
        <v>0</v>
      </c>
      <c r="AA576" s="41">
        <v>0</v>
      </c>
      <c r="AB576" s="41">
        <v>0</v>
      </c>
      <c r="AC576" s="41">
        <v>0</v>
      </c>
      <c r="AD576" s="41">
        <v>0</v>
      </c>
      <c r="AE576" s="41">
        <v>0</v>
      </c>
      <c r="AF576" s="41">
        <v>0</v>
      </c>
      <c r="AG576" s="41">
        <v>0</v>
      </c>
      <c r="AH576" s="41">
        <v>0</v>
      </c>
      <c r="AI576" s="41">
        <v>0</v>
      </c>
      <c r="AJ576" s="41">
        <v>0</v>
      </c>
    </row>
    <row r="577" spans="1:36">
      <c r="A577" s="41" t="s">
        <v>846</v>
      </c>
      <c r="B577" s="41" t="s">
        <v>72</v>
      </c>
      <c r="C577" s="41">
        <v>0</v>
      </c>
      <c r="D577" s="41">
        <v>0</v>
      </c>
      <c r="E577" s="41">
        <v>0</v>
      </c>
      <c r="F577" s="41">
        <v>0</v>
      </c>
      <c r="G577" s="41">
        <v>0</v>
      </c>
      <c r="H577" s="41">
        <v>0</v>
      </c>
      <c r="I577" s="41">
        <v>0</v>
      </c>
      <c r="J577" s="41">
        <v>0</v>
      </c>
      <c r="K577" s="41">
        <v>0</v>
      </c>
      <c r="L577" s="41">
        <v>0</v>
      </c>
      <c r="M577" s="41">
        <v>0</v>
      </c>
      <c r="N577" s="41">
        <v>0</v>
      </c>
      <c r="O577" s="41">
        <v>0</v>
      </c>
      <c r="P577" s="41">
        <v>0</v>
      </c>
      <c r="Q577" s="41">
        <v>0</v>
      </c>
      <c r="R577" s="41">
        <v>0</v>
      </c>
      <c r="S577" s="41">
        <v>0</v>
      </c>
      <c r="T577" s="41">
        <v>0</v>
      </c>
      <c r="U577" s="41">
        <v>0</v>
      </c>
      <c r="V577" s="41">
        <v>0</v>
      </c>
      <c r="W577" s="41">
        <v>0</v>
      </c>
      <c r="X577" s="41">
        <v>0</v>
      </c>
      <c r="Y577" s="41">
        <v>0</v>
      </c>
      <c r="Z577" s="41">
        <v>0</v>
      </c>
      <c r="AA577" s="41">
        <v>0</v>
      </c>
      <c r="AB577" s="41">
        <v>0</v>
      </c>
      <c r="AC577" s="41">
        <v>0</v>
      </c>
      <c r="AD577" s="41">
        <v>0</v>
      </c>
      <c r="AE577" s="41">
        <v>0</v>
      </c>
      <c r="AF577" s="41">
        <v>0</v>
      </c>
      <c r="AG577" s="41">
        <v>0</v>
      </c>
      <c r="AH577" s="41">
        <v>0</v>
      </c>
      <c r="AI577" s="41">
        <v>0</v>
      </c>
      <c r="AJ577" s="41">
        <v>0</v>
      </c>
    </row>
    <row r="578" spans="1:36">
      <c r="A578" s="41" t="s">
        <v>847</v>
      </c>
      <c r="B578" s="41" t="s">
        <v>72</v>
      </c>
      <c r="C578" s="41">
        <v>0</v>
      </c>
      <c r="D578" s="41">
        <v>0</v>
      </c>
      <c r="E578" s="41">
        <v>0</v>
      </c>
      <c r="F578" s="41">
        <v>0</v>
      </c>
      <c r="G578" s="41">
        <v>0</v>
      </c>
      <c r="H578" s="41">
        <v>0</v>
      </c>
      <c r="I578" s="41">
        <v>0</v>
      </c>
      <c r="J578" s="41">
        <v>0</v>
      </c>
      <c r="K578" s="41">
        <v>0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0</v>
      </c>
      <c r="S578" s="41">
        <v>0</v>
      </c>
      <c r="T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0</v>
      </c>
      <c r="Z578" s="41">
        <v>0</v>
      </c>
      <c r="AA578" s="41">
        <v>0</v>
      </c>
      <c r="AB578" s="41">
        <v>0</v>
      </c>
      <c r="AC578" s="41">
        <v>0</v>
      </c>
      <c r="AD578" s="41">
        <v>0</v>
      </c>
      <c r="AE578" s="41">
        <v>0</v>
      </c>
      <c r="AF578" s="41">
        <v>0</v>
      </c>
      <c r="AG578" s="41">
        <v>0</v>
      </c>
      <c r="AH578" s="41">
        <v>0</v>
      </c>
      <c r="AI578" s="41">
        <v>0</v>
      </c>
      <c r="AJ578" s="41">
        <v>0</v>
      </c>
    </row>
    <row r="579" spans="1:36">
      <c r="A579" s="41" t="s">
        <v>848</v>
      </c>
      <c r="B579" s="41" t="s">
        <v>72</v>
      </c>
      <c r="C579" s="41">
        <v>0</v>
      </c>
      <c r="D579" s="41">
        <v>0</v>
      </c>
      <c r="E579" s="41">
        <v>0</v>
      </c>
      <c r="F579" s="41">
        <v>0</v>
      </c>
      <c r="G579" s="41">
        <v>0</v>
      </c>
      <c r="H579" s="41">
        <v>0</v>
      </c>
      <c r="I579" s="41">
        <v>0</v>
      </c>
      <c r="J579" s="41">
        <v>0</v>
      </c>
      <c r="K579" s="41">
        <v>0</v>
      </c>
      <c r="L579" s="41">
        <v>0</v>
      </c>
      <c r="M579" s="41">
        <v>0</v>
      </c>
      <c r="N579" s="41">
        <v>0</v>
      </c>
      <c r="O579" s="41">
        <v>0</v>
      </c>
      <c r="P579" s="41">
        <v>0</v>
      </c>
      <c r="Q579" s="41">
        <v>0</v>
      </c>
      <c r="R579" s="41">
        <v>0</v>
      </c>
      <c r="S579" s="41">
        <v>0</v>
      </c>
      <c r="T579" s="41">
        <v>0</v>
      </c>
      <c r="U579" s="41">
        <v>0</v>
      </c>
      <c r="V579" s="41">
        <v>0</v>
      </c>
      <c r="W579" s="41">
        <v>0</v>
      </c>
      <c r="X579" s="41">
        <v>0</v>
      </c>
      <c r="Y579" s="41">
        <v>0</v>
      </c>
      <c r="Z579" s="41">
        <v>0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F579" s="41">
        <v>0</v>
      </c>
      <c r="AG579" s="41">
        <v>0</v>
      </c>
      <c r="AH579" s="41">
        <v>0</v>
      </c>
      <c r="AI579" s="41">
        <v>0</v>
      </c>
      <c r="AJ579" s="41">
        <v>0</v>
      </c>
    </row>
    <row r="580" spans="1:36">
      <c r="A580" s="41" t="s">
        <v>849</v>
      </c>
      <c r="B580" s="41" t="s">
        <v>72</v>
      </c>
      <c r="C580" s="41">
        <v>0</v>
      </c>
      <c r="D580" s="41">
        <v>0</v>
      </c>
      <c r="E580" s="41">
        <v>0</v>
      </c>
      <c r="F580" s="41">
        <v>0</v>
      </c>
      <c r="G580" s="41">
        <v>0</v>
      </c>
      <c r="H580" s="41">
        <v>0</v>
      </c>
      <c r="I580" s="41">
        <v>0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0</v>
      </c>
      <c r="Z580" s="41">
        <v>0</v>
      </c>
      <c r="AA580" s="41">
        <v>0</v>
      </c>
      <c r="AB580" s="41">
        <v>0</v>
      </c>
      <c r="AC580" s="41">
        <v>0</v>
      </c>
      <c r="AD580" s="41">
        <v>0</v>
      </c>
      <c r="AE580" s="41">
        <v>0</v>
      </c>
      <c r="AF580" s="41">
        <v>0</v>
      </c>
      <c r="AG580" s="41">
        <v>0</v>
      </c>
      <c r="AH580" s="41">
        <v>0</v>
      </c>
      <c r="AI580" s="41">
        <v>0</v>
      </c>
      <c r="AJ580" s="41">
        <v>0</v>
      </c>
    </row>
    <row r="581" spans="1:36">
      <c r="A581" s="41" t="s">
        <v>850</v>
      </c>
      <c r="B581" s="41" t="s">
        <v>72</v>
      </c>
      <c r="C581" s="41">
        <v>0</v>
      </c>
      <c r="D581" s="41">
        <v>0</v>
      </c>
      <c r="E581" s="41">
        <v>0</v>
      </c>
      <c r="F581" s="41">
        <v>0</v>
      </c>
      <c r="G581" s="41">
        <v>0</v>
      </c>
      <c r="H581" s="41">
        <v>0</v>
      </c>
      <c r="I581" s="41">
        <v>0</v>
      </c>
      <c r="J581" s="41">
        <v>0</v>
      </c>
      <c r="K581" s="41">
        <v>0</v>
      </c>
      <c r="L581" s="41">
        <v>0</v>
      </c>
      <c r="M581" s="41">
        <v>0</v>
      </c>
      <c r="N581" s="41">
        <v>0</v>
      </c>
      <c r="O581" s="41">
        <v>0</v>
      </c>
      <c r="P581" s="41">
        <v>0</v>
      </c>
      <c r="Q581" s="41">
        <v>0</v>
      </c>
      <c r="R581" s="41">
        <v>0</v>
      </c>
      <c r="S581" s="41">
        <v>0</v>
      </c>
      <c r="T581" s="41">
        <v>0</v>
      </c>
      <c r="U581" s="41">
        <v>0</v>
      </c>
      <c r="V581" s="41">
        <v>0</v>
      </c>
      <c r="W581" s="41">
        <v>0</v>
      </c>
      <c r="X581" s="41">
        <v>0</v>
      </c>
      <c r="Y581" s="41">
        <v>0</v>
      </c>
      <c r="Z581" s="41">
        <v>0</v>
      </c>
      <c r="AA581" s="41">
        <v>0</v>
      </c>
      <c r="AB581" s="41">
        <v>0</v>
      </c>
      <c r="AC581" s="41">
        <v>0</v>
      </c>
      <c r="AD581" s="41">
        <v>0</v>
      </c>
      <c r="AE581" s="41">
        <v>0</v>
      </c>
      <c r="AF581" s="41">
        <v>0</v>
      </c>
      <c r="AG581" s="41">
        <v>0</v>
      </c>
      <c r="AH581" s="41">
        <v>0</v>
      </c>
      <c r="AI581" s="41">
        <v>0</v>
      </c>
      <c r="AJ581" s="41">
        <v>0</v>
      </c>
    </row>
    <row r="582" spans="1:36">
      <c r="A582" s="41" t="s">
        <v>851</v>
      </c>
      <c r="B582" s="41" t="s">
        <v>72</v>
      </c>
      <c r="C582" s="41">
        <v>0</v>
      </c>
      <c r="D582" s="41">
        <v>0</v>
      </c>
      <c r="E582" s="41">
        <v>0</v>
      </c>
      <c r="F582" s="41">
        <v>0</v>
      </c>
      <c r="G582" s="41">
        <v>0</v>
      </c>
      <c r="H582" s="41">
        <v>0</v>
      </c>
      <c r="I582" s="41">
        <v>0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>
        <v>0</v>
      </c>
      <c r="AE582" s="41">
        <v>0</v>
      </c>
      <c r="AF582" s="41">
        <v>0</v>
      </c>
      <c r="AG582" s="41">
        <v>0</v>
      </c>
      <c r="AH582" s="41">
        <v>0</v>
      </c>
      <c r="AI582" s="41">
        <v>0</v>
      </c>
      <c r="AJ582" s="41">
        <v>0</v>
      </c>
    </row>
    <row r="583" spans="1:36">
      <c r="A583" s="41" t="s">
        <v>852</v>
      </c>
      <c r="B583" s="41" t="s">
        <v>72</v>
      </c>
      <c r="C583" s="42">
        <v>3309640000000</v>
      </c>
      <c r="D583" s="42">
        <v>3350400000000</v>
      </c>
      <c r="E583" s="42">
        <v>3391770000000</v>
      </c>
      <c r="F583" s="42">
        <v>3460760000000</v>
      </c>
      <c r="G583" s="42">
        <v>3533750000000</v>
      </c>
      <c r="H583" s="42">
        <v>3530370000000</v>
      </c>
      <c r="I583" s="42">
        <v>3526320000000</v>
      </c>
      <c r="J583" s="42">
        <v>3515820000000</v>
      </c>
      <c r="K583" s="42">
        <v>3505620000000</v>
      </c>
      <c r="L583" s="42">
        <v>3501860000000</v>
      </c>
      <c r="M583" s="42">
        <v>3500710000000</v>
      </c>
      <c r="N583" s="42">
        <v>3491260000000</v>
      </c>
      <c r="O583" s="42">
        <v>3476740000000</v>
      </c>
      <c r="P583" s="42">
        <v>3469420000000</v>
      </c>
      <c r="Q583" s="42">
        <v>3425650000000</v>
      </c>
      <c r="R583" s="42">
        <v>3381890000000</v>
      </c>
      <c r="S583" s="42">
        <v>3391690000000</v>
      </c>
      <c r="T583" s="42">
        <v>3387110000000</v>
      </c>
      <c r="U583" s="42">
        <v>3368970000000</v>
      </c>
      <c r="V583" s="42">
        <v>3353350000000</v>
      </c>
      <c r="W583" s="42">
        <v>3336020000000</v>
      </c>
      <c r="X583" s="42">
        <v>3317260000000</v>
      </c>
      <c r="Y583" s="42">
        <v>3296350000000</v>
      </c>
      <c r="Z583" s="42">
        <v>3273080000000</v>
      </c>
      <c r="AA583" s="42">
        <v>3248100000000</v>
      </c>
      <c r="AB583" s="42">
        <v>3221240000000</v>
      </c>
      <c r="AC583" s="42">
        <v>3192500000000</v>
      </c>
      <c r="AD583" s="42">
        <v>3161910000000</v>
      </c>
      <c r="AE583" s="42">
        <v>3129400000000</v>
      </c>
      <c r="AF583" s="42">
        <v>3094920000000</v>
      </c>
      <c r="AG583" s="42">
        <v>3058570000000</v>
      </c>
      <c r="AH583" s="42">
        <v>3020430000000</v>
      </c>
      <c r="AI583" s="42">
        <v>2980480000000</v>
      </c>
      <c r="AJ583" s="42">
        <v>2938510000000</v>
      </c>
    </row>
    <row r="584" spans="1:36">
      <c r="A584" s="41" t="s">
        <v>853</v>
      </c>
      <c r="B584" s="41" t="s">
        <v>72</v>
      </c>
      <c r="C584" s="41">
        <v>0</v>
      </c>
      <c r="D584" s="41">
        <v>0</v>
      </c>
      <c r="E584" s="41">
        <v>0</v>
      </c>
      <c r="F584" s="41">
        <v>0</v>
      </c>
      <c r="G584" s="41">
        <v>0</v>
      </c>
      <c r="H584" s="41">
        <v>0</v>
      </c>
      <c r="I584" s="41">
        <v>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0</v>
      </c>
      <c r="Z584" s="41">
        <v>0</v>
      </c>
      <c r="AA584" s="41">
        <v>0</v>
      </c>
      <c r="AB584" s="41">
        <v>0</v>
      </c>
      <c r="AC584" s="41">
        <v>0</v>
      </c>
      <c r="AD584" s="41">
        <v>0</v>
      </c>
      <c r="AE584" s="41">
        <v>0</v>
      </c>
      <c r="AF584" s="41">
        <v>0</v>
      </c>
      <c r="AG584" s="41">
        <v>0</v>
      </c>
      <c r="AH584" s="41">
        <v>0</v>
      </c>
      <c r="AI584" s="41">
        <v>0</v>
      </c>
      <c r="AJ584" s="41">
        <v>0</v>
      </c>
    </row>
    <row r="585" spans="1:36">
      <c r="A585" s="41" t="s">
        <v>854</v>
      </c>
      <c r="B585" s="41" t="s">
        <v>72</v>
      </c>
      <c r="C585" s="41">
        <v>0</v>
      </c>
      <c r="D585" s="41">
        <v>0</v>
      </c>
      <c r="E585" s="41">
        <v>0</v>
      </c>
      <c r="F585" s="41">
        <v>0</v>
      </c>
      <c r="G585" s="41">
        <v>0</v>
      </c>
      <c r="H585" s="41">
        <v>0</v>
      </c>
      <c r="I585" s="41">
        <v>0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0</v>
      </c>
      <c r="Q585" s="41">
        <v>0</v>
      </c>
      <c r="R585" s="41">
        <v>0</v>
      </c>
      <c r="S585" s="41">
        <v>0</v>
      </c>
      <c r="T585" s="41">
        <v>0</v>
      </c>
      <c r="U585" s="41">
        <v>0</v>
      </c>
      <c r="V585" s="41">
        <v>0</v>
      </c>
      <c r="W585" s="41">
        <v>0</v>
      </c>
      <c r="X585" s="41">
        <v>0</v>
      </c>
      <c r="Y585" s="41">
        <v>0</v>
      </c>
      <c r="Z585" s="41">
        <v>0</v>
      </c>
      <c r="AA585" s="41">
        <v>0</v>
      </c>
      <c r="AB585" s="41">
        <v>0</v>
      </c>
      <c r="AC585" s="41">
        <v>0</v>
      </c>
      <c r="AD585" s="41">
        <v>0</v>
      </c>
      <c r="AE585" s="41">
        <v>0</v>
      </c>
      <c r="AF585" s="41">
        <v>0</v>
      </c>
      <c r="AG585" s="41">
        <v>0</v>
      </c>
      <c r="AH585" s="41">
        <v>0</v>
      </c>
      <c r="AI585" s="41">
        <v>0</v>
      </c>
      <c r="AJ585" s="41">
        <v>0</v>
      </c>
    </row>
    <row r="586" spans="1:36">
      <c r="A586" s="41" t="s">
        <v>855</v>
      </c>
      <c r="B586" s="41" t="s">
        <v>72</v>
      </c>
      <c r="C586" s="41">
        <v>0</v>
      </c>
      <c r="D586" s="41">
        <v>0</v>
      </c>
      <c r="E586" s="41">
        <v>0</v>
      </c>
      <c r="F586" s="41">
        <v>0</v>
      </c>
      <c r="G586" s="41">
        <v>0</v>
      </c>
      <c r="H586" s="41">
        <v>0</v>
      </c>
      <c r="I586" s="41">
        <v>0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F586" s="41">
        <v>0</v>
      </c>
      <c r="AG586" s="41">
        <v>0</v>
      </c>
      <c r="AH586" s="41">
        <v>0</v>
      </c>
      <c r="AI586" s="41">
        <v>0</v>
      </c>
      <c r="AJ586" s="41">
        <v>0</v>
      </c>
    </row>
    <row r="587" spans="1:36">
      <c r="A587" s="41" t="s">
        <v>856</v>
      </c>
      <c r="B587" s="41" t="s">
        <v>72</v>
      </c>
      <c r="C587" s="41">
        <v>0</v>
      </c>
      <c r="D587" s="41">
        <v>0</v>
      </c>
      <c r="E587" s="41">
        <v>0</v>
      </c>
      <c r="F587" s="41">
        <v>0</v>
      </c>
      <c r="G587" s="41">
        <v>0</v>
      </c>
      <c r="H587" s="41">
        <v>0</v>
      </c>
      <c r="I587" s="41">
        <v>0</v>
      </c>
      <c r="J587" s="41">
        <v>0</v>
      </c>
      <c r="K587" s="41">
        <v>0</v>
      </c>
      <c r="L587" s="41">
        <v>0</v>
      </c>
      <c r="M587" s="41">
        <v>0</v>
      </c>
      <c r="N587" s="41">
        <v>0</v>
      </c>
      <c r="O587" s="41">
        <v>0</v>
      </c>
      <c r="P587" s="41">
        <v>0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>
        <v>0</v>
      </c>
      <c r="W587" s="41">
        <v>0</v>
      </c>
      <c r="X587" s="41">
        <v>0</v>
      </c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>
        <v>0</v>
      </c>
      <c r="AE587" s="41">
        <v>0</v>
      </c>
      <c r="AF587" s="41">
        <v>0</v>
      </c>
      <c r="AG587" s="41">
        <v>0</v>
      </c>
      <c r="AH587" s="41">
        <v>0</v>
      </c>
      <c r="AI587" s="41">
        <v>0</v>
      </c>
      <c r="AJ587" s="41">
        <v>0</v>
      </c>
    </row>
    <row r="588" spans="1:36">
      <c r="A588" s="41" t="s">
        <v>857</v>
      </c>
      <c r="B588" s="41" t="s">
        <v>72</v>
      </c>
      <c r="C588" s="41">
        <v>0</v>
      </c>
      <c r="D588" s="41">
        <v>0</v>
      </c>
      <c r="E588" s="41">
        <v>0</v>
      </c>
      <c r="F588" s="41">
        <v>0</v>
      </c>
      <c r="G588" s="41">
        <v>0</v>
      </c>
      <c r="H588" s="41">
        <v>0</v>
      </c>
      <c r="I588" s="41">
        <v>0</v>
      </c>
      <c r="J588" s="41">
        <v>0</v>
      </c>
      <c r="K588" s="41">
        <v>0</v>
      </c>
      <c r="L588" s="41">
        <v>0</v>
      </c>
      <c r="M588" s="41">
        <v>0</v>
      </c>
      <c r="N588" s="41">
        <v>0</v>
      </c>
      <c r="O588" s="41">
        <v>0</v>
      </c>
      <c r="P588" s="41">
        <v>0</v>
      </c>
      <c r="Q588" s="41">
        <v>0</v>
      </c>
      <c r="R588" s="41">
        <v>0</v>
      </c>
      <c r="S588" s="41">
        <v>0</v>
      </c>
      <c r="T588" s="41">
        <v>0</v>
      </c>
      <c r="U588" s="41">
        <v>0</v>
      </c>
      <c r="V588" s="41">
        <v>0</v>
      </c>
      <c r="W588" s="41">
        <v>0</v>
      </c>
      <c r="X588" s="41">
        <v>0</v>
      </c>
      <c r="Y588" s="41">
        <v>0</v>
      </c>
      <c r="Z588" s="41">
        <v>0</v>
      </c>
      <c r="AA588" s="41">
        <v>0</v>
      </c>
      <c r="AB588" s="41">
        <v>0</v>
      </c>
      <c r="AC588" s="41">
        <v>0</v>
      </c>
      <c r="AD588" s="41">
        <v>0</v>
      </c>
      <c r="AE588" s="41">
        <v>0</v>
      </c>
      <c r="AF588" s="41">
        <v>0</v>
      </c>
      <c r="AG588" s="41">
        <v>0</v>
      </c>
      <c r="AH588" s="41">
        <v>0</v>
      </c>
      <c r="AI588" s="41">
        <v>0</v>
      </c>
      <c r="AJ588" s="41">
        <v>0</v>
      </c>
    </row>
    <row r="589" spans="1:36">
      <c r="A589" s="41" t="s">
        <v>858</v>
      </c>
      <c r="B589" s="41" t="s">
        <v>72</v>
      </c>
      <c r="C589" s="41">
        <v>0</v>
      </c>
      <c r="D589" s="41">
        <v>0</v>
      </c>
      <c r="E589" s="41">
        <v>0</v>
      </c>
      <c r="F589" s="41">
        <v>0</v>
      </c>
      <c r="G589" s="41">
        <v>0</v>
      </c>
      <c r="H589" s="41">
        <v>0</v>
      </c>
      <c r="I589" s="41">
        <v>0</v>
      </c>
      <c r="J589" s="41">
        <v>0</v>
      </c>
      <c r="K589" s="41">
        <v>0</v>
      </c>
      <c r="L589" s="41">
        <v>0</v>
      </c>
      <c r="M589" s="41">
        <v>0</v>
      </c>
      <c r="N589" s="41">
        <v>0</v>
      </c>
      <c r="O589" s="41">
        <v>0</v>
      </c>
      <c r="P589" s="41">
        <v>0</v>
      </c>
      <c r="Q589" s="41">
        <v>0</v>
      </c>
      <c r="R589" s="41">
        <v>0</v>
      </c>
      <c r="S589" s="41">
        <v>0</v>
      </c>
      <c r="T589" s="41">
        <v>0</v>
      </c>
      <c r="U589" s="41">
        <v>0</v>
      </c>
      <c r="V589" s="41">
        <v>0</v>
      </c>
      <c r="W589" s="41">
        <v>0</v>
      </c>
      <c r="X589" s="41">
        <v>0</v>
      </c>
      <c r="Y589" s="41">
        <v>0</v>
      </c>
      <c r="Z589" s="41">
        <v>0</v>
      </c>
      <c r="AA589" s="41">
        <v>0</v>
      </c>
      <c r="AB589" s="41">
        <v>0</v>
      </c>
      <c r="AC589" s="41">
        <v>0</v>
      </c>
      <c r="AD589" s="41">
        <v>0</v>
      </c>
      <c r="AE589" s="41">
        <v>0</v>
      </c>
      <c r="AF589" s="41">
        <v>0</v>
      </c>
      <c r="AG589" s="41">
        <v>0</v>
      </c>
      <c r="AH589" s="41">
        <v>0</v>
      </c>
      <c r="AI589" s="41">
        <v>0</v>
      </c>
      <c r="AJ589" s="41">
        <v>0</v>
      </c>
    </row>
    <row r="590" spans="1:36">
      <c r="A590" s="41" t="s">
        <v>859</v>
      </c>
      <c r="B590" s="41" t="s">
        <v>72</v>
      </c>
      <c r="C590" s="41">
        <v>0</v>
      </c>
      <c r="D590" s="41">
        <v>0</v>
      </c>
      <c r="E590" s="41">
        <v>0</v>
      </c>
      <c r="F590" s="41">
        <v>0</v>
      </c>
      <c r="G590" s="41">
        <v>0</v>
      </c>
      <c r="H590" s="41">
        <v>0</v>
      </c>
      <c r="I590" s="41">
        <v>0</v>
      </c>
      <c r="J590" s="41">
        <v>0</v>
      </c>
      <c r="K590" s="41">
        <v>0</v>
      </c>
      <c r="L590" s="41">
        <v>0</v>
      </c>
      <c r="M590" s="41">
        <v>0</v>
      </c>
      <c r="N590" s="41">
        <v>0</v>
      </c>
      <c r="O590" s="41">
        <v>0</v>
      </c>
      <c r="P590" s="41">
        <v>0</v>
      </c>
      <c r="Q590" s="41">
        <v>0</v>
      </c>
      <c r="R590" s="41">
        <v>0</v>
      </c>
      <c r="S590" s="41">
        <v>0</v>
      </c>
      <c r="T590" s="41">
        <v>0</v>
      </c>
      <c r="U590" s="41">
        <v>0</v>
      </c>
      <c r="V590" s="41">
        <v>0</v>
      </c>
      <c r="W590" s="41">
        <v>0</v>
      </c>
      <c r="X590" s="41">
        <v>0</v>
      </c>
      <c r="Y590" s="41">
        <v>0</v>
      </c>
      <c r="Z590" s="41">
        <v>0</v>
      </c>
      <c r="AA590" s="41">
        <v>0</v>
      </c>
      <c r="AB590" s="41">
        <v>0</v>
      </c>
      <c r="AC590" s="41">
        <v>0</v>
      </c>
      <c r="AD590" s="41">
        <v>0</v>
      </c>
      <c r="AE590" s="41">
        <v>0</v>
      </c>
      <c r="AF590" s="41">
        <v>0</v>
      </c>
      <c r="AG590" s="41">
        <v>0</v>
      </c>
      <c r="AH590" s="41">
        <v>0</v>
      </c>
      <c r="AI590" s="41">
        <v>0</v>
      </c>
      <c r="AJ590" s="41">
        <v>0</v>
      </c>
    </row>
    <row r="591" spans="1:36">
      <c r="A591" s="41" t="s">
        <v>860</v>
      </c>
      <c r="B591" s="41" t="s">
        <v>72</v>
      </c>
      <c r="C591" s="41">
        <v>0</v>
      </c>
      <c r="D591" s="41">
        <v>0</v>
      </c>
      <c r="E591" s="41">
        <v>0</v>
      </c>
      <c r="F591" s="41">
        <v>0</v>
      </c>
      <c r="G591" s="41">
        <v>0</v>
      </c>
      <c r="H591" s="41">
        <v>0</v>
      </c>
      <c r="I591" s="41">
        <v>0</v>
      </c>
      <c r="J591" s="41">
        <v>0</v>
      </c>
      <c r="K591" s="41">
        <v>0</v>
      </c>
      <c r="L591" s="41">
        <v>0</v>
      </c>
      <c r="M591" s="41">
        <v>0</v>
      </c>
      <c r="N591" s="41">
        <v>0</v>
      </c>
      <c r="O591" s="41">
        <v>0</v>
      </c>
      <c r="P591" s="41">
        <v>0</v>
      </c>
      <c r="Q591" s="41">
        <v>0</v>
      </c>
      <c r="R591" s="41">
        <v>0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41">
        <v>0</v>
      </c>
      <c r="Y591" s="41">
        <v>0</v>
      </c>
      <c r="Z591" s="41">
        <v>0</v>
      </c>
      <c r="AA591" s="41">
        <v>0</v>
      </c>
      <c r="AB591" s="41">
        <v>0</v>
      </c>
      <c r="AC591" s="41">
        <v>0</v>
      </c>
      <c r="AD591" s="41">
        <v>0</v>
      </c>
      <c r="AE591" s="41">
        <v>0</v>
      </c>
      <c r="AF591" s="41">
        <v>0</v>
      </c>
      <c r="AG591" s="41">
        <v>0</v>
      </c>
      <c r="AH591" s="41">
        <v>0</v>
      </c>
      <c r="AI591" s="41">
        <v>0</v>
      </c>
      <c r="AJ591" s="41">
        <v>0</v>
      </c>
    </row>
    <row r="592" spans="1:36">
      <c r="A592" s="41" t="s">
        <v>861</v>
      </c>
      <c r="B592" s="41" t="s">
        <v>72</v>
      </c>
      <c r="C592" s="41">
        <v>0</v>
      </c>
      <c r="D592" s="41">
        <v>0</v>
      </c>
      <c r="E592" s="41">
        <v>0</v>
      </c>
      <c r="F592" s="41">
        <v>0</v>
      </c>
      <c r="G592" s="41">
        <v>0</v>
      </c>
      <c r="H592" s="41">
        <v>0</v>
      </c>
      <c r="I592" s="41">
        <v>0</v>
      </c>
      <c r="J592" s="41">
        <v>0</v>
      </c>
      <c r="K592" s="41">
        <v>0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0</v>
      </c>
      <c r="Z592" s="41">
        <v>0</v>
      </c>
      <c r="AA592" s="41">
        <v>0</v>
      </c>
      <c r="AB592" s="41">
        <v>0</v>
      </c>
      <c r="AC592" s="41">
        <v>0</v>
      </c>
      <c r="AD592" s="41">
        <v>0</v>
      </c>
      <c r="AE592" s="41">
        <v>0</v>
      </c>
      <c r="AF592" s="41">
        <v>0</v>
      </c>
      <c r="AG592" s="41">
        <v>0</v>
      </c>
      <c r="AH592" s="41">
        <v>0</v>
      </c>
      <c r="AI592" s="41">
        <v>0</v>
      </c>
      <c r="AJ592" s="41">
        <v>0</v>
      </c>
    </row>
    <row r="593" spans="1:36">
      <c r="A593" s="41" t="s">
        <v>862</v>
      </c>
      <c r="B593" s="41" t="s">
        <v>72</v>
      </c>
      <c r="C593" s="41">
        <v>0</v>
      </c>
      <c r="D593" s="41">
        <v>0</v>
      </c>
      <c r="E593" s="41">
        <v>0</v>
      </c>
      <c r="F593" s="41">
        <v>0</v>
      </c>
      <c r="G593" s="41">
        <v>0</v>
      </c>
      <c r="H593" s="41">
        <v>0</v>
      </c>
      <c r="I593" s="41">
        <v>0</v>
      </c>
      <c r="J593" s="41">
        <v>0</v>
      </c>
      <c r="K593" s="41">
        <v>0</v>
      </c>
      <c r="L593" s="41">
        <v>0</v>
      </c>
      <c r="M593" s="41">
        <v>0</v>
      </c>
      <c r="N593" s="41">
        <v>0</v>
      </c>
      <c r="O593" s="41">
        <v>0</v>
      </c>
      <c r="P593" s="41">
        <v>0</v>
      </c>
      <c r="Q593" s="41">
        <v>0</v>
      </c>
      <c r="R593" s="41">
        <v>0</v>
      </c>
      <c r="S593" s="41">
        <v>0</v>
      </c>
      <c r="T593" s="41">
        <v>0</v>
      </c>
      <c r="U593" s="41">
        <v>0</v>
      </c>
      <c r="V593" s="41">
        <v>0</v>
      </c>
      <c r="W593" s="41">
        <v>0</v>
      </c>
      <c r="X593" s="41">
        <v>0</v>
      </c>
      <c r="Y593" s="41">
        <v>0</v>
      </c>
      <c r="Z593" s="41">
        <v>0</v>
      </c>
      <c r="AA593" s="41">
        <v>0</v>
      </c>
      <c r="AB593" s="41">
        <v>0</v>
      </c>
      <c r="AC593" s="41">
        <v>0</v>
      </c>
      <c r="AD593" s="41">
        <v>0</v>
      </c>
      <c r="AE593" s="41">
        <v>0</v>
      </c>
      <c r="AF593" s="41">
        <v>0</v>
      </c>
      <c r="AG593" s="41">
        <v>0</v>
      </c>
      <c r="AH593" s="41">
        <v>0</v>
      </c>
      <c r="AI593" s="41">
        <v>0</v>
      </c>
      <c r="AJ593" s="41">
        <v>0</v>
      </c>
    </row>
    <row r="594" spans="1:36">
      <c r="A594" s="41" t="s">
        <v>863</v>
      </c>
      <c r="B594" s="41" t="s">
        <v>72</v>
      </c>
      <c r="C594" s="41">
        <v>0</v>
      </c>
      <c r="D594" s="41">
        <v>0</v>
      </c>
      <c r="E594" s="41">
        <v>0</v>
      </c>
      <c r="F594" s="41">
        <v>0</v>
      </c>
      <c r="G594" s="41">
        <v>0</v>
      </c>
      <c r="H594" s="41">
        <v>0</v>
      </c>
      <c r="I594" s="41">
        <v>0</v>
      </c>
      <c r="J594" s="41">
        <v>0</v>
      </c>
      <c r="K594" s="41">
        <v>0</v>
      </c>
      <c r="L594" s="41">
        <v>0</v>
      </c>
      <c r="M594" s="41">
        <v>0</v>
      </c>
      <c r="N594" s="41">
        <v>0</v>
      </c>
      <c r="O594" s="41">
        <v>0</v>
      </c>
      <c r="P594" s="41">
        <v>0</v>
      </c>
      <c r="Q594" s="41">
        <v>0</v>
      </c>
      <c r="R594" s="41">
        <v>0</v>
      </c>
      <c r="S594" s="41">
        <v>0</v>
      </c>
      <c r="T594" s="41">
        <v>0</v>
      </c>
      <c r="U594" s="41">
        <v>0</v>
      </c>
      <c r="V594" s="41">
        <v>0</v>
      </c>
      <c r="W594" s="41">
        <v>0</v>
      </c>
      <c r="X594" s="41">
        <v>0</v>
      </c>
      <c r="Y594" s="41">
        <v>0</v>
      </c>
      <c r="Z594" s="41">
        <v>0</v>
      </c>
      <c r="AA594" s="41">
        <v>0</v>
      </c>
      <c r="AB594" s="41">
        <v>0</v>
      </c>
      <c r="AC594" s="41">
        <v>0</v>
      </c>
      <c r="AD594" s="41">
        <v>0</v>
      </c>
      <c r="AE594" s="41">
        <v>0</v>
      </c>
      <c r="AF594" s="41">
        <v>0</v>
      </c>
      <c r="AG594" s="41">
        <v>0</v>
      </c>
      <c r="AH594" s="41">
        <v>0</v>
      </c>
      <c r="AI594" s="41">
        <v>0</v>
      </c>
      <c r="AJ594" s="41">
        <v>0</v>
      </c>
    </row>
    <row r="595" spans="1:36">
      <c r="A595" s="41" t="s">
        <v>864</v>
      </c>
      <c r="B595" s="41" t="s">
        <v>72</v>
      </c>
      <c r="C595" s="41">
        <v>0</v>
      </c>
      <c r="D595" s="41">
        <v>0</v>
      </c>
      <c r="E595" s="41">
        <v>0</v>
      </c>
      <c r="F595" s="41">
        <v>0</v>
      </c>
      <c r="G595" s="41">
        <v>0</v>
      </c>
      <c r="H595" s="41">
        <v>0</v>
      </c>
      <c r="I595" s="41">
        <v>0</v>
      </c>
      <c r="J595" s="41">
        <v>0</v>
      </c>
      <c r="K595" s="41">
        <v>0</v>
      </c>
      <c r="L595" s="41">
        <v>0</v>
      </c>
      <c r="M595" s="41">
        <v>0</v>
      </c>
      <c r="N595" s="41">
        <v>0</v>
      </c>
      <c r="O595" s="41">
        <v>0</v>
      </c>
      <c r="P595" s="41">
        <v>0</v>
      </c>
      <c r="Q595" s="41">
        <v>0</v>
      </c>
      <c r="R595" s="41">
        <v>0</v>
      </c>
      <c r="S595" s="41">
        <v>0</v>
      </c>
      <c r="T595" s="41">
        <v>0</v>
      </c>
      <c r="U595" s="41">
        <v>0</v>
      </c>
      <c r="V595" s="41">
        <v>0</v>
      </c>
      <c r="W595" s="41">
        <v>0</v>
      </c>
      <c r="X595" s="41">
        <v>0</v>
      </c>
      <c r="Y595" s="41">
        <v>0</v>
      </c>
      <c r="Z595" s="41">
        <v>0</v>
      </c>
      <c r="AA595" s="41">
        <v>0</v>
      </c>
      <c r="AB595" s="41">
        <v>0</v>
      </c>
      <c r="AC595" s="41">
        <v>0</v>
      </c>
      <c r="AD595" s="41">
        <v>0</v>
      </c>
      <c r="AE595" s="41">
        <v>0</v>
      </c>
      <c r="AF595" s="41">
        <v>0</v>
      </c>
      <c r="AG595" s="41">
        <v>0</v>
      </c>
      <c r="AH595" s="41">
        <v>0</v>
      </c>
      <c r="AI595" s="41">
        <v>0</v>
      </c>
      <c r="AJ595" s="41">
        <v>0</v>
      </c>
    </row>
    <row r="596" spans="1:36">
      <c r="A596" s="41" t="s">
        <v>865</v>
      </c>
      <c r="B596" s="41" t="s">
        <v>72</v>
      </c>
      <c r="C596" s="41">
        <v>0</v>
      </c>
      <c r="D596" s="41">
        <v>0</v>
      </c>
      <c r="E596" s="41">
        <v>0</v>
      </c>
      <c r="F596" s="41">
        <v>0</v>
      </c>
      <c r="G596" s="41">
        <v>0</v>
      </c>
      <c r="H596" s="41">
        <v>0</v>
      </c>
      <c r="I596" s="41">
        <v>0</v>
      </c>
      <c r="J596" s="41">
        <v>0</v>
      </c>
      <c r="K596" s="41">
        <v>0</v>
      </c>
      <c r="L596" s="41">
        <v>0</v>
      </c>
      <c r="M596" s="41">
        <v>0</v>
      </c>
      <c r="N596" s="41">
        <v>0</v>
      </c>
      <c r="O596" s="41">
        <v>0</v>
      </c>
      <c r="P596" s="41">
        <v>0</v>
      </c>
      <c r="Q596" s="41">
        <v>0</v>
      </c>
      <c r="R596" s="41">
        <v>0</v>
      </c>
      <c r="S596" s="41">
        <v>0</v>
      </c>
      <c r="T596" s="41">
        <v>0</v>
      </c>
      <c r="U596" s="41">
        <v>0</v>
      </c>
      <c r="V596" s="41">
        <v>0</v>
      </c>
      <c r="W596" s="41">
        <v>0</v>
      </c>
      <c r="X596" s="41">
        <v>0</v>
      </c>
      <c r="Y596" s="41">
        <v>0</v>
      </c>
      <c r="Z596" s="41">
        <v>0</v>
      </c>
      <c r="AA596" s="41">
        <v>0</v>
      </c>
      <c r="AB596" s="41">
        <v>0</v>
      </c>
      <c r="AC596" s="41">
        <v>0</v>
      </c>
      <c r="AD596" s="41">
        <v>0</v>
      </c>
      <c r="AE596" s="41">
        <v>0</v>
      </c>
      <c r="AF596" s="41">
        <v>0</v>
      </c>
      <c r="AG596" s="41">
        <v>0</v>
      </c>
      <c r="AH596" s="41">
        <v>0</v>
      </c>
      <c r="AI596" s="41">
        <v>0</v>
      </c>
      <c r="AJ596" s="41">
        <v>0</v>
      </c>
    </row>
    <row r="597" spans="1:36">
      <c r="A597" s="41" t="s">
        <v>866</v>
      </c>
      <c r="B597" s="41" t="s">
        <v>72</v>
      </c>
      <c r="C597" s="41">
        <v>0</v>
      </c>
      <c r="D597" s="41">
        <v>0</v>
      </c>
      <c r="E597" s="41">
        <v>0</v>
      </c>
      <c r="F597" s="41">
        <v>0</v>
      </c>
      <c r="G597" s="41">
        <v>0</v>
      </c>
      <c r="H597" s="41">
        <v>0</v>
      </c>
      <c r="I597" s="41">
        <v>0</v>
      </c>
      <c r="J597" s="41">
        <v>0</v>
      </c>
      <c r="K597" s="41">
        <v>0</v>
      </c>
      <c r="L597" s="41">
        <v>0</v>
      </c>
      <c r="M597" s="41">
        <v>0</v>
      </c>
      <c r="N597" s="41">
        <v>0</v>
      </c>
      <c r="O597" s="41">
        <v>0</v>
      </c>
      <c r="P597" s="41">
        <v>0</v>
      </c>
      <c r="Q597" s="41">
        <v>0</v>
      </c>
      <c r="R597" s="41">
        <v>0</v>
      </c>
      <c r="S597" s="41">
        <v>0</v>
      </c>
      <c r="T597" s="41">
        <v>0</v>
      </c>
      <c r="U597" s="41">
        <v>0</v>
      </c>
      <c r="V597" s="41">
        <v>0</v>
      </c>
      <c r="W597" s="41">
        <v>0</v>
      </c>
      <c r="X597" s="41">
        <v>0</v>
      </c>
      <c r="Y597" s="41">
        <v>0</v>
      </c>
      <c r="Z597" s="41">
        <v>0</v>
      </c>
      <c r="AA597" s="41">
        <v>0</v>
      </c>
      <c r="AB597" s="41">
        <v>0</v>
      </c>
      <c r="AC597" s="41">
        <v>0</v>
      </c>
      <c r="AD597" s="41">
        <v>0</v>
      </c>
      <c r="AE597" s="41">
        <v>0</v>
      </c>
      <c r="AF597" s="41">
        <v>0</v>
      </c>
      <c r="AG597" s="41">
        <v>0</v>
      </c>
      <c r="AH597" s="41">
        <v>0</v>
      </c>
      <c r="AI597" s="41">
        <v>0</v>
      </c>
      <c r="AJ597" s="41">
        <v>0</v>
      </c>
    </row>
    <row r="598" spans="1:36">
      <c r="A598" s="41" t="s">
        <v>867</v>
      </c>
      <c r="B598" s="41" t="s">
        <v>72</v>
      </c>
      <c r="C598" s="41">
        <v>0</v>
      </c>
      <c r="D598" s="41">
        <v>0</v>
      </c>
      <c r="E598" s="41">
        <v>0</v>
      </c>
      <c r="F598" s="41">
        <v>0</v>
      </c>
      <c r="G598" s="41">
        <v>0</v>
      </c>
      <c r="H598" s="41">
        <v>0</v>
      </c>
      <c r="I598" s="41">
        <v>0</v>
      </c>
      <c r="J598" s="41">
        <v>0</v>
      </c>
      <c r="K598" s="41">
        <v>0</v>
      </c>
      <c r="L598" s="41">
        <v>0</v>
      </c>
      <c r="M598" s="41">
        <v>0</v>
      </c>
      <c r="N598" s="41">
        <v>0</v>
      </c>
      <c r="O598" s="41">
        <v>0</v>
      </c>
      <c r="P598" s="41">
        <v>0</v>
      </c>
      <c r="Q598" s="41">
        <v>0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0</v>
      </c>
      <c r="Z598" s="41">
        <v>0</v>
      </c>
      <c r="AA598" s="41">
        <v>0</v>
      </c>
      <c r="AB598" s="41">
        <v>0</v>
      </c>
      <c r="AC598" s="41">
        <v>0</v>
      </c>
      <c r="AD598" s="41">
        <v>0</v>
      </c>
      <c r="AE598" s="41">
        <v>0</v>
      </c>
      <c r="AF598" s="41">
        <v>0</v>
      </c>
      <c r="AG598" s="41">
        <v>0</v>
      </c>
      <c r="AH598" s="41">
        <v>0</v>
      </c>
      <c r="AI598" s="41">
        <v>0</v>
      </c>
      <c r="AJ598" s="41">
        <v>0</v>
      </c>
    </row>
    <row r="599" spans="1:36">
      <c r="A599" s="41" t="s">
        <v>868</v>
      </c>
      <c r="B599" s="41" t="s">
        <v>72</v>
      </c>
      <c r="C599" s="41">
        <v>0</v>
      </c>
      <c r="D599" s="41">
        <v>0</v>
      </c>
      <c r="E599" s="41">
        <v>0</v>
      </c>
      <c r="F599" s="41">
        <v>0</v>
      </c>
      <c r="G599" s="41">
        <v>0</v>
      </c>
      <c r="H599" s="41">
        <v>0</v>
      </c>
      <c r="I599" s="41">
        <v>0</v>
      </c>
      <c r="J599" s="41">
        <v>0</v>
      </c>
      <c r="K599" s="41">
        <v>0</v>
      </c>
      <c r="L599" s="41">
        <v>0</v>
      </c>
      <c r="M599" s="41">
        <v>0</v>
      </c>
      <c r="N599" s="41">
        <v>0</v>
      </c>
      <c r="O599" s="41">
        <v>0</v>
      </c>
      <c r="P599" s="41">
        <v>0</v>
      </c>
      <c r="Q599" s="41">
        <v>0</v>
      </c>
      <c r="R599" s="41">
        <v>0</v>
      </c>
      <c r="S599" s="41">
        <v>0</v>
      </c>
      <c r="T599" s="41">
        <v>0</v>
      </c>
      <c r="U599" s="41">
        <v>0</v>
      </c>
      <c r="V599" s="41">
        <v>0</v>
      </c>
      <c r="W599" s="41">
        <v>0</v>
      </c>
      <c r="X599" s="41">
        <v>0</v>
      </c>
      <c r="Y599" s="41">
        <v>0</v>
      </c>
      <c r="Z599" s="41">
        <v>0</v>
      </c>
      <c r="AA599" s="41">
        <v>0</v>
      </c>
      <c r="AB599" s="41">
        <v>0</v>
      </c>
      <c r="AC599" s="41">
        <v>0</v>
      </c>
      <c r="AD599" s="41">
        <v>0</v>
      </c>
      <c r="AE599" s="41">
        <v>0</v>
      </c>
      <c r="AF599" s="41">
        <v>0</v>
      </c>
      <c r="AG599" s="41">
        <v>0</v>
      </c>
      <c r="AH599" s="41">
        <v>0</v>
      </c>
      <c r="AI599" s="41">
        <v>0</v>
      </c>
      <c r="AJ599" s="41">
        <v>0</v>
      </c>
    </row>
    <row r="600" spans="1:36">
      <c r="A600" s="41" t="s">
        <v>869</v>
      </c>
      <c r="B600" s="41" t="s">
        <v>72</v>
      </c>
      <c r="C600" s="41">
        <v>0</v>
      </c>
      <c r="D600" s="41">
        <v>0</v>
      </c>
      <c r="E600" s="41">
        <v>0</v>
      </c>
      <c r="F600" s="41">
        <v>0</v>
      </c>
      <c r="G600" s="41">
        <v>0</v>
      </c>
      <c r="H600" s="41">
        <v>0</v>
      </c>
      <c r="I600" s="41">
        <v>0</v>
      </c>
      <c r="J600" s="41">
        <v>0</v>
      </c>
      <c r="K600" s="41">
        <v>0</v>
      </c>
      <c r="L600" s="41">
        <v>0</v>
      </c>
      <c r="M600" s="41">
        <v>0</v>
      </c>
      <c r="N600" s="41">
        <v>0</v>
      </c>
      <c r="O600" s="41">
        <v>0</v>
      </c>
      <c r="P600" s="41">
        <v>0</v>
      </c>
      <c r="Q600" s="41">
        <v>0</v>
      </c>
      <c r="R600" s="41">
        <v>0</v>
      </c>
      <c r="S600" s="41">
        <v>0</v>
      </c>
      <c r="T600" s="41">
        <v>0</v>
      </c>
      <c r="U600" s="41">
        <v>0</v>
      </c>
      <c r="V600" s="41">
        <v>0</v>
      </c>
      <c r="W600" s="41">
        <v>0</v>
      </c>
      <c r="X600" s="41">
        <v>0</v>
      </c>
      <c r="Y600" s="41">
        <v>0</v>
      </c>
      <c r="Z600" s="41">
        <v>0</v>
      </c>
      <c r="AA600" s="41">
        <v>0</v>
      </c>
      <c r="AB600" s="41">
        <v>0</v>
      </c>
      <c r="AC600" s="41">
        <v>0</v>
      </c>
      <c r="AD600" s="41">
        <v>0</v>
      </c>
      <c r="AE600" s="41">
        <v>0</v>
      </c>
      <c r="AF600" s="41">
        <v>0</v>
      </c>
      <c r="AG600" s="41">
        <v>0</v>
      </c>
      <c r="AH600" s="41">
        <v>0</v>
      </c>
      <c r="AI600" s="41">
        <v>0</v>
      </c>
      <c r="AJ600" s="41">
        <v>0</v>
      </c>
    </row>
    <row r="601" spans="1:36">
      <c r="A601" s="41" t="s">
        <v>870</v>
      </c>
      <c r="B601" s="41" t="s">
        <v>72</v>
      </c>
      <c r="C601" s="41">
        <v>0</v>
      </c>
      <c r="D601" s="41">
        <v>0</v>
      </c>
      <c r="E601" s="41">
        <v>0</v>
      </c>
      <c r="F601" s="41">
        <v>0</v>
      </c>
      <c r="G601" s="41">
        <v>0</v>
      </c>
      <c r="H601" s="41">
        <v>0</v>
      </c>
      <c r="I601" s="41">
        <v>0</v>
      </c>
      <c r="J601" s="41">
        <v>0</v>
      </c>
      <c r="K601" s="41">
        <v>0</v>
      </c>
      <c r="L601" s="41">
        <v>0</v>
      </c>
      <c r="M601" s="41">
        <v>0</v>
      </c>
      <c r="N601" s="41">
        <v>0</v>
      </c>
      <c r="O601" s="41">
        <v>0</v>
      </c>
      <c r="P601" s="41">
        <v>0</v>
      </c>
      <c r="Q601" s="41">
        <v>0</v>
      </c>
      <c r="R601" s="41">
        <v>0</v>
      </c>
      <c r="S601" s="41">
        <v>0</v>
      </c>
      <c r="T601" s="41">
        <v>0</v>
      </c>
      <c r="U601" s="41">
        <v>0</v>
      </c>
      <c r="V601" s="41">
        <v>0</v>
      </c>
      <c r="W601" s="41">
        <v>0</v>
      </c>
      <c r="X601" s="41">
        <v>0</v>
      </c>
      <c r="Y601" s="41">
        <v>0</v>
      </c>
      <c r="Z601" s="41">
        <v>0</v>
      </c>
      <c r="AA601" s="41">
        <v>0</v>
      </c>
      <c r="AB601" s="41">
        <v>0</v>
      </c>
      <c r="AC601" s="41">
        <v>0</v>
      </c>
      <c r="AD601" s="41">
        <v>0</v>
      </c>
      <c r="AE601" s="41">
        <v>0</v>
      </c>
      <c r="AF601" s="41">
        <v>0</v>
      </c>
      <c r="AG601" s="41">
        <v>0</v>
      </c>
      <c r="AH601" s="41">
        <v>0</v>
      </c>
      <c r="AI601" s="41">
        <v>0</v>
      </c>
      <c r="AJ601" s="41">
        <v>0</v>
      </c>
    </row>
    <row r="602" spans="1:36">
      <c r="A602" s="41" t="s">
        <v>871</v>
      </c>
      <c r="B602" s="41" t="s">
        <v>72</v>
      </c>
      <c r="C602" s="41">
        <v>0</v>
      </c>
      <c r="D602" s="41">
        <v>0</v>
      </c>
      <c r="E602" s="41">
        <v>0</v>
      </c>
      <c r="F602" s="41">
        <v>0</v>
      </c>
      <c r="G602" s="41">
        <v>0</v>
      </c>
      <c r="H602" s="41">
        <v>0</v>
      </c>
      <c r="I602" s="41">
        <v>0</v>
      </c>
      <c r="J602" s="41">
        <v>0</v>
      </c>
      <c r="K602" s="41">
        <v>0</v>
      </c>
      <c r="L602" s="41">
        <v>0</v>
      </c>
      <c r="M602" s="41">
        <v>0</v>
      </c>
      <c r="N602" s="41">
        <v>0</v>
      </c>
      <c r="O602" s="41">
        <v>0</v>
      </c>
      <c r="P602" s="41">
        <v>0</v>
      </c>
      <c r="Q602" s="41">
        <v>0</v>
      </c>
      <c r="R602" s="41">
        <v>0</v>
      </c>
      <c r="S602" s="41">
        <v>0</v>
      </c>
      <c r="T602" s="41">
        <v>0</v>
      </c>
      <c r="U602" s="41">
        <v>0</v>
      </c>
      <c r="V602" s="41">
        <v>0</v>
      </c>
      <c r="W602" s="41">
        <v>0</v>
      </c>
      <c r="X602" s="41">
        <v>0</v>
      </c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F602" s="41">
        <v>0</v>
      </c>
      <c r="AG602" s="41">
        <v>0</v>
      </c>
      <c r="AH602" s="41">
        <v>0</v>
      </c>
      <c r="AI602" s="41">
        <v>0</v>
      </c>
      <c r="AJ602" s="41">
        <v>0</v>
      </c>
    </row>
    <row r="603" spans="1:36">
      <c r="A603" s="41" t="s">
        <v>872</v>
      </c>
      <c r="B603" s="41" t="s">
        <v>72</v>
      </c>
      <c r="C603" s="41">
        <v>0</v>
      </c>
      <c r="D603" s="41">
        <v>0</v>
      </c>
      <c r="E603" s="41">
        <v>0</v>
      </c>
      <c r="F603" s="41">
        <v>0</v>
      </c>
      <c r="G603" s="41">
        <v>0</v>
      </c>
      <c r="H603" s="41">
        <v>0</v>
      </c>
      <c r="I603" s="41">
        <v>0</v>
      </c>
      <c r="J603" s="41">
        <v>0</v>
      </c>
      <c r="K603" s="41">
        <v>0</v>
      </c>
      <c r="L603" s="41">
        <v>0</v>
      </c>
      <c r="M603" s="41">
        <v>0</v>
      </c>
      <c r="N603" s="41">
        <v>0</v>
      </c>
      <c r="O603" s="41">
        <v>0</v>
      </c>
      <c r="P603" s="41">
        <v>0</v>
      </c>
      <c r="Q603" s="41">
        <v>0</v>
      </c>
      <c r="R603" s="41">
        <v>0</v>
      </c>
      <c r="S603" s="41">
        <v>0</v>
      </c>
      <c r="T603" s="41">
        <v>0</v>
      </c>
      <c r="U603" s="41">
        <v>0</v>
      </c>
      <c r="V603" s="41">
        <v>0</v>
      </c>
      <c r="W603" s="41">
        <v>0</v>
      </c>
      <c r="X603" s="41">
        <v>0</v>
      </c>
      <c r="Y603" s="41">
        <v>0</v>
      </c>
      <c r="Z603" s="41">
        <v>0</v>
      </c>
      <c r="AA603" s="41">
        <v>0</v>
      </c>
      <c r="AB603" s="41">
        <v>0</v>
      </c>
      <c r="AC603" s="41">
        <v>0</v>
      </c>
      <c r="AD603" s="41">
        <v>0</v>
      </c>
      <c r="AE603" s="41">
        <v>0</v>
      </c>
      <c r="AF603" s="41">
        <v>0</v>
      </c>
      <c r="AG603" s="41">
        <v>0</v>
      </c>
      <c r="AH603" s="41">
        <v>0</v>
      </c>
      <c r="AI603" s="41">
        <v>0</v>
      </c>
      <c r="AJ603" s="41">
        <v>0</v>
      </c>
    </row>
    <row r="604" spans="1:36">
      <c r="A604" s="41" t="s">
        <v>873</v>
      </c>
      <c r="B604" s="41" t="s">
        <v>72</v>
      </c>
      <c r="C604" s="41">
        <v>0</v>
      </c>
      <c r="D604" s="41">
        <v>0</v>
      </c>
      <c r="E604" s="41">
        <v>0</v>
      </c>
      <c r="F604" s="41">
        <v>0</v>
      </c>
      <c r="G604" s="41">
        <v>0</v>
      </c>
      <c r="H604" s="41">
        <v>0</v>
      </c>
      <c r="I604" s="41">
        <v>0</v>
      </c>
      <c r="J604" s="41">
        <v>0</v>
      </c>
      <c r="K604" s="41">
        <v>0</v>
      </c>
      <c r="L604" s="41">
        <v>0</v>
      </c>
      <c r="M604" s="41">
        <v>0</v>
      </c>
      <c r="N604" s="41">
        <v>0</v>
      </c>
      <c r="O604" s="41">
        <v>0</v>
      </c>
      <c r="P604" s="41">
        <v>0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0</v>
      </c>
      <c r="Z604" s="41">
        <v>0</v>
      </c>
      <c r="AA604" s="41">
        <v>0</v>
      </c>
      <c r="AB604" s="41">
        <v>0</v>
      </c>
      <c r="AC604" s="41">
        <v>0</v>
      </c>
      <c r="AD604" s="41">
        <v>0</v>
      </c>
      <c r="AE604" s="41">
        <v>0</v>
      </c>
      <c r="AF604" s="41">
        <v>0</v>
      </c>
      <c r="AG604" s="41">
        <v>0</v>
      </c>
      <c r="AH604" s="41">
        <v>0</v>
      </c>
      <c r="AI604" s="41">
        <v>0</v>
      </c>
      <c r="AJ604" s="41">
        <v>0</v>
      </c>
    </row>
    <row r="605" spans="1:36">
      <c r="A605" s="41" t="s">
        <v>874</v>
      </c>
      <c r="B605" s="41" t="s">
        <v>72</v>
      </c>
      <c r="C605" s="41">
        <v>0</v>
      </c>
      <c r="D605" s="41">
        <v>0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  <c r="K605" s="41">
        <v>0</v>
      </c>
      <c r="L605" s="41">
        <v>0</v>
      </c>
      <c r="M605" s="41">
        <v>0</v>
      </c>
      <c r="N605" s="41">
        <v>0</v>
      </c>
      <c r="O605" s="41">
        <v>0</v>
      </c>
      <c r="P605" s="41">
        <v>0</v>
      </c>
      <c r="Q605" s="41">
        <v>0</v>
      </c>
      <c r="R605" s="41">
        <v>0</v>
      </c>
      <c r="S605" s="41">
        <v>0</v>
      </c>
      <c r="T605" s="41">
        <v>0</v>
      </c>
      <c r="U605" s="41">
        <v>0</v>
      </c>
      <c r="V605" s="41">
        <v>0</v>
      </c>
      <c r="W605" s="41">
        <v>0</v>
      </c>
      <c r="X605" s="41">
        <v>0</v>
      </c>
      <c r="Y605" s="41">
        <v>0</v>
      </c>
      <c r="Z605" s="41">
        <v>0</v>
      </c>
      <c r="AA605" s="41">
        <v>0</v>
      </c>
      <c r="AB605" s="41">
        <v>0</v>
      </c>
      <c r="AC605" s="41">
        <v>0</v>
      </c>
      <c r="AD605" s="41">
        <v>0</v>
      </c>
      <c r="AE605" s="41">
        <v>0</v>
      </c>
      <c r="AF605" s="41">
        <v>0</v>
      </c>
      <c r="AG605" s="41">
        <v>0</v>
      </c>
      <c r="AH605" s="41">
        <v>0</v>
      </c>
      <c r="AI605" s="41">
        <v>0</v>
      </c>
      <c r="AJ605" s="41">
        <v>0</v>
      </c>
    </row>
    <row r="606" spans="1:36">
      <c r="A606" s="41" t="s">
        <v>875</v>
      </c>
      <c r="B606" s="41" t="s">
        <v>72</v>
      </c>
      <c r="C606" s="41">
        <v>0</v>
      </c>
      <c r="D606" s="41">
        <v>0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  <c r="K606" s="41">
        <v>0</v>
      </c>
      <c r="L606" s="41">
        <v>0</v>
      </c>
      <c r="M606" s="41">
        <v>0</v>
      </c>
      <c r="N606" s="41">
        <v>0</v>
      </c>
      <c r="O606" s="41">
        <v>0</v>
      </c>
      <c r="P606" s="41">
        <v>0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0</v>
      </c>
      <c r="Z606" s="41">
        <v>0</v>
      </c>
      <c r="AA606" s="41">
        <v>0</v>
      </c>
      <c r="AB606" s="41">
        <v>0</v>
      </c>
      <c r="AC606" s="41">
        <v>0</v>
      </c>
      <c r="AD606" s="41">
        <v>0</v>
      </c>
      <c r="AE606" s="41">
        <v>0</v>
      </c>
      <c r="AF606" s="41">
        <v>0</v>
      </c>
      <c r="AG606" s="41">
        <v>0</v>
      </c>
      <c r="AH606" s="41">
        <v>0</v>
      </c>
      <c r="AI606" s="41">
        <v>0</v>
      </c>
      <c r="AJ606" s="41">
        <v>0</v>
      </c>
    </row>
    <row r="607" spans="1:36">
      <c r="A607" s="41" t="s">
        <v>876</v>
      </c>
      <c r="B607" s="41" t="s">
        <v>72</v>
      </c>
      <c r="C607" s="41">
        <v>0</v>
      </c>
      <c r="D607" s="41">
        <v>0</v>
      </c>
      <c r="E607" s="41">
        <v>0</v>
      </c>
      <c r="F607" s="41">
        <v>0</v>
      </c>
      <c r="G607" s="41">
        <v>0</v>
      </c>
      <c r="H607" s="41">
        <v>0</v>
      </c>
      <c r="I607" s="41">
        <v>0</v>
      </c>
      <c r="J607" s="41">
        <v>0</v>
      </c>
      <c r="K607" s="41">
        <v>0</v>
      </c>
      <c r="L607" s="41">
        <v>0</v>
      </c>
      <c r="M607" s="41">
        <v>0</v>
      </c>
      <c r="N607" s="41">
        <v>0</v>
      </c>
      <c r="O607" s="41">
        <v>0</v>
      </c>
      <c r="P607" s="41">
        <v>0</v>
      </c>
      <c r="Q607" s="41">
        <v>0</v>
      </c>
      <c r="R607" s="41">
        <v>0</v>
      </c>
      <c r="S607" s="41">
        <v>0</v>
      </c>
      <c r="T607" s="41">
        <v>0</v>
      </c>
      <c r="U607" s="41">
        <v>0</v>
      </c>
      <c r="V607" s="41">
        <v>0</v>
      </c>
      <c r="W607" s="41">
        <v>0</v>
      </c>
      <c r="X607" s="41">
        <v>0</v>
      </c>
      <c r="Y607" s="41">
        <v>0</v>
      </c>
      <c r="Z607" s="41">
        <v>0</v>
      </c>
      <c r="AA607" s="41">
        <v>0</v>
      </c>
      <c r="AB607" s="41">
        <v>0</v>
      </c>
      <c r="AC607" s="41">
        <v>0</v>
      </c>
      <c r="AD607" s="41">
        <v>0</v>
      </c>
      <c r="AE607" s="41">
        <v>0</v>
      </c>
      <c r="AF607" s="41">
        <v>0</v>
      </c>
      <c r="AG607" s="41">
        <v>0</v>
      </c>
      <c r="AH607" s="41">
        <v>0</v>
      </c>
      <c r="AI607" s="41">
        <v>0</v>
      </c>
      <c r="AJ607" s="41">
        <v>0</v>
      </c>
    </row>
    <row r="608" spans="1:36">
      <c r="A608" s="41" t="s">
        <v>877</v>
      </c>
      <c r="B608" s="41" t="s">
        <v>72</v>
      </c>
      <c r="C608" s="41">
        <v>0</v>
      </c>
      <c r="D608" s="41">
        <v>0</v>
      </c>
      <c r="E608" s="41">
        <v>0</v>
      </c>
      <c r="F608" s="41">
        <v>0</v>
      </c>
      <c r="G608" s="41">
        <v>0</v>
      </c>
      <c r="H608" s="41">
        <v>0</v>
      </c>
      <c r="I608" s="41">
        <v>0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0</v>
      </c>
      <c r="S608" s="41">
        <v>0</v>
      </c>
      <c r="T608" s="41">
        <v>0</v>
      </c>
      <c r="U608" s="41">
        <v>0</v>
      </c>
      <c r="V608" s="41">
        <v>0</v>
      </c>
      <c r="W608" s="41">
        <v>0</v>
      </c>
      <c r="X608" s="41">
        <v>0</v>
      </c>
      <c r="Y608" s="41">
        <v>0</v>
      </c>
      <c r="Z608" s="41">
        <v>0</v>
      </c>
      <c r="AA608" s="41">
        <v>0</v>
      </c>
      <c r="AB608" s="41">
        <v>0</v>
      </c>
      <c r="AC608" s="41">
        <v>0</v>
      </c>
      <c r="AD608" s="41">
        <v>0</v>
      </c>
      <c r="AE608" s="41">
        <v>0</v>
      </c>
      <c r="AF608" s="41">
        <v>0</v>
      </c>
      <c r="AG608" s="41">
        <v>0</v>
      </c>
      <c r="AH608" s="41">
        <v>0</v>
      </c>
      <c r="AI608" s="41">
        <v>0</v>
      </c>
      <c r="AJ608" s="41">
        <v>0</v>
      </c>
    </row>
    <row r="609" spans="1:36">
      <c r="A609" s="41" t="s">
        <v>878</v>
      </c>
      <c r="B609" s="41" t="s">
        <v>72</v>
      </c>
      <c r="C609" s="41">
        <v>0</v>
      </c>
      <c r="D609" s="41">
        <v>0</v>
      </c>
      <c r="E609" s="41">
        <v>0</v>
      </c>
      <c r="F609" s="41">
        <v>0</v>
      </c>
      <c r="G609" s="41">
        <v>0</v>
      </c>
      <c r="H609" s="41">
        <v>0</v>
      </c>
      <c r="I609" s="41">
        <v>0</v>
      </c>
      <c r="J609" s="41">
        <v>0</v>
      </c>
      <c r="K609" s="41">
        <v>0</v>
      </c>
      <c r="L609" s="41">
        <v>0</v>
      </c>
      <c r="M609" s="41">
        <v>0</v>
      </c>
      <c r="N609" s="41">
        <v>0</v>
      </c>
      <c r="O609" s="41">
        <v>0</v>
      </c>
      <c r="P609" s="41">
        <v>0</v>
      </c>
      <c r="Q609" s="41">
        <v>0</v>
      </c>
      <c r="R609" s="41">
        <v>0</v>
      </c>
      <c r="S609" s="41">
        <v>0</v>
      </c>
      <c r="T609" s="41">
        <v>0</v>
      </c>
      <c r="U609" s="41">
        <v>0</v>
      </c>
      <c r="V609" s="41">
        <v>0</v>
      </c>
      <c r="W609" s="41">
        <v>0</v>
      </c>
      <c r="X609" s="41">
        <v>0</v>
      </c>
      <c r="Y609" s="41">
        <v>0</v>
      </c>
      <c r="Z609" s="41">
        <v>0</v>
      </c>
      <c r="AA609" s="41">
        <v>0</v>
      </c>
      <c r="AB609" s="41">
        <v>0</v>
      </c>
      <c r="AC609" s="41">
        <v>0</v>
      </c>
      <c r="AD609" s="41">
        <v>0</v>
      </c>
      <c r="AE609" s="41">
        <v>0</v>
      </c>
      <c r="AF609" s="41">
        <v>0</v>
      </c>
      <c r="AG609" s="41">
        <v>0</v>
      </c>
      <c r="AH609" s="41">
        <v>0</v>
      </c>
      <c r="AI609" s="41">
        <v>0</v>
      </c>
      <c r="AJ609" s="41">
        <v>0</v>
      </c>
    </row>
    <row r="610" spans="1:36">
      <c r="A610" s="41" t="s">
        <v>879</v>
      </c>
      <c r="B610" s="41" t="s">
        <v>72</v>
      </c>
      <c r="C610" s="41">
        <v>0</v>
      </c>
      <c r="D610" s="41">
        <v>0</v>
      </c>
      <c r="E610" s="41">
        <v>0</v>
      </c>
      <c r="F610" s="41">
        <v>0</v>
      </c>
      <c r="G610" s="41">
        <v>0</v>
      </c>
      <c r="H610" s="41">
        <v>0</v>
      </c>
      <c r="I610" s="41">
        <v>0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T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41">
        <v>0</v>
      </c>
      <c r="AB610" s="41">
        <v>0</v>
      </c>
      <c r="AC610" s="41">
        <v>0</v>
      </c>
      <c r="AD610" s="41">
        <v>0</v>
      </c>
      <c r="AE610" s="41">
        <v>0</v>
      </c>
      <c r="AF610" s="41">
        <v>0</v>
      </c>
      <c r="AG610" s="41">
        <v>0</v>
      </c>
      <c r="AH610" s="41">
        <v>0</v>
      </c>
      <c r="AI610" s="41">
        <v>0</v>
      </c>
      <c r="AJ610" s="41">
        <v>0</v>
      </c>
    </row>
    <row r="611" spans="1:36">
      <c r="A611" s="41" t="s">
        <v>880</v>
      </c>
      <c r="B611" s="41" t="s">
        <v>72</v>
      </c>
      <c r="C611" s="41">
        <v>0</v>
      </c>
      <c r="D611" s="41">
        <v>0</v>
      </c>
      <c r="E611" s="41">
        <v>0</v>
      </c>
      <c r="F611" s="41">
        <v>0</v>
      </c>
      <c r="G611" s="41">
        <v>0</v>
      </c>
      <c r="H611" s="41">
        <v>0</v>
      </c>
      <c r="I611" s="41">
        <v>0</v>
      </c>
      <c r="J611" s="41">
        <v>0</v>
      </c>
      <c r="K611" s="41">
        <v>0</v>
      </c>
      <c r="L611" s="41">
        <v>0</v>
      </c>
      <c r="M611" s="41">
        <v>0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0</v>
      </c>
      <c r="Z611" s="41">
        <v>0</v>
      </c>
      <c r="AA611" s="41">
        <v>0</v>
      </c>
      <c r="AB611" s="41">
        <v>0</v>
      </c>
      <c r="AC611" s="41">
        <v>0</v>
      </c>
      <c r="AD611" s="41">
        <v>0</v>
      </c>
      <c r="AE611" s="41">
        <v>0</v>
      </c>
      <c r="AF611" s="41">
        <v>0</v>
      </c>
      <c r="AG611" s="41">
        <v>0</v>
      </c>
      <c r="AH611" s="41">
        <v>0</v>
      </c>
      <c r="AI611" s="41">
        <v>0</v>
      </c>
      <c r="AJ611" s="41">
        <v>0</v>
      </c>
    </row>
    <row r="612" spans="1:36">
      <c r="A612" s="41" t="s">
        <v>881</v>
      </c>
      <c r="B612" s="41" t="s">
        <v>72</v>
      </c>
      <c r="C612" s="41">
        <v>0</v>
      </c>
      <c r="D612" s="41">
        <v>0</v>
      </c>
      <c r="E612" s="41">
        <v>0</v>
      </c>
      <c r="F612" s="41">
        <v>0</v>
      </c>
      <c r="G612" s="41">
        <v>0</v>
      </c>
      <c r="H612" s="41">
        <v>0</v>
      </c>
      <c r="I612" s="41">
        <v>0</v>
      </c>
      <c r="J612" s="41">
        <v>0</v>
      </c>
      <c r="K612" s="41">
        <v>0</v>
      </c>
      <c r="L612" s="41">
        <v>0</v>
      </c>
      <c r="M612" s="41">
        <v>0</v>
      </c>
      <c r="N612" s="41">
        <v>0</v>
      </c>
      <c r="O612" s="41">
        <v>0</v>
      </c>
      <c r="P612" s="41">
        <v>0</v>
      </c>
      <c r="Q612" s="41">
        <v>0</v>
      </c>
      <c r="R612" s="41">
        <v>0</v>
      </c>
      <c r="S612" s="41">
        <v>0</v>
      </c>
      <c r="T612" s="41">
        <v>0</v>
      </c>
      <c r="U612" s="41">
        <v>0</v>
      </c>
      <c r="V612" s="41">
        <v>0</v>
      </c>
      <c r="W612" s="41">
        <v>0</v>
      </c>
      <c r="X612" s="41">
        <v>0</v>
      </c>
      <c r="Y612" s="41">
        <v>0</v>
      </c>
      <c r="Z612" s="41">
        <v>0</v>
      </c>
      <c r="AA612" s="41">
        <v>0</v>
      </c>
      <c r="AB612" s="41">
        <v>0</v>
      </c>
      <c r="AC612" s="41">
        <v>0</v>
      </c>
      <c r="AD612" s="41">
        <v>0</v>
      </c>
      <c r="AE612" s="41">
        <v>0</v>
      </c>
      <c r="AF612" s="41">
        <v>0</v>
      </c>
      <c r="AG612" s="41">
        <v>0</v>
      </c>
      <c r="AH612" s="41">
        <v>0</v>
      </c>
      <c r="AI612" s="41">
        <v>0</v>
      </c>
      <c r="AJ612" s="41">
        <v>0</v>
      </c>
    </row>
    <row r="613" spans="1:36">
      <c r="A613" s="41" t="s">
        <v>882</v>
      </c>
      <c r="B613" s="41" t="s">
        <v>72</v>
      </c>
      <c r="C613" s="41">
        <v>0</v>
      </c>
      <c r="D613" s="41">
        <v>0</v>
      </c>
      <c r="E613" s="41">
        <v>0</v>
      </c>
      <c r="F613" s="41">
        <v>0</v>
      </c>
      <c r="G613" s="41">
        <v>0</v>
      </c>
      <c r="H613" s="41">
        <v>0</v>
      </c>
      <c r="I613" s="41">
        <v>0</v>
      </c>
      <c r="J613" s="41">
        <v>0</v>
      </c>
      <c r="K613" s="41">
        <v>0</v>
      </c>
      <c r="L613" s="41">
        <v>0</v>
      </c>
      <c r="M613" s="41">
        <v>0</v>
      </c>
      <c r="N613" s="41">
        <v>0</v>
      </c>
      <c r="O613" s="41">
        <v>0</v>
      </c>
      <c r="P613" s="41">
        <v>0</v>
      </c>
      <c r="Q613" s="41">
        <v>0</v>
      </c>
      <c r="R613" s="41">
        <v>0</v>
      </c>
      <c r="S613" s="41">
        <v>0</v>
      </c>
      <c r="T613" s="41">
        <v>0</v>
      </c>
      <c r="U613" s="41">
        <v>0</v>
      </c>
      <c r="V613" s="41">
        <v>0</v>
      </c>
      <c r="W613" s="41">
        <v>0</v>
      </c>
      <c r="X613" s="41">
        <v>0</v>
      </c>
      <c r="Y613" s="41">
        <v>0</v>
      </c>
      <c r="Z613" s="41">
        <v>0</v>
      </c>
      <c r="AA613" s="41">
        <v>0</v>
      </c>
      <c r="AB613" s="41">
        <v>0</v>
      </c>
      <c r="AC613" s="41">
        <v>0</v>
      </c>
      <c r="AD613" s="41">
        <v>0</v>
      </c>
      <c r="AE613" s="41">
        <v>0</v>
      </c>
      <c r="AF613" s="41">
        <v>0</v>
      </c>
      <c r="AG613" s="41">
        <v>0</v>
      </c>
      <c r="AH613" s="41">
        <v>0</v>
      </c>
      <c r="AI613" s="41">
        <v>0</v>
      </c>
      <c r="AJ613" s="41">
        <v>0</v>
      </c>
    </row>
    <row r="614" spans="1:36">
      <c r="A614" s="41" t="s">
        <v>883</v>
      </c>
      <c r="B614" s="41" t="s">
        <v>72</v>
      </c>
      <c r="C614" s="41">
        <v>0</v>
      </c>
      <c r="D614" s="41">
        <v>0</v>
      </c>
      <c r="E614" s="41">
        <v>0</v>
      </c>
      <c r="F614" s="41">
        <v>0</v>
      </c>
      <c r="G614" s="41">
        <v>0</v>
      </c>
      <c r="H614" s="41">
        <v>0</v>
      </c>
      <c r="I614" s="41">
        <v>0</v>
      </c>
      <c r="J614" s="41">
        <v>0</v>
      </c>
      <c r="K614" s="41">
        <v>0</v>
      </c>
      <c r="L614" s="41">
        <v>0</v>
      </c>
      <c r="M614" s="41">
        <v>0</v>
      </c>
      <c r="N614" s="41">
        <v>0</v>
      </c>
      <c r="O614" s="41">
        <v>0</v>
      </c>
      <c r="P614" s="41">
        <v>0</v>
      </c>
      <c r="Q614" s="41">
        <v>0</v>
      </c>
      <c r="R614" s="41">
        <v>0</v>
      </c>
      <c r="S614" s="41">
        <v>0</v>
      </c>
      <c r="T614" s="41">
        <v>0</v>
      </c>
      <c r="U614" s="41">
        <v>0</v>
      </c>
      <c r="V614" s="41">
        <v>0</v>
      </c>
      <c r="W614" s="41">
        <v>0</v>
      </c>
      <c r="X614" s="41">
        <v>0</v>
      </c>
      <c r="Y614" s="41">
        <v>0</v>
      </c>
      <c r="Z614" s="41">
        <v>0</v>
      </c>
      <c r="AA614" s="41">
        <v>0</v>
      </c>
      <c r="AB614" s="41">
        <v>0</v>
      </c>
      <c r="AC614" s="41">
        <v>0</v>
      </c>
      <c r="AD614" s="41">
        <v>0</v>
      </c>
      <c r="AE614" s="41">
        <v>0</v>
      </c>
      <c r="AF614" s="41">
        <v>0</v>
      </c>
      <c r="AG614" s="41">
        <v>0</v>
      </c>
      <c r="AH614" s="41">
        <v>0</v>
      </c>
      <c r="AI614" s="41">
        <v>0</v>
      </c>
      <c r="AJ614" s="41">
        <v>0</v>
      </c>
    </row>
    <row r="615" spans="1:36">
      <c r="A615" s="41" t="s">
        <v>884</v>
      </c>
      <c r="B615" s="41" t="s">
        <v>72</v>
      </c>
      <c r="C615" s="41">
        <v>0</v>
      </c>
      <c r="D615" s="41">
        <v>0</v>
      </c>
      <c r="E615" s="41">
        <v>0</v>
      </c>
      <c r="F615" s="41">
        <v>0</v>
      </c>
      <c r="G615" s="41">
        <v>0</v>
      </c>
      <c r="H615" s="41">
        <v>0</v>
      </c>
      <c r="I615" s="41">
        <v>0</v>
      </c>
      <c r="J615" s="41">
        <v>0</v>
      </c>
      <c r="K615" s="41">
        <v>0</v>
      </c>
      <c r="L615" s="41">
        <v>0</v>
      </c>
      <c r="M615" s="41">
        <v>0</v>
      </c>
      <c r="N615" s="41">
        <v>0</v>
      </c>
      <c r="O615" s="41">
        <v>0</v>
      </c>
      <c r="P615" s="41">
        <v>0</v>
      </c>
      <c r="Q615" s="41">
        <v>0</v>
      </c>
      <c r="R615" s="41">
        <v>0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41">
        <v>0</v>
      </c>
      <c r="Y615" s="41">
        <v>0</v>
      </c>
      <c r="Z615" s="41">
        <v>0</v>
      </c>
      <c r="AA615" s="41">
        <v>0</v>
      </c>
      <c r="AB615" s="41">
        <v>0</v>
      </c>
      <c r="AC615" s="41">
        <v>0</v>
      </c>
      <c r="AD615" s="41">
        <v>0</v>
      </c>
      <c r="AE615" s="41">
        <v>0</v>
      </c>
      <c r="AF615" s="41">
        <v>0</v>
      </c>
      <c r="AG615" s="41">
        <v>0</v>
      </c>
      <c r="AH615" s="41">
        <v>0</v>
      </c>
      <c r="AI615" s="41">
        <v>0</v>
      </c>
      <c r="AJ615" s="41">
        <v>0</v>
      </c>
    </row>
    <row r="616" spans="1:36">
      <c r="A616" s="41" t="s">
        <v>885</v>
      </c>
      <c r="B616" s="41" t="s">
        <v>72</v>
      </c>
      <c r="C616" s="41">
        <v>0</v>
      </c>
      <c r="D616" s="41">
        <v>0</v>
      </c>
      <c r="E616" s="41">
        <v>0</v>
      </c>
      <c r="F616" s="41">
        <v>0</v>
      </c>
      <c r="G616" s="41">
        <v>0</v>
      </c>
      <c r="H616" s="41">
        <v>0</v>
      </c>
      <c r="I616" s="41">
        <v>0</v>
      </c>
      <c r="J616" s="41">
        <v>0</v>
      </c>
      <c r="K616" s="41">
        <v>0</v>
      </c>
      <c r="L616" s="41">
        <v>0</v>
      </c>
      <c r="M616" s="41">
        <v>0</v>
      </c>
      <c r="N616" s="41">
        <v>0</v>
      </c>
      <c r="O616" s="41">
        <v>0</v>
      </c>
      <c r="P616" s="41">
        <v>0</v>
      </c>
      <c r="Q616" s="41">
        <v>0</v>
      </c>
      <c r="R616" s="41">
        <v>0</v>
      </c>
      <c r="S616" s="41">
        <v>0</v>
      </c>
      <c r="T616" s="41">
        <v>0</v>
      </c>
      <c r="U616" s="41">
        <v>0</v>
      </c>
      <c r="V616" s="41">
        <v>0</v>
      </c>
      <c r="W616" s="41">
        <v>0</v>
      </c>
      <c r="X616" s="41">
        <v>0</v>
      </c>
      <c r="Y616" s="41">
        <v>0</v>
      </c>
      <c r="Z616" s="41">
        <v>0</v>
      </c>
      <c r="AA616" s="41">
        <v>0</v>
      </c>
      <c r="AB616" s="41">
        <v>0</v>
      </c>
      <c r="AC616" s="41">
        <v>0</v>
      </c>
      <c r="AD616" s="41">
        <v>0</v>
      </c>
      <c r="AE616" s="41">
        <v>0</v>
      </c>
      <c r="AF616" s="41">
        <v>0</v>
      </c>
      <c r="AG616" s="41">
        <v>0</v>
      </c>
      <c r="AH616" s="41">
        <v>0</v>
      </c>
      <c r="AI616" s="41">
        <v>0</v>
      </c>
      <c r="AJ616" s="41">
        <v>0</v>
      </c>
    </row>
    <row r="617" spans="1:36">
      <c r="A617" s="41" t="s">
        <v>886</v>
      </c>
      <c r="B617" s="41" t="s">
        <v>72</v>
      </c>
      <c r="C617" s="41">
        <v>0</v>
      </c>
      <c r="D617" s="41">
        <v>0</v>
      </c>
      <c r="E617" s="41">
        <v>0</v>
      </c>
      <c r="F617" s="41">
        <v>0</v>
      </c>
      <c r="G617" s="41">
        <v>0</v>
      </c>
      <c r="H617" s="41">
        <v>0</v>
      </c>
      <c r="I617" s="41">
        <v>0</v>
      </c>
      <c r="J617" s="41">
        <v>0</v>
      </c>
      <c r="K617" s="41">
        <v>0</v>
      </c>
      <c r="L617" s="41">
        <v>0</v>
      </c>
      <c r="M617" s="41">
        <v>0</v>
      </c>
      <c r="N617" s="41">
        <v>0</v>
      </c>
      <c r="O617" s="41">
        <v>0</v>
      </c>
      <c r="P617" s="41">
        <v>0</v>
      </c>
      <c r="Q617" s="41">
        <v>0</v>
      </c>
      <c r="R617" s="41">
        <v>0</v>
      </c>
      <c r="S617" s="41">
        <v>0</v>
      </c>
      <c r="T617" s="41">
        <v>0</v>
      </c>
      <c r="U617" s="41">
        <v>0</v>
      </c>
      <c r="V617" s="41">
        <v>0</v>
      </c>
      <c r="W617" s="41">
        <v>0</v>
      </c>
      <c r="X617" s="41">
        <v>0</v>
      </c>
      <c r="Y617" s="41">
        <v>0</v>
      </c>
      <c r="Z617" s="41">
        <v>0</v>
      </c>
      <c r="AA617" s="41">
        <v>0</v>
      </c>
      <c r="AB617" s="41">
        <v>0</v>
      </c>
      <c r="AC617" s="41">
        <v>0</v>
      </c>
      <c r="AD617" s="41">
        <v>0</v>
      </c>
      <c r="AE617" s="41">
        <v>0</v>
      </c>
      <c r="AF617" s="41">
        <v>0</v>
      </c>
      <c r="AG617" s="41">
        <v>0</v>
      </c>
      <c r="AH617" s="41">
        <v>0</v>
      </c>
      <c r="AI617" s="41">
        <v>0</v>
      </c>
      <c r="AJ617" s="41">
        <v>0</v>
      </c>
    </row>
    <row r="618" spans="1:36">
      <c r="A618" s="41" t="s">
        <v>887</v>
      </c>
      <c r="B618" s="41" t="s">
        <v>72</v>
      </c>
      <c r="C618" s="41">
        <v>0</v>
      </c>
      <c r="D618" s="41">
        <v>0</v>
      </c>
      <c r="E618" s="41">
        <v>0</v>
      </c>
      <c r="F618" s="41">
        <v>0</v>
      </c>
      <c r="G618" s="41">
        <v>0</v>
      </c>
      <c r="H618" s="41">
        <v>0</v>
      </c>
      <c r="I618" s="41">
        <v>0</v>
      </c>
      <c r="J618" s="41">
        <v>0</v>
      </c>
      <c r="K618" s="41">
        <v>0</v>
      </c>
      <c r="L618" s="41">
        <v>0</v>
      </c>
      <c r="M618" s="41">
        <v>0</v>
      </c>
      <c r="N618" s="41">
        <v>0</v>
      </c>
      <c r="O618" s="41">
        <v>0</v>
      </c>
      <c r="P618" s="41">
        <v>0</v>
      </c>
      <c r="Q618" s="41">
        <v>0</v>
      </c>
      <c r="R618" s="41">
        <v>0</v>
      </c>
      <c r="S618" s="41">
        <v>0</v>
      </c>
      <c r="T618" s="41">
        <v>0</v>
      </c>
      <c r="U618" s="41">
        <v>0</v>
      </c>
      <c r="V618" s="41">
        <v>0</v>
      </c>
      <c r="W618" s="41">
        <v>0</v>
      </c>
      <c r="X618" s="41">
        <v>0</v>
      </c>
      <c r="Y618" s="41">
        <v>0</v>
      </c>
      <c r="Z618" s="41">
        <v>0</v>
      </c>
      <c r="AA618" s="41">
        <v>0</v>
      </c>
      <c r="AB618" s="41">
        <v>0</v>
      </c>
      <c r="AC618" s="41">
        <v>0</v>
      </c>
      <c r="AD618" s="41">
        <v>0</v>
      </c>
      <c r="AE618" s="41">
        <v>0</v>
      </c>
      <c r="AF618" s="41">
        <v>0</v>
      </c>
      <c r="AG618" s="41">
        <v>0</v>
      </c>
      <c r="AH618" s="41">
        <v>0</v>
      </c>
      <c r="AI618" s="41">
        <v>0</v>
      </c>
      <c r="AJ618" s="41">
        <v>0</v>
      </c>
    </row>
    <row r="619" spans="1:36">
      <c r="A619" s="41" t="s">
        <v>888</v>
      </c>
      <c r="B619" s="41" t="s">
        <v>72</v>
      </c>
      <c r="C619" s="41">
        <v>0</v>
      </c>
      <c r="D619" s="41">
        <v>0</v>
      </c>
      <c r="E619" s="41">
        <v>0</v>
      </c>
      <c r="F619" s="41">
        <v>0</v>
      </c>
      <c r="G619" s="41">
        <v>0</v>
      </c>
      <c r="H619" s="41">
        <v>0</v>
      </c>
      <c r="I619" s="41">
        <v>0</v>
      </c>
      <c r="J619" s="41">
        <v>0</v>
      </c>
      <c r="K619" s="41">
        <v>0</v>
      </c>
      <c r="L619" s="41">
        <v>0</v>
      </c>
      <c r="M619" s="41">
        <v>0</v>
      </c>
      <c r="N619" s="41">
        <v>0</v>
      </c>
      <c r="O619" s="41">
        <v>0</v>
      </c>
      <c r="P619" s="41">
        <v>0</v>
      </c>
      <c r="Q619" s="41">
        <v>0</v>
      </c>
      <c r="R619" s="41">
        <v>0</v>
      </c>
      <c r="S619" s="41">
        <v>0</v>
      </c>
      <c r="T619" s="41">
        <v>0</v>
      </c>
      <c r="U619" s="41">
        <v>0</v>
      </c>
      <c r="V619" s="41">
        <v>0</v>
      </c>
      <c r="W619" s="41">
        <v>0</v>
      </c>
      <c r="X619" s="41">
        <v>0</v>
      </c>
      <c r="Y619" s="41">
        <v>0</v>
      </c>
      <c r="Z619" s="41">
        <v>0</v>
      </c>
      <c r="AA619" s="41">
        <v>0</v>
      </c>
      <c r="AB619" s="41">
        <v>0</v>
      </c>
      <c r="AC619" s="41">
        <v>0</v>
      </c>
      <c r="AD619" s="41">
        <v>0</v>
      </c>
      <c r="AE619" s="41">
        <v>0</v>
      </c>
      <c r="AF619" s="41">
        <v>0</v>
      </c>
      <c r="AG619" s="41">
        <v>0</v>
      </c>
      <c r="AH619" s="41">
        <v>0</v>
      </c>
      <c r="AI619" s="41">
        <v>0</v>
      </c>
      <c r="AJ619" s="41">
        <v>0</v>
      </c>
    </row>
    <row r="620" spans="1:36">
      <c r="A620" s="41" t="s">
        <v>889</v>
      </c>
      <c r="B620" s="41" t="s">
        <v>72</v>
      </c>
      <c r="C620" s="41">
        <v>0</v>
      </c>
      <c r="D620" s="41">
        <v>0</v>
      </c>
      <c r="E620" s="41">
        <v>0</v>
      </c>
      <c r="F620" s="41">
        <v>0</v>
      </c>
      <c r="G620" s="41">
        <v>0</v>
      </c>
      <c r="H620" s="41">
        <v>0</v>
      </c>
      <c r="I620" s="41">
        <v>0</v>
      </c>
      <c r="J620" s="41">
        <v>0</v>
      </c>
      <c r="K620" s="41">
        <v>0</v>
      </c>
      <c r="L620" s="41">
        <v>0</v>
      </c>
      <c r="M620" s="41">
        <v>0</v>
      </c>
      <c r="N620" s="41">
        <v>0</v>
      </c>
      <c r="O620" s="41">
        <v>0</v>
      </c>
      <c r="P620" s="41">
        <v>0</v>
      </c>
      <c r="Q620" s="41">
        <v>0</v>
      </c>
      <c r="R620" s="41">
        <v>0</v>
      </c>
      <c r="S620" s="41">
        <v>0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0</v>
      </c>
      <c r="Z620" s="41">
        <v>0</v>
      </c>
      <c r="AA620" s="41">
        <v>0</v>
      </c>
      <c r="AB620" s="41">
        <v>0</v>
      </c>
      <c r="AC620" s="41">
        <v>0</v>
      </c>
      <c r="AD620" s="41">
        <v>0</v>
      </c>
      <c r="AE620" s="41">
        <v>0</v>
      </c>
      <c r="AF620" s="41">
        <v>0</v>
      </c>
      <c r="AG620" s="41">
        <v>0</v>
      </c>
      <c r="AH620" s="41">
        <v>0</v>
      </c>
      <c r="AI620" s="41">
        <v>0</v>
      </c>
      <c r="AJ620" s="41">
        <v>0</v>
      </c>
    </row>
    <row r="621" spans="1:36">
      <c r="A621" s="41" t="s">
        <v>890</v>
      </c>
      <c r="B621" s="41" t="s">
        <v>72</v>
      </c>
      <c r="C621" s="41">
        <v>0</v>
      </c>
      <c r="D621" s="41">
        <v>0</v>
      </c>
      <c r="E621" s="41">
        <v>0</v>
      </c>
      <c r="F621" s="41">
        <v>0</v>
      </c>
      <c r="G621" s="41">
        <v>0</v>
      </c>
      <c r="H621" s="41">
        <v>0</v>
      </c>
      <c r="I621" s="41">
        <v>0</v>
      </c>
      <c r="J621" s="41">
        <v>0</v>
      </c>
      <c r="K621" s="41">
        <v>0</v>
      </c>
      <c r="L621" s="41">
        <v>0</v>
      </c>
      <c r="M621" s="41">
        <v>0</v>
      </c>
      <c r="N621" s="41">
        <v>0</v>
      </c>
      <c r="O621" s="41">
        <v>0</v>
      </c>
      <c r="P621" s="41">
        <v>0</v>
      </c>
      <c r="Q621" s="41">
        <v>0</v>
      </c>
      <c r="R621" s="41">
        <v>0</v>
      </c>
      <c r="S621" s="41">
        <v>0</v>
      </c>
      <c r="T621" s="41">
        <v>0</v>
      </c>
      <c r="U621" s="41">
        <v>0</v>
      </c>
      <c r="V621" s="41">
        <v>0</v>
      </c>
      <c r="W621" s="41">
        <v>0</v>
      </c>
      <c r="X621" s="41">
        <v>0</v>
      </c>
      <c r="Y621" s="41">
        <v>0</v>
      </c>
      <c r="Z621" s="41">
        <v>0</v>
      </c>
      <c r="AA621" s="41">
        <v>0</v>
      </c>
      <c r="AB621" s="41">
        <v>0</v>
      </c>
      <c r="AC621" s="41">
        <v>0</v>
      </c>
      <c r="AD621" s="41">
        <v>0</v>
      </c>
      <c r="AE621" s="41">
        <v>0</v>
      </c>
      <c r="AF621" s="41">
        <v>0</v>
      </c>
      <c r="AG621" s="41">
        <v>0</v>
      </c>
      <c r="AH621" s="41">
        <v>0</v>
      </c>
      <c r="AI621" s="41">
        <v>0</v>
      </c>
      <c r="AJ621" s="41">
        <v>0</v>
      </c>
    </row>
    <row r="622" spans="1:36">
      <c r="A622" s="41" t="s">
        <v>891</v>
      </c>
      <c r="B622" s="41" t="s">
        <v>72</v>
      </c>
      <c r="C622" s="41">
        <v>0</v>
      </c>
      <c r="D622" s="41">
        <v>0</v>
      </c>
      <c r="E622" s="41">
        <v>0</v>
      </c>
      <c r="F622" s="41">
        <v>0</v>
      </c>
      <c r="G622" s="41">
        <v>0</v>
      </c>
      <c r="H622" s="41">
        <v>0</v>
      </c>
      <c r="I622" s="41">
        <v>0</v>
      </c>
      <c r="J622" s="41">
        <v>0</v>
      </c>
      <c r="K622" s="41">
        <v>0</v>
      </c>
      <c r="L622" s="41">
        <v>0</v>
      </c>
      <c r="M622" s="41">
        <v>0</v>
      </c>
      <c r="N622" s="41">
        <v>0</v>
      </c>
      <c r="O622" s="41">
        <v>0</v>
      </c>
      <c r="P622" s="41">
        <v>0</v>
      </c>
      <c r="Q622" s="41">
        <v>0</v>
      </c>
      <c r="R622" s="41">
        <v>0</v>
      </c>
      <c r="S622" s="41">
        <v>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0</v>
      </c>
      <c r="Z622" s="41">
        <v>0</v>
      </c>
      <c r="AA622" s="41">
        <v>0</v>
      </c>
      <c r="AB622" s="41">
        <v>0</v>
      </c>
      <c r="AC622" s="41">
        <v>0</v>
      </c>
      <c r="AD622" s="41">
        <v>0</v>
      </c>
      <c r="AE622" s="41">
        <v>0</v>
      </c>
      <c r="AF622" s="41">
        <v>0</v>
      </c>
      <c r="AG622" s="41">
        <v>0</v>
      </c>
      <c r="AH622" s="41">
        <v>0</v>
      </c>
      <c r="AI622" s="41">
        <v>0</v>
      </c>
      <c r="AJ622" s="41">
        <v>0</v>
      </c>
    </row>
    <row r="623" spans="1:36">
      <c r="A623" s="41" t="s">
        <v>892</v>
      </c>
      <c r="B623" s="41" t="s">
        <v>72</v>
      </c>
      <c r="C623" s="41">
        <v>0</v>
      </c>
      <c r="D623" s="41">
        <v>0</v>
      </c>
      <c r="E623" s="41">
        <v>0</v>
      </c>
      <c r="F623" s="41">
        <v>0</v>
      </c>
      <c r="G623" s="41">
        <v>0</v>
      </c>
      <c r="H623" s="41">
        <v>0</v>
      </c>
      <c r="I623" s="41">
        <v>0</v>
      </c>
      <c r="J623" s="41">
        <v>0</v>
      </c>
      <c r="K623" s="41">
        <v>0</v>
      </c>
      <c r="L623" s="41">
        <v>0</v>
      </c>
      <c r="M623" s="41">
        <v>0</v>
      </c>
      <c r="N623" s="41">
        <v>0</v>
      </c>
      <c r="O623" s="41">
        <v>0</v>
      </c>
      <c r="P623" s="41">
        <v>0</v>
      </c>
      <c r="Q623" s="41">
        <v>0</v>
      </c>
      <c r="R623" s="41">
        <v>0</v>
      </c>
      <c r="S623" s="41">
        <v>0</v>
      </c>
      <c r="T623" s="41">
        <v>0</v>
      </c>
      <c r="U623" s="41">
        <v>0</v>
      </c>
      <c r="V623" s="41">
        <v>0</v>
      </c>
      <c r="W623" s="41">
        <v>0</v>
      </c>
      <c r="X623" s="41">
        <v>0</v>
      </c>
      <c r="Y623" s="41">
        <v>0</v>
      </c>
      <c r="Z623" s="41">
        <v>0</v>
      </c>
      <c r="AA623" s="41">
        <v>0</v>
      </c>
      <c r="AB623" s="41">
        <v>0</v>
      </c>
      <c r="AC623" s="41">
        <v>0</v>
      </c>
      <c r="AD623" s="41">
        <v>0</v>
      </c>
      <c r="AE623" s="41">
        <v>0</v>
      </c>
      <c r="AF623" s="41">
        <v>0</v>
      </c>
      <c r="AG623" s="41">
        <v>0</v>
      </c>
      <c r="AH623" s="41">
        <v>0</v>
      </c>
      <c r="AI623" s="41">
        <v>0</v>
      </c>
      <c r="AJ623" s="41">
        <v>0</v>
      </c>
    </row>
    <row r="624" spans="1:36">
      <c r="A624" s="41" t="s">
        <v>893</v>
      </c>
      <c r="B624" s="41" t="s">
        <v>72</v>
      </c>
      <c r="C624" s="41">
        <v>0</v>
      </c>
      <c r="D624" s="41">
        <v>0</v>
      </c>
      <c r="E624" s="41">
        <v>0</v>
      </c>
      <c r="F624" s="41">
        <v>0</v>
      </c>
      <c r="G624" s="41">
        <v>0</v>
      </c>
      <c r="H624" s="41">
        <v>0</v>
      </c>
      <c r="I624" s="41">
        <v>0</v>
      </c>
      <c r="J624" s="41">
        <v>0</v>
      </c>
      <c r="K624" s="41">
        <v>0</v>
      </c>
      <c r="L624" s="41">
        <v>0</v>
      </c>
      <c r="M624" s="41">
        <v>0</v>
      </c>
      <c r="N624" s="41">
        <v>0</v>
      </c>
      <c r="O624" s="41">
        <v>0</v>
      </c>
      <c r="P624" s="41">
        <v>0</v>
      </c>
      <c r="Q624" s="41">
        <v>0</v>
      </c>
      <c r="R624" s="41">
        <v>0</v>
      </c>
      <c r="S624" s="41">
        <v>0</v>
      </c>
      <c r="T624" s="41">
        <v>0</v>
      </c>
      <c r="U624" s="41">
        <v>0</v>
      </c>
      <c r="V624" s="41">
        <v>0</v>
      </c>
      <c r="W624" s="41">
        <v>0</v>
      </c>
      <c r="X624" s="41">
        <v>0</v>
      </c>
      <c r="Y624" s="41">
        <v>0</v>
      </c>
      <c r="Z624" s="41">
        <v>0</v>
      </c>
      <c r="AA624" s="41">
        <v>0</v>
      </c>
      <c r="AB624" s="41">
        <v>0</v>
      </c>
      <c r="AC624" s="41">
        <v>0</v>
      </c>
      <c r="AD624" s="41">
        <v>0</v>
      </c>
      <c r="AE624" s="41">
        <v>0</v>
      </c>
      <c r="AF624" s="41">
        <v>0</v>
      </c>
      <c r="AG624" s="41">
        <v>0</v>
      </c>
      <c r="AH624" s="41">
        <v>0</v>
      </c>
      <c r="AI624" s="41">
        <v>0</v>
      </c>
      <c r="AJ624" s="41">
        <v>0</v>
      </c>
    </row>
    <row r="625" spans="1:36">
      <c r="A625" s="41" t="s">
        <v>894</v>
      </c>
      <c r="B625" s="41" t="s">
        <v>72</v>
      </c>
      <c r="C625" s="42">
        <v>46357000000000</v>
      </c>
      <c r="D625" s="42">
        <v>47747700000000</v>
      </c>
      <c r="E625" s="42">
        <v>49138400000000</v>
      </c>
      <c r="F625" s="42">
        <v>50065500000000</v>
      </c>
      <c r="G625" s="42">
        <v>50529100000000</v>
      </c>
      <c r="H625" s="42">
        <v>51456300000000</v>
      </c>
      <c r="I625" s="42">
        <v>52383400000000</v>
      </c>
      <c r="J625" s="42">
        <v>52847000000000</v>
      </c>
      <c r="K625" s="42">
        <v>53774100000000</v>
      </c>
      <c r="L625" s="42">
        <v>54237700000000</v>
      </c>
      <c r="M625" s="42">
        <v>54701300000000</v>
      </c>
      <c r="N625" s="42">
        <v>55628400000000</v>
      </c>
      <c r="O625" s="42">
        <v>56092000000000</v>
      </c>
      <c r="P625" s="42">
        <v>56555600000000</v>
      </c>
      <c r="Q625" s="42">
        <v>56555600000000</v>
      </c>
      <c r="R625" s="42">
        <v>57019200000000</v>
      </c>
      <c r="S625" s="42">
        <v>57019200000000</v>
      </c>
      <c r="T625" s="42">
        <v>57482800000000</v>
      </c>
      <c r="U625" s="42">
        <v>57482800000000</v>
      </c>
      <c r="V625" s="42">
        <v>57482800000000</v>
      </c>
      <c r="W625" s="42">
        <v>57019300000000</v>
      </c>
      <c r="X625" s="42">
        <v>57019300000000</v>
      </c>
      <c r="Y625" s="42">
        <v>57019300000000</v>
      </c>
      <c r="Z625" s="42">
        <v>57019300000000</v>
      </c>
      <c r="AA625" s="42">
        <v>56555700000000</v>
      </c>
      <c r="AB625" s="42">
        <v>56555700000000</v>
      </c>
      <c r="AC625" s="42">
        <v>56092200000000</v>
      </c>
      <c r="AD625" s="42">
        <v>55628600000000</v>
      </c>
      <c r="AE625" s="42">
        <v>55165100000000</v>
      </c>
      <c r="AF625" s="42">
        <v>55165100000000</v>
      </c>
      <c r="AG625" s="42">
        <v>54701500000000</v>
      </c>
      <c r="AH625" s="42">
        <v>53774400000000</v>
      </c>
      <c r="AI625" s="42">
        <v>53310800000000</v>
      </c>
      <c r="AJ625" s="42">
        <v>52847200000000</v>
      </c>
    </row>
    <row r="626" spans="1:36">
      <c r="A626" s="41" t="s">
        <v>895</v>
      </c>
      <c r="B626" s="41" t="s">
        <v>72</v>
      </c>
      <c r="C626" s="41">
        <v>0</v>
      </c>
      <c r="D626" s="41">
        <v>0</v>
      </c>
      <c r="E626" s="41">
        <v>0</v>
      </c>
      <c r="F626" s="41">
        <v>0</v>
      </c>
      <c r="G626" s="41">
        <v>0</v>
      </c>
      <c r="H626" s="41">
        <v>0</v>
      </c>
      <c r="I626" s="41">
        <v>0</v>
      </c>
      <c r="J626" s="41">
        <v>0</v>
      </c>
      <c r="K626" s="41">
        <v>0</v>
      </c>
      <c r="L626" s="41">
        <v>0</v>
      </c>
      <c r="M626" s="41">
        <v>0</v>
      </c>
      <c r="N626" s="41">
        <v>0</v>
      </c>
      <c r="O626" s="41">
        <v>0</v>
      </c>
      <c r="P626" s="41">
        <v>0</v>
      </c>
      <c r="Q626" s="41">
        <v>0</v>
      </c>
      <c r="R626" s="41">
        <v>0</v>
      </c>
      <c r="S626" s="41">
        <v>0</v>
      </c>
      <c r="T626" s="41">
        <v>0</v>
      </c>
      <c r="U626" s="41">
        <v>0</v>
      </c>
      <c r="V626" s="41">
        <v>0</v>
      </c>
      <c r="W626" s="41">
        <v>0</v>
      </c>
      <c r="X626" s="41">
        <v>0</v>
      </c>
      <c r="Y626" s="41">
        <v>0</v>
      </c>
      <c r="Z626" s="41">
        <v>0</v>
      </c>
      <c r="AA626" s="41">
        <v>0</v>
      </c>
      <c r="AB626" s="41">
        <v>0</v>
      </c>
      <c r="AC626" s="41">
        <v>0</v>
      </c>
      <c r="AD626" s="41">
        <v>0</v>
      </c>
      <c r="AE626" s="41">
        <v>0</v>
      </c>
      <c r="AF626" s="41">
        <v>0</v>
      </c>
      <c r="AG626" s="41">
        <v>0</v>
      </c>
      <c r="AH626" s="41">
        <v>0</v>
      </c>
      <c r="AI626" s="41">
        <v>0</v>
      </c>
      <c r="AJ626" s="41">
        <v>0</v>
      </c>
    </row>
    <row r="627" spans="1:36">
      <c r="A627" s="41" t="s">
        <v>896</v>
      </c>
      <c r="B627" s="41" t="s">
        <v>72</v>
      </c>
      <c r="C627" s="41">
        <v>0</v>
      </c>
      <c r="D627" s="41">
        <v>0</v>
      </c>
      <c r="E627" s="41">
        <v>0</v>
      </c>
      <c r="F627" s="41">
        <v>0</v>
      </c>
      <c r="G627" s="41">
        <v>0</v>
      </c>
      <c r="H627" s="41">
        <v>0</v>
      </c>
      <c r="I627" s="41">
        <v>0</v>
      </c>
      <c r="J627" s="41">
        <v>0</v>
      </c>
      <c r="K627" s="41">
        <v>0</v>
      </c>
      <c r="L627" s="41">
        <v>0</v>
      </c>
      <c r="M627" s="41">
        <v>0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0</v>
      </c>
      <c r="Z627" s="41">
        <v>0</v>
      </c>
      <c r="AA627" s="41">
        <v>0</v>
      </c>
      <c r="AB627" s="41">
        <v>0</v>
      </c>
      <c r="AC627" s="41">
        <v>0</v>
      </c>
      <c r="AD627" s="41">
        <v>0</v>
      </c>
      <c r="AE627" s="41">
        <v>0</v>
      </c>
      <c r="AF627" s="41">
        <v>0</v>
      </c>
      <c r="AG627" s="41">
        <v>0</v>
      </c>
      <c r="AH627" s="41">
        <v>0</v>
      </c>
      <c r="AI627" s="41">
        <v>0</v>
      </c>
      <c r="AJ627" s="41">
        <v>0</v>
      </c>
    </row>
    <row r="628" spans="1:36">
      <c r="A628" s="41" t="s">
        <v>897</v>
      </c>
      <c r="B628" s="41" t="s">
        <v>72</v>
      </c>
      <c r="C628" s="41">
        <v>0</v>
      </c>
      <c r="D628" s="41">
        <v>0</v>
      </c>
      <c r="E628" s="41">
        <v>0</v>
      </c>
      <c r="F628" s="41">
        <v>0</v>
      </c>
      <c r="G628" s="41">
        <v>0</v>
      </c>
      <c r="H628" s="41">
        <v>0</v>
      </c>
      <c r="I628" s="41">
        <v>0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0</v>
      </c>
      <c r="P628" s="41">
        <v>0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41">
        <v>0</v>
      </c>
      <c r="AB628" s="41">
        <v>0</v>
      </c>
      <c r="AC628" s="41">
        <v>0</v>
      </c>
      <c r="AD628" s="41">
        <v>0</v>
      </c>
      <c r="AE628" s="41">
        <v>0</v>
      </c>
      <c r="AF628" s="41">
        <v>0</v>
      </c>
      <c r="AG628" s="41">
        <v>0</v>
      </c>
      <c r="AH628" s="41">
        <v>0</v>
      </c>
      <c r="AI628" s="41">
        <v>0</v>
      </c>
      <c r="AJ628" s="41">
        <v>0</v>
      </c>
    </row>
    <row r="629" spans="1:36">
      <c r="A629" s="41" t="s">
        <v>898</v>
      </c>
      <c r="B629" s="41" t="s">
        <v>72</v>
      </c>
      <c r="C629" s="41">
        <v>0</v>
      </c>
      <c r="D629" s="41">
        <v>0</v>
      </c>
      <c r="E629" s="41">
        <v>0</v>
      </c>
      <c r="F629" s="41">
        <v>0</v>
      </c>
      <c r="G629" s="41">
        <v>0</v>
      </c>
      <c r="H629" s="41">
        <v>0</v>
      </c>
      <c r="I629" s="41">
        <v>0</v>
      </c>
      <c r="J629" s="41">
        <v>0</v>
      </c>
      <c r="K629" s="41">
        <v>0</v>
      </c>
      <c r="L629" s="41">
        <v>0</v>
      </c>
      <c r="M629" s="41">
        <v>0</v>
      </c>
      <c r="N629" s="41">
        <v>0</v>
      </c>
      <c r="O629" s="41">
        <v>0</v>
      </c>
      <c r="P629" s="41">
        <v>0</v>
      </c>
      <c r="Q629" s="41">
        <v>0</v>
      </c>
      <c r="R629" s="41">
        <v>0</v>
      </c>
      <c r="S629" s="41">
        <v>0</v>
      </c>
      <c r="T629" s="41">
        <v>0</v>
      </c>
      <c r="U629" s="41">
        <v>0</v>
      </c>
      <c r="V629" s="41">
        <v>0</v>
      </c>
      <c r="W629" s="41">
        <v>0</v>
      </c>
      <c r="X629" s="41">
        <v>0</v>
      </c>
      <c r="Y629" s="41">
        <v>0</v>
      </c>
      <c r="Z629" s="41">
        <v>0</v>
      </c>
      <c r="AA629" s="41">
        <v>0</v>
      </c>
      <c r="AB629" s="41">
        <v>0</v>
      </c>
      <c r="AC629" s="41">
        <v>0</v>
      </c>
      <c r="AD629" s="41">
        <v>0</v>
      </c>
      <c r="AE629" s="41">
        <v>0</v>
      </c>
      <c r="AF629" s="41">
        <v>0</v>
      </c>
      <c r="AG629" s="41">
        <v>0</v>
      </c>
      <c r="AH629" s="41">
        <v>0</v>
      </c>
      <c r="AI629" s="41">
        <v>0</v>
      </c>
      <c r="AJ629" s="41">
        <v>0</v>
      </c>
    </row>
    <row r="630" spans="1:36">
      <c r="A630" s="41" t="s">
        <v>899</v>
      </c>
      <c r="B630" s="41" t="s">
        <v>72</v>
      </c>
      <c r="C630" s="41">
        <v>0</v>
      </c>
      <c r="D630" s="41">
        <v>0</v>
      </c>
      <c r="E630" s="41">
        <v>0</v>
      </c>
      <c r="F630" s="41">
        <v>0</v>
      </c>
      <c r="G630" s="41">
        <v>0</v>
      </c>
      <c r="H630" s="41">
        <v>0</v>
      </c>
      <c r="I630" s="41">
        <v>0</v>
      </c>
      <c r="J630" s="41">
        <v>0</v>
      </c>
      <c r="K630" s="41">
        <v>0</v>
      </c>
      <c r="L630" s="41">
        <v>0</v>
      </c>
      <c r="M630" s="41">
        <v>0</v>
      </c>
      <c r="N630" s="41">
        <v>0</v>
      </c>
      <c r="O630" s="41">
        <v>0</v>
      </c>
      <c r="P630" s="41">
        <v>0</v>
      </c>
      <c r="Q630" s="41">
        <v>0</v>
      </c>
      <c r="R630" s="41">
        <v>0</v>
      </c>
      <c r="S630" s="41">
        <v>0</v>
      </c>
      <c r="T630" s="41">
        <v>0</v>
      </c>
      <c r="U630" s="41">
        <v>0</v>
      </c>
      <c r="V630" s="41">
        <v>0</v>
      </c>
      <c r="W630" s="41">
        <v>0</v>
      </c>
      <c r="X630" s="41">
        <v>0</v>
      </c>
      <c r="Y630" s="41">
        <v>0</v>
      </c>
      <c r="Z630" s="41">
        <v>0</v>
      </c>
      <c r="AA630" s="41">
        <v>0</v>
      </c>
      <c r="AB630" s="41">
        <v>0</v>
      </c>
      <c r="AC630" s="41">
        <v>0</v>
      </c>
      <c r="AD630" s="41">
        <v>0</v>
      </c>
      <c r="AE630" s="41">
        <v>0</v>
      </c>
      <c r="AF630" s="41">
        <v>0</v>
      </c>
      <c r="AG630" s="41">
        <v>0</v>
      </c>
      <c r="AH630" s="41">
        <v>0</v>
      </c>
      <c r="AI630" s="41">
        <v>0</v>
      </c>
      <c r="AJ630" s="41">
        <v>0</v>
      </c>
    </row>
    <row r="631" spans="1:36">
      <c r="A631" s="41" t="s">
        <v>900</v>
      </c>
      <c r="B631" s="41" t="s">
        <v>72</v>
      </c>
      <c r="C631" s="41">
        <v>0</v>
      </c>
      <c r="D631" s="41">
        <v>0</v>
      </c>
      <c r="E631" s="41">
        <v>0</v>
      </c>
      <c r="F631" s="41">
        <v>0</v>
      </c>
      <c r="G631" s="41">
        <v>0</v>
      </c>
      <c r="H631" s="41">
        <v>0</v>
      </c>
      <c r="I631" s="41">
        <v>0</v>
      </c>
      <c r="J631" s="41">
        <v>0</v>
      </c>
      <c r="K631" s="41">
        <v>0</v>
      </c>
      <c r="L631" s="41">
        <v>0</v>
      </c>
      <c r="M631" s="41">
        <v>0</v>
      </c>
      <c r="N631" s="41">
        <v>0</v>
      </c>
      <c r="O631" s="41">
        <v>0</v>
      </c>
      <c r="P631" s="41">
        <v>0</v>
      </c>
      <c r="Q631" s="41">
        <v>0</v>
      </c>
      <c r="R631" s="41">
        <v>0</v>
      </c>
      <c r="S631" s="41">
        <v>0</v>
      </c>
      <c r="T631" s="41">
        <v>0</v>
      </c>
      <c r="U631" s="41">
        <v>0</v>
      </c>
      <c r="V631" s="41">
        <v>0</v>
      </c>
      <c r="W631" s="41">
        <v>0</v>
      </c>
      <c r="X631" s="41">
        <v>0</v>
      </c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>
        <v>0</v>
      </c>
      <c r="AE631" s="41">
        <v>0</v>
      </c>
      <c r="AF631" s="41">
        <v>0</v>
      </c>
      <c r="AG631" s="41">
        <v>0</v>
      </c>
      <c r="AH631" s="41">
        <v>0</v>
      </c>
      <c r="AI631" s="41">
        <v>0</v>
      </c>
      <c r="AJ631" s="41">
        <v>0</v>
      </c>
    </row>
    <row r="632" spans="1:36">
      <c r="A632" s="41" t="s">
        <v>901</v>
      </c>
      <c r="B632" s="41" t="s">
        <v>72</v>
      </c>
      <c r="C632" s="41">
        <v>0</v>
      </c>
      <c r="D632" s="41">
        <v>0</v>
      </c>
      <c r="E632" s="41">
        <v>0</v>
      </c>
      <c r="F632" s="41">
        <v>0</v>
      </c>
      <c r="G632" s="41">
        <v>0</v>
      </c>
      <c r="H632" s="41">
        <v>0</v>
      </c>
      <c r="I632" s="41">
        <v>0</v>
      </c>
      <c r="J632" s="41">
        <v>0</v>
      </c>
      <c r="K632" s="41">
        <v>0</v>
      </c>
      <c r="L632" s="41">
        <v>0</v>
      </c>
      <c r="M632" s="41">
        <v>0</v>
      </c>
      <c r="N632" s="41">
        <v>0</v>
      </c>
      <c r="O632" s="41">
        <v>0</v>
      </c>
      <c r="P632" s="41">
        <v>0</v>
      </c>
      <c r="Q632" s="41">
        <v>0</v>
      </c>
      <c r="R632" s="41">
        <v>0</v>
      </c>
      <c r="S632" s="41">
        <v>0</v>
      </c>
      <c r="T632" s="41">
        <v>0</v>
      </c>
      <c r="U632" s="41">
        <v>0</v>
      </c>
      <c r="V632" s="41">
        <v>0</v>
      </c>
      <c r="W632" s="41">
        <v>0</v>
      </c>
      <c r="X632" s="41">
        <v>0</v>
      </c>
      <c r="Y632" s="41">
        <v>0</v>
      </c>
      <c r="Z632" s="41">
        <v>0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F632" s="41">
        <v>0</v>
      </c>
      <c r="AG632" s="41">
        <v>0</v>
      </c>
      <c r="AH632" s="41">
        <v>0</v>
      </c>
      <c r="AI632" s="41">
        <v>0</v>
      </c>
      <c r="AJ632" s="41">
        <v>0</v>
      </c>
    </row>
    <row r="633" spans="1:36">
      <c r="A633" s="41" t="s">
        <v>902</v>
      </c>
      <c r="B633" s="41" t="s">
        <v>72</v>
      </c>
      <c r="C633" s="41">
        <v>0</v>
      </c>
      <c r="D633" s="41">
        <v>0</v>
      </c>
      <c r="E633" s="41">
        <v>0</v>
      </c>
      <c r="F633" s="41">
        <v>0</v>
      </c>
      <c r="G633" s="41">
        <v>0</v>
      </c>
      <c r="H633" s="41">
        <v>0</v>
      </c>
      <c r="I633" s="41">
        <v>0</v>
      </c>
      <c r="J633" s="41">
        <v>0</v>
      </c>
      <c r="K633" s="41">
        <v>0</v>
      </c>
      <c r="L633" s="41">
        <v>0</v>
      </c>
      <c r="M633" s="41">
        <v>0</v>
      </c>
      <c r="N633" s="41">
        <v>0</v>
      </c>
      <c r="O633" s="41">
        <v>0</v>
      </c>
      <c r="P633" s="41">
        <v>0</v>
      </c>
      <c r="Q633" s="41">
        <v>0</v>
      </c>
      <c r="R633" s="41">
        <v>0</v>
      </c>
      <c r="S633" s="41">
        <v>0</v>
      </c>
      <c r="T633" s="41">
        <v>0</v>
      </c>
      <c r="U633" s="41">
        <v>0</v>
      </c>
      <c r="V633" s="41">
        <v>0</v>
      </c>
      <c r="W633" s="41">
        <v>0</v>
      </c>
      <c r="X633" s="41">
        <v>0</v>
      </c>
      <c r="Y633" s="41">
        <v>0</v>
      </c>
      <c r="Z633" s="41">
        <v>0</v>
      </c>
      <c r="AA633" s="41">
        <v>0</v>
      </c>
      <c r="AB633" s="41">
        <v>0</v>
      </c>
      <c r="AC633" s="41">
        <v>0</v>
      </c>
      <c r="AD633" s="41">
        <v>0</v>
      </c>
      <c r="AE633" s="41">
        <v>0</v>
      </c>
      <c r="AF633" s="41">
        <v>0</v>
      </c>
      <c r="AG633" s="41">
        <v>0</v>
      </c>
      <c r="AH633" s="41">
        <v>0</v>
      </c>
      <c r="AI633" s="41">
        <v>0</v>
      </c>
      <c r="AJ633" s="41">
        <v>0</v>
      </c>
    </row>
    <row r="634" spans="1:36">
      <c r="A634" s="41" t="s">
        <v>903</v>
      </c>
      <c r="B634" s="41" t="s">
        <v>72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H634" s="41">
        <v>0</v>
      </c>
      <c r="I634" s="41">
        <v>0</v>
      </c>
      <c r="J634" s="41">
        <v>0</v>
      </c>
      <c r="K634" s="41">
        <v>0</v>
      </c>
      <c r="L634" s="41">
        <v>0</v>
      </c>
      <c r="M634" s="41">
        <v>0</v>
      </c>
      <c r="N634" s="41">
        <v>0</v>
      </c>
      <c r="O634" s="41">
        <v>0</v>
      </c>
      <c r="P634" s="41">
        <v>0</v>
      </c>
      <c r="Q634" s="41">
        <v>0</v>
      </c>
      <c r="R634" s="41">
        <v>0</v>
      </c>
      <c r="S634" s="41">
        <v>0</v>
      </c>
      <c r="T634" s="41">
        <v>0</v>
      </c>
      <c r="U634" s="41">
        <v>0</v>
      </c>
      <c r="V634" s="41">
        <v>0</v>
      </c>
      <c r="W634" s="41">
        <v>0</v>
      </c>
      <c r="X634" s="41">
        <v>0</v>
      </c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>
        <v>0</v>
      </c>
      <c r="AE634" s="41">
        <v>0</v>
      </c>
      <c r="AF634" s="41">
        <v>0</v>
      </c>
      <c r="AG634" s="41">
        <v>0</v>
      </c>
      <c r="AH634" s="41">
        <v>0</v>
      </c>
      <c r="AI634" s="41">
        <v>0</v>
      </c>
      <c r="AJ634" s="41">
        <v>0</v>
      </c>
    </row>
    <row r="635" spans="1:36">
      <c r="A635" s="41" t="s">
        <v>904</v>
      </c>
      <c r="B635" s="41" t="s">
        <v>72</v>
      </c>
      <c r="C635" s="41">
        <v>0</v>
      </c>
      <c r="D635" s="41">
        <v>0</v>
      </c>
      <c r="E635" s="41">
        <v>0</v>
      </c>
      <c r="F635" s="41">
        <v>0</v>
      </c>
      <c r="G635" s="41">
        <v>0</v>
      </c>
      <c r="H635" s="41">
        <v>0</v>
      </c>
      <c r="I635" s="41">
        <v>0</v>
      </c>
      <c r="J635" s="41">
        <v>0</v>
      </c>
      <c r="K635" s="41">
        <v>0</v>
      </c>
      <c r="L635" s="41">
        <v>0</v>
      </c>
      <c r="M635" s="41">
        <v>0</v>
      </c>
      <c r="N635" s="41">
        <v>0</v>
      </c>
      <c r="O635" s="41">
        <v>0</v>
      </c>
      <c r="P635" s="41">
        <v>0</v>
      </c>
      <c r="Q635" s="41">
        <v>0</v>
      </c>
      <c r="R635" s="41">
        <v>0</v>
      </c>
      <c r="S635" s="41">
        <v>0</v>
      </c>
      <c r="T635" s="41">
        <v>0</v>
      </c>
      <c r="U635" s="41">
        <v>0</v>
      </c>
      <c r="V635" s="41">
        <v>0</v>
      </c>
      <c r="W635" s="41">
        <v>0</v>
      </c>
      <c r="X635" s="41">
        <v>0</v>
      </c>
      <c r="Y635" s="41">
        <v>0</v>
      </c>
      <c r="Z635" s="41">
        <v>0</v>
      </c>
      <c r="AA635" s="41">
        <v>0</v>
      </c>
      <c r="AB635" s="41">
        <v>0</v>
      </c>
      <c r="AC635" s="41">
        <v>0</v>
      </c>
      <c r="AD635" s="41">
        <v>0</v>
      </c>
      <c r="AE635" s="41">
        <v>0</v>
      </c>
      <c r="AF635" s="41">
        <v>0</v>
      </c>
      <c r="AG635" s="41">
        <v>0</v>
      </c>
      <c r="AH635" s="41">
        <v>0</v>
      </c>
      <c r="AI635" s="41">
        <v>0</v>
      </c>
      <c r="AJ635" s="41">
        <v>0</v>
      </c>
    </row>
    <row r="636" spans="1:36">
      <c r="A636" s="41" t="s">
        <v>905</v>
      </c>
      <c r="B636" s="41" t="s">
        <v>72</v>
      </c>
      <c r="C636" s="41">
        <v>0</v>
      </c>
      <c r="D636" s="41">
        <v>0</v>
      </c>
      <c r="E636" s="41">
        <v>0</v>
      </c>
      <c r="F636" s="41">
        <v>0</v>
      </c>
      <c r="G636" s="41">
        <v>0</v>
      </c>
      <c r="H636" s="41">
        <v>0</v>
      </c>
      <c r="I636" s="41">
        <v>0</v>
      </c>
      <c r="J636" s="41">
        <v>0</v>
      </c>
      <c r="K636" s="41">
        <v>0</v>
      </c>
      <c r="L636" s="41">
        <v>0</v>
      </c>
      <c r="M636" s="41">
        <v>0</v>
      </c>
      <c r="N636" s="41">
        <v>0</v>
      </c>
      <c r="O636" s="41">
        <v>0</v>
      </c>
      <c r="P636" s="41">
        <v>0</v>
      </c>
      <c r="Q636" s="41">
        <v>0</v>
      </c>
      <c r="R636" s="41">
        <v>0</v>
      </c>
      <c r="S636" s="41">
        <v>0</v>
      </c>
      <c r="T636" s="41">
        <v>0</v>
      </c>
      <c r="U636" s="41">
        <v>0</v>
      </c>
      <c r="V636" s="41">
        <v>0</v>
      </c>
      <c r="W636" s="41">
        <v>0</v>
      </c>
      <c r="X636" s="41">
        <v>0</v>
      </c>
      <c r="Y636" s="41">
        <v>0</v>
      </c>
      <c r="Z636" s="41">
        <v>0</v>
      </c>
      <c r="AA636" s="41">
        <v>0</v>
      </c>
      <c r="AB636" s="41">
        <v>0</v>
      </c>
      <c r="AC636" s="41">
        <v>0</v>
      </c>
      <c r="AD636" s="41">
        <v>0</v>
      </c>
      <c r="AE636" s="41">
        <v>0</v>
      </c>
      <c r="AF636" s="41">
        <v>0</v>
      </c>
      <c r="AG636" s="41">
        <v>0</v>
      </c>
      <c r="AH636" s="41">
        <v>0</v>
      </c>
      <c r="AI636" s="41">
        <v>0</v>
      </c>
      <c r="AJ636" s="41">
        <v>0</v>
      </c>
    </row>
    <row r="637" spans="1:36">
      <c r="A637" s="41" t="s">
        <v>906</v>
      </c>
      <c r="B637" s="41" t="s">
        <v>72</v>
      </c>
      <c r="C637" s="41">
        <v>0</v>
      </c>
      <c r="D637" s="41">
        <v>0</v>
      </c>
      <c r="E637" s="41">
        <v>0</v>
      </c>
      <c r="F637" s="41">
        <v>0</v>
      </c>
      <c r="G637" s="41">
        <v>0</v>
      </c>
      <c r="H637" s="41">
        <v>0</v>
      </c>
      <c r="I637" s="41">
        <v>0</v>
      </c>
      <c r="J637" s="41">
        <v>0</v>
      </c>
      <c r="K637" s="41">
        <v>0</v>
      </c>
      <c r="L637" s="41">
        <v>0</v>
      </c>
      <c r="M637" s="41">
        <v>0</v>
      </c>
      <c r="N637" s="41">
        <v>0</v>
      </c>
      <c r="O637" s="41">
        <v>0</v>
      </c>
      <c r="P637" s="41">
        <v>0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0</v>
      </c>
      <c r="X637" s="41">
        <v>0</v>
      </c>
      <c r="Y637" s="41">
        <v>0</v>
      </c>
      <c r="Z637" s="41">
        <v>0</v>
      </c>
      <c r="AA637" s="41">
        <v>0</v>
      </c>
      <c r="AB637" s="41">
        <v>0</v>
      </c>
      <c r="AC637" s="41">
        <v>0</v>
      </c>
      <c r="AD637" s="41">
        <v>0</v>
      </c>
      <c r="AE637" s="41">
        <v>0</v>
      </c>
      <c r="AF637" s="41">
        <v>0</v>
      </c>
      <c r="AG637" s="41">
        <v>0</v>
      </c>
      <c r="AH637" s="41">
        <v>0</v>
      </c>
      <c r="AI637" s="41">
        <v>0</v>
      </c>
      <c r="AJ637" s="41">
        <v>0</v>
      </c>
    </row>
    <row r="638" spans="1:36">
      <c r="A638" s="41" t="s">
        <v>907</v>
      </c>
      <c r="B638" s="41" t="s">
        <v>72</v>
      </c>
      <c r="C638" s="41">
        <v>0</v>
      </c>
      <c r="D638" s="41">
        <v>0</v>
      </c>
      <c r="E638" s="41">
        <v>0</v>
      </c>
      <c r="F638" s="41">
        <v>0</v>
      </c>
      <c r="G638" s="41">
        <v>0</v>
      </c>
      <c r="H638" s="41">
        <v>0</v>
      </c>
      <c r="I638" s="41">
        <v>0</v>
      </c>
      <c r="J638" s="41">
        <v>0</v>
      </c>
      <c r="K638" s="41">
        <v>0</v>
      </c>
      <c r="L638" s="41">
        <v>0</v>
      </c>
      <c r="M638" s="41">
        <v>0</v>
      </c>
      <c r="N638" s="41">
        <v>0</v>
      </c>
      <c r="O638" s="41">
        <v>0</v>
      </c>
      <c r="P638" s="41">
        <v>0</v>
      </c>
      <c r="Q638" s="41">
        <v>0</v>
      </c>
      <c r="R638" s="41">
        <v>0</v>
      </c>
      <c r="S638" s="41">
        <v>0</v>
      </c>
      <c r="T638" s="41">
        <v>0</v>
      </c>
      <c r="U638" s="41">
        <v>0</v>
      </c>
      <c r="V638" s="41">
        <v>0</v>
      </c>
      <c r="W638" s="41">
        <v>0</v>
      </c>
      <c r="X638" s="41">
        <v>0</v>
      </c>
      <c r="Y638" s="41">
        <v>0</v>
      </c>
      <c r="Z638" s="41">
        <v>0</v>
      </c>
      <c r="AA638" s="41">
        <v>0</v>
      </c>
      <c r="AB638" s="41">
        <v>0</v>
      </c>
      <c r="AC638" s="41">
        <v>0</v>
      </c>
      <c r="AD638" s="41">
        <v>0</v>
      </c>
      <c r="AE638" s="41">
        <v>0</v>
      </c>
      <c r="AF638" s="41">
        <v>0</v>
      </c>
      <c r="AG638" s="41">
        <v>0</v>
      </c>
      <c r="AH638" s="41">
        <v>0</v>
      </c>
      <c r="AI638" s="41">
        <v>0</v>
      </c>
      <c r="AJ638" s="41">
        <v>0</v>
      </c>
    </row>
    <row r="639" spans="1:36">
      <c r="A639" s="41" t="s">
        <v>908</v>
      </c>
      <c r="B639" s="41" t="s">
        <v>72</v>
      </c>
      <c r="C639" s="41">
        <v>0</v>
      </c>
      <c r="D639" s="41">
        <v>0</v>
      </c>
      <c r="E639" s="41">
        <v>0</v>
      </c>
      <c r="F639" s="41">
        <v>0</v>
      </c>
      <c r="G639" s="41">
        <v>0</v>
      </c>
      <c r="H639" s="41">
        <v>0</v>
      </c>
      <c r="I639" s="41">
        <v>0</v>
      </c>
      <c r="J639" s="41">
        <v>0</v>
      </c>
      <c r="K639" s="41">
        <v>0</v>
      </c>
      <c r="L639" s="41">
        <v>0</v>
      </c>
      <c r="M639" s="41">
        <v>0</v>
      </c>
      <c r="N639" s="41">
        <v>0</v>
      </c>
      <c r="O639" s="41">
        <v>0</v>
      </c>
      <c r="P639" s="41">
        <v>0</v>
      </c>
      <c r="Q639" s="41">
        <v>0</v>
      </c>
      <c r="R639" s="41">
        <v>0</v>
      </c>
      <c r="S639" s="41">
        <v>0</v>
      </c>
      <c r="T639" s="41">
        <v>0</v>
      </c>
      <c r="U639" s="41">
        <v>0</v>
      </c>
      <c r="V639" s="41">
        <v>0</v>
      </c>
      <c r="W639" s="41">
        <v>0</v>
      </c>
      <c r="X639" s="41">
        <v>0</v>
      </c>
      <c r="Y639" s="41">
        <v>0</v>
      </c>
      <c r="Z639" s="41">
        <v>0</v>
      </c>
      <c r="AA639" s="41">
        <v>0</v>
      </c>
      <c r="AB639" s="41">
        <v>0</v>
      </c>
      <c r="AC639" s="41">
        <v>0</v>
      </c>
      <c r="AD639" s="41">
        <v>0</v>
      </c>
      <c r="AE639" s="41">
        <v>0</v>
      </c>
      <c r="AF639" s="41">
        <v>0</v>
      </c>
      <c r="AG639" s="41">
        <v>0</v>
      </c>
      <c r="AH639" s="41">
        <v>0</v>
      </c>
      <c r="AI639" s="41">
        <v>0</v>
      </c>
      <c r="AJ639" s="41">
        <v>0</v>
      </c>
    </row>
    <row r="640" spans="1:36">
      <c r="A640" s="41" t="s">
        <v>909</v>
      </c>
      <c r="B640" s="41" t="s">
        <v>72</v>
      </c>
      <c r="C640" s="41">
        <v>0</v>
      </c>
      <c r="D640" s="41">
        <v>0</v>
      </c>
      <c r="E640" s="41">
        <v>0</v>
      </c>
      <c r="F640" s="41">
        <v>0</v>
      </c>
      <c r="G640" s="41">
        <v>0</v>
      </c>
      <c r="H640" s="41">
        <v>0</v>
      </c>
      <c r="I640" s="41">
        <v>0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>
        <v>0</v>
      </c>
      <c r="AE640" s="41">
        <v>0</v>
      </c>
      <c r="AF640" s="41">
        <v>0</v>
      </c>
      <c r="AG640" s="41">
        <v>0</v>
      </c>
      <c r="AH640" s="41">
        <v>0</v>
      </c>
      <c r="AI640" s="41">
        <v>0</v>
      </c>
      <c r="AJ640" s="41">
        <v>0</v>
      </c>
    </row>
    <row r="641" spans="1:36">
      <c r="A641" s="41" t="s">
        <v>910</v>
      </c>
      <c r="B641" s="41" t="s">
        <v>72</v>
      </c>
      <c r="C641" s="41">
        <v>0</v>
      </c>
      <c r="D641" s="41">
        <v>0</v>
      </c>
      <c r="E641" s="41">
        <v>0</v>
      </c>
      <c r="F641" s="41">
        <v>0</v>
      </c>
      <c r="G641" s="41">
        <v>0</v>
      </c>
      <c r="H641" s="41">
        <v>0</v>
      </c>
      <c r="I641" s="41">
        <v>0</v>
      </c>
      <c r="J641" s="41">
        <v>0</v>
      </c>
      <c r="K641" s="41">
        <v>0</v>
      </c>
      <c r="L641" s="41">
        <v>0</v>
      </c>
      <c r="M641" s="41">
        <v>0</v>
      </c>
      <c r="N641" s="41">
        <v>0</v>
      </c>
      <c r="O641" s="41">
        <v>0</v>
      </c>
      <c r="P641" s="41">
        <v>0</v>
      </c>
      <c r="Q641" s="41">
        <v>0</v>
      </c>
      <c r="R641" s="41">
        <v>0</v>
      </c>
      <c r="S641" s="41">
        <v>0</v>
      </c>
      <c r="T641" s="41">
        <v>0</v>
      </c>
      <c r="U641" s="41">
        <v>0</v>
      </c>
      <c r="V641" s="41">
        <v>0</v>
      </c>
      <c r="W641" s="41">
        <v>0</v>
      </c>
      <c r="X641" s="41">
        <v>0</v>
      </c>
      <c r="Y641" s="41">
        <v>0</v>
      </c>
      <c r="Z641" s="41">
        <v>0</v>
      </c>
      <c r="AA641" s="41">
        <v>0</v>
      </c>
      <c r="AB641" s="41">
        <v>0</v>
      </c>
      <c r="AC641" s="41">
        <v>0</v>
      </c>
      <c r="AD641" s="41">
        <v>0</v>
      </c>
      <c r="AE641" s="41">
        <v>0</v>
      </c>
      <c r="AF641" s="41">
        <v>0</v>
      </c>
      <c r="AG641" s="41">
        <v>0</v>
      </c>
      <c r="AH641" s="41">
        <v>0</v>
      </c>
      <c r="AI641" s="41">
        <v>0</v>
      </c>
      <c r="AJ641" s="41">
        <v>0</v>
      </c>
    </row>
    <row r="642" spans="1:36">
      <c r="A642" s="41" t="s">
        <v>911</v>
      </c>
      <c r="B642" s="41" t="s">
        <v>72</v>
      </c>
      <c r="C642" s="41">
        <v>0</v>
      </c>
      <c r="D642" s="41">
        <v>0</v>
      </c>
      <c r="E642" s="41">
        <v>0</v>
      </c>
      <c r="F642" s="41">
        <v>0</v>
      </c>
      <c r="G642" s="41">
        <v>0</v>
      </c>
      <c r="H642" s="41">
        <v>0</v>
      </c>
      <c r="I642" s="41">
        <v>0</v>
      </c>
      <c r="J642" s="41">
        <v>0</v>
      </c>
      <c r="K642" s="41">
        <v>0</v>
      </c>
      <c r="L642" s="41">
        <v>0</v>
      </c>
      <c r="M642" s="41">
        <v>0</v>
      </c>
      <c r="N642" s="41">
        <v>0</v>
      </c>
      <c r="O642" s="41">
        <v>0</v>
      </c>
      <c r="P642" s="41">
        <v>0</v>
      </c>
      <c r="Q642" s="41">
        <v>0</v>
      </c>
      <c r="R642" s="41">
        <v>0</v>
      </c>
      <c r="S642" s="41">
        <v>0</v>
      </c>
      <c r="T642" s="41">
        <v>0</v>
      </c>
      <c r="U642" s="41">
        <v>0</v>
      </c>
      <c r="V642" s="41">
        <v>0</v>
      </c>
      <c r="W642" s="41">
        <v>0</v>
      </c>
      <c r="X642" s="41">
        <v>0</v>
      </c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>
        <v>0</v>
      </c>
      <c r="AE642" s="41">
        <v>0</v>
      </c>
      <c r="AF642" s="41">
        <v>0</v>
      </c>
      <c r="AG642" s="41">
        <v>0</v>
      </c>
      <c r="AH642" s="41">
        <v>0</v>
      </c>
      <c r="AI642" s="41">
        <v>0</v>
      </c>
      <c r="AJ642" s="41">
        <v>0</v>
      </c>
    </row>
    <row r="643" spans="1:36">
      <c r="A643" s="41" t="s">
        <v>912</v>
      </c>
      <c r="B643" s="41" t="s">
        <v>72</v>
      </c>
      <c r="C643" s="41">
        <v>0</v>
      </c>
      <c r="D643" s="41">
        <v>0</v>
      </c>
      <c r="E643" s="41">
        <v>0</v>
      </c>
      <c r="F643" s="41">
        <v>0</v>
      </c>
      <c r="G643" s="41">
        <v>0</v>
      </c>
      <c r="H643" s="41">
        <v>0</v>
      </c>
      <c r="I643" s="41">
        <v>0</v>
      </c>
      <c r="J643" s="41">
        <v>0</v>
      </c>
      <c r="K643" s="41">
        <v>0</v>
      </c>
      <c r="L643" s="41">
        <v>0</v>
      </c>
      <c r="M643" s="41">
        <v>0</v>
      </c>
      <c r="N643" s="41">
        <v>0</v>
      </c>
      <c r="O643" s="41">
        <v>0</v>
      </c>
      <c r="P643" s="41">
        <v>0</v>
      </c>
      <c r="Q643" s="41">
        <v>0</v>
      </c>
      <c r="R643" s="41">
        <v>0</v>
      </c>
      <c r="S643" s="41">
        <v>0</v>
      </c>
      <c r="T643" s="41">
        <v>0</v>
      </c>
      <c r="U643" s="41">
        <v>0</v>
      </c>
      <c r="V643" s="41">
        <v>0</v>
      </c>
      <c r="W643" s="41">
        <v>0</v>
      </c>
      <c r="X643" s="41">
        <v>0</v>
      </c>
      <c r="Y643" s="41">
        <v>0</v>
      </c>
      <c r="Z643" s="41">
        <v>0</v>
      </c>
      <c r="AA643" s="41">
        <v>0</v>
      </c>
      <c r="AB643" s="41">
        <v>0</v>
      </c>
      <c r="AC643" s="41">
        <v>0</v>
      </c>
      <c r="AD643" s="41">
        <v>0</v>
      </c>
      <c r="AE643" s="41">
        <v>0</v>
      </c>
      <c r="AF643" s="41">
        <v>0</v>
      </c>
      <c r="AG643" s="41">
        <v>0</v>
      </c>
      <c r="AH643" s="41">
        <v>0</v>
      </c>
      <c r="AI643" s="41">
        <v>0</v>
      </c>
      <c r="AJ643" s="41">
        <v>0</v>
      </c>
    </row>
    <row r="644" spans="1:36">
      <c r="A644" s="41" t="s">
        <v>913</v>
      </c>
      <c r="B644" s="41" t="s">
        <v>72</v>
      </c>
      <c r="C644" s="41">
        <v>0</v>
      </c>
      <c r="D644" s="41">
        <v>0</v>
      </c>
      <c r="E644" s="41">
        <v>0</v>
      </c>
      <c r="F644" s="41">
        <v>0</v>
      </c>
      <c r="G644" s="41">
        <v>0</v>
      </c>
      <c r="H644" s="41">
        <v>0</v>
      </c>
      <c r="I644" s="41">
        <v>0</v>
      </c>
      <c r="J644" s="41">
        <v>0</v>
      </c>
      <c r="K644" s="41">
        <v>0</v>
      </c>
      <c r="L644" s="41">
        <v>0</v>
      </c>
      <c r="M644" s="41">
        <v>0</v>
      </c>
      <c r="N644" s="41">
        <v>0</v>
      </c>
      <c r="O644" s="41">
        <v>0</v>
      </c>
      <c r="P644" s="41">
        <v>0</v>
      </c>
      <c r="Q644" s="41">
        <v>0</v>
      </c>
      <c r="R644" s="41">
        <v>0</v>
      </c>
      <c r="S644" s="41">
        <v>0</v>
      </c>
      <c r="T644" s="41">
        <v>0</v>
      </c>
      <c r="U644" s="41">
        <v>0</v>
      </c>
      <c r="V644" s="41">
        <v>0</v>
      </c>
      <c r="W644" s="41">
        <v>0</v>
      </c>
      <c r="X644" s="41">
        <v>0</v>
      </c>
      <c r="Y644" s="41">
        <v>0</v>
      </c>
      <c r="Z644" s="41">
        <v>0</v>
      </c>
      <c r="AA644" s="41">
        <v>0</v>
      </c>
      <c r="AB644" s="41">
        <v>0</v>
      </c>
      <c r="AC644" s="41">
        <v>0</v>
      </c>
      <c r="AD644" s="41">
        <v>0</v>
      </c>
      <c r="AE644" s="41">
        <v>0</v>
      </c>
      <c r="AF644" s="41">
        <v>0</v>
      </c>
      <c r="AG644" s="41">
        <v>0</v>
      </c>
      <c r="AH644" s="41">
        <v>0</v>
      </c>
      <c r="AI644" s="41">
        <v>0</v>
      </c>
      <c r="AJ644" s="41">
        <v>0</v>
      </c>
    </row>
    <row r="645" spans="1:36">
      <c r="A645" s="41" t="s">
        <v>914</v>
      </c>
      <c r="B645" s="41" t="s">
        <v>72</v>
      </c>
      <c r="C645" s="41">
        <v>0</v>
      </c>
      <c r="D645" s="41">
        <v>0</v>
      </c>
      <c r="E645" s="41">
        <v>0</v>
      </c>
      <c r="F645" s="41">
        <v>0</v>
      </c>
      <c r="G645" s="41">
        <v>0</v>
      </c>
      <c r="H645" s="41">
        <v>0</v>
      </c>
      <c r="I645" s="41">
        <v>0</v>
      </c>
      <c r="J645" s="41">
        <v>0</v>
      </c>
      <c r="K645" s="41">
        <v>0</v>
      </c>
      <c r="L645" s="41">
        <v>0</v>
      </c>
      <c r="M645" s="41">
        <v>0</v>
      </c>
      <c r="N645" s="41">
        <v>0</v>
      </c>
      <c r="O645" s="41">
        <v>0</v>
      </c>
      <c r="P645" s="41">
        <v>0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0</v>
      </c>
      <c r="Z645" s="41">
        <v>0</v>
      </c>
      <c r="AA645" s="41">
        <v>0</v>
      </c>
      <c r="AB645" s="41">
        <v>0</v>
      </c>
      <c r="AC645" s="41">
        <v>0</v>
      </c>
      <c r="AD645" s="41">
        <v>0</v>
      </c>
      <c r="AE645" s="41">
        <v>0</v>
      </c>
      <c r="AF645" s="41">
        <v>0</v>
      </c>
      <c r="AG645" s="41">
        <v>0</v>
      </c>
      <c r="AH645" s="41">
        <v>0</v>
      </c>
      <c r="AI645" s="41">
        <v>0</v>
      </c>
      <c r="AJ645" s="41">
        <v>0</v>
      </c>
    </row>
    <row r="646" spans="1:36">
      <c r="A646" s="41" t="s">
        <v>915</v>
      </c>
      <c r="B646" s="41" t="s">
        <v>72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H646" s="41">
        <v>0</v>
      </c>
      <c r="I646" s="41">
        <v>0</v>
      </c>
      <c r="J646" s="41">
        <v>0</v>
      </c>
      <c r="K646" s="41">
        <v>0</v>
      </c>
      <c r="L646" s="41">
        <v>0</v>
      </c>
      <c r="M646" s="41">
        <v>0</v>
      </c>
      <c r="N646" s="41">
        <v>0</v>
      </c>
      <c r="O646" s="41">
        <v>0</v>
      </c>
      <c r="P646" s="41">
        <v>0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0</v>
      </c>
      <c r="Z646" s="41">
        <v>0</v>
      </c>
      <c r="AA646" s="41">
        <v>0</v>
      </c>
      <c r="AB646" s="41">
        <v>0</v>
      </c>
      <c r="AC646" s="41">
        <v>0</v>
      </c>
      <c r="AD646" s="41">
        <v>0</v>
      </c>
      <c r="AE646" s="41">
        <v>0</v>
      </c>
      <c r="AF646" s="41">
        <v>0</v>
      </c>
      <c r="AG646" s="41">
        <v>0</v>
      </c>
      <c r="AH646" s="41">
        <v>0</v>
      </c>
      <c r="AI646" s="41">
        <v>0</v>
      </c>
      <c r="AJ646" s="41">
        <v>0</v>
      </c>
    </row>
    <row r="647" spans="1:36">
      <c r="A647" s="41" t="s">
        <v>916</v>
      </c>
      <c r="B647" s="41" t="s">
        <v>72</v>
      </c>
      <c r="C647" s="41">
        <v>0</v>
      </c>
      <c r="D647" s="41">
        <v>0</v>
      </c>
      <c r="E647" s="41">
        <v>0</v>
      </c>
      <c r="F647" s="41">
        <v>0</v>
      </c>
      <c r="G647" s="41">
        <v>0</v>
      </c>
      <c r="H647" s="41">
        <v>0</v>
      </c>
      <c r="I647" s="41">
        <v>0</v>
      </c>
      <c r="J647" s="41">
        <v>0</v>
      </c>
      <c r="K647" s="41">
        <v>0</v>
      </c>
      <c r="L647" s="41">
        <v>0</v>
      </c>
      <c r="M647" s="41">
        <v>0</v>
      </c>
      <c r="N647" s="41">
        <v>0</v>
      </c>
      <c r="O647" s="41">
        <v>0</v>
      </c>
      <c r="P647" s="41">
        <v>0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41">
        <v>0</v>
      </c>
      <c r="W647" s="41">
        <v>0</v>
      </c>
      <c r="X647" s="41">
        <v>0</v>
      </c>
      <c r="Y647" s="41">
        <v>0</v>
      </c>
      <c r="Z647" s="41">
        <v>0</v>
      </c>
      <c r="AA647" s="41">
        <v>0</v>
      </c>
      <c r="AB647" s="41">
        <v>0</v>
      </c>
      <c r="AC647" s="41">
        <v>0</v>
      </c>
      <c r="AD647" s="41">
        <v>0</v>
      </c>
      <c r="AE647" s="41">
        <v>0</v>
      </c>
      <c r="AF647" s="41">
        <v>0</v>
      </c>
      <c r="AG647" s="41">
        <v>0</v>
      </c>
      <c r="AH647" s="41">
        <v>0</v>
      </c>
      <c r="AI647" s="41">
        <v>0</v>
      </c>
      <c r="AJ647" s="41">
        <v>0</v>
      </c>
    </row>
    <row r="648" spans="1:36">
      <c r="A648" s="41" t="s">
        <v>917</v>
      </c>
      <c r="B648" s="41" t="s">
        <v>72</v>
      </c>
      <c r="C648" s="41">
        <v>0</v>
      </c>
      <c r="D648" s="41">
        <v>0</v>
      </c>
      <c r="E648" s="41">
        <v>0</v>
      </c>
      <c r="F648" s="41">
        <v>0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0</v>
      </c>
      <c r="M648" s="41">
        <v>0</v>
      </c>
      <c r="N648" s="41">
        <v>0</v>
      </c>
      <c r="O648" s="41">
        <v>0</v>
      </c>
      <c r="P648" s="41">
        <v>0</v>
      </c>
      <c r="Q648" s="41">
        <v>0</v>
      </c>
      <c r="R648" s="41">
        <v>0</v>
      </c>
      <c r="S648" s="41">
        <v>0</v>
      </c>
      <c r="T648" s="41">
        <v>0</v>
      </c>
      <c r="U648" s="41">
        <v>0</v>
      </c>
      <c r="V648" s="41">
        <v>0</v>
      </c>
      <c r="W648" s="41">
        <v>0</v>
      </c>
      <c r="X648" s="41">
        <v>0</v>
      </c>
      <c r="Y648" s="41">
        <v>0</v>
      </c>
      <c r="Z648" s="41">
        <v>0</v>
      </c>
      <c r="AA648" s="41">
        <v>0</v>
      </c>
      <c r="AB648" s="41">
        <v>0</v>
      </c>
      <c r="AC648" s="41">
        <v>0</v>
      </c>
      <c r="AD648" s="41">
        <v>0</v>
      </c>
      <c r="AE648" s="41">
        <v>0</v>
      </c>
      <c r="AF648" s="41">
        <v>0</v>
      </c>
      <c r="AG648" s="41">
        <v>0</v>
      </c>
      <c r="AH648" s="41">
        <v>0</v>
      </c>
      <c r="AI648" s="41">
        <v>0</v>
      </c>
      <c r="AJ648" s="41">
        <v>0</v>
      </c>
    </row>
    <row r="649" spans="1:36">
      <c r="A649" s="41" t="s">
        <v>918</v>
      </c>
      <c r="B649" s="41" t="s">
        <v>72</v>
      </c>
      <c r="C649" s="41">
        <v>0</v>
      </c>
      <c r="D649" s="41">
        <v>0</v>
      </c>
      <c r="E649" s="41">
        <v>0</v>
      </c>
      <c r="F649" s="41">
        <v>0</v>
      </c>
      <c r="G649" s="41">
        <v>0</v>
      </c>
      <c r="H649" s="41">
        <v>0</v>
      </c>
      <c r="I649" s="41">
        <v>0</v>
      </c>
      <c r="J649" s="41">
        <v>0</v>
      </c>
      <c r="K649" s="41">
        <v>0</v>
      </c>
      <c r="L649" s="41">
        <v>0</v>
      </c>
      <c r="M649" s="41">
        <v>0</v>
      </c>
      <c r="N649" s="41">
        <v>0</v>
      </c>
      <c r="O649" s="41">
        <v>0</v>
      </c>
      <c r="P649" s="41">
        <v>0</v>
      </c>
      <c r="Q649" s="41">
        <v>0</v>
      </c>
      <c r="R649" s="41">
        <v>0</v>
      </c>
      <c r="S649" s="41">
        <v>0</v>
      </c>
      <c r="T649" s="41">
        <v>0</v>
      </c>
      <c r="U649" s="41">
        <v>0</v>
      </c>
      <c r="V649" s="41">
        <v>0</v>
      </c>
      <c r="W649" s="41">
        <v>0</v>
      </c>
      <c r="X649" s="41">
        <v>0</v>
      </c>
      <c r="Y649" s="41">
        <v>0</v>
      </c>
      <c r="Z649" s="41">
        <v>0</v>
      </c>
      <c r="AA649" s="41">
        <v>0</v>
      </c>
      <c r="AB649" s="41">
        <v>0</v>
      </c>
      <c r="AC649" s="41">
        <v>0</v>
      </c>
      <c r="AD649" s="41">
        <v>0</v>
      </c>
      <c r="AE649" s="41">
        <v>0</v>
      </c>
      <c r="AF649" s="41">
        <v>0</v>
      </c>
      <c r="AG649" s="41">
        <v>0</v>
      </c>
      <c r="AH649" s="41">
        <v>0</v>
      </c>
      <c r="AI649" s="41">
        <v>0</v>
      </c>
      <c r="AJ649" s="41">
        <v>0</v>
      </c>
    </row>
    <row r="650" spans="1:36">
      <c r="A650" s="41" t="s">
        <v>919</v>
      </c>
      <c r="B650" s="41" t="s">
        <v>72</v>
      </c>
      <c r="C650" s="41">
        <v>0</v>
      </c>
      <c r="D650" s="41">
        <v>0</v>
      </c>
      <c r="E650" s="41">
        <v>0</v>
      </c>
      <c r="F650" s="41">
        <v>0</v>
      </c>
      <c r="G650" s="41">
        <v>0</v>
      </c>
      <c r="H650" s="41">
        <v>0</v>
      </c>
      <c r="I650" s="41">
        <v>0</v>
      </c>
      <c r="J650" s="41">
        <v>0</v>
      </c>
      <c r="K650" s="41">
        <v>0</v>
      </c>
      <c r="L650" s="41">
        <v>0</v>
      </c>
      <c r="M650" s="41">
        <v>0</v>
      </c>
      <c r="N650" s="41">
        <v>0</v>
      </c>
      <c r="O650" s="41">
        <v>0</v>
      </c>
      <c r="P650" s="41">
        <v>0</v>
      </c>
      <c r="Q650" s="41">
        <v>0</v>
      </c>
      <c r="R650" s="41">
        <v>0</v>
      </c>
      <c r="S650" s="41">
        <v>0</v>
      </c>
      <c r="T650" s="41">
        <v>0</v>
      </c>
      <c r="U650" s="41">
        <v>0</v>
      </c>
      <c r="V650" s="41">
        <v>0</v>
      </c>
      <c r="W650" s="41">
        <v>0</v>
      </c>
      <c r="X650" s="41">
        <v>0</v>
      </c>
      <c r="Y650" s="41">
        <v>0</v>
      </c>
      <c r="Z650" s="41">
        <v>0</v>
      </c>
      <c r="AA650" s="41">
        <v>0</v>
      </c>
      <c r="AB650" s="41">
        <v>0</v>
      </c>
      <c r="AC650" s="41">
        <v>0</v>
      </c>
      <c r="AD650" s="41">
        <v>0</v>
      </c>
      <c r="AE650" s="41">
        <v>0</v>
      </c>
      <c r="AF650" s="41">
        <v>0</v>
      </c>
      <c r="AG650" s="41">
        <v>0</v>
      </c>
      <c r="AH650" s="41">
        <v>0</v>
      </c>
      <c r="AI650" s="41">
        <v>0</v>
      </c>
      <c r="AJ650" s="41">
        <v>0</v>
      </c>
    </row>
    <row r="651" spans="1:36">
      <c r="A651" s="41" t="s">
        <v>920</v>
      </c>
      <c r="B651" s="41" t="s">
        <v>72</v>
      </c>
      <c r="C651" s="41">
        <v>0</v>
      </c>
      <c r="D651" s="41">
        <v>0</v>
      </c>
      <c r="E651" s="41">
        <v>0</v>
      </c>
      <c r="F651" s="41">
        <v>0</v>
      </c>
      <c r="G651" s="41">
        <v>0</v>
      </c>
      <c r="H651" s="41">
        <v>0</v>
      </c>
      <c r="I651" s="41">
        <v>0</v>
      </c>
      <c r="J651" s="41">
        <v>0</v>
      </c>
      <c r="K651" s="41">
        <v>0</v>
      </c>
      <c r="L651" s="41">
        <v>0</v>
      </c>
      <c r="M651" s="41">
        <v>0</v>
      </c>
      <c r="N651" s="41">
        <v>0</v>
      </c>
      <c r="O651" s="41">
        <v>0</v>
      </c>
      <c r="P651" s="41">
        <v>0</v>
      </c>
      <c r="Q651" s="41">
        <v>0</v>
      </c>
      <c r="R651" s="41">
        <v>0</v>
      </c>
      <c r="S651" s="41">
        <v>0</v>
      </c>
      <c r="T651" s="41">
        <v>0</v>
      </c>
      <c r="U651" s="41">
        <v>0</v>
      </c>
      <c r="V651" s="41">
        <v>0</v>
      </c>
      <c r="W651" s="41">
        <v>0</v>
      </c>
      <c r="X651" s="41">
        <v>0</v>
      </c>
      <c r="Y651" s="41">
        <v>0</v>
      </c>
      <c r="Z651" s="41">
        <v>0</v>
      </c>
      <c r="AA651" s="41">
        <v>0</v>
      </c>
      <c r="AB651" s="41">
        <v>0</v>
      </c>
      <c r="AC651" s="41">
        <v>0</v>
      </c>
      <c r="AD651" s="41">
        <v>0</v>
      </c>
      <c r="AE651" s="41">
        <v>0</v>
      </c>
      <c r="AF651" s="41">
        <v>0</v>
      </c>
      <c r="AG651" s="41">
        <v>0</v>
      </c>
      <c r="AH651" s="41">
        <v>0</v>
      </c>
      <c r="AI651" s="41">
        <v>0</v>
      </c>
      <c r="AJ651" s="41">
        <v>0</v>
      </c>
    </row>
    <row r="652" spans="1:36">
      <c r="A652" s="41" t="s">
        <v>921</v>
      </c>
      <c r="B652" s="41" t="s">
        <v>72</v>
      </c>
      <c r="C652" s="41">
        <v>0</v>
      </c>
      <c r="D652" s="41">
        <v>0</v>
      </c>
      <c r="E652" s="41">
        <v>0</v>
      </c>
      <c r="F652" s="41">
        <v>0</v>
      </c>
      <c r="G652" s="41">
        <v>0</v>
      </c>
      <c r="H652" s="41">
        <v>0</v>
      </c>
      <c r="I652" s="41">
        <v>0</v>
      </c>
      <c r="J652" s="41">
        <v>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>
        <v>0</v>
      </c>
      <c r="R652" s="41">
        <v>0</v>
      </c>
      <c r="S652" s="41">
        <v>0</v>
      </c>
      <c r="T652" s="41">
        <v>0</v>
      </c>
      <c r="U652" s="41">
        <v>0</v>
      </c>
      <c r="V652" s="41">
        <v>0</v>
      </c>
      <c r="W652" s="41">
        <v>0</v>
      </c>
      <c r="X652" s="41">
        <v>0</v>
      </c>
      <c r="Y652" s="41">
        <v>0</v>
      </c>
      <c r="Z652" s="41">
        <v>0</v>
      </c>
      <c r="AA652" s="41">
        <v>0</v>
      </c>
      <c r="AB652" s="41">
        <v>0</v>
      </c>
      <c r="AC652" s="41">
        <v>0</v>
      </c>
      <c r="AD652" s="41">
        <v>0</v>
      </c>
      <c r="AE652" s="41">
        <v>0</v>
      </c>
      <c r="AF652" s="41">
        <v>0</v>
      </c>
      <c r="AG652" s="41">
        <v>0</v>
      </c>
      <c r="AH652" s="41">
        <v>0</v>
      </c>
      <c r="AI652" s="41">
        <v>0</v>
      </c>
      <c r="AJ652" s="41">
        <v>0</v>
      </c>
    </row>
    <row r="653" spans="1:36">
      <c r="A653" s="41" t="s">
        <v>922</v>
      </c>
      <c r="B653" s="41" t="s">
        <v>72</v>
      </c>
      <c r="C653" s="41">
        <v>0</v>
      </c>
      <c r="D653" s="41">
        <v>0</v>
      </c>
      <c r="E653" s="41">
        <v>0</v>
      </c>
      <c r="F653" s="41">
        <v>0</v>
      </c>
      <c r="G653" s="41">
        <v>0</v>
      </c>
      <c r="H653" s="41">
        <v>0</v>
      </c>
      <c r="I653" s="41">
        <v>0</v>
      </c>
      <c r="J653" s="41">
        <v>0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>
        <v>0</v>
      </c>
      <c r="R653" s="41">
        <v>0</v>
      </c>
      <c r="S653" s="41">
        <v>0</v>
      </c>
      <c r="T653" s="41">
        <v>0</v>
      </c>
      <c r="U653" s="41">
        <v>0</v>
      </c>
      <c r="V653" s="41">
        <v>0</v>
      </c>
      <c r="W653" s="41">
        <v>0</v>
      </c>
      <c r="X653" s="41">
        <v>0</v>
      </c>
      <c r="Y653" s="41">
        <v>0</v>
      </c>
      <c r="Z653" s="41">
        <v>0</v>
      </c>
      <c r="AA653" s="41">
        <v>0</v>
      </c>
      <c r="AB653" s="41">
        <v>0</v>
      </c>
      <c r="AC653" s="41">
        <v>0</v>
      </c>
      <c r="AD653" s="41">
        <v>0</v>
      </c>
      <c r="AE653" s="41">
        <v>0</v>
      </c>
      <c r="AF653" s="41">
        <v>0</v>
      </c>
      <c r="AG653" s="41">
        <v>0</v>
      </c>
      <c r="AH653" s="41">
        <v>0</v>
      </c>
      <c r="AI653" s="41">
        <v>0</v>
      </c>
      <c r="AJ653" s="41">
        <v>0</v>
      </c>
    </row>
    <row r="654" spans="1:36">
      <c r="A654" s="41" t="s">
        <v>923</v>
      </c>
      <c r="B654" s="41" t="s">
        <v>72</v>
      </c>
      <c r="C654" s="41">
        <v>0</v>
      </c>
      <c r="D654" s="41">
        <v>0</v>
      </c>
      <c r="E654" s="41">
        <v>0</v>
      </c>
      <c r="F654" s="41">
        <v>0</v>
      </c>
      <c r="G654" s="41">
        <v>0</v>
      </c>
      <c r="H654" s="41">
        <v>0</v>
      </c>
      <c r="I654" s="41">
        <v>0</v>
      </c>
      <c r="J654" s="41">
        <v>0</v>
      </c>
      <c r="K654" s="41">
        <v>0</v>
      </c>
      <c r="L654" s="41">
        <v>0</v>
      </c>
      <c r="M654" s="41">
        <v>0</v>
      </c>
      <c r="N654" s="41">
        <v>0</v>
      </c>
      <c r="O654" s="41">
        <v>0</v>
      </c>
      <c r="P654" s="41">
        <v>0</v>
      </c>
      <c r="Q654" s="41">
        <v>0</v>
      </c>
      <c r="R654" s="41">
        <v>0</v>
      </c>
      <c r="S654" s="41">
        <v>0</v>
      </c>
      <c r="T654" s="41">
        <v>0</v>
      </c>
      <c r="U654" s="41">
        <v>0</v>
      </c>
      <c r="V654" s="41">
        <v>0</v>
      </c>
      <c r="W654" s="41">
        <v>0</v>
      </c>
      <c r="X654" s="41">
        <v>0</v>
      </c>
      <c r="Y654" s="41">
        <v>0</v>
      </c>
      <c r="Z654" s="41">
        <v>0</v>
      </c>
      <c r="AA654" s="41">
        <v>0</v>
      </c>
      <c r="AB654" s="41">
        <v>0</v>
      </c>
      <c r="AC654" s="41">
        <v>0</v>
      </c>
      <c r="AD654" s="41">
        <v>0</v>
      </c>
      <c r="AE654" s="41">
        <v>0</v>
      </c>
      <c r="AF654" s="41">
        <v>0</v>
      </c>
      <c r="AG654" s="41">
        <v>0</v>
      </c>
      <c r="AH654" s="41">
        <v>0</v>
      </c>
      <c r="AI654" s="41">
        <v>0</v>
      </c>
      <c r="AJ654" s="41">
        <v>0</v>
      </c>
    </row>
    <row r="655" spans="1:36">
      <c r="A655" s="41" t="s">
        <v>924</v>
      </c>
      <c r="B655" s="41" t="s">
        <v>72</v>
      </c>
      <c r="C655" s="41">
        <v>0</v>
      </c>
      <c r="D655" s="41">
        <v>0</v>
      </c>
      <c r="E655" s="41">
        <v>0</v>
      </c>
      <c r="F655" s="41">
        <v>0</v>
      </c>
      <c r="G655" s="41">
        <v>0</v>
      </c>
      <c r="H655" s="41">
        <v>0</v>
      </c>
      <c r="I655" s="41">
        <v>0</v>
      </c>
      <c r="J655" s="41">
        <v>0</v>
      </c>
      <c r="K655" s="41">
        <v>0</v>
      </c>
      <c r="L655" s="41">
        <v>0</v>
      </c>
      <c r="M655" s="41">
        <v>0</v>
      </c>
      <c r="N655" s="41">
        <v>0</v>
      </c>
      <c r="O655" s="41">
        <v>0</v>
      </c>
      <c r="P655" s="41">
        <v>0</v>
      </c>
      <c r="Q655" s="41">
        <v>0</v>
      </c>
      <c r="R655" s="41">
        <v>0</v>
      </c>
      <c r="S655" s="41">
        <v>0</v>
      </c>
      <c r="T655" s="41">
        <v>0</v>
      </c>
      <c r="U655" s="41">
        <v>0</v>
      </c>
      <c r="V655" s="41">
        <v>0</v>
      </c>
      <c r="W655" s="41">
        <v>0</v>
      </c>
      <c r="X655" s="41">
        <v>0</v>
      </c>
      <c r="Y655" s="41">
        <v>0</v>
      </c>
      <c r="Z655" s="41">
        <v>0</v>
      </c>
      <c r="AA655" s="41">
        <v>0</v>
      </c>
      <c r="AB655" s="41">
        <v>0</v>
      </c>
      <c r="AC655" s="41">
        <v>0</v>
      </c>
      <c r="AD655" s="41">
        <v>0</v>
      </c>
      <c r="AE655" s="41">
        <v>0</v>
      </c>
      <c r="AF655" s="41">
        <v>0</v>
      </c>
      <c r="AG655" s="41">
        <v>0</v>
      </c>
      <c r="AH655" s="41">
        <v>0</v>
      </c>
      <c r="AI655" s="41">
        <v>0</v>
      </c>
      <c r="AJ655" s="41">
        <v>0</v>
      </c>
    </row>
    <row r="656" spans="1:36">
      <c r="A656" s="41" t="s">
        <v>925</v>
      </c>
      <c r="B656" s="41" t="s">
        <v>72</v>
      </c>
      <c r="C656" s="41">
        <v>0</v>
      </c>
      <c r="D656" s="41">
        <v>0</v>
      </c>
      <c r="E656" s="41">
        <v>0</v>
      </c>
      <c r="F656" s="41">
        <v>0</v>
      </c>
      <c r="G656" s="41">
        <v>0</v>
      </c>
      <c r="H656" s="41">
        <v>0</v>
      </c>
      <c r="I656" s="41">
        <v>0</v>
      </c>
      <c r="J656" s="41">
        <v>0</v>
      </c>
      <c r="K656" s="41">
        <v>0</v>
      </c>
      <c r="L656" s="41">
        <v>0</v>
      </c>
      <c r="M656" s="41">
        <v>0</v>
      </c>
      <c r="N656" s="41">
        <v>0</v>
      </c>
      <c r="O656" s="41">
        <v>0</v>
      </c>
      <c r="P656" s="41">
        <v>0</v>
      </c>
      <c r="Q656" s="41">
        <v>0</v>
      </c>
      <c r="R656" s="41">
        <v>0</v>
      </c>
      <c r="S656" s="41">
        <v>0</v>
      </c>
      <c r="T656" s="41">
        <v>0</v>
      </c>
      <c r="U656" s="41">
        <v>0</v>
      </c>
      <c r="V656" s="41">
        <v>0</v>
      </c>
      <c r="W656" s="41">
        <v>0</v>
      </c>
      <c r="X656" s="41">
        <v>0</v>
      </c>
      <c r="Y656" s="41">
        <v>0</v>
      </c>
      <c r="Z656" s="41">
        <v>0</v>
      </c>
      <c r="AA656" s="41">
        <v>0</v>
      </c>
      <c r="AB656" s="41">
        <v>0</v>
      </c>
      <c r="AC656" s="41">
        <v>0</v>
      </c>
      <c r="AD656" s="41">
        <v>0</v>
      </c>
      <c r="AE656" s="41">
        <v>0</v>
      </c>
      <c r="AF656" s="41">
        <v>0</v>
      </c>
      <c r="AG656" s="41">
        <v>0</v>
      </c>
      <c r="AH656" s="41">
        <v>0</v>
      </c>
      <c r="AI656" s="41">
        <v>0</v>
      </c>
      <c r="AJ656" s="41">
        <v>0</v>
      </c>
    </row>
    <row r="657" spans="1:36">
      <c r="A657" s="41" t="s">
        <v>926</v>
      </c>
      <c r="B657" s="41" t="s">
        <v>72</v>
      </c>
      <c r="C657" s="41">
        <v>0</v>
      </c>
      <c r="D657" s="41">
        <v>0</v>
      </c>
      <c r="E657" s="41">
        <v>0</v>
      </c>
      <c r="F657" s="41">
        <v>0</v>
      </c>
      <c r="G657" s="41">
        <v>0</v>
      </c>
      <c r="H657" s="41">
        <v>0</v>
      </c>
      <c r="I657" s="41">
        <v>0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0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1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>
        <v>0</v>
      </c>
      <c r="AE657" s="41">
        <v>0</v>
      </c>
      <c r="AF657" s="41">
        <v>0</v>
      </c>
      <c r="AG657" s="41">
        <v>0</v>
      </c>
      <c r="AH657" s="41">
        <v>0</v>
      </c>
      <c r="AI657" s="41">
        <v>0</v>
      </c>
      <c r="AJ657" s="41">
        <v>0</v>
      </c>
    </row>
    <row r="658" spans="1:36">
      <c r="A658" s="41" t="s">
        <v>927</v>
      </c>
      <c r="B658" s="41" t="s">
        <v>72</v>
      </c>
      <c r="C658" s="41">
        <v>0</v>
      </c>
      <c r="D658" s="41">
        <v>0</v>
      </c>
      <c r="E658" s="41">
        <v>0</v>
      </c>
      <c r="F658" s="41">
        <v>0</v>
      </c>
      <c r="G658" s="41">
        <v>0</v>
      </c>
      <c r="H658" s="41">
        <v>0</v>
      </c>
      <c r="I658" s="41">
        <v>0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>
        <v>0</v>
      </c>
      <c r="AE658" s="41">
        <v>0</v>
      </c>
      <c r="AF658" s="41">
        <v>0</v>
      </c>
      <c r="AG658" s="41">
        <v>0</v>
      </c>
      <c r="AH658" s="41">
        <v>0</v>
      </c>
      <c r="AI658" s="41">
        <v>0</v>
      </c>
      <c r="AJ658" s="41">
        <v>0</v>
      </c>
    </row>
    <row r="659" spans="1:36">
      <c r="A659" s="41" t="s">
        <v>928</v>
      </c>
      <c r="B659" s="41" t="s">
        <v>72</v>
      </c>
      <c r="C659" s="41">
        <v>0</v>
      </c>
      <c r="D659" s="41">
        <v>0</v>
      </c>
      <c r="E659" s="41">
        <v>0</v>
      </c>
      <c r="F659" s="41">
        <v>0</v>
      </c>
      <c r="G659" s="41">
        <v>0</v>
      </c>
      <c r="H659" s="41">
        <v>0</v>
      </c>
      <c r="I659" s="41">
        <v>0</v>
      </c>
      <c r="J659" s="41">
        <v>0</v>
      </c>
      <c r="K659" s="41">
        <v>0</v>
      </c>
      <c r="L659" s="41">
        <v>0</v>
      </c>
      <c r="M659" s="41">
        <v>0</v>
      </c>
      <c r="N659" s="41">
        <v>0</v>
      </c>
      <c r="O659" s="41">
        <v>0</v>
      </c>
      <c r="P659" s="41">
        <v>0</v>
      </c>
      <c r="Q659" s="41">
        <v>0</v>
      </c>
      <c r="R659" s="41">
        <v>0</v>
      </c>
      <c r="S659" s="41">
        <v>0</v>
      </c>
      <c r="T659" s="41">
        <v>0</v>
      </c>
      <c r="U659" s="41">
        <v>0</v>
      </c>
      <c r="V659" s="41">
        <v>0</v>
      </c>
      <c r="W659" s="41">
        <v>0</v>
      </c>
      <c r="X659" s="41">
        <v>0</v>
      </c>
      <c r="Y659" s="41">
        <v>0</v>
      </c>
      <c r="Z659" s="41">
        <v>0</v>
      </c>
      <c r="AA659" s="41">
        <v>0</v>
      </c>
      <c r="AB659" s="41">
        <v>0</v>
      </c>
      <c r="AC659" s="41">
        <v>0</v>
      </c>
      <c r="AD659" s="41">
        <v>0</v>
      </c>
      <c r="AE659" s="41">
        <v>0</v>
      </c>
      <c r="AF659" s="41">
        <v>0</v>
      </c>
      <c r="AG659" s="41">
        <v>0</v>
      </c>
      <c r="AH659" s="41">
        <v>0</v>
      </c>
      <c r="AI659" s="41">
        <v>0</v>
      </c>
      <c r="AJ659" s="41">
        <v>0</v>
      </c>
    </row>
    <row r="660" spans="1:36">
      <c r="A660" s="41" t="s">
        <v>929</v>
      </c>
      <c r="B660" s="41" t="s">
        <v>72</v>
      </c>
      <c r="C660" s="41">
        <v>0</v>
      </c>
      <c r="D660" s="41">
        <v>0</v>
      </c>
      <c r="E660" s="41">
        <v>0</v>
      </c>
      <c r="F660" s="41">
        <v>0</v>
      </c>
      <c r="G660" s="41">
        <v>0</v>
      </c>
      <c r="H660" s="41">
        <v>0</v>
      </c>
      <c r="I660" s="41">
        <v>0</v>
      </c>
      <c r="J660" s="41">
        <v>0</v>
      </c>
      <c r="K660" s="41">
        <v>0</v>
      </c>
      <c r="L660" s="41">
        <v>0</v>
      </c>
      <c r="M660" s="41">
        <v>0</v>
      </c>
      <c r="N660" s="41">
        <v>0</v>
      </c>
      <c r="O660" s="41">
        <v>0</v>
      </c>
      <c r="P660" s="41">
        <v>0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>
        <v>0</v>
      </c>
      <c r="W660" s="41">
        <v>0</v>
      </c>
      <c r="X660" s="41">
        <v>0</v>
      </c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>
        <v>0</v>
      </c>
      <c r="AE660" s="41">
        <v>0</v>
      </c>
      <c r="AF660" s="41">
        <v>0</v>
      </c>
      <c r="AG660" s="41">
        <v>0</v>
      </c>
      <c r="AH660" s="41">
        <v>0</v>
      </c>
      <c r="AI660" s="41">
        <v>0</v>
      </c>
      <c r="AJ660" s="41">
        <v>0</v>
      </c>
    </row>
    <row r="661" spans="1:36">
      <c r="A661" s="41" t="s">
        <v>930</v>
      </c>
      <c r="B661" s="41" t="s">
        <v>72</v>
      </c>
      <c r="C661" s="41">
        <v>0</v>
      </c>
      <c r="D661" s="41">
        <v>0</v>
      </c>
      <c r="E661" s="41">
        <v>0</v>
      </c>
      <c r="F661" s="41">
        <v>0</v>
      </c>
      <c r="G661" s="41">
        <v>0</v>
      </c>
      <c r="H661" s="41">
        <v>0</v>
      </c>
      <c r="I661" s="41">
        <v>0</v>
      </c>
      <c r="J661" s="41">
        <v>0</v>
      </c>
      <c r="K661" s="41">
        <v>0</v>
      </c>
      <c r="L661" s="41">
        <v>0</v>
      </c>
      <c r="M661" s="41">
        <v>0</v>
      </c>
      <c r="N661" s="41">
        <v>0</v>
      </c>
      <c r="O661" s="41">
        <v>0</v>
      </c>
      <c r="P661" s="41">
        <v>0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>
        <v>0</v>
      </c>
      <c r="W661" s="41">
        <v>0</v>
      </c>
      <c r="X661" s="41">
        <v>0</v>
      </c>
      <c r="Y661" s="41">
        <v>0</v>
      </c>
      <c r="Z661" s="41">
        <v>0</v>
      </c>
      <c r="AA661" s="41">
        <v>0</v>
      </c>
      <c r="AB661" s="41">
        <v>0</v>
      </c>
      <c r="AC661" s="41">
        <v>0</v>
      </c>
      <c r="AD661" s="41">
        <v>0</v>
      </c>
      <c r="AE661" s="41">
        <v>0</v>
      </c>
      <c r="AF661" s="41">
        <v>0</v>
      </c>
      <c r="AG661" s="41">
        <v>0</v>
      </c>
      <c r="AH661" s="41">
        <v>0</v>
      </c>
      <c r="AI661" s="41">
        <v>0</v>
      </c>
      <c r="AJ661" s="41">
        <v>0</v>
      </c>
    </row>
    <row r="662" spans="1:36">
      <c r="A662" s="41" t="s">
        <v>931</v>
      </c>
      <c r="B662" s="41" t="s">
        <v>72</v>
      </c>
      <c r="C662" s="41">
        <v>0</v>
      </c>
      <c r="D662" s="41">
        <v>0</v>
      </c>
      <c r="E662" s="41">
        <v>0</v>
      </c>
      <c r="F662" s="41">
        <v>0</v>
      </c>
      <c r="G662" s="41">
        <v>0</v>
      </c>
      <c r="H662" s="41">
        <v>0</v>
      </c>
      <c r="I662" s="41">
        <v>0</v>
      </c>
      <c r="J662" s="41">
        <v>0</v>
      </c>
      <c r="K662" s="41">
        <v>0</v>
      </c>
      <c r="L662" s="41">
        <v>0</v>
      </c>
      <c r="M662" s="41">
        <v>0</v>
      </c>
      <c r="N662" s="41">
        <v>0</v>
      </c>
      <c r="O662" s="41">
        <v>0</v>
      </c>
      <c r="P662" s="41">
        <v>0</v>
      </c>
      <c r="Q662" s="41">
        <v>0</v>
      </c>
      <c r="R662" s="41">
        <v>0</v>
      </c>
      <c r="S662" s="41">
        <v>0</v>
      </c>
      <c r="T662" s="41">
        <v>0</v>
      </c>
      <c r="U662" s="41">
        <v>0</v>
      </c>
      <c r="V662" s="41">
        <v>0</v>
      </c>
      <c r="W662" s="41">
        <v>0</v>
      </c>
      <c r="X662" s="41">
        <v>0</v>
      </c>
      <c r="Y662" s="41">
        <v>0</v>
      </c>
      <c r="Z662" s="41">
        <v>0</v>
      </c>
      <c r="AA662" s="41">
        <v>0</v>
      </c>
      <c r="AB662" s="41">
        <v>0</v>
      </c>
      <c r="AC662" s="41">
        <v>0</v>
      </c>
      <c r="AD662" s="41">
        <v>0</v>
      </c>
      <c r="AE662" s="41">
        <v>0</v>
      </c>
      <c r="AF662" s="41">
        <v>0</v>
      </c>
      <c r="AG662" s="41">
        <v>0</v>
      </c>
      <c r="AH662" s="41">
        <v>0</v>
      </c>
      <c r="AI662" s="41">
        <v>0</v>
      </c>
      <c r="AJ662" s="41">
        <v>0</v>
      </c>
    </row>
    <row r="663" spans="1:36">
      <c r="A663" s="41" t="s">
        <v>932</v>
      </c>
      <c r="B663" s="41" t="s">
        <v>72</v>
      </c>
      <c r="C663" s="41">
        <v>0</v>
      </c>
      <c r="D663" s="41">
        <v>0</v>
      </c>
      <c r="E663" s="41">
        <v>0</v>
      </c>
      <c r="F663" s="41">
        <v>0</v>
      </c>
      <c r="G663" s="41">
        <v>0</v>
      </c>
      <c r="H663" s="41">
        <v>0</v>
      </c>
      <c r="I663" s="41">
        <v>0</v>
      </c>
      <c r="J663" s="41">
        <v>0</v>
      </c>
      <c r="K663" s="41">
        <v>0</v>
      </c>
      <c r="L663" s="41">
        <v>0</v>
      </c>
      <c r="M663" s="41">
        <v>0</v>
      </c>
      <c r="N663" s="41">
        <v>0</v>
      </c>
      <c r="O663" s="41">
        <v>0</v>
      </c>
      <c r="P663" s="41">
        <v>0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0</v>
      </c>
      <c r="Z663" s="41">
        <v>0</v>
      </c>
      <c r="AA663" s="41">
        <v>0</v>
      </c>
      <c r="AB663" s="41">
        <v>0</v>
      </c>
      <c r="AC663" s="41">
        <v>0</v>
      </c>
      <c r="AD663" s="41">
        <v>0</v>
      </c>
      <c r="AE663" s="41">
        <v>0</v>
      </c>
      <c r="AF663" s="41">
        <v>0</v>
      </c>
      <c r="AG663" s="41">
        <v>0</v>
      </c>
      <c r="AH663" s="41">
        <v>0</v>
      </c>
      <c r="AI663" s="41">
        <v>0</v>
      </c>
      <c r="AJ663" s="41">
        <v>0</v>
      </c>
    </row>
    <row r="664" spans="1:36">
      <c r="A664" s="41" t="s">
        <v>933</v>
      </c>
      <c r="B664" s="41" t="s">
        <v>72</v>
      </c>
      <c r="C664" s="41">
        <v>0</v>
      </c>
      <c r="D664" s="41">
        <v>0</v>
      </c>
      <c r="E664" s="41">
        <v>0</v>
      </c>
      <c r="F664" s="41">
        <v>0</v>
      </c>
      <c r="G664" s="41">
        <v>0</v>
      </c>
      <c r="H664" s="41">
        <v>0</v>
      </c>
      <c r="I664" s="41">
        <v>0</v>
      </c>
      <c r="J664" s="41">
        <v>0</v>
      </c>
      <c r="K664" s="41">
        <v>0</v>
      </c>
      <c r="L664" s="41">
        <v>0</v>
      </c>
      <c r="M664" s="41">
        <v>0</v>
      </c>
      <c r="N664" s="41">
        <v>0</v>
      </c>
      <c r="O664" s="41">
        <v>0</v>
      </c>
      <c r="P664" s="41">
        <v>0</v>
      </c>
      <c r="Q664" s="41">
        <v>0</v>
      </c>
      <c r="R664" s="41">
        <v>0</v>
      </c>
      <c r="S664" s="41">
        <v>0</v>
      </c>
      <c r="T664" s="41">
        <v>0</v>
      </c>
      <c r="U664" s="41">
        <v>0</v>
      </c>
      <c r="V664" s="41">
        <v>0</v>
      </c>
      <c r="W664" s="41">
        <v>0</v>
      </c>
      <c r="X664" s="41">
        <v>0</v>
      </c>
      <c r="Y664" s="41">
        <v>0</v>
      </c>
      <c r="Z664" s="41">
        <v>0</v>
      </c>
      <c r="AA664" s="41">
        <v>0</v>
      </c>
      <c r="AB664" s="41">
        <v>0</v>
      </c>
      <c r="AC664" s="41">
        <v>0</v>
      </c>
      <c r="AD664" s="41">
        <v>0</v>
      </c>
      <c r="AE664" s="41">
        <v>0</v>
      </c>
      <c r="AF664" s="41">
        <v>0</v>
      </c>
      <c r="AG664" s="41">
        <v>0</v>
      </c>
      <c r="AH664" s="41">
        <v>0</v>
      </c>
      <c r="AI664" s="41">
        <v>0</v>
      </c>
      <c r="AJ664" s="41">
        <v>0</v>
      </c>
    </row>
    <row r="665" spans="1:36">
      <c r="A665" s="41" t="s">
        <v>934</v>
      </c>
      <c r="B665" s="41" t="s">
        <v>72</v>
      </c>
      <c r="C665" s="41">
        <v>0</v>
      </c>
      <c r="D665" s="41">
        <v>0</v>
      </c>
      <c r="E665" s="41">
        <v>0</v>
      </c>
      <c r="F665" s="41">
        <v>0</v>
      </c>
      <c r="G665" s="41">
        <v>0</v>
      </c>
      <c r="H665" s="41">
        <v>0</v>
      </c>
      <c r="I665" s="41">
        <v>0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41">
        <v>0</v>
      </c>
      <c r="AB665" s="41">
        <v>0</v>
      </c>
      <c r="AC665" s="41">
        <v>0</v>
      </c>
      <c r="AD665" s="41">
        <v>0</v>
      </c>
      <c r="AE665" s="41">
        <v>0</v>
      </c>
      <c r="AF665" s="41">
        <v>0</v>
      </c>
      <c r="AG665" s="41">
        <v>0</v>
      </c>
      <c r="AH665" s="41">
        <v>0</v>
      </c>
      <c r="AI665" s="41">
        <v>0</v>
      </c>
      <c r="AJ665" s="41">
        <v>0</v>
      </c>
    </row>
    <row r="666" spans="1:36">
      <c r="A666" s="41" t="s">
        <v>935</v>
      </c>
      <c r="B666" s="41" t="s">
        <v>72</v>
      </c>
      <c r="C666" s="42">
        <v>231434000000</v>
      </c>
      <c r="D666" s="42">
        <v>231240000000</v>
      </c>
      <c r="E666" s="42">
        <v>231004000000</v>
      </c>
      <c r="F666" s="42">
        <v>230595000000</v>
      </c>
      <c r="G666" s="42">
        <v>230017000000</v>
      </c>
      <c r="H666" s="42">
        <v>229418000000</v>
      </c>
      <c r="I666" s="42">
        <v>228838000000</v>
      </c>
      <c r="J666" s="42">
        <v>228257000000</v>
      </c>
      <c r="K666" s="42">
        <v>227732000000</v>
      </c>
      <c r="L666" s="42">
        <v>227241000000</v>
      </c>
      <c r="M666" s="42">
        <v>226711000000</v>
      </c>
      <c r="N666" s="42">
        <v>226097000000</v>
      </c>
      <c r="O666" s="42">
        <v>225552000000</v>
      </c>
      <c r="P666" s="42">
        <v>225108000000</v>
      </c>
      <c r="Q666" s="42">
        <v>224662000000</v>
      </c>
      <c r="R666" s="42">
        <v>224168000000</v>
      </c>
      <c r="S666" s="42">
        <v>223579000000</v>
      </c>
      <c r="T666" s="42">
        <v>222983000000</v>
      </c>
      <c r="U666" s="42">
        <v>222360000000</v>
      </c>
      <c r="V666" s="42">
        <v>221749000000</v>
      </c>
      <c r="W666" s="42">
        <v>221097000000</v>
      </c>
      <c r="X666" s="42">
        <v>220425000000</v>
      </c>
      <c r="Y666" s="42">
        <v>219794000000</v>
      </c>
      <c r="Z666" s="42">
        <v>219176000000</v>
      </c>
      <c r="AA666" s="42">
        <v>218556000000</v>
      </c>
      <c r="AB666" s="42">
        <v>217918000000</v>
      </c>
      <c r="AC666" s="42">
        <v>217286000000</v>
      </c>
      <c r="AD666" s="42">
        <v>216674000000</v>
      </c>
      <c r="AE666" s="42">
        <v>216068000000</v>
      </c>
      <c r="AF666" s="42">
        <v>215486000000</v>
      </c>
      <c r="AG666" s="42">
        <v>214959000000</v>
      </c>
      <c r="AH666" s="42">
        <v>214455000000</v>
      </c>
      <c r="AI666" s="42">
        <v>213951000000</v>
      </c>
      <c r="AJ666" s="42">
        <v>213445000000</v>
      </c>
    </row>
    <row r="667" spans="1:36">
      <c r="A667" s="41" t="s">
        <v>936</v>
      </c>
      <c r="B667" s="41" t="s">
        <v>72</v>
      </c>
      <c r="C667" s="42">
        <v>59480400000</v>
      </c>
      <c r="D667" s="42">
        <v>59674100000</v>
      </c>
      <c r="E667" s="42">
        <v>59910100000</v>
      </c>
      <c r="F667" s="42">
        <v>60319100000</v>
      </c>
      <c r="G667" s="42">
        <v>60897300000</v>
      </c>
      <c r="H667" s="42">
        <v>61496300000</v>
      </c>
      <c r="I667" s="42">
        <v>62076700000</v>
      </c>
      <c r="J667" s="42">
        <v>62657700000</v>
      </c>
      <c r="K667" s="42">
        <v>63182100000</v>
      </c>
      <c r="L667" s="42">
        <v>63673500000</v>
      </c>
      <c r="M667" s="42">
        <v>64203800000</v>
      </c>
      <c r="N667" s="42">
        <v>64817200000</v>
      </c>
      <c r="O667" s="42">
        <v>65362500000</v>
      </c>
      <c r="P667" s="42">
        <v>65806900000</v>
      </c>
      <c r="Q667" s="42">
        <v>66252400000</v>
      </c>
      <c r="R667" s="42">
        <v>66746300000</v>
      </c>
      <c r="S667" s="42">
        <v>67335600000</v>
      </c>
      <c r="T667" s="42">
        <v>67931600000</v>
      </c>
      <c r="U667" s="42">
        <v>68554800000</v>
      </c>
      <c r="V667" s="42">
        <v>69165400000</v>
      </c>
      <c r="W667" s="42">
        <v>69817600000</v>
      </c>
      <c r="X667" s="42">
        <v>70489100000</v>
      </c>
      <c r="Y667" s="42">
        <v>71120700000</v>
      </c>
      <c r="Z667" s="42">
        <v>71738200000</v>
      </c>
      <c r="AA667" s="42">
        <v>72358300000</v>
      </c>
      <c r="AB667" s="42">
        <v>72996400000</v>
      </c>
      <c r="AC667" s="42">
        <v>73628100000</v>
      </c>
      <c r="AD667" s="42">
        <v>74240600000</v>
      </c>
      <c r="AE667" s="42">
        <v>74846200000</v>
      </c>
      <c r="AF667" s="42">
        <v>75428600000</v>
      </c>
      <c r="AG667" s="42">
        <v>75956000000</v>
      </c>
      <c r="AH667" s="42">
        <v>76459400000</v>
      </c>
      <c r="AI667" s="42">
        <v>76963200000</v>
      </c>
      <c r="AJ667" s="42">
        <v>77469100000</v>
      </c>
    </row>
    <row r="668" spans="1:36">
      <c r="A668" s="41" t="s">
        <v>937</v>
      </c>
      <c r="B668" s="41" t="s">
        <v>72</v>
      </c>
      <c r="C668" s="41">
        <v>0</v>
      </c>
      <c r="D668" s="41">
        <v>0</v>
      </c>
      <c r="E668" s="41">
        <v>0</v>
      </c>
      <c r="F668" s="41">
        <v>0</v>
      </c>
      <c r="G668" s="41">
        <v>0</v>
      </c>
      <c r="H668" s="41">
        <v>0</v>
      </c>
      <c r="I668" s="41">
        <v>0</v>
      </c>
      <c r="J668" s="41">
        <v>0</v>
      </c>
      <c r="K668" s="41">
        <v>0</v>
      </c>
      <c r="L668" s="41">
        <v>0</v>
      </c>
      <c r="M668" s="41">
        <v>0</v>
      </c>
      <c r="N668" s="41">
        <v>0</v>
      </c>
      <c r="O668" s="41">
        <v>0</v>
      </c>
      <c r="P668" s="41">
        <v>0</v>
      </c>
      <c r="Q668" s="41">
        <v>0</v>
      </c>
      <c r="R668" s="41">
        <v>0</v>
      </c>
      <c r="S668" s="41">
        <v>0</v>
      </c>
      <c r="T668" s="41">
        <v>0</v>
      </c>
      <c r="U668" s="41">
        <v>0</v>
      </c>
      <c r="V668" s="41">
        <v>0</v>
      </c>
      <c r="W668" s="41">
        <v>0</v>
      </c>
      <c r="X668" s="41">
        <v>0</v>
      </c>
      <c r="Y668" s="41">
        <v>0</v>
      </c>
      <c r="Z668" s="41">
        <v>0</v>
      </c>
      <c r="AA668" s="41">
        <v>0</v>
      </c>
      <c r="AB668" s="41">
        <v>0</v>
      </c>
      <c r="AC668" s="41">
        <v>0</v>
      </c>
      <c r="AD668" s="41">
        <v>0</v>
      </c>
      <c r="AE668" s="41">
        <v>0</v>
      </c>
      <c r="AF668" s="41">
        <v>0</v>
      </c>
      <c r="AG668" s="41">
        <v>0</v>
      </c>
      <c r="AH668" s="41">
        <v>0</v>
      </c>
      <c r="AI668" s="41">
        <v>0</v>
      </c>
      <c r="AJ668" s="41">
        <v>0</v>
      </c>
    </row>
    <row r="669" spans="1:36">
      <c r="A669" s="41" t="s">
        <v>938</v>
      </c>
      <c r="B669" s="41" t="s">
        <v>72</v>
      </c>
      <c r="C669" s="41">
        <v>0</v>
      </c>
      <c r="D669" s="41">
        <v>0</v>
      </c>
      <c r="E669" s="41">
        <v>0</v>
      </c>
      <c r="F669" s="41">
        <v>0</v>
      </c>
      <c r="G669" s="41">
        <v>0</v>
      </c>
      <c r="H669" s="41">
        <v>0</v>
      </c>
      <c r="I669" s="41">
        <v>0</v>
      </c>
      <c r="J669" s="41">
        <v>0</v>
      </c>
      <c r="K669" s="41">
        <v>0</v>
      </c>
      <c r="L669" s="41">
        <v>0</v>
      </c>
      <c r="M669" s="41">
        <v>0</v>
      </c>
      <c r="N669" s="41">
        <v>0</v>
      </c>
      <c r="O669" s="41">
        <v>0</v>
      </c>
      <c r="P669" s="41">
        <v>0</v>
      </c>
      <c r="Q669" s="41">
        <v>0</v>
      </c>
      <c r="R669" s="41">
        <v>0</v>
      </c>
      <c r="S669" s="41">
        <v>0</v>
      </c>
      <c r="T669" s="41">
        <v>0</v>
      </c>
      <c r="U669" s="41">
        <v>0</v>
      </c>
      <c r="V669" s="41">
        <v>0</v>
      </c>
      <c r="W669" s="41">
        <v>0</v>
      </c>
      <c r="X669" s="41">
        <v>0</v>
      </c>
      <c r="Y669" s="41">
        <v>0</v>
      </c>
      <c r="Z669" s="41">
        <v>0</v>
      </c>
      <c r="AA669" s="41">
        <v>0</v>
      </c>
      <c r="AB669" s="41">
        <v>0</v>
      </c>
      <c r="AC669" s="41">
        <v>0</v>
      </c>
      <c r="AD669" s="41">
        <v>0</v>
      </c>
      <c r="AE669" s="41">
        <v>0</v>
      </c>
      <c r="AF669" s="41">
        <v>0</v>
      </c>
      <c r="AG669" s="41">
        <v>0</v>
      </c>
      <c r="AH669" s="41">
        <v>0</v>
      </c>
      <c r="AI669" s="41">
        <v>0</v>
      </c>
      <c r="AJ669" s="41">
        <v>0</v>
      </c>
    </row>
    <row r="670" spans="1:36">
      <c r="A670" s="41" t="s">
        <v>939</v>
      </c>
      <c r="B670" s="41" t="s">
        <v>72</v>
      </c>
      <c r="C670" s="41">
        <v>0</v>
      </c>
      <c r="D670" s="41">
        <v>0</v>
      </c>
      <c r="E670" s="41">
        <v>0</v>
      </c>
      <c r="F670" s="41">
        <v>0</v>
      </c>
      <c r="G670" s="41">
        <v>0</v>
      </c>
      <c r="H670" s="41">
        <v>0</v>
      </c>
      <c r="I670" s="41">
        <v>0</v>
      </c>
      <c r="J670" s="41">
        <v>0</v>
      </c>
      <c r="K670" s="41">
        <v>0</v>
      </c>
      <c r="L670" s="41">
        <v>0</v>
      </c>
      <c r="M670" s="41">
        <v>0</v>
      </c>
      <c r="N670" s="41">
        <v>0</v>
      </c>
      <c r="O670" s="41">
        <v>0</v>
      </c>
      <c r="P670" s="41">
        <v>0</v>
      </c>
      <c r="Q670" s="41">
        <v>0</v>
      </c>
      <c r="R670" s="41">
        <v>0</v>
      </c>
      <c r="S670" s="41">
        <v>0</v>
      </c>
      <c r="T670" s="41">
        <v>0</v>
      </c>
      <c r="U670" s="41">
        <v>0</v>
      </c>
      <c r="V670" s="41">
        <v>0</v>
      </c>
      <c r="W670" s="41">
        <v>0</v>
      </c>
      <c r="X670" s="41">
        <v>0</v>
      </c>
      <c r="Y670" s="41">
        <v>0</v>
      </c>
      <c r="Z670" s="41">
        <v>0</v>
      </c>
      <c r="AA670" s="41">
        <v>0</v>
      </c>
      <c r="AB670" s="41">
        <v>0</v>
      </c>
      <c r="AC670" s="41">
        <v>0</v>
      </c>
      <c r="AD670" s="41">
        <v>0</v>
      </c>
      <c r="AE670" s="41">
        <v>0</v>
      </c>
      <c r="AF670" s="41">
        <v>0</v>
      </c>
      <c r="AG670" s="41">
        <v>0</v>
      </c>
      <c r="AH670" s="41">
        <v>0</v>
      </c>
      <c r="AI670" s="41">
        <v>0</v>
      </c>
      <c r="AJ670" s="41">
        <v>0</v>
      </c>
    </row>
    <row r="671" spans="1:36">
      <c r="A671" s="41" t="s">
        <v>940</v>
      </c>
      <c r="B671" s="41" t="s">
        <v>72</v>
      </c>
      <c r="C671" s="41">
        <v>0</v>
      </c>
      <c r="D671" s="41">
        <v>0</v>
      </c>
      <c r="E671" s="41">
        <v>0</v>
      </c>
      <c r="F671" s="41">
        <v>0</v>
      </c>
      <c r="G671" s="41">
        <v>0</v>
      </c>
      <c r="H671" s="41">
        <v>0</v>
      </c>
      <c r="I671" s="41">
        <v>0</v>
      </c>
      <c r="J671" s="41">
        <v>0</v>
      </c>
      <c r="K671" s="41">
        <v>0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0</v>
      </c>
      <c r="S671" s="41">
        <v>0</v>
      </c>
      <c r="T671" s="41">
        <v>0</v>
      </c>
      <c r="U671" s="41">
        <v>0</v>
      </c>
      <c r="V671" s="41">
        <v>0</v>
      </c>
      <c r="W671" s="41">
        <v>0</v>
      </c>
      <c r="X671" s="41">
        <v>0</v>
      </c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>
        <v>0</v>
      </c>
      <c r="AE671" s="41">
        <v>0</v>
      </c>
      <c r="AF671" s="41">
        <v>0</v>
      </c>
      <c r="AG671" s="41">
        <v>0</v>
      </c>
      <c r="AH671" s="41">
        <v>0</v>
      </c>
      <c r="AI671" s="41">
        <v>0</v>
      </c>
      <c r="AJ671" s="41">
        <v>0</v>
      </c>
    </row>
    <row r="672" spans="1:36">
      <c r="A672" s="41" t="s">
        <v>941</v>
      </c>
      <c r="B672" s="41" t="s">
        <v>72</v>
      </c>
      <c r="C672" s="41">
        <v>0</v>
      </c>
      <c r="D672" s="41">
        <v>0</v>
      </c>
      <c r="E672" s="41">
        <v>0</v>
      </c>
      <c r="F672" s="41">
        <v>0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0</v>
      </c>
      <c r="M672" s="41">
        <v>0</v>
      </c>
      <c r="N672" s="41">
        <v>0</v>
      </c>
      <c r="O672" s="41">
        <v>0</v>
      </c>
      <c r="P672" s="41">
        <v>0</v>
      </c>
      <c r="Q672" s="41">
        <v>0</v>
      </c>
      <c r="R672" s="41">
        <v>0</v>
      </c>
      <c r="S672" s="41">
        <v>0</v>
      </c>
      <c r="T672" s="41">
        <v>0</v>
      </c>
      <c r="U672" s="41">
        <v>0</v>
      </c>
      <c r="V672" s="41">
        <v>0</v>
      </c>
      <c r="W672" s="41">
        <v>0</v>
      </c>
      <c r="X672" s="41">
        <v>0</v>
      </c>
      <c r="Y672" s="41">
        <v>0</v>
      </c>
      <c r="Z672" s="41">
        <v>0</v>
      </c>
      <c r="AA672" s="41">
        <v>0</v>
      </c>
      <c r="AB672" s="41">
        <v>0</v>
      </c>
      <c r="AC672" s="41">
        <v>0</v>
      </c>
      <c r="AD672" s="41">
        <v>0</v>
      </c>
      <c r="AE672" s="41">
        <v>0</v>
      </c>
      <c r="AF672" s="41">
        <v>0</v>
      </c>
      <c r="AG672" s="41">
        <v>0</v>
      </c>
      <c r="AH672" s="41">
        <v>0</v>
      </c>
      <c r="AI672" s="41">
        <v>0</v>
      </c>
      <c r="AJ672" s="41">
        <v>0</v>
      </c>
    </row>
    <row r="673" spans="1:36">
      <c r="A673" s="41" t="s">
        <v>942</v>
      </c>
      <c r="B673" s="41" t="s">
        <v>72</v>
      </c>
      <c r="C673" s="41">
        <v>0</v>
      </c>
      <c r="D673" s="41">
        <v>0</v>
      </c>
      <c r="E673" s="41">
        <v>0</v>
      </c>
      <c r="F673" s="41">
        <v>0</v>
      </c>
      <c r="G673" s="41">
        <v>0</v>
      </c>
      <c r="H673" s="41">
        <v>0</v>
      </c>
      <c r="I673" s="41">
        <v>0</v>
      </c>
      <c r="J673" s="41">
        <v>0</v>
      </c>
      <c r="K673" s="41">
        <v>0</v>
      </c>
      <c r="L673" s="41">
        <v>0</v>
      </c>
      <c r="M673" s="41">
        <v>0</v>
      </c>
      <c r="N673" s="41">
        <v>0</v>
      </c>
      <c r="O673" s="41">
        <v>0</v>
      </c>
      <c r="P673" s="41">
        <v>0</v>
      </c>
      <c r="Q673" s="41">
        <v>0</v>
      </c>
      <c r="R673" s="41">
        <v>0</v>
      </c>
      <c r="S673" s="41">
        <v>0</v>
      </c>
      <c r="T673" s="41">
        <v>0</v>
      </c>
      <c r="U673" s="41">
        <v>0</v>
      </c>
      <c r="V673" s="41">
        <v>0</v>
      </c>
      <c r="W673" s="41">
        <v>0</v>
      </c>
      <c r="X673" s="41">
        <v>0</v>
      </c>
      <c r="Y673" s="41">
        <v>0</v>
      </c>
      <c r="Z673" s="41">
        <v>0</v>
      </c>
      <c r="AA673" s="41">
        <v>0</v>
      </c>
      <c r="AB673" s="41">
        <v>0</v>
      </c>
      <c r="AC673" s="41">
        <v>0</v>
      </c>
      <c r="AD673" s="41">
        <v>0</v>
      </c>
      <c r="AE673" s="41">
        <v>0</v>
      </c>
      <c r="AF673" s="41">
        <v>0</v>
      </c>
      <c r="AG673" s="41">
        <v>0</v>
      </c>
      <c r="AH673" s="41">
        <v>0</v>
      </c>
      <c r="AI673" s="41">
        <v>0</v>
      </c>
      <c r="AJ673" s="41">
        <v>0</v>
      </c>
    </row>
    <row r="674" spans="1:36">
      <c r="A674" s="41" t="s">
        <v>943</v>
      </c>
      <c r="B674" s="41" t="s">
        <v>72</v>
      </c>
      <c r="C674" s="41">
        <v>0</v>
      </c>
      <c r="D674" s="41">
        <v>0</v>
      </c>
      <c r="E674" s="41">
        <v>0</v>
      </c>
      <c r="F674" s="41">
        <v>0</v>
      </c>
      <c r="G674" s="41">
        <v>0</v>
      </c>
      <c r="H674" s="41">
        <v>0</v>
      </c>
      <c r="I674" s="41">
        <v>0</v>
      </c>
      <c r="J674" s="41">
        <v>0</v>
      </c>
      <c r="K674" s="41">
        <v>0</v>
      </c>
      <c r="L674" s="41">
        <v>0</v>
      </c>
      <c r="M674" s="41">
        <v>0</v>
      </c>
      <c r="N674" s="41">
        <v>0</v>
      </c>
      <c r="O674" s="41">
        <v>0</v>
      </c>
      <c r="P674" s="41">
        <v>0</v>
      </c>
      <c r="Q674" s="41">
        <v>0</v>
      </c>
      <c r="R674" s="41">
        <v>0</v>
      </c>
      <c r="S674" s="41">
        <v>0</v>
      </c>
      <c r="T674" s="41">
        <v>0</v>
      </c>
      <c r="U674" s="41">
        <v>0</v>
      </c>
      <c r="V674" s="41">
        <v>0</v>
      </c>
      <c r="W674" s="41">
        <v>0</v>
      </c>
      <c r="X674" s="41">
        <v>0</v>
      </c>
      <c r="Y674" s="41">
        <v>0</v>
      </c>
      <c r="Z674" s="41">
        <v>0</v>
      </c>
      <c r="AA674" s="41">
        <v>0</v>
      </c>
      <c r="AB674" s="41">
        <v>0</v>
      </c>
      <c r="AC674" s="41">
        <v>0</v>
      </c>
      <c r="AD674" s="41">
        <v>0</v>
      </c>
      <c r="AE674" s="41">
        <v>0</v>
      </c>
      <c r="AF674" s="41">
        <v>0</v>
      </c>
      <c r="AG674" s="41">
        <v>0</v>
      </c>
      <c r="AH674" s="41">
        <v>0</v>
      </c>
      <c r="AI674" s="41">
        <v>0</v>
      </c>
      <c r="AJ674" s="41">
        <v>0</v>
      </c>
    </row>
    <row r="675" spans="1:36">
      <c r="A675" s="41" t="s">
        <v>944</v>
      </c>
      <c r="B675" s="41" t="s">
        <v>72</v>
      </c>
      <c r="C675" s="41">
        <v>0</v>
      </c>
      <c r="D675" s="41">
        <v>0</v>
      </c>
      <c r="E675" s="41">
        <v>0</v>
      </c>
      <c r="F675" s="41">
        <v>0</v>
      </c>
      <c r="G675" s="41">
        <v>0</v>
      </c>
      <c r="H675" s="41">
        <v>0</v>
      </c>
      <c r="I675" s="41">
        <v>0</v>
      </c>
      <c r="J675" s="41">
        <v>0</v>
      </c>
      <c r="K675" s="41">
        <v>0</v>
      </c>
      <c r="L675" s="41">
        <v>0</v>
      </c>
      <c r="M675" s="41">
        <v>0</v>
      </c>
      <c r="N675" s="41">
        <v>0</v>
      </c>
      <c r="O675" s="41">
        <v>0</v>
      </c>
      <c r="P675" s="41">
        <v>0</v>
      </c>
      <c r="Q675" s="41">
        <v>0</v>
      </c>
      <c r="R675" s="41">
        <v>0</v>
      </c>
      <c r="S675" s="41">
        <v>0</v>
      </c>
      <c r="T675" s="41">
        <v>0</v>
      </c>
      <c r="U675" s="41">
        <v>0</v>
      </c>
      <c r="V675" s="41">
        <v>0</v>
      </c>
      <c r="W675" s="41">
        <v>0</v>
      </c>
      <c r="X675" s="41">
        <v>0</v>
      </c>
      <c r="Y675" s="41">
        <v>0</v>
      </c>
      <c r="Z675" s="41">
        <v>0</v>
      </c>
      <c r="AA675" s="41">
        <v>0</v>
      </c>
      <c r="AB675" s="41">
        <v>0</v>
      </c>
      <c r="AC675" s="41">
        <v>0</v>
      </c>
      <c r="AD675" s="41">
        <v>0</v>
      </c>
      <c r="AE675" s="41">
        <v>0</v>
      </c>
      <c r="AF675" s="41">
        <v>0</v>
      </c>
      <c r="AG675" s="41">
        <v>0</v>
      </c>
      <c r="AH675" s="41">
        <v>0</v>
      </c>
      <c r="AI675" s="41">
        <v>0</v>
      </c>
      <c r="AJ675" s="41">
        <v>0</v>
      </c>
    </row>
    <row r="676" spans="1:36">
      <c r="A676" s="41" t="s">
        <v>945</v>
      </c>
      <c r="B676" s="41" t="s">
        <v>72</v>
      </c>
      <c r="C676" s="41">
        <v>0</v>
      </c>
      <c r="D676" s="41">
        <v>0</v>
      </c>
      <c r="E676" s="41">
        <v>0</v>
      </c>
      <c r="F676" s="41">
        <v>0</v>
      </c>
      <c r="G676" s="41">
        <v>0</v>
      </c>
      <c r="H676" s="41">
        <v>0</v>
      </c>
      <c r="I676" s="41">
        <v>0</v>
      </c>
      <c r="J676" s="41">
        <v>0</v>
      </c>
      <c r="K676" s="41">
        <v>0</v>
      </c>
      <c r="L676" s="41">
        <v>0</v>
      </c>
      <c r="M676" s="41">
        <v>0</v>
      </c>
      <c r="N676" s="41">
        <v>0</v>
      </c>
      <c r="O676" s="41">
        <v>0</v>
      </c>
      <c r="P676" s="41">
        <v>0</v>
      </c>
      <c r="Q676" s="41">
        <v>0</v>
      </c>
      <c r="R676" s="41">
        <v>0</v>
      </c>
      <c r="S676" s="41">
        <v>0</v>
      </c>
      <c r="T676" s="41">
        <v>0</v>
      </c>
      <c r="U676" s="41">
        <v>0</v>
      </c>
      <c r="V676" s="41">
        <v>0</v>
      </c>
      <c r="W676" s="41">
        <v>0</v>
      </c>
      <c r="X676" s="41">
        <v>0</v>
      </c>
      <c r="Y676" s="41">
        <v>0</v>
      </c>
      <c r="Z676" s="41">
        <v>0</v>
      </c>
      <c r="AA676" s="41">
        <v>0</v>
      </c>
      <c r="AB676" s="41">
        <v>0</v>
      </c>
      <c r="AC676" s="41">
        <v>0</v>
      </c>
      <c r="AD676" s="41">
        <v>0</v>
      </c>
      <c r="AE676" s="41">
        <v>0</v>
      </c>
      <c r="AF676" s="41">
        <v>0</v>
      </c>
      <c r="AG676" s="41">
        <v>0</v>
      </c>
      <c r="AH676" s="41">
        <v>0</v>
      </c>
      <c r="AI676" s="41">
        <v>0</v>
      </c>
      <c r="AJ676" s="41">
        <v>0</v>
      </c>
    </row>
    <row r="677" spans="1:36">
      <c r="A677" s="41" t="s">
        <v>946</v>
      </c>
      <c r="B677" s="41" t="s">
        <v>72</v>
      </c>
      <c r="C677" s="41">
        <v>0</v>
      </c>
      <c r="D677" s="41">
        <v>0</v>
      </c>
      <c r="E677" s="41">
        <v>0</v>
      </c>
      <c r="F677" s="41">
        <v>0</v>
      </c>
      <c r="G677" s="41">
        <v>0</v>
      </c>
      <c r="H677" s="41">
        <v>0</v>
      </c>
      <c r="I677" s="41">
        <v>0</v>
      </c>
      <c r="J677" s="41">
        <v>0</v>
      </c>
      <c r="K677" s="41">
        <v>0</v>
      </c>
      <c r="L677" s="41">
        <v>0</v>
      </c>
      <c r="M677" s="41">
        <v>0</v>
      </c>
      <c r="N677" s="41">
        <v>0</v>
      </c>
      <c r="O677" s="41">
        <v>0</v>
      </c>
      <c r="P677" s="41">
        <v>0</v>
      </c>
      <c r="Q677" s="41">
        <v>0</v>
      </c>
      <c r="R677" s="41">
        <v>0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41">
        <v>0</v>
      </c>
      <c r="Y677" s="41">
        <v>0</v>
      </c>
      <c r="Z677" s="41">
        <v>0</v>
      </c>
      <c r="AA677" s="41">
        <v>0</v>
      </c>
      <c r="AB677" s="41">
        <v>0</v>
      </c>
      <c r="AC677" s="41">
        <v>0</v>
      </c>
      <c r="AD677" s="41">
        <v>0</v>
      </c>
      <c r="AE677" s="41">
        <v>0</v>
      </c>
      <c r="AF677" s="41">
        <v>0</v>
      </c>
      <c r="AG677" s="41">
        <v>0</v>
      </c>
      <c r="AH677" s="41">
        <v>0</v>
      </c>
      <c r="AI677" s="41">
        <v>0</v>
      </c>
      <c r="AJ677" s="41">
        <v>0</v>
      </c>
    </row>
    <row r="678" spans="1:36">
      <c r="A678" s="41" t="s">
        <v>947</v>
      </c>
      <c r="B678" s="41" t="s">
        <v>72</v>
      </c>
      <c r="C678" s="41">
        <v>0</v>
      </c>
      <c r="D678" s="41">
        <v>0</v>
      </c>
      <c r="E678" s="41">
        <v>0</v>
      </c>
      <c r="F678" s="41">
        <v>0</v>
      </c>
      <c r="G678" s="41">
        <v>0</v>
      </c>
      <c r="H678" s="41">
        <v>0</v>
      </c>
      <c r="I678" s="41">
        <v>0</v>
      </c>
      <c r="J678" s="41">
        <v>0</v>
      </c>
      <c r="K678" s="41">
        <v>0</v>
      </c>
      <c r="L678" s="41">
        <v>0</v>
      </c>
      <c r="M678" s="41">
        <v>0</v>
      </c>
      <c r="N678" s="41">
        <v>0</v>
      </c>
      <c r="O678" s="41">
        <v>0</v>
      </c>
      <c r="P678" s="41">
        <v>0</v>
      </c>
      <c r="Q678" s="41">
        <v>0</v>
      </c>
      <c r="R678" s="41">
        <v>0</v>
      </c>
      <c r="S678" s="41">
        <v>0</v>
      </c>
      <c r="T678" s="41">
        <v>0</v>
      </c>
      <c r="U678" s="41">
        <v>0</v>
      </c>
      <c r="V678" s="41">
        <v>0</v>
      </c>
      <c r="W678" s="41">
        <v>0</v>
      </c>
      <c r="X678" s="41">
        <v>0</v>
      </c>
      <c r="Y678" s="41">
        <v>0</v>
      </c>
      <c r="Z678" s="41">
        <v>0</v>
      </c>
      <c r="AA678" s="41">
        <v>0</v>
      </c>
      <c r="AB678" s="41">
        <v>0</v>
      </c>
      <c r="AC678" s="41">
        <v>0</v>
      </c>
      <c r="AD678" s="41">
        <v>0</v>
      </c>
      <c r="AE678" s="41">
        <v>0</v>
      </c>
      <c r="AF678" s="41">
        <v>0</v>
      </c>
      <c r="AG678" s="41">
        <v>0</v>
      </c>
      <c r="AH678" s="41">
        <v>0</v>
      </c>
      <c r="AI678" s="41">
        <v>0</v>
      </c>
      <c r="AJ678" s="41">
        <v>0</v>
      </c>
    </row>
    <row r="679" spans="1:36">
      <c r="A679" s="41" t="s">
        <v>948</v>
      </c>
      <c r="B679" s="41" t="s">
        <v>72</v>
      </c>
      <c r="C679" s="41">
        <v>0</v>
      </c>
      <c r="D679" s="41">
        <v>0</v>
      </c>
      <c r="E679" s="41">
        <v>0</v>
      </c>
      <c r="F679" s="41">
        <v>0</v>
      </c>
      <c r="G679" s="41">
        <v>0</v>
      </c>
      <c r="H679" s="41">
        <v>0</v>
      </c>
      <c r="I679" s="41">
        <v>0</v>
      </c>
      <c r="J679" s="41">
        <v>0</v>
      </c>
      <c r="K679" s="41">
        <v>0</v>
      </c>
      <c r="L679" s="41">
        <v>0</v>
      </c>
      <c r="M679" s="41">
        <v>0</v>
      </c>
      <c r="N679" s="41">
        <v>0</v>
      </c>
      <c r="O679" s="41">
        <v>0</v>
      </c>
      <c r="P679" s="41">
        <v>0</v>
      </c>
      <c r="Q679" s="41">
        <v>0</v>
      </c>
      <c r="R679" s="41">
        <v>0</v>
      </c>
      <c r="S679" s="41">
        <v>0</v>
      </c>
      <c r="T679" s="41">
        <v>0</v>
      </c>
      <c r="U679" s="41">
        <v>0</v>
      </c>
      <c r="V679" s="41">
        <v>0</v>
      </c>
      <c r="W679" s="41">
        <v>0</v>
      </c>
      <c r="X679" s="41">
        <v>0</v>
      </c>
      <c r="Y679" s="41">
        <v>0</v>
      </c>
      <c r="Z679" s="41">
        <v>0</v>
      </c>
      <c r="AA679" s="41">
        <v>0</v>
      </c>
      <c r="AB679" s="41">
        <v>0</v>
      </c>
      <c r="AC679" s="41">
        <v>0</v>
      </c>
      <c r="AD679" s="41">
        <v>0</v>
      </c>
      <c r="AE679" s="41">
        <v>0</v>
      </c>
      <c r="AF679" s="41">
        <v>0</v>
      </c>
      <c r="AG679" s="41">
        <v>0</v>
      </c>
      <c r="AH679" s="41">
        <v>0</v>
      </c>
      <c r="AI679" s="41">
        <v>0</v>
      </c>
      <c r="AJ679" s="41">
        <v>0</v>
      </c>
    </row>
    <row r="680" spans="1:36">
      <c r="A680" s="41" t="s">
        <v>949</v>
      </c>
      <c r="B680" s="41" t="s">
        <v>72</v>
      </c>
      <c r="C680" s="41">
        <v>0</v>
      </c>
      <c r="D680" s="41">
        <v>0</v>
      </c>
      <c r="E680" s="41">
        <v>0</v>
      </c>
      <c r="F680" s="41">
        <v>0</v>
      </c>
      <c r="G680" s="41">
        <v>0</v>
      </c>
      <c r="H680" s="41">
        <v>0</v>
      </c>
      <c r="I680" s="41">
        <v>0</v>
      </c>
      <c r="J680" s="41">
        <v>0</v>
      </c>
      <c r="K680" s="41">
        <v>0</v>
      </c>
      <c r="L680" s="41">
        <v>0</v>
      </c>
      <c r="M680" s="41">
        <v>0</v>
      </c>
      <c r="N680" s="41">
        <v>0</v>
      </c>
      <c r="O680" s="41">
        <v>0</v>
      </c>
      <c r="P680" s="41">
        <v>0</v>
      </c>
      <c r="Q680" s="41">
        <v>0</v>
      </c>
      <c r="R680" s="41">
        <v>0</v>
      </c>
      <c r="S680" s="41">
        <v>0</v>
      </c>
      <c r="T680" s="41">
        <v>0</v>
      </c>
      <c r="U680" s="41">
        <v>0</v>
      </c>
      <c r="V680" s="41">
        <v>0</v>
      </c>
      <c r="W680" s="41">
        <v>0</v>
      </c>
      <c r="X680" s="41">
        <v>0</v>
      </c>
      <c r="Y680" s="41">
        <v>0</v>
      </c>
      <c r="Z680" s="41">
        <v>0</v>
      </c>
      <c r="AA680" s="41">
        <v>0</v>
      </c>
      <c r="AB680" s="41">
        <v>0</v>
      </c>
      <c r="AC680" s="41">
        <v>0</v>
      </c>
      <c r="AD680" s="41">
        <v>0</v>
      </c>
      <c r="AE680" s="41">
        <v>0</v>
      </c>
      <c r="AF680" s="41">
        <v>0</v>
      </c>
      <c r="AG680" s="41">
        <v>0</v>
      </c>
      <c r="AH680" s="41">
        <v>0</v>
      </c>
      <c r="AI680" s="41">
        <v>0</v>
      </c>
      <c r="AJ680" s="41">
        <v>0</v>
      </c>
    </row>
    <row r="681" spans="1:36">
      <c r="A681" s="41" t="s">
        <v>950</v>
      </c>
      <c r="B681" s="41" t="s">
        <v>72</v>
      </c>
      <c r="C681" s="41">
        <v>0</v>
      </c>
      <c r="D681" s="41">
        <v>0</v>
      </c>
      <c r="E681" s="41">
        <v>0</v>
      </c>
      <c r="F681" s="41">
        <v>0</v>
      </c>
      <c r="G681" s="41">
        <v>0</v>
      </c>
      <c r="H681" s="41">
        <v>0</v>
      </c>
      <c r="I681" s="41">
        <v>0</v>
      </c>
      <c r="J681" s="41">
        <v>0</v>
      </c>
      <c r="K681" s="41">
        <v>0</v>
      </c>
      <c r="L681" s="41">
        <v>0</v>
      </c>
      <c r="M681" s="41">
        <v>0</v>
      </c>
      <c r="N681" s="41">
        <v>0</v>
      </c>
      <c r="O681" s="41">
        <v>0</v>
      </c>
      <c r="P681" s="41">
        <v>0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>
        <v>0</v>
      </c>
      <c r="W681" s="41">
        <v>0</v>
      </c>
      <c r="X681" s="41">
        <v>0</v>
      </c>
      <c r="Y681" s="41">
        <v>0</v>
      </c>
      <c r="Z681" s="41">
        <v>0</v>
      </c>
      <c r="AA681" s="41">
        <v>0</v>
      </c>
      <c r="AB681" s="41">
        <v>0</v>
      </c>
      <c r="AC681" s="41">
        <v>0</v>
      </c>
      <c r="AD681" s="41">
        <v>0</v>
      </c>
      <c r="AE681" s="41">
        <v>0</v>
      </c>
      <c r="AF681" s="41">
        <v>0</v>
      </c>
      <c r="AG681" s="41">
        <v>0</v>
      </c>
      <c r="AH681" s="41">
        <v>0</v>
      </c>
      <c r="AI681" s="41">
        <v>0</v>
      </c>
      <c r="AJ681" s="41">
        <v>0</v>
      </c>
    </row>
    <row r="682" spans="1:36">
      <c r="A682" s="41" t="s">
        <v>951</v>
      </c>
      <c r="B682" s="41" t="s">
        <v>72</v>
      </c>
      <c r="C682" s="41">
        <v>0</v>
      </c>
      <c r="D682" s="41">
        <v>0</v>
      </c>
      <c r="E682" s="41">
        <v>0</v>
      </c>
      <c r="F682" s="41">
        <v>0</v>
      </c>
      <c r="G682" s="41">
        <v>0</v>
      </c>
      <c r="H682" s="41">
        <v>0</v>
      </c>
      <c r="I682" s="41">
        <v>0</v>
      </c>
      <c r="J682" s="41">
        <v>0</v>
      </c>
      <c r="K682" s="41">
        <v>0</v>
      </c>
      <c r="L682" s="41">
        <v>0</v>
      </c>
      <c r="M682" s="41">
        <v>0</v>
      </c>
      <c r="N682" s="41">
        <v>0</v>
      </c>
      <c r="O682" s="41">
        <v>0</v>
      </c>
      <c r="P682" s="41">
        <v>0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>
        <v>0</v>
      </c>
      <c r="W682" s="41">
        <v>0</v>
      </c>
      <c r="X682" s="41">
        <v>0</v>
      </c>
      <c r="Y682" s="41">
        <v>0</v>
      </c>
      <c r="Z682" s="41">
        <v>0</v>
      </c>
      <c r="AA682" s="41">
        <v>0</v>
      </c>
      <c r="AB682" s="41">
        <v>0</v>
      </c>
      <c r="AC682" s="41">
        <v>0</v>
      </c>
      <c r="AD682" s="41">
        <v>0</v>
      </c>
      <c r="AE682" s="41">
        <v>0</v>
      </c>
      <c r="AF682" s="41">
        <v>0</v>
      </c>
      <c r="AG682" s="41">
        <v>0</v>
      </c>
      <c r="AH682" s="41">
        <v>0</v>
      </c>
      <c r="AI682" s="41">
        <v>0</v>
      </c>
      <c r="AJ682" s="41">
        <v>0</v>
      </c>
    </row>
    <row r="683" spans="1:36">
      <c r="A683" s="41" t="s">
        <v>952</v>
      </c>
      <c r="B683" s="41" t="s">
        <v>72</v>
      </c>
      <c r="C683" s="41">
        <v>0</v>
      </c>
      <c r="D683" s="41">
        <v>0</v>
      </c>
      <c r="E683" s="41">
        <v>0</v>
      </c>
      <c r="F683" s="41">
        <v>0</v>
      </c>
      <c r="G683" s="41">
        <v>0</v>
      </c>
      <c r="H683" s="41">
        <v>0</v>
      </c>
      <c r="I683" s="41">
        <v>0</v>
      </c>
      <c r="J683" s="41">
        <v>0</v>
      </c>
      <c r="K683" s="41">
        <v>0</v>
      </c>
      <c r="L683" s="41">
        <v>0</v>
      </c>
      <c r="M683" s="41">
        <v>0</v>
      </c>
      <c r="N683" s="41">
        <v>0</v>
      </c>
      <c r="O683" s="41">
        <v>0</v>
      </c>
      <c r="P683" s="41">
        <v>0</v>
      </c>
      <c r="Q683" s="41">
        <v>0</v>
      </c>
      <c r="R683" s="41">
        <v>0</v>
      </c>
      <c r="S683" s="41">
        <v>0</v>
      </c>
      <c r="T683" s="41">
        <v>0</v>
      </c>
      <c r="U683" s="41">
        <v>0</v>
      </c>
      <c r="V683" s="41">
        <v>0</v>
      </c>
      <c r="W683" s="41">
        <v>0</v>
      </c>
      <c r="X683" s="41">
        <v>0</v>
      </c>
      <c r="Y683" s="41">
        <v>0</v>
      </c>
      <c r="Z683" s="41">
        <v>0</v>
      </c>
      <c r="AA683" s="41">
        <v>0</v>
      </c>
      <c r="AB683" s="41">
        <v>0</v>
      </c>
      <c r="AC683" s="41">
        <v>0</v>
      </c>
      <c r="AD683" s="41">
        <v>0</v>
      </c>
      <c r="AE683" s="41">
        <v>0</v>
      </c>
      <c r="AF683" s="41">
        <v>0</v>
      </c>
      <c r="AG683" s="41">
        <v>0</v>
      </c>
      <c r="AH683" s="41">
        <v>0</v>
      </c>
      <c r="AI683" s="41">
        <v>0</v>
      </c>
      <c r="AJ683" s="41">
        <v>0</v>
      </c>
    </row>
    <row r="684" spans="1:36">
      <c r="A684" s="41" t="s">
        <v>953</v>
      </c>
      <c r="B684" s="41" t="s">
        <v>72</v>
      </c>
      <c r="C684" s="41">
        <v>0</v>
      </c>
      <c r="D684" s="41">
        <v>0</v>
      </c>
      <c r="E684" s="41">
        <v>0</v>
      </c>
      <c r="F684" s="41">
        <v>0</v>
      </c>
      <c r="G684" s="41">
        <v>0</v>
      </c>
      <c r="H684" s="41">
        <v>0</v>
      </c>
      <c r="I684" s="41">
        <v>0</v>
      </c>
      <c r="J684" s="41">
        <v>0</v>
      </c>
      <c r="K684" s="41">
        <v>0</v>
      </c>
      <c r="L684" s="41">
        <v>0</v>
      </c>
      <c r="M684" s="41">
        <v>0</v>
      </c>
      <c r="N684" s="41">
        <v>0</v>
      </c>
      <c r="O684" s="41">
        <v>0</v>
      </c>
      <c r="P684" s="41">
        <v>0</v>
      </c>
      <c r="Q684" s="41">
        <v>0</v>
      </c>
      <c r="R684" s="41">
        <v>0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41">
        <v>0</v>
      </c>
      <c r="Y684" s="41">
        <v>0</v>
      </c>
      <c r="Z684" s="41">
        <v>0</v>
      </c>
      <c r="AA684" s="41">
        <v>0</v>
      </c>
      <c r="AB684" s="41">
        <v>0</v>
      </c>
      <c r="AC684" s="41">
        <v>0</v>
      </c>
      <c r="AD684" s="41">
        <v>0</v>
      </c>
      <c r="AE684" s="41">
        <v>0</v>
      </c>
      <c r="AF684" s="41">
        <v>0</v>
      </c>
      <c r="AG684" s="41">
        <v>0</v>
      </c>
      <c r="AH684" s="41">
        <v>0</v>
      </c>
      <c r="AI684" s="41">
        <v>0</v>
      </c>
      <c r="AJ684" s="41">
        <v>0</v>
      </c>
    </row>
    <row r="685" spans="1:36">
      <c r="A685" s="41" t="s">
        <v>954</v>
      </c>
      <c r="B685" s="41" t="s">
        <v>72</v>
      </c>
      <c r="C685" s="41">
        <v>0</v>
      </c>
      <c r="D685" s="41">
        <v>0</v>
      </c>
      <c r="E685" s="41">
        <v>0</v>
      </c>
      <c r="F685" s="41">
        <v>0</v>
      </c>
      <c r="G685" s="41">
        <v>0</v>
      </c>
      <c r="H685" s="41">
        <v>0</v>
      </c>
      <c r="I685" s="41">
        <v>0</v>
      </c>
      <c r="J685" s="41">
        <v>0</v>
      </c>
      <c r="K685" s="41">
        <v>0</v>
      </c>
      <c r="L685" s="41">
        <v>0</v>
      </c>
      <c r="M685" s="41">
        <v>0</v>
      </c>
      <c r="N685" s="41">
        <v>0</v>
      </c>
      <c r="O685" s="41">
        <v>0</v>
      </c>
      <c r="P685" s="41">
        <v>0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41">
        <v>0</v>
      </c>
      <c r="Y685" s="41">
        <v>0</v>
      </c>
      <c r="Z685" s="41">
        <v>0</v>
      </c>
      <c r="AA685" s="41">
        <v>0</v>
      </c>
      <c r="AB685" s="41">
        <v>0</v>
      </c>
      <c r="AC685" s="41">
        <v>0</v>
      </c>
      <c r="AD685" s="41">
        <v>0</v>
      </c>
      <c r="AE685" s="41">
        <v>0</v>
      </c>
      <c r="AF685" s="41">
        <v>0</v>
      </c>
      <c r="AG685" s="41">
        <v>0</v>
      </c>
      <c r="AH685" s="41">
        <v>0</v>
      </c>
      <c r="AI685" s="41">
        <v>0</v>
      </c>
      <c r="AJ685" s="41">
        <v>0</v>
      </c>
    </row>
    <row r="686" spans="1:36">
      <c r="A686" s="41" t="s">
        <v>955</v>
      </c>
      <c r="B686" s="41" t="s">
        <v>72</v>
      </c>
      <c r="C686" s="41">
        <v>0</v>
      </c>
      <c r="D686" s="41">
        <v>0</v>
      </c>
      <c r="E686" s="41">
        <v>0</v>
      </c>
      <c r="F686" s="41">
        <v>0</v>
      </c>
      <c r="G686" s="41">
        <v>0</v>
      </c>
      <c r="H686" s="41">
        <v>0</v>
      </c>
      <c r="I686" s="41">
        <v>0</v>
      </c>
      <c r="J686" s="41">
        <v>0</v>
      </c>
      <c r="K686" s="41">
        <v>0</v>
      </c>
      <c r="L686" s="41">
        <v>0</v>
      </c>
      <c r="M686" s="41">
        <v>0</v>
      </c>
      <c r="N686" s="41">
        <v>0</v>
      </c>
      <c r="O686" s="41">
        <v>0</v>
      </c>
      <c r="P686" s="41">
        <v>0</v>
      </c>
      <c r="Q686" s="41">
        <v>0</v>
      </c>
      <c r="R686" s="41">
        <v>0</v>
      </c>
      <c r="S686" s="41">
        <v>0</v>
      </c>
      <c r="T686" s="41">
        <v>0</v>
      </c>
      <c r="U686" s="41">
        <v>0</v>
      </c>
      <c r="V686" s="41">
        <v>0</v>
      </c>
      <c r="W686" s="41">
        <v>0</v>
      </c>
      <c r="X686" s="41">
        <v>0</v>
      </c>
      <c r="Y686" s="41">
        <v>0</v>
      </c>
      <c r="Z686" s="41">
        <v>0</v>
      </c>
      <c r="AA686" s="41">
        <v>0</v>
      </c>
      <c r="AB686" s="41">
        <v>0</v>
      </c>
      <c r="AC686" s="41">
        <v>0</v>
      </c>
      <c r="AD686" s="41">
        <v>0</v>
      </c>
      <c r="AE686" s="41">
        <v>0</v>
      </c>
      <c r="AF686" s="41">
        <v>0</v>
      </c>
      <c r="AG686" s="41">
        <v>0</v>
      </c>
      <c r="AH686" s="41">
        <v>0</v>
      </c>
      <c r="AI686" s="41">
        <v>0</v>
      </c>
      <c r="AJ686" s="41">
        <v>0</v>
      </c>
    </row>
    <row r="687" spans="1:36">
      <c r="A687" s="41" t="s">
        <v>956</v>
      </c>
      <c r="B687" s="41" t="s">
        <v>72</v>
      </c>
      <c r="C687" s="41">
        <v>0</v>
      </c>
      <c r="D687" s="41">
        <v>0</v>
      </c>
      <c r="E687" s="41">
        <v>0</v>
      </c>
      <c r="F687" s="41">
        <v>0</v>
      </c>
      <c r="G687" s="41">
        <v>0</v>
      </c>
      <c r="H687" s="41">
        <v>0</v>
      </c>
      <c r="I687" s="41">
        <v>0</v>
      </c>
      <c r="J687" s="41">
        <v>0</v>
      </c>
      <c r="K687" s="41">
        <v>0</v>
      </c>
      <c r="L687" s="41">
        <v>0</v>
      </c>
      <c r="M687" s="41">
        <v>0</v>
      </c>
      <c r="N687" s="41">
        <v>0</v>
      </c>
      <c r="O687" s="41">
        <v>0</v>
      </c>
      <c r="P687" s="41">
        <v>0</v>
      </c>
      <c r="Q687" s="41">
        <v>0</v>
      </c>
      <c r="R687" s="41">
        <v>0</v>
      </c>
      <c r="S687" s="41">
        <v>0</v>
      </c>
      <c r="T687" s="41">
        <v>0</v>
      </c>
      <c r="U687" s="41">
        <v>0</v>
      </c>
      <c r="V687" s="41">
        <v>0</v>
      </c>
      <c r="W687" s="41">
        <v>0</v>
      </c>
      <c r="X687" s="41">
        <v>0</v>
      </c>
      <c r="Y687" s="41">
        <v>0</v>
      </c>
      <c r="Z687" s="41">
        <v>0</v>
      </c>
      <c r="AA687" s="41">
        <v>0</v>
      </c>
      <c r="AB687" s="41">
        <v>0</v>
      </c>
      <c r="AC687" s="41">
        <v>0</v>
      </c>
      <c r="AD687" s="41">
        <v>0</v>
      </c>
      <c r="AE687" s="41">
        <v>0</v>
      </c>
      <c r="AF687" s="41">
        <v>0</v>
      </c>
      <c r="AG687" s="41">
        <v>0</v>
      </c>
      <c r="AH687" s="41">
        <v>0</v>
      </c>
      <c r="AI687" s="41">
        <v>0</v>
      </c>
      <c r="AJ687" s="41">
        <v>0</v>
      </c>
    </row>
    <row r="688" spans="1:36">
      <c r="A688" s="41" t="s">
        <v>957</v>
      </c>
      <c r="B688" s="41" t="s">
        <v>72</v>
      </c>
      <c r="C688" s="41">
        <v>0</v>
      </c>
      <c r="D688" s="41">
        <v>0</v>
      </c>
      <c r="E688" s="41">
        <v>0</v>
      </c>
      <c r="F688" s="41">
        <v>0</v>
      </c>
      <c r="G688" s="41">
        <v>0</v>
      </c>
      <c r="H688" s="41">
        <v>0</v>
      </c>
      <c r="I688" s="41">
        <v>0</v>
      </c>
      <c r="J688" s="41">
        <v>0</v>
      </c>
      <c r="K688" s="41">
        <v>0</v>
      </c>
      <c r="L688" s="41">
        <v>0</v>
      </c>
      <c r="M688" s="41">
        <v>0</v>
      </c>
      <c r="N688" s="41">
        <v>0</v>
      </c>
      <c r="O688" s="41">
        <v>0</v>
      </c>
      <c r="P688" s="41">
        <v>0</v>
      </c>
      <c r="Q688" s="41">
        <v>0</v>
      </c>
      <c r="R688" s="41">
        <v>0</v>
      </c>
      <c r="S688" s="41">
        <v>0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41">
        <v>0</v>
      </c>
      <c r="AB688" s="41">
        <v>0</v>
      </c>
      <c r="AC688" s="41">
        <v>0</v>
      </c>
      <c r="AD688" s="41">
        <v>0</v>
      </c>
      <c r="AE688" s="41">
        <v>0</v>
      </c>
      <c r="AF688" s="41">
        <v>0</v>
      </c>
      <c r="AG688" s="41">
        <v>0</v>
      </c>
      <c r="AH688" s="41">
        <v>0</v>
      </c>
      <c r="AI688" s="41">
        <v>0</v>
      </c>
      <c r="AJ688" s="41">
        <v>0</v>
      </c>
    </row>
    <row r="689" spans="1:36">
      <c r="A689" s="41" t="s">
        <v>958</v>
      </c>
      <c r="B689" s="41" t="s">
        <v>72</v>
      </c>
      <c r="C689" s="41">
        <v>0</v>
      </c>
      <c r="D689" s="41">
        <v>0</v>
      </c>
      <c r="E689" s="41">
        <v>0</v>
      </c>
      <c r="F689" s="41">
        <v>0</v>
      </c>
      <c r="G689" s="41">
        <v>0</v>
      </c>
      <c r="H689" s="41">
        <v>0</v>
      </c>
      <c r="I689" s="41">
        <v>0</v>
      </c>
      <c r="J689" s="41">
        <v>0</v>
      </c>
      <c r="K689" s="41">
        <v>0</v>
      </c>
      <c r="L689" s="41">
        <v>0</v>
      </c>
      <c r="M689" s="41">
        <v>0</v>
      </c>
      <c r="N689" s="41">
        <v>0</v>
      </c>
      <c r="O689" s="41">
        <v>0</v>
      </c>
      <c r="P689" s="41">
        <v>0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41">
        <v>0</v>
      </c>
      <c r="Y689" s="41">
        <v>0</v>
      </c>
      <c r="Z689" s="41">
        <v>0</v>
      </c>
      <c r="AA689" s="41">
        <v>0</v>
      </c>
      <c r="AB689" s="41">
        <v>0</v>
      </c>
      <c r="AC689" s="41">
        <v>0</v>
      </c>
      <c r="AD689" s="41">
        <v>0</v>
      </c>
      <c r="AE689" s="41">
        <v>0</v>
      </c>
      <c r="AF689" s="41">
        <v>0</v>
      </c>
      <c r="AG689" s="41">
        <v>0</v>
      </c>
      <c r="AH689" s="41">
        <v>0</v>
      </c>
      <c r="AI689" s="41">
        <v>0</v>
      </c>
      <c r="AJ689" s="41">
        <v>0</v>
      </c>
    </row>
    <row r="690" spans="1:36">
      <c r="A690" s="41" t="s">
        <v>959</v>
      </c>
      <c r="B690" s="41" t="s">
        <v>72</v>
      </c>
      <c r="C690" s="41">
        <v>0</v>
      </c>
      <c r="D690" s="41">
        <v>0</v>
      </c>
      <c r="E690" s="41">
        <v>0</v>
      </c>
      <c r="F690" s="41">
        <v>0</v>
      </c>
      <c r="G690" s="41">
        <v>0</v>
      </c>
      <c r="H690" s="41">
        <v>0</v>
      </c>
      <c r="I690" s="41">
        <v>0</v>
      </c>
      <c r="J690" s="41">
        <v>0</v>
      </c>
      <c r="K690" s="41">
        <v>0</v>
      </c>
      <c r="L690" s="41">
        <v>0</v>
      </c>
      <c r="M690" s="41">
        <v>0</v>
      </c>
      <c r="N690" s="41">
        <v>0</v>
      </c>
      <c r="O690" s="41">
        <v>0</v>
      </c>
      <c r="P690" s="41">
        <v>0</v>
      </c>
      <c r="Q690" s="41">
        <v>0</v>
      </c>
      <c r="R690" s="41">
        <v>0</v>
      </c>
      <c r="S690" s="41">
        <v>0</v>
      </c>
      <c r="T690" s="41">
        <v>0</v>
      </c>
      <c r="U690" s="41">
        <v>0</v>
      </c>
      <c r="V690" s="41">
        <v>0</v>
      </c>
      <c r="W690" s="41">
        <v>0</v>
      </c>
      <c r="X690" s="41">
        <v>0</v>
      </c>
      <c r="Y690" s="41">
        <v>0</v>
      </c>
      <c r="Z690" s="41">
        <v>0</v>
      </c>
      <c r="AA690" s="41">
        <v>0</v>
      </c>
      <c r="AB690" s="41">
        <v>0</v>
      </c>
      <c r="AC690" s="41">
        <v>0</v>
      </c>
      <c r="AD690" s="41">
        <v>0</v>
      </c>
      <c r="AE690" s="41">
        <v>0</v>
      </c>
      <c r="AF690" s="41">
        <v>0</v>
      </c>
      <c r="AG690" s="41">
        <v>0</v>
      </c>
      <c r="AH690" s="41">
        <v>0</v>
      </c>
      <c r="AI690" s="41">
        <v>0</v>
      </c>
      <c r="AJ690" s="41">
        <v>0</v>
      </c>
    </row>
    <row r="691" spans="1:36">
      <c r="A691" s="41" t="s">
        <v>960</v>
      </c>
      <c r="B691" s="41" t="s">
        <v>72</v>
      </c>
      <c r="C691" s="41">
        <v>0</v>
      </c>
      <c r="D691" s="41">
        <v>0</v>
      </c>
      <c r="E691" s="41">
        <v>0</v>
      </c>
      <c r="F691" s="41">
        <v>0</v>
      </c>
      <c r="G691" s="41">
        <v>0</v>
      </c>
      <c r="H691" s="41">
        <v>0</v>
      </c>
      <c r="I691" s="41">
        <v>0</v>
      </c>
      <c r="J691" s="41">
        <v>0</v>
      </c>
      <c r="K691" s="41">
        <v>0</v>
      </c>
      <c r="L691" s="41">
        <v>0</v>
      </c>
      <c r="M691" s="41">
        <v>0</v>
      </c>
      <c r="N691" s="41">
        <v>0</v>
      </c>
      <c r="O691" s="41">
        <v>0</v>
      </c>
      <c r="P691" s="41">
        <v>0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41">
        <v>0</v>
      </c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>
        <v>0</v>
      </c>
      <c r="AE691" s="41">
        <v>0</v>
      </c>
      <c r="AF691" s="41">
        <v>0</v>
      </c>
      <c r="AG691" s="41">
        <v>0</v>
      </c>
      <c r="AH691" s="41">
        <v>0</v>
      </c>
      <c r="AI691" s="41">
        <v>0</v>
      </c>
      <c r="AJ691" s="41">
        <v>0</v>
      </c>
    </row>
    <row r="692" spans="1:36">
      <c r="A692" s="41" t="s">
        <v>961</v>
      </c>
      <c r="B692" s="41" t="s">
        <v>72</v>
      </c>
      <c r="C692" s="41">
        <v>0</v>
      </c>
      <c r="D692" s="41">
        <v>0</v>
      </c>
      <c r="E692" s="41">
        <v>0</v>
      </c>
      <c r="F692" s="41">
        <v>0</v>
      </c>
      <c r="G692" s="41">
        <v>0</v>
      </c>
      <c r="H692" s="41">
        <v>0</v>
      </c>
      <c r="I692" s="41">
        <v>0</v>
      </c>
      <c r="J692" s="41">
        <v>0</v>
      </c>
      <c r="K692" s="41">
        <v>0</v>
      </c>
      <c r="L692" s="41">
        <v>0</v>
      </c>
      <c r="M692" s="41">
        <v>0</v>
      </c>
      <c r="N692" s="41">
        <v>0</v>
      </c>
      <c r="O692" s="41">
        <v>0</v>
      </c>
      <c r="P692" s="41">
        <v>0</v>
      </c>
      <c r="Q692" s="41">
        <v>0</v>
      </c>
      <c r="R692" s="41">
        <v>0</v>
      </c>
      <c r="S692" s="41">
        <v>0</v>
      </c>
      <c r="T692" s="41">
        <v>0</v>
      </c>
      <c r="U692" s="41">
        <v>0</v>
      </c>
      <c r="V692" s="41">
        <v>0</v>
      </c>
      <c r="W692" s="41">
        <v>0</v>
      </c>
      <c r="X692" s="41">
        <v>0</v>
      </c>
      <c r="Y692" s="41">
        <v>0</v>
      </c>
      <c r="Z692" s="41">
        <v>0</v>
      </c>
      <c r="AA692" s="41">
        <v>0</v>
      </c>
      <c r="AB692" s="41">
        <v>0</v>
      </c>
      <c r="AC692" s="41">
        <v>0</v>
      </c>
      <c r="AD692" s="41">
        <v>0</v>
      </c>
      <c r="AE692" s="41">
        <v>0</v>
      </c>
      <c r="AF692" s="41">
        <v>0</v>
      </c>
      <c r="AG692" s="41">
        <v>0</v>
      </c>
      <c r="AH692" s="41">
        <v>0</v>
      </c>
      <c r="AI692" s="41">
        <v>0</v>
      </c>
      <c r="AJ692" s="41">
        <v>0</v>
      </c>
    </row>
    <row r="693" spans="1:36">
      <c r="A693" s="41" t="s">
        <v>962</v>
      </c>
      <c r="B693" s="41" t="s">
        <v>72</v>
      </c>
      <c r="C693" s="41">
        <v>0</v>
      </c>
      <c r="D693" s="41">
        <v>0</v>
      </c>
      <c r="E693" s="41">
        <v>0</v>
      </c>
      <c r="F693" s="41">
        <v>0</v>
      </c>
      <c r="G693" s="41">
        <v>0</v>
      </c>
      <c r="H693" s="41">
        <v>0</v>
      </c>
      <c r="I693" s="41">
        <v>0</v>
      </c>
      <c r="J693" s="41">
        <v>0</v>
      </c>
      <c r="K693" s="41">
        <v>0</v>
      </c>
      <c r="L693" s="41">
        <v>0</v>
      </c>
      <c r="M693" s="41">
        <v>0</v>
      </c>
      <c r="N693" s="41">
        <v>0</v>
      </c>
      <c r="O693" s="41">
        <v>0</v>
      </c>
      <c r="P693" s="41">
        <v>0</v>
      </c>
      <c r="Q693" s="41">
        <v>0</v>
      </c>
      <c r="R693" s="41">
        <v>0</v>
      </c>
      <c r="S693" s="41">
        <v>0</v>
      </c>
      <c r="T693" s="41">
        <v>0</v>
      </c>
      <c r="U693" s="41">
        <v>0</v>
      </c>
      <c r="V693" s="41">
        <v>0</v>
      </c>
      <c r="W693" s="41">
        <v>0</v>
      </c>
      <c r="X693" s="41">
        <v>0</v>
      </c>
      <c r="Y693" s="41">
        <v>0</v>
      </c>
      <c r="Z693" s="41">
        <v>0</v>
      </c>
      <c r="AA693" s="41">
        <v>0</v>
      </c>
      <c r="AB693" s="41">
        <v>0</v>
      </c>
      <c r="AC693" s="41">
        <v>0</v>
      </c>
      <c r="AD693" s="41">
        <v>0</v>
      </c>
      <c r="AE693" s="41">
        <v>0</v>
      </c>
      <c r="AF693" s="41">
        <v>0</v>
      </c>
      <c r="AG693" s="41">
        <v>0</v>
      </c>
      <c r="AH693" s="41">
        <v>0</v>
      </c>
      <c r="AI693" s="41">
        <v>0</v>
      </c>
      <c r="AJ693" s="41">
        <v>0</v>
      </c>
    </row>
    <row r="694" spans="1:36">
      <c r="A694" s="41" t="s">
        <v>963</v>
      </c>
      <c r="B694" s="41" t="s">
        <v>72</v>
      </c>
      <c r="C694" s="41">
        <v>0</v>
      </c>
      <c r="D694" s="41">
        <v>0</v>
      </c>
      <c r="E694" s="41">
        <v>0</v>
      </c>
      <c r="F694" s="41">
        <v>0</v>
      </c>
      <c r="G694" s="41">
        <v>0</v>
      </c>
      <c r="H694" s="41">
        <v>0</v>
      </c>
      <c r="I694" s="41">
        <v>0</v>
      </c>
      <c r="J694" s="41">
        <v>0</v>
      </c>
      <c r="K694" s="41">
        <v>0</v>
      </c>
      <c r="L694" s="41">
        <v>0</v>
      </c>
      <c r="M694" s="41">
        <v>0</v>
      </c>
      <c r="N694" s="41">
        <v>0</v>
      </c>
      <c r="O694" s="41">
        <v>0</v>
      </c>
      <c r="P694" s="41">
        <v>0</v>
      </c>
      <c r="Q694" s="41">
        <v>0</v>
      </c>
      <c r="R694" s="41">
        <v>0</v>
      </c>
      <c r="S694" s="41">
        <v>0</v>
      </c>
      <c r="T694" s="41">
        <v>0</v>
      </c>
      <c r="U694" s="41">
        <v>0</v>
      </c>
      <c r="V694" s="41">
        <v>0</v>
      </c>
      <c r="W694" s="41">
        <v>0</v>
      </c>
      <c r="X694" s="41">
        <v>0</v>
      </c>
      <c r="Y694" s="41">
        <v>0</v>
      </c>
      <c r="Z694" s="41">
        <v>0</v>
      </c>
      <c r="AA694" s="41">
        <v>0</v>
      </c>
      <c r="AB694" s="41">
        <v>0</v>
      </c>
      <c r="AC694" s="41">
        <v>0</v>
      </c>
      <c r="AD694" s="41">
        <v>0</v>
      </c>
      <c r="AE694" s="41">
        <v>0</v>
      </c>
      <c r="AF694" s="41">
        <v>0</v>
      </c>
      <c r="AG694" s="41">
        <v>0</v>
      </c>
      <c r="AH694" s="41">
        <v>0</v>
      </c>
      <c r="AI694" s="41">
        <v>0</v>
      </c>
      <c r="AJ694" s="41">
        <v>0</v>
      </c>
    </row>
    <row r="695" spans="1:36">
      <c r="A695" s="41" t="s">
        <v>964</v>
      </c>
      <c r="B695" s="41" t="s">
        <v>72</v>
      </c>
      <c r="C695" s="41">
        <v>0</v>
      </c>
      <c r="D695" s="41">
        <v>0</v>
      </c>
      <c r="E695" s="41">
        <v>0</v>
      </c>
      <c r="F695" s="41">
        <v>0</v>
      </c>
      <c r="G695" s="41">
        <v>0</v>
      </c>
      <c r="H695" s="41">
        <v>0</v>
      </c>
      <c r="I695" s="41">
        <v>0</v>
      </c>
      <c r="J695" s="41">
        <v>0</v>
      </c>
      <c r="K695" s="41">
        <v>0</v>
      </c>
      <c r="L695" s="41">
        <v>0</v>
      </c>
      <c r="M695" s="41">
        <v>0</v>
      </c>
      <c r="N695" s="41">
        <v>0</v>
      </c>
      <c r="O695" s="41">
        <v>0</v>
      </c>
      <c r="P695" s="41">
        <v>0</v>
      </c>
      <c r="Q695" s="41">
        <v>0</v>
      </c>
      <c r="R695" s="41">
        <v>0</v>
      </c>
      <c r="S695" s="41">
        <v>0</v>
      </c>
      <c r="T695" s="41">
        <v>0</v>
      </c>
      <c r="U695" s="41">
        <v>0</v>
      </c>
      <c r="V695" s="41">
        <v>0</v>
      </c>
      <c r="W695" s="41">
        <v>0</v>
      </c>
      <c r="X695" s="41">
        <v>0</v>
      </c>
      <c r="Y695" s="41">
        <v>0</v>
      </c>
      <c r="Z695" s="41">
        <v>0</v>
      </c>
      <c r="AA695" s="41">
        <v>0</v>
      </c>
      <c r="AB695" s="41">
        <v>0</v>
      </c>
      <c r="AC695" s="41">
        <v>0</v>
      </c>
      <c r="AD695" s="41">
        <v>0</v>
      </c>
      <c r="AE695" s="41">
        <v>0</v>
      </c>
      <c r="AF695" s="41">
        <v>0</v>
      </c>
      <c r="AG695" s="41">
        <v>0</v>
      </c>
      <c r="AH695" s="41">
        <v>0</v>
      </c>
      <c r="AI695" s="41">
        <v>0</v>
      </c>
      <c r="AJ695" s="41">
        <v>0</v>
      </c>
    </row>
    <row r="696" spans="1:36">
      <c r="A696" s="41" t="s">
        <v>965</v>
      </c>
      <c r="B696" s="41" t="s">
        <v>72</v>
      </c>
      <c r="C696" s="41">
        <v>0</v>
      </c>
      <c r="D696" s="41">
        <v>0</v>
      </c>
      <c r="E696" s="41">
        <v>0</v>
      </c>
      <c r="F696" s="41">
        <v>0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0</v>
      </c>
      <c r="M696" s="41">
        <v>0</v>
      </c>
      <c r="N696" s="41">
        <v>0</v>
      </c>
      <c r="O696" s="41">
        <v>0</v>
      </c>
      <c r="P696" s="41">
        <v>0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41">
        <v>0</v>
      </c>
      <c r="W696" s="41">
        <v>0</v>
      </c>
      <c r="X696" s="41">
        <v>0</v>
      </c>
      <c r="Y696" s="41">
        <v>0</v>
      </c>
      <c r="Z696" s="41">
        <v>0</v>
      </c>
      <c r="AA696" s="41">
        <v>0</v>
      </c>
      <c r="AB696" s="41">
        <v>0</v>
      </c>
      <c r="AC696" s="41">
        <v>0</v>
      </c>
      <c r="AD696" s="41">
        <v>0</v>
      </c>
      <c r="AE696" s="41">
        <v>0</v>
      </c>
      <c r="AF696" s="41">
        <v>0</v>
      </c>
      <c r="AG696" s="41">
        <v>0</v>
      </c>
      <c r="AH696" s="41">
        <v>0</v>
      </c>
      <c r="AI696" s="41">
        <v>0</v>
      </c>
      <c r="AJ696" s="41">
        <v>0</v>
      </c>
    </row>
    <row r="697" spans="1:36">
      <c r="A697" s="41" t="s">
        <v>966</v>
      </c>
      <c r="B697" s="41" t="s">
        <v>72</v>
      </c>
      <c r="C697" s="41">
        <v>0</v>
      </c>
      <c r="D697" s="41">
        <v>0</v>
      </c>
      <c r="E697" s="41">
        <v>0</v>
      </c>
      <c r="F697" s="41">
        <v>0</v>
      </c>
      <c r="G697" s="41">
        <v>0</v>
      </c>
      <c r="H697" s="41">
        <v>0</v>
      </c>
      <c r="I697" s="41">
        <v>0</v>
      </c>
      <c r="J697" s="41">
        <v>0</v>
      </c>
      <c r="K697" s="41">
        <v>0</v>
      </c>
      <c r="L697" s="41">
        <v>0</v>
      </c>
      <c r="M697" s="41">
        <v>0</v>
      </c>
      <c r="N697" s="41">
        <v>0</v>
      </c>
      <c r="O697" s="41">
        <v>0</v>
      </c>
      <c r="P697" s="41">
        <v>0</v>
      </c>
      <c r="Q697" s="41">
        <v>0</v>
      </c>
      <c r="R697" s="41">
        <v>0</v>
      </c>
      <c r="S697" s="41">
        <v>0</v>
      </c>
      <c r="T697" s="41">
        <v>0</v>
      </c>
      <c r="U697" s="41">
        <v>0</v>
      </c>
      <c r="V697" s="41">
        <v>0</v>
      </c>
      <c r="W697" s="41">
        <v>0</v>
      </c>
      <c r="X697" s="41">
        <v>0</v>
      </c>
      <c r="Y697" s="41">
        <v>0</v>
      </c>
      <c r="Z697" s="41">
        <v>0</v>
      </c>
      <c r="AA697" s="41">
        <v>0</v>
      </c>
      <c r="AB697" s="41">
        <v>0</v>
      </c>
      <c r="AC697" s="41">
        <v>0</v>
      </c>
      <c r="AD697" s="41">
        <v>0</v>
      </c>
      <c r="AE697" s="41">
        <v>0</v>
      </c>
      <c r="AF697" s="41">
        <v>0</v>
      </c>
      <c r="AG697" s="41">
        <v>0</v>
      </c>
      <c r="AH697" s="41">
        <v>0</v>
      </c>
      <c r="AI697" s="41">
        <v>0</v>
      </c>
      <c r="AJ697" s="41">
        <v>0</v>
      </c>
    </row>
    <row r="698" spans="1:36">
      <c r="A698" s="41" t="s">
        <v>967</v>
      </c>
      <c r="B698" s="41" t="s">
        <v>72</v>
      </c>
      <c r="C698" s="41">
        <v>0</v>
      </c>
      <c r="D698" s="41">
        <v>0</v>
      </c>
      <c r="E698" s="41">
        <v>0</v>
      </c>
      <c r="F698" s="41">
        <v>0</v>
      </c>
      <c r="G698" s="41">
        <v>0</v>
      </c>
      <c r="H698" s="41">
        <v>0</v>
      </c>
      <c r="I698" s="41">
        <v>0</v>
      </c>
      <c r="J698" s="41">
        <v>0</v>
      </c>
      <c r="K698" s="41">
        <v>0</v>
      </c>
      <c r="L698" s="41">
        <v>0</v>
      </c>
      <c r="M698" s="41">
        <v>0</v>
      </c>
      <c r="N698" s="41">
        <v>0</v>
      </c>
      <c r="O698" s="41">
        <v>0</v>
      </c>
      <c r="P698" s="41">
        <v>0</v>
      </c>
      <c r="Q698" s="41">
        <v>0</v>
      </c>
      <c r="R698" s="41">
        <v>0</v>
      </c>
      <c r="S698" s="41">
        <v>0</v>
      </c>
      <c r="T698" s="41">
        <v>0</v>
      </c>
      <c r="U698" s="41">
        <v>0</v>
      </c>
      <c r="V698" s="41">
        <v>0</v>
      </c>
      <c r="W698" s="41">
        <v>0</v>
      </c>
      <c r="X698" s="41">
        <v>0</v>
      </c>
      <c r="Y698" s="41">
        <v>0</v>
      </c>
      <c r="Z698" s="41">
        <v>0</v>
      </c>
      <c r="AA698" s="41">
        <v>0</v>
      </c>
      <c r="AB698" s="41">
        <v>0</v>
      </c>
      <c r="AC698" s="41">
        <v>0</v>
      </c>
      <c r="AD698" s="41">
        <v>0</v>
      </c>
      <c r="AE698" s="41">
        <v>0</v>
      </c>
      <c r="AF698" s="41">
        <v>0</v>
      </c>
      <c r="AG698" s="41">
        <v>0</v>
      </c>
      <c r="AH698" s="41">
        <v>0</v>
      </c>
      <c r="AI698" s="41">
        <v>0</v>
      </c>
      <c r="AJ698" s="41">
        <v>0</v>
      </c>
    </row>
    <row r="699" spans="1:36">
      <c r="A699" s="41" t="s">
        <v>968</v>
      </c>
      <c r="B699" s="41" t="s">
        <v>72</v>
      </c>
      <c r="C699" s="41">
        <v>0</v>
      </c>
      <c r="D699" s="41">
        <v>0</v>
      </c>
      <c r="E699" s="41">
        <v>0</v>
      </c>
      <c r="F699" s="41">
        <v>0</v>
      </c>
      <c r="G699" s="41">
        <v>0</v>
      </c>
      <c r="H699" s="41">
        <v>0</v>
      </c>
      <c r="I699" s="41">
        <v>0</v>
      </c>
      <c r="J699" s="41">
        <v>0</v>
      </c>
      <c r="K699" s="41">
        <v>0</v>
      </c>
      <c r="L699" s="41">
        <v>0</v>
      </c>
      <c r="M699" s="41">
        <v>0</v>
      </c>
      <c r="N699" s="41">
        <v>0</v>
      </c>
      <c r="O699" s="41">
        <v>0</v>
      </c>
      <c r="P699" s="41">
        <v>0</v>
      </c>
      <c r="Q699" s="41">
        <v>0</v>
      </c>
      <c r="R699" s="41">
        <v>0</v>
      </c>
      <c r="S699" s="41">
        <v>0</v>
      </c>
      <c r="T699" s="41">
        <v>0</v>
      </c>
      <c r="U699" s="41">
        <v>0</v>
      </c>
      <c r="V699" s="41">
        <v>0</v>
      </c>
      <c r="W699" s="41">
        <v>0</v>
      </c>
      <c r="X699" s="41">
        <v>0</v>
      </c>
      <c r="Y699" s="41">
        <v>0</v>
      </c>
      <c r="Z699" s="41">
        <v>0</v>
      </c>
      <c r="AA699" s="41">
        <v>0</v>
      </c>
      <c r="AB699" s="41">
        <v>0</v>
      </c>
      <c r="AC699" s="41">
        <v>0</v>
      </c>
      <c r="AD699" s="41">
        <v>0</v>
      </c>
      <c r="AE699" s="41">
        <v>0</v>
      </c>
      <c r="AF699" s="41">
        <v>0</v>
      </c>
      <c r="AG699" s="41">
        <v>0</v>
      </c>
      <c r="AH699" s="41">
        <v>0</v>
      </c>
      <c r="AI699" s="41">
        <v>0</v>
      </c>
      <c r="AJ699" s="41">
        <v>0</v>
      </c>
    </row>
    <row r="700" spans="1:36">
      <c r="A700" s="41" t="s">
        <v>969</v>
      </c>
      <c r="B700" s="41" t="s">
        <v>72</v>
      </c>
      <c r="C700" s="41">
        <v>0</v>
      </c>
      <c r="D700" s="41">
        <v>0</v>
      </c>
      <c r="E700" s="41">
        <v>0</v>
      </c>
      <c r="F700" s="41">
        <v>0</v>
      </c>
      <c r="G700" s="41">
        <v>0</v>
      </c>
      <c r="H700" s="41">
        <v>0</v>
      </c>
      <c r="I700" s="41">
        <v>0</v>
      </c>
      <c r="J700" s="41">
        <v>0</v>
      </c>
      <c r="K700" s="41">
        <v>0</v>
      </c>
      <c r="L700" s="41">
        <v>0</v>
      </c>
      <c r="M700" s="41">
        <v>0</v>
      </c>
      <c r="N700" s="41">
        <v>0</v>
      </c>
      <c r="O700" s="41">
        <v>0</v>
      </c>
      <c r="P700" s="41">
        <v>0</v>
      </c>
      <c r="Q700" s="41">
        <v>0</v>
      </c>
      <c r="R700" s="41">
        <v>0</v>
      </c>
      <c r="S700" s="41">
        <v>0</v>
      </c>
      <c r="T700" s="41">
        <v>0</v>
      </c>
      <c r="U700" s="41">
        <v>0</v>
      </c>
      <c r="V700" s="41">
        <v>0</v>
      </c>
      <c r="W700" s="41">
        <v>0</v>
      </c>
      <c r="X700" s="41">
        <v>0</v>
      </c>
      <c r="Y700" s="41">
        <v>0</v>
      </c>
      <c r="Z700" s="41">
        <v>0</v>
      </c>
      <c r="AA700" s="41">
        <v>0</v>
      </c>
      <c r="AB700" s="41">
        <v>0</v>
      </c>
      <c r="AC700" s="41">
        <v>0</v>
      </c>
      <c r="AD700" s="41">
        <v>0</v>
      </c>
      <c r="AE700" s="41">
        <v>0</v>
      </c>
      <c r="AF700" s="41">
        <v>0</v>
      </c>
      <c r="AG700" s="41">
        <v>0</v>
      </c>
      <c r="AH700" s="41">
        <v>0</v>
      </c>
      <c r="AI700" s="41">
        <v>0</v>
      </c>
      <c r="AJ700" s="41">
        <v>0</v>
      </c>
    </row>
    <row r="701" spans="1:36">
      <c r="A701" s="41" t="s">
        <v>970</v>
      </c>
      <c r="B701" s="41" t="s">
        <v>72</v>
      </c>
      <c r="C701" s="41">
        <v>0</v>
      </c>
      <c r="D701" s="41">
        <v>0</v>
      </c>
      <c r="E701" s="41">
        <v>0</v>
      </c>
      <c r="F701" s="41">
        <v>0</v>
      </c>
      <c r="G701" s="41">
        <v>0</v>
      </c>
      <c r="H701" s="41">
        <v>0</v>
      </c>
      <c r="I701" s="41">
        <v>0</v>
      </c>
      <c r="J701" s="41">
        <v>0</v>
      </c>
      <c r="K701" s="41">
        <v>0</v>
      </c>
      <c r="L701" s="41">
        <v>0</v>
      </c>
      <c r="M701" s="41">
        <v>0</v>
      </c>
      <c r="N701" s="41">
        <v>0</v>
      </c>
      <c r="O701" s="41">
        <v>0</v>
      </c>
      <c r="P701" s="41">
        <v>0</v>
      </c>
      <c r="Q701" s="41">
        <v>0</v>
      </c>
      <c r="R701" s="41">
        <v>0</v>
      </c>
      <c r="S701" s="41">
        <v>0</v>
      </c>
      <c r="T701" s="41">
        <v>0</v>
      </c>
      <c r="U701" s="41">
        <v>0</v>
      </c>
      <c r="V701" s="41">
        <v>0</v>
      </c>
      <c r="W701" s="41">
        <v>0</v>
      </c>
      <c r="X701" s="41">
        <v>0</v>
      </c>
      <c r="Y701" s="41">
        <v>0</v>
      </c>
      <c r="Z701" s="41">
        <v>0</v>
      </c>
      <c r="AA701" s="41">
        <v>0</v>
      </c>
      <c r="AB701" s="41">
        <v>0</v>
      </c>
      <c r="AC701" s="41">
        <v>0</v>
      </c>
      <c r="AD701" s="41">
        <v>0</v>
      </c>
      <c r="AE701" s="41">
        <v>0</v>
      </c>
      <c r="AF701" s="41">
        <v>0</v>
      </c>
      <c r="AG701" s="41">
        <v>0</v>
      </c>
      <c r="AH701" s="41">
        <v>0</v>
      </c>
      <c r="AI701" s="41">
        <v>0</v>
      </c>
      <c r="AJ701" s="41">
        <v>0</v>
      </c>
    </row>
    <row r="702" spans="1:36">
      <c r="A702" s="41" t="s">
        <v>971</v>
      </c>
      <c r="B702" s="41" t="s">
        <v>72</v>
      </c>
      <c r="C702" s="41">
        <v>0</v>
      </c>
      <c r="D702" s="41">
        <v>0</v>
      </c>
      <c r="E702" s="41">
        <v>0</v>
      </c>
      <c r="F702" s="41">
        <v>0</v>
      </c>
      <c r="G702" s="41">
        <v>0</v>
      </c>
      <c r="H702" s="41">
        <v>0</v>
      </c>
      <c r="I702" s="41">
        <v>0</v>
      </c>
      <c r="J702" s="41">
        <v>0</v>
      </c>
      <c r="K702" s="41">
        <v>0</v>
      </c>
      <c r="L702" s="41">
        <v>0</v>
      </c>
      <c r="M702" s="41">
        <v>0</v>
      </c>
      <c r="N702" s="41">
        <v>0</v>
      </c>
      <c r="O702" s="41">
        <v>0</v>
      </c>
      <c r="P702" s="41">
        <v>0</v>
      </c>
      <c r="Q702" s="41">
        <v>0</v>
      </c>
      <c r="R702" s="41">
        <v>0</v>
      </c>
      <c r="S702" s="41">
        <v>0</v>
      </c>
      <c r="T702" s="41">
        <v>0</v>
      </c>
      <c r="U702" s="41">
        <v>0</v>
      </c>
      <c r="V702" s="41">
        <v>0</v>
      </c>
      <c r="W702" s="41">
        <v>0</v>
      </c>
      <c r="X702" s="41">
        <v>0</v>
      </c>
      <c r="Y702" s="41">
        <v>0</v>
      </c>
      <c r="Z702" s="41">
        <v>0</v>
      </c>
      <c r="AA702" s="41">
        <v>0</v>
      </c>
      <c r="AB702" s="41">
        <v>0</v>
      </c>
      <c r="AC702" s="41">
        <v>0</v>
      </c>
      <c r="AD702" s="41">
        <v>0</v>
      </c>
      <c r="AE702" s="41">
        <v>0</v>
      </c>
      <c r="AF702" s="41">
        <v>0</v>
      </c>
      <c r="AG702" s="41">
        <v>0</v>
      </c>
      <c r="AH702" s="41">
        <v>0</v>
      </c>
      <c r="AI702" s="41">
        <v>0</v>
      </c>
      <c r="AJ702" s="41">
        <v>0</v>
      </c>
    </row>
    <row r="703" spans="1:36">
      <c r="A703" s="41" t="s">
        <v>972</v>
      </c>
      <c r="B703" s="41" t="s">
        <v>72</v>
      </c>
      <c r="C703" s="41">
        <v>0</v>
      </c>
      <c r="D703" s="41">
        <v>0</v>
      </c>
      <c r="E703" s="41">
        <v>0</v>
      </c>
      <c r="F703" s="41">
        <v>0</v>
      </c>
      <c r="G703" s="41">
        <v>0</v>
      </c>
      <c r="H703" s="41">
        <v>0</v>
      </c>
      <c r="I703" s="41">
        <v>0</v>
      </c>
      <c r="J703" s="41">
        <v>0</v>
      </c>
      <c r="K703" s="41">
        <v>0</v>
      </c>
      <c r="L703" s="41">
        <v>0</v>
      </c>
      <c r="M703" s="41">
        <v>0</v>
      </c>
      <c r="N703" s="41">
        <v>0</v>
      </c>
      <c r="O703" s="41">
        <v>0</v>
      </c>
      <c r="P703" s="41">
        <v>0</v>
      </c>
      <c r="Q703" s="41">
        <v>0</v>
      </c>
      <c r="R703" s="41">
        <v>0</v>
      </c>
      <c r="S703" s="41">
        <v>0</v>
      </c>
      <c r="T703" s="41">
        <v>0</v>
      </c>
      <c r="U703" s="41">
        <v>0</v>
      </c>
      <c r="V703" s="41">
        <v>0</v>
      </c>
      <c r="W703" s="41">
        <v>0</v>
      </c>
      <c r="X703" s="41">
        <v>0</v>
      </c>
      <c r="Y703" s="41">
        <v>0</v>
      </c>
      <c r="Z703" s="41">
        <v>0</v>
      </c>
      <c r="AA703" s="41">
        <v>0</v>
      </c>
      <c r="AB703" s="41">
        <v>0</v>
      </c>
      <c r="AC703" s="41">
        <v>0</v>
      </c>
      <c r="AD703" s="41">
        <v>0</v>
      </c>
      <c r="AE703" s="41">
        <v>0</v>
      </c>
      <c r="AF703" s="41">
        <v>0</v>
      </c>
      <c r="AG703" s="41">
        <v>0</v>
      </c>
      <c r="AH703" s="41">
        <v>0</v>
      </c>
      <c r="AI703" s="41">
        <v>0</v>
      </c>
      <c r="AJ703" s="41">
        <v>0</v>
      </c>
    </row>
    <row r="704" spans="1:36">
      <c r="A704" s="41" t="s">
        <v>973</v>
      </c>
      <c r="B704" s="41" t="s">
        <v>72</v>
      </c>
      <c r="C704" s="41">
        <v>0</v>
      </c>
      <c r="D704" s="41">
        <v>0</v>
      </c>
      <c r="E704" s="41">
        <v>0</v>
      </c>
      <c r="F704" s="41">
        <v>0</v>
      </c>
      <c r="G704" s="41">
        <v>0</v>
      </c>
      <c r="H704" s="41">
        <v>0</v>
      </c>
      <c r="I704" s="41">
        <v>0</v>
      </c>
      <c r="J704" s="41">
        <v>0</v>
      </c>
      <c r="K704" s="41">
        <v>0</v>
      </c>
      <c r="L704" s="41">
        <v>0</v>
      </c>
      <c r="M704" s="41">
        <v>0</v>
      </c>
      <c r="N704" s="41">
        <v>0</v>
      </c>
      <c r="O704" s="41">
        <v>0</v>
      </c>
      <c r="P704" s="41">
        <v>0</v>
      </c>
      <c r="Q704" s="41">
        <v>0</v>
      </c>
      <c r="R704" s="41">
        <v>0</v>
      </c>
      <c r="S704" s="41">
        <v>0</v>
      </c>
      <c r="T704" s="41">
        <v>0</v>
      </c>
      <c r="U704" s="41">
        <v>0</v>
      </c>
      <c r="V704" s="41">
        <v>0</v>
      </c>
      <c r="W704" s="41">
        <v>0</v>
      </c>
      <c r="X704" s="41">
        <v>0</v>
      </c>
      <c r="Y704" s="41">
        <v>0</v>
      </c>
      <c r="Z704" s="41">
        <v>0</v>
      </c>
      <c r="AA704" s="41">
        <v>0</v>
      </c>
      <c r="AB704" s="41">
        <v>0</v>
      </c>
      <c r="AC704" s="41">
        <v>0</v>
      </c>
      <c r="AD704" s="41">
        <v>0</v>
      </c>
      <c r="AE704" s="41">
        <v>0</v>
      </c>
      <c r="AF704" s="41">
        <v>0</v>
      </c>
      <c r="AG704" s="41">
        <v>0</v>
      </c>
      <c r="AH704" s="41">
        <v>0</v>
      </c>
      <c r="AI704" s="41">
        <v>0</v>
      </c>
      <c r="AJ704" s="41">
        <v>0</v>
      </c>
    </row>
    <row r="705" spans="1:36">
      <c r="A705" s="41" t="s">
        <v>974</v>
      </c>
      <c r="B705" s="41" t="s">
        <v>72</v>
      </c>
      <c r="C705" s="41">
        <v>0</v>
      </c>
      <c r="D705" s="41">
        <v>0</v>
      </c>
      <c r="E705" s="41">
        <v>0</v>
      </c>
      <c r="F705" s="41">
        <v>0</v>
      </c>
      <c r="G705" s="41">
        <v>0</v>
      </c>
      <c r="H705" s="41">
        <v>0</v>
      </c>
      <c r="I705" s="41">
        <v>0</v>
      </c>
      <c r="J705" s="41">
        <v>0</v>
      </c>
      <c r="K705" s="41">
        <v>0</v>
      </c>
      <c r="L705" s="41">
        <v>0</v>
      </c>
      <c r="M705" s="41">
        <v>0</v>
      </c>
      <c r="N705" s="41">
        <v>0</v>
      </c>
      <c r="O705" s="41">
        <v>0</v>
      </c>
      <c r="P705" s="41">
        <v>0</v>
      </c>
      <c r="Q705" s="41">
        <v>0</v>
      </c>
      <c r="R705" s="41">
        <v>0</v>
      </c>
      <c r="S705" s="41">
        <v>0</v>
      </c>
      <c r="T705" s="41">
        <v>0</v>
      </c>
      <c r="U705" s="41">
        <v>0</v>
      </c>
      <c r="V705" s="41">
        <v>0</v>
      </c>
      <c r="W705" s="41">
        <v>0</v>
      </c>
      <c r="X705" s="41">
        <v>0</v>
      </c>
      <c r="Y705" s="41">
        <v>0</v>
      </c>
      <c r="Z705" s="41">
        <v>0</v>
      </c>
      <c r="AA705" s="41">
        <v>0</v>
      </c>
      <c r="AB705" s="41">
        <v>0</v>
      </c>
      <c r="AC705" s="41">
        <v>0</v>
      </c>
      <c r="AD705" s="41">
        <v>0</v>
      </c>
      <c r="AE705" s="41">
        <v>0</v>
      </c>
      <c r="AF705" s="41">
        <v>0</v>
      </c>
      <c r="AG705" s="41">
        <v>0</v>
      </c>
      <c r="AH705" s="41">
        <v>0</v>
      </c>
      <c r="AI705" s="41">
        <v>0</v>
      </c>
      <c r="AJ705" s="41">
        <v>0</v>
      </c>
    </row>
    <row r="706" spans="1:36">
      <c r="A706" s="41" t="s">
        <v>975</v>
      </c>
      <c r="B706" s="41" t="s">
        <v>72</v>
      </c>
      <c r="C706" s="41">
        <v>0</v>
      </c>
      <c r="D706" s="41">
        <v>0</v>
      </c>
      <c r="E706" s="41">
        <v>0</v>
      </c>
      <c r="F706" s="41">
        <v>0</v>
      </c>
      <c r="G706" s="41">
        <v>0</v>
      </c>
      <c r="H706" s="41">
        <v>0</v>
      </c>
      <c r="I706" s="41">
        <v>0</v>
      </c>
      <c r="J706" s="41">
        <v>0</v>
      </c>
      <c r="K706" s="41">
        <v>0</v>
      </c>
      <c r="L706" s="41">
        <v>0</v>
      </c>
      <c r="M706" s="41">
        <v>0</v>
      </c>
      <c r="N706" s="41">
        <v>0</v>
      </c>
      <c r="O706" s="41">
        <v>0</v>
      </c>
      <c r="P706" s="41">
        <v>0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>
        <v>0</v>
      </c>
      <c r="W706" s="41">
        <v>0</v>
      </c>
      <c r="X706" s="41">
        <v>0</v>
      </c>
      <c r="Y706" s="41">
        <v>0</v>
      </c>
      <c r="Z706" s="41">
        <v>0</v>
      </c>
      <c r="AA706" s="41">
        <v>0</v>
      </c>
      <c r="AB706" s="41">
        <v>0</v>
      </c>
      <c r="AC706" s="41">
        <v>0</v>
      </c>
      <c r="AD706" s="41">
        <v>0</v>
      </c>
      <c r="AE706" s="41">
        <v>0</v>
      </c>
      <c r="AF706" s="41">
        <v>0</v>
      </c>
      <c r="AG706" s="41">
        <v>0</v>
      </c>
      <c r="AH706" s="41">
        <v>0</v>
      </c>
      <c r="AI706" s="41">
        <v>0</v>
      </c>
      <c r="AJ706" s="41">
        <v>0</v>
      </c>
    </row>
    <row r="707" spans="1:36">
      <c r="A707" s="41" t="s">
        <v>976</v>
      </c>
      <c r="B707" s="41" t="s">
        <v>72</v>
      </c>
      <c r="C707" s="41">
        <v>0</v>
      </c>
      <c r="D707" s="41">
        <v>0</v>
      </c>
      <c r="E707" s="41">
        <v>0</v>
      </c>
      <c r="F707" s="41">
        <v>0</v>
      </c>
      <c r="G707" s="41">
        <v>0</v>
      </c>
      <c r="H707" s="41">
        <v>0</v>
      </c>
      <c r="I707" s="41">
        <v>0</v>
      </c>
      <c r="J707" s="41">
        <v>0</v>
      </c>
      <c r="K707" s="41">
        <v>0</v>
      </c>
      <c r="L707" s="41">
        <v>0</v>
      </c>
      <c r="M707" s="41">
        <v>0</v>
      </c>
      <c r="N707" s="41">
        <v>0</v>
      </c>
      <c r="O707" s="41">
        <v>0</v>
      </c>
      <c r="P707" s="41">
        <v>0</v>
      </c>
      <c r="Q707" s="41">
        <v>0</v>
      </c>
      <c r="R707" s="41">
        <v>0</v>
      </c>
      <c r="S707" s="41">
        <v>0</v>
      </c>
      <c r="T707" s="41">
        <v>0</v>
      </c>
      <c r="U707" s="41">
        <v>0</v>
      </c>
      <c r="V707" s="41">
        <v>0</v>
      </c>
      <c r="W707" s="41">
        <v>0</v>
      </c>
      <c r="X707" s="41">
        <v>0</v>
      </c>
      <c r="Y707" s="41">
        <v>0</v>
      </c>
      <c r="Z707" s="41">
        <v>0</v>
      </c>
      <c r="AA707" s="41">
        <v>0</v>
      </c>
      <c r="AB707" s="41">
        <v>0</v>
      </c>
      <c r="AC707" s="41">
        <v>0</v>
      </c>
      <c r="AD707" s="41">
        <v>0</v>
      </c>
      <c r="AE707" s="41">
        <v>0</v>
      </c>
      <c r="AF707" s="41">
        <v>0</v>
      </c>
      <c r="AG707" s="41">
        <v>0</v>
      </c>
      <c r="AH707" s="41">
        <v>0</v>
      </c>
      <c r="AI707" s="41">
        <v>0</v>
      </c>
      <c r="AJ707" s="41">
        <v>0</v>
      </c>
    </row>
    <row r="708" spans="1:36">
      <c r="A708" s="41" t="s">
        <v>977</v>
      </c>
      <c r="B708" s="41" t="s">
        <v>72</v>
      </c>
      <c r="C708" s="41">
        <v>0</v>
      </c>
      <c r="D708" s="41">
        <v>0</v>
      </c>
      <c r="E708" s="41">
        <v>0</v>
      </c>
      <c r="F708" s="41">
        <v>0</v>
      </c>
      <c r="G708" s="41">
        <v>0</v>
      </c>
      <c r="H708" s="41">
        <v>0</v>
      </c>
      <c r="I708" s="41">
        <v>0</v>
      </c>
      <c r="J708" s="41">
        <v>0</v>
      </c>
      <c r="K708" s="41">
        <v>0</v>
      </c>
      <c r="L708" s="41">
        <v>0</v>
      </c>
      <c r="M708" s="41">
        <v>0</v>
      </c>
      <c r="N708" s="41">
        <v>0</v>
      </c>
      <c r="O708" s="41">
        <v>0</v>
      </c>
      <c r="P708" s="41">
        <v>0</v>
      </c>
      <c r="Q708" s="41">
        <v>0</v>
      </c>
      <c r="R708" s="41">
        <v>0</v>
      </c>
      <c r="S708" s="41">
        <v>0</v>
      </c>
      <c r="T708" s="41">
        <v>0</v>
      </c>
      <c r="U708" s="41">
        <v>0</v>
      </c>
      <c r="V708" s="41">
        <v>0</v>
      </c>
      <c r="W708" s="41">
        <v>0</v>
      </c>
      <c r="X708" s="41">
        <v>0</v>
      </c>
      <c r="Y708" s="41">
        <v>0</v>
      </c>
      <c r="Z708" s="41">
        <v>0</v>
      </c>
      <c r="AA708" s="41">
        <v>0</v>
      </c>
      <c r="AB708" s="41">
        <v>0</v>
      </c>
      <c r="AC708" s="41">
        <v>0</v>
      </c>
      <c r="AD708" s="41">
        <v>0</v>
      </c>
      <c r="AE708" s="41">
        <v>0</v>
      </c>
      <c r="AF708" s="41">
        <v>0</v>
      </c>
      <c r="AG708" s="41">
        <v>0</v>
      </c>
      <c r="AH708" s="41">
        <v>0</v>
      </c>
      <c r="AI708" s="41">
        <v>0</v>
      </c>
      <c r="AJ708" s="41">
        <v>0</v>
      </c>
    </row>
    <row r="709" spans="1:36">
      <c r="A709" s="41" t="s">
        <v>978</v>
      </c>
      <c r="B709" s="41" t="s">
        <v>72</v>
      </c>
      <c r="C709" s="42">
        <v>57787900000000</v>
      </c>
      <c r="D709" s="42">
        <v>60676300000000</v>
      </c>
      <c r="E709" s="42">
        <v>63564600000000</v>
      </c>
      <c r="F709" s="42">
        <v>67030500000000</v>
      </c>
      <c r="G709" s="42">
        <v>69340700000000</v>
      </c>
      <c r="H709" s="42">
        <v>71650800000000</v>
      </c>
      <c r="I709" s="42">
        <v>73960800000000</v>
      </c>
      <c r="J709" s="42">
        <v>75693000000000</v>
      </c>
      <c r="K709" s="42">
        <v>78580800000000</v>
      </c>
      <c r="L709" s="42">
        <v>80890700000000</v>
      </c>
      <c r="M709" s="42">
        <v>83200500000000</v>
      </c>
      <c r="N709" s="42">
        <v>85510300000000</v>
      </c>
      <c r="O709" s="42">
        <v>87820100000000</v>
      </c>
      <c r="P709" s="42">
        <v>90129800000000</v>
      </c>
      <c r="Q709" s="42">
        <v>91861800000000</v>
      </c>
      <c r="R709" s="42">
        <v>94749200000000</v>
      </c>
      <c r="S709" s="42">
        <v>96481100000000</v>
      </c>
      <c r="T709" s="42">
        <v>98790800000000</v>
      </c>
      <c r="U709" s="42">
        <v>100523000000000</v>
      </c>
      <c r="V709" s="42">
        <v>102832000000000</v>
      </c>
      <c r="W709" s="42">
        <v>104564000000000</v>
      </c>
      <c r="X709" s="42">
        <v>106296000000000</v>
      </c>
      <c r="Y709" s="42">
        <v>108028000000000</v>
      </c>
      <c r="Z709" s="42">
        <v>109760000000000</v>
      </c>
      <c r="AA709" s="42">
        <v>110915000000000</v>
      </c>
      <c r="AB709" s="42">
        <v>112069000000000</v>
      </c>
      <c r="AC709" s="42">
        <v>113801000000000</v>
      </c>
      <c r="AD709" s="42">
        <v>114378000000000</v>
      </c>
      <c r="AE709" s="42">
        <v>115532000000000</v>
      </c>
      <c r="AF709" s="42">
        <v>115532000000000</v>
      </c>
      <c r="AG709" s="42">
        <v>116108000000000</v>
      </c>
      <c r="AH709" s="42">
        <v>116108000000000</v>
      </c>
      <c r="AI709" s="42">
        <v>115529000000000</v>
      </c>
      <c r="AJ709" s="42">
        <v>115529000000000</v>
      </c>
    </row>
    <row r="710" spans="1:36">
      <c r="A710" s="41" t="s">
        <v>979</v>
      </c>
      <c r="B710" s="41" t="s">
        <v>72</v>
      </c>
      <c r="C710" s="41">
        <v>0</v>
      </c>
      <c r="D710" s="41">
        <v>0</v>
      </c>
      <c r="E710" s="41">
        <v>0</v>
      </c>
      <c r="F710" s="41">
        <v>0</v>
      </c>
      <c r="G710" s="41">
        <v>0</v>
      </c>
      <c r="H710" s="41">
        <v>0</v>
      </c>
      <c r="I710" s="41">
        <v>0</v>
      </c>
      <c r="J710" s="41">
        <v>0</v>
      </c>
      <c r="K710" s="41">
        <v>0</v>
      </c>
      <c r="L710" s="41">
        <v>0</v>
      </c>
      <c r="M710" s="41">
        <v>0</v>
      </c>
      <c r="N710" s="41">
        <v>0</v>
      </c>
      <c r="O710" s="41">
        <v>0</v>
      </c>
      <c r="P710" s="41">
        <v>0</v>
      </c>
      <c r="Q710" s="41">
        <v>0</v>
      </c>
      <c r="R710" s="41">
        <v>0</v>
      </c>
      <c r="S710" s="41">
        <v>0</v>
      </c>
      <c r="T710" s="41">
        <v>0</v>
      </c>
      <c r="U710" s="41">
        <v>0</v>
      </c>
      <c r="V710" s="41">
        <v>0</v>
      </c>
      <c r="W710" s="41">
        <v>0</v>
      </c>
      <c r="X710" s="41">
        <v>0</v>
      </c>
      <c r="Y710" s="41">
        <v>0</v>
      </c>
      <c r="Z710" s="41">
        <v>0</v>
      </c>
      <c r="AA710" s="41">
        <v>0</v>
      </c>
      <c r="AB710" s="41">
        <v>0</v>
      </c>
      <c r="AC710" s="41">
        <v>0</v>
      </c>
      <c r="AD710" s="41">
        <v>0</v>
      </c>
      <c r="AE710" s="41">
        <v>0</v>
      </c>
      <c r="AF710" s="41">
        <v>0</v>
      </c>
      <c r="AG710" s="41">
        <v>0</v>
      </c>
      <c r="AH710" s="41">
        <v>0</v>
      </c>
      <c r="AI710" s="41">
        <v>0</v>
      </c>
      <c r="AJ710" s="41">
        <v>0</v>
      </c>
    </row>
    <row r="711" spans="1:36">
      <c r="A711" s="41" t="s">
        <v>980</v>
      </c>
      <c r="B711" s="41" t="s">
        <v>72</v>
      </c>
      <c r="C711" s="41">
        <v>0</v>
      </c>
      <c r="D711" s="41">
        <v>0</v>
      </c>
      <c r="E711" s="41">
        <v>0</v>
      </c>
      <c r="F711" s="41">
        <v>0</v>
      </c>
      <c r="G711" s="41">
        <v>0</v>
      </c>
      <c r="H711" s="41">
        <v>0</v>
      </c>
      <c r="I711" s="41">
        <v>0</v>
      </c>
      <c r="J711" s="41">
        <v>0</v>
      </c>
      <c r="K711" s="41">
        <v>0</v>
      </c>
      <c r="L711" s="41">
        <v>0</v>
      </c>
      <c r="M711" s="41">
        <v>0</v>
      </c>
      <c r="N711" s="41">
        <v>0</v>
      </c>
      <c r="O711" s="41">
        <v>0</v>
      </c>
      <c r="P711" s="41">
        <v>0</v>
      </c>
      <c r="Q711" s="41">
        <v>0</v>
      </c>
      <c r="R711" s="41">
        <v>0</v>
      </c>
      <c r="S711" s="41">
        <v>0</v>
      </c>
      <c r="T711" s="41">
        <v>0</v>
      </c>
      <c r="U711" s="41">
        <v>0</v>
      </c>
      <c r="V711" s="41">
        <v>0</v>
      </c>
      <c r="W711" s="41">
        <v>0</v>
      </c>
      <c r="X711" s="41">
        <v>0</v>
      </c>
      <c r="Y711" s="41">
        <v>0</v>
      </c>
      <c r="Z711" s="41">
        <v>0</v>
      </c>
      <c r="AA711" s="41">
        <v>0</v>
      </c>
      <c r="AB711" s="41">
        <v>0</v>
      </c>
      <c r="AC711" s="41">
        <v>0</v>
      </c>
      <c r="AD711" s="41">
        <v>0</v>
      </c>
      <c r="AE711" s="41">
        <v>0</v>
      </c>
      <c r="AF711" s="41">
        <v>0</v>
      </c>
      <c r="AG711" s="41">
        <v>0</v>
      </c>
      <c r="AH711" s="41">
        <v>0</v>
      </c>
      <c r="AI711" s="41">
        <v>0</v>
      </c>
      <c r="AJ711" s="41">
        <v>0</v>
      </c>
    </row>
    <row r="712" spans="1:36">
      <c r="A712" s="41" t="s">
        <v>981</v>
      </c>
      <c r="B712" s="41" t="s">
        <v>72</v>
      </c>
      <c r="C712" s="41">
        <v>0</v>
      </c>
      <c r="D712" s="41">
        <v>0</v>
      </c>
      <c r="E712" s="41">
        <v>0</v>
      </c>
      <c r="F712" s="41">
        <v>0</v>
      </c>
      <c r="G712" s="41">
        <v>0</v>
      </c>
      <c r="H712" s="41">
        <v>0</v>
      </c>
      <c r="I712" s="41">
        <v>0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41">
        <v>0</v>
      </c>
      <c r="AB712" s="41">
        <v>0</v>
      </c>
      <c r="AC712" s="41">
        <v>0</v>
      </c>
      <c r="AD712" s="41">
        <v>0</v>
      </c>
      <c r="AE712" s="41">
        <v>0</v>
      </c>
      <c r="AF712" s="41">
        <v>0</v>
      </c>
      <c r="AG712" s="41">
        <v>0</v>
      </c>
      <c r="AH712" s="41">
        <v>0</v>
      </c>
      <c r="AI712" s="41">
        <v>0</v>
      </c>
      <c r="AJ712" s="41">
        <v>0</v>
      </c>
    </row>
    <row r="713" spans="1:36">
      <c r="A713" s="41" t="s">
        <v>982</v>
      </c>
      <c r="B713" s="41" t="s">
        <v>72</v>
      </c>
      <c r="C713" s="42">
        <v>702927000</v>
      </c>
      <c r="D713" s="42">
        <v>1120020000</v>
      </c>
      <c r="E713" s="42">
        <v>1498700000</v>
      </c>
      <c r="F713" s="42">
        <v>1894880000</v>
      </c>
      <c r="G713" s="42">
        <v>2355260000</v>
      </c>
      <c r="H713" s="42">
        <v>2883040000</v>
      </c>
      <c r="I713" s="42">
        <v>3508940000</v>
      </c>
      <c r="J713" s="42">
        <v>4250120000</v>
      </c>
      <c r="K713" s="42">
        <v>5125330000</v>
      </c>
      <c r="L713" s="42">
        <v>6153060000</v>
      </c>
      <c r="M713" s="42">
        <v>7884950000</v>
      </c>
      <c r="N713" s="42">
        <v>9999430000</v>
      </c>
      <c r="O713" s="42">
        <v>12536400000</v>
      </c>
      <c r="P713" s="42">
        <v>15512400000</v>
      </c>
      <c r="Q713" s="42">
        <v>18914600000</v>
      </c>
      <c r="R713" s="42">
        <v>22738900000</v>
      </c>
      <c r="S713" s="42">
        <v>26925700000</v>
      </c>
      <c r="T713" s="42">
        <v>31380300000</v>
      </c>
      <c r="U713" s="42">
        <v>36012600000</v>
      </c>
      <c r="V713" s="42">
        <v>40690700000</v>
      </c>
      <c r="W713" s="42">
        <v>45265700000</v>
      </c>
      <c r="X713" s="42">
        <v>49652200000</v>
      </c>
      <c r="Y713" s="42">
        <v>53723500000</v>
      </c>
      <c r="Z713" s="42">
        <v>57452000000</v>
      </c>
      <c r="AA713" s="42">
        <v>61062700000</v>
      </c>
      <c r="AB713" s="42">
        <v>64273200000</v>
      </c>
      <c r="AC713" s="42">
        <v>67071500000</v>
      </c>
      <c r="AD713" s="42">
        <v>69477700000</v>
      </c>
      <c r="AE713" s="42">
        <v>71493300000</v>
      </c>
      <c r="AF713" s="42">
        <v>73236800000</v>
      </c>
      <c r="AG713" s="42">
        <v>74727800000</v>
      </c>
      <c r="AH713" s="42">
        <v>76010900000</v>
      </c>
      <c r="AI713" s="42">
        <v>77156500000</v>
      </c>
      <c r="AJ713" s="42">
        <v>78124300000</v>
      </c>
    </row>
    <row r="714" spans="1:36">
      <c r="A714" s="41" t="s">
        <v>983</v>
      </c>
      <c r="B714" s="41" t="s">
        <v>72</v>
      </c>
      <c r="C714" s="41">
        <v>0</v>
      </c>
      <c r="D714" s="41">
        <v>0</v>
      </c>
      <c r="E714" s="41">
        <v>0</v>
      </c>
      <c r="F714" s="41">
        <v>0</v>
      </c>
      <c r="G714" s="41">
        <v>0</v>
      </c>
      <c r="H714" s="41">
        <v>0</v>
      </c>
      <c r="I714" s="41">
        <v>0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41">
        <v>0</v>
      </c>
      <c r="AB714" s="41">
        <v>0</v>
      </c>
      <c r="AC714" s="41">
        <v>0</v>
      </c>
      <c r="AD714" s="41">
        <v>0</v>
      </c>
      <c r="AE714" s="41">
        <v>0</v>
      </c>
      <c r="AF714" s="41">
        <v>0</v>
      </c>
      <c r="AG714" s="41">
        <v>0</v>
      </c>
      <c r="AH714" s="41">
        <v>0</v>
      </c>
      <c r="AI714" s="41">
        <v>0</v>
      </c>
      <c r="AJ714" s="41">
        <v>0</v>
      </c>
    </row>
    <row r="715" spans="1:36">
      <c r="A715" s="41" t="s">
        <v>984</v>
      </c>
      <c r="B715" s="41" t="s">
        <v>72</v>
      </c>
      <c r="C715" s="41">
        <v>0</v>
      </c>
      <c r="D715" s="41">
        <v>0</v>
      </c>
      <c r="E715" s="41">
        <v>0</v>
      </c>
      <c r="F715" s="41">
        <v>0</v>
      </c>
      <c r="G715" s="41">
        <v>0</v>
      </c>
      <c r="H715" s="41">
        <v>0</v>
      </c>
      <c r="I715" s="41">
        <v>0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>
        <v>0</v>
      </c>
      <c r="AE715" s="41">
        <v>0</v>
      </c>
      <c r="AF715" s="41">
        <v>0</v>
      </c>
      <c r="AG715" s="41">
        <v>0</v>
      </c>
      <c r="AH715" s="41">
        <v>0</v>
      </c>
      <c r="AI715" s="41">
        <v>0</v>
      </c>
      <c r="AJ715" s="41">
        <v>0</v>
      </c>
    </row>
    <row r="716" spans="1:36">
      <c r="A716" s="41" t="s">
        <v>985</v>
      </c>
      <c r="B716" s="41" t="s">
        <v>72</v>
      </c>
      <c r="C716" s="41">
        <v>0</v>
      </c>
      <c r="D716" s="41">
        <v>0</v>
      </c>
      <c r="E716" s="41">
        <v>0</v>
      </c>
      <c r="F716" s="41">
        <v>0</v>
      </c>
      <c r="G716" s="41">
        <v>0</v>
      </c>
      <c r="H716" s="41">
        <v>0</v>
      </c>
      <c r="I716" s="41">
        <v>0</v>
      </c>
      <c r="J716" s="41">
        <v>0</v>
      </c>
      <c r="K716" s="41">
        <v>0</v>
      </c>
      <c r="L716" s="41">
        <v>0</v>
      </c>
      <c r="M716" s="41">
        <v>0</v>
      </c>
      <c r="N716" s="41">
        <v>0</v>
      </c>
      <c r="O716" s="41">
        <v>0</v>
      </c>
      <c r="P716" s="41">
        <v>0</v>
      </c>
      <c r="Q716" s="41">
        <v>0</v>
      </c>
      <c r="R716" s="41">
        <v>0</v>
      </c>
      <c r="S716" s="41">
        <v>0</v>
      </c>
      <c r="T716" s="41">
        <v>0</v>
      </c>
      <c r="U716" s="41">
        <v>0</v>
      </c>
      <c r="V716" s="41">
        <v>0</v>
      </c>
      <c r="W716" s="41">
        <v>0</v>
      </c>
      <c r="X716" s="41">
        <v>0</v>
      </c>
      <c r="Y716" s="41">
        <v>0</v>
      </c>
      <c r="Z716" s="41">
        <v>0</v>
      </c>
      <c r="AA716" s="41">
        <v>0</v>
      </c>
      <c r="AB716" s="41">
        <v>0</v>
      </c>
      <c r="AC716" s="41">
        <v>0</v>
      </c>
      <c r="AD716" s="41">
        <v>0</v>
      </c>
      <c r="AE716" s="41">
        <v>0</v>
      </c>
      <c r="AF716" s="41">
        <v>0</v>
      </c>
      <c r="AG716" s="41">
        <v>0</v>
      </c>
      <c r="AH716" s="41">
        <v>0</v>
      </c>
      <c r="AI716" s="41">
        <v>0</v>
      </c>
      <c r="AJ716" s="41">
        <v>0</v>
      </c>
    </row>
    <row r="717" spans="1:36">
      <c r="A717" s="41" t="s">
        <v>986</v>
      </c>
      <c r="B717" s="41" t="s">
        <v>72</v>
      </c>
      <c r="C717" s="41">
        <v>0</v>
      </c>
      <c r="D717" s="41">
        <v>0</v>
      </c>
      <c r="E717" s="41">
        <v>0</v>
      </c>
      <c r="F717" s="41">
        <v>0</v>
      </c>
      <c r="G717" s="41">
        <v>0</v>
      </c>
      <c r="H717" s="41">
        <v>0</v>
      </c>
      <c r="I717" s="41">
        <v>0</v>
      </c>
      <c r="J717" s="41">
        <v>0</v>
      </c>
      <c r="K717" s="41">
        <v>0</v>
      </c>
      <c r="L717" s="41">
        <v>0</v>
      </c>
      <c r="M717" s="41">
        <v>0</v>
      </c>
      <c r="N717" s="41">
        <v>0</v>
      </c>
      <c r="O717" s="41">
        <v>0</v>
      </c>
      <c r="P717" s="41">
        <v>0</v>
      </c>
      <c r="Q717" s="41">
        <v>0</v>
      </c>
      <c r="R717" s="41">
        <v>0</v>
      </c>
      <c r="S717" s="41">
        <v>0</v>
      </c>
      <c r="T717" s="41">
        <v>0</v>
      </c>
      <c r="U717" s="41">
        <v>0</v>
      </c>
      <c r="V717" s="41">
        <v>0</v>
      </c>
      <c r="W717" s="41">
        <v>0</v>
      </c>
      <c r="X717" s="41">
        <v>0</v>
      </c>
      <c r="Y717" s="41">
        <v>0</v>
      </c>
      <c r="Z717" s="41">
        <v>0</v>
      </c>
      <c r="AA717" s="41">
        <v>0</v>
      </c>
      <c r="AB717" s="41">
        <v>0</v>
      </c>
      <c r="AC717" s="41">
        <v>0</v>
      </c>
      <c r="AD717" s="41">
        <v>0</v>
      </c>
      <c r="AE717" s="41">
        <v>0</v>
      </c>
      <c r="AF717" s="41">
        <v>0</v>
      </c>
      <c r="AG717" s="41">
        <v>0</v>
      </c>
      <c r="AH717" s="41">
        <v>0</v>
      </c>
      <c r="AI717" s="41">
        <v>0</v>
      </c>
      <c r="AJ717" s="41">
        <v>0</v>
      </c>
    </row>
    <row r="718" spans="1:36">
      <c r="A718" s="41" t="s">
        <v>987</v>
      </c>
      <c r="B718" s="41" t="s">
        <v>72</v>
      </c>
      <c r="C718" s="41">
        <v>0</v>
      </c>
      <c r="D718" s="41">
        <v>0</v>
      </c>
      <c r="E718" s="41">
        <v>0</v>
      </c>
      <c r="F718" s="41">
        <v>0</v>
      </c>
      <c r="G718" s="41">
        <v>0</v>
      </c>
      <c r="H718" s="41">
        <v>0</v>
      </c>
      <c r="I718" s="41">
        <v>0</v>
      </c>
      <c r="J718" s="41">
        <v>0</v>
      </c>
      <c r="K718" s="41">
        <v>0</v>
      </c>
      <c r="L718" s="41">
        <v>0</v>
      </c>
      <c r="M718" s="41">
        <v>0</v>
      </c>
      <c r="N718" s="41">
        <v>0</v>
      </c>
      <c r="O718" s="41">
        <v>0</v>
      </c>
      <c r="P718" s="41">
        <v>0</v>
      </c>
      <c r="Q718" s="41">
        <v>0</v>
      </c>
      <c r="R718" s="41">
        <v>0</v>
      </c>
      <c r="S718" s="41">
        <v>0</v>
      </c>
      <c r="T718" s="41">
        <v>0</v>
      </c>
      <c r="U718" s="41">
        <v>0</v>
      </c>
      <c r="V718" s="41">
        <v>0</v>
      </c>
      <c r="W718" s="41">
        <v>0</v>
      </c>
      <c r="X718" s="41">
        <v>0</v>
      </c>
      <c r="Y718" s="41">
        <v>0</v>
      </c>
      <c r="Z718" s="41">
        <v>0</v>
      </c>
      <c r="AA718" s="41">
        <v>0</v>
      </c>
      <c r="AB718" s="41">
        <v>0</v>
      </c>
      <c r="AC718" s="41">
        <v>0</v>
      </c>
      <c r="AD718" s="41">
        <v>0</v>
      </c>
      <c r="AE718" s="41">
        <v>0</v>
      </c>
      <c r="AF718" s="41">
        <v>0</v>
      </c>
      <c r="AG718" s="41">
        <v>0</v>
      </c>
      <c r="AH718" s="41">
        <v>0</v>
      </c>
      <c r="AI718" s="41">
        <v>0</v>
      </c>
      <c r="AJ718" s="41">
        <v>0</v>
      </c>
    </row>
    <row r="719" spans="1:36">
      <c r="A719" s="41" t="s">
        <v>988</v>
      </c>
      <c r="B719" s="41" t="s">
        <v>72</v>
      </c>
      <c r="C719" s="41">
        <v>0</v>
      </c>
      <c r="D719" s="41">
        <v>0</v>
      </c>
      <c r="E719" s="41">
        <v>0</v>
      </c>
      <c r="F719" s="41">
        <v>0</v>
      </c>
      <c r="G719" s="41">
        <v>0</v>
      </c>
      <c r="H719" s="41">
        <v>0</v>
      </c>
      <c r="I719" s="41">
        <v>0</v>
      </c>
      <c r="J719" s="41">
        <v>0</v>
      </c>
      <c r="K719" s="41">
        <v>0</v>
      </c>
      <c r="L719" s="41">
        <v>0</v>
      </c>
      <c r="M719" s="41">
        <v>0</v>
      </c>
      <c r="N719" s="41">
        <v>0</v>
      </c>
      <c r="O719" s="41">
        <v>0</v>
      </c>
      <c r="P719" s="41">
        <v>0</v>
      </c>
      <c r="Q719" s="41">
        <v>0</v>
      </c>
      <c r="R719" s="41">
        <v>0</v>
      </c>
      <c r="S719" s="41">
        <v>0</v>
      </c>
      <c r="T719" s="41">
        <v>0</v>
      </c>
      <c r="U719" s="41">
        <v>0</v>
      </c>
      <c r="V719" s="41">
        <v>0</v>
      </c>
      <c r="W719" s="41">
        <v>0</v>
      </c>
      <c r="X719" s="41">
        <v>0</v>
      </c>
      <c r="Y719" s="41">
        <v>0</v>
      </c>
      <c r="Z719" s="41">
        <v>0</v>
      </c>
      <c r="AA719" s="41">
        <v>0</v>
      </c>
      <c r="AB719" s="41">
        <v>0</v>
      </c>
      <c r="AC719" s="41">
        <v>0</v>
      </c>
      <c r="AD719" s="41">
        <v>0</v>
      </c>
      <c r="AE719" s="41">
        <v>0</v>
      </c>
      <c r="AF719" s="41">
        <v>0</v>
      </c>
      <c r="AG719" s="41">
        <v>0</v>
      </c>
      <c r="AH719" s="41">
        <v>0</v>
      </c>
      <c r="AI719" s="41">
        <v>0</v>
      </c>
      <c r="AJ719" s="41">
        <v>0</v>
      </c>
    </row>
    <row r="720" spans="1:36">
      <c r="A720" s="41" t="s">
        <v>989</v>
      </c>
      <c r="B720" s="41" t="s">
        <v>72</v>
      </c>
      <c r="C720" s="41">
        <v>0</v>
      </c>
      <c r="D720" s="41">
        <v>0</v>
      </c>
      <c r="E720" s="41">
        <v>0</v>
      </c>
      <c r="F720" s="41">
        <v>0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0</v>
      </c>
      <c r="M720" s="41">
        <v>0</v>
      </c>
      <c r="N720" s="41">
        <v>0</v>
      </c>
      <c r="O720" s="41">
        <v>0</v>
      </c>
      <c r="P720" s="41">
        <v>0</v>
      </c>
      <c r="Q720" s="41">
        <v>0</v>
      </c>
      <c r="R720" s="41">
        <v>0</v>
      </c>
      <c r="S720" s="41">
        <v>0</v>
      </c>
      <c r="T720" s="41">
        <v>0</v>
      </c>
      <c r="U720" s="41">
        <v>0</v>
      </c>
      <c r="V720" s="41">
        <v>0</v>
      </c>
      <c r="W720" s="41">
        <v>0</v>
      </c>
      <c r="X720" s="41">
        <v>0</v>
      </c>
      <c r="Y720" s="41">
        <v>0</v>
      </c>
      <c r="Z720" s="41">
        <v>0</v>
      </c>
      <c r="AA720" s="41">
        <v>0</v>
      </c>
      <c r="AB720" s="41">
        <v>0</v>
      </c>
      <c r="AC720" s="41">
        <v>0</v>
      </c>
      <c r="AD720" s="41">
        <v>0</v>
      </c>
      <c r="AE720" s="41">
        <v>0</v>
      </c>
      <c r="AF720" s="41">
        <v>0</v>
      </c>
      <c r="AG720" s="41">
        <v>0</v>
      </c>
      <c r="AH720" s="41">
        <v>0</v>
      </c>
      <c r="AI720" s="41">
        <v>0</v>
      </c>
      <c r="AJ720" s="41">
        <v>0</v>
      </c>
    </row>
    <row r="721" spans="1:36">
      <c r="A721" s="41" t="s">
        <v>990</v>
      </c>
      <c r="B721" s="41" t="s">
        <v>72</v>
      </c>
      <c r="C721" s="41">
        <v>0</v>
      </c>
      <c r="D721" s="41">
        <v>0</v>
      </c>
      <c r="E721" s="41">
        <v>0</v>
      </c>
      <c r="F721" s="41">
        <v>0</v>
      </c>
      <c r="G721" s="41">
        <v>0</v>
      </c>
      <c r="H721" s="41">
        <v>0</v>
      </c>
      <c r="I721" s="41">
        <v>0</v>
      </c>
      <c r="J721" s="41">
        <v>0</v>
      </c>
      <c r="K721" s="41">
        <v>0</v>
      </c>
      <c r="L721" s="41">
        <v>0</v>
      </c>
      <c r="M721" s="41">
        <v>0</v>
      </c>
      <c r="N721" s="41">
        <v>0</v>
      </c>
      <c r="O721" s="41">
        <v>0</v>
      </c>
      <c r="P721" s="41">
        <v>0</v>
      </c>
      <c r="Q721" s="41">
        <v>0</v>
      </c>
      <c r="R721" s="41">
        <v>0</v>
      </c>
      <c r="S721" s="41">
        <v>0</v>
      </c>
      <c r="T721" s="41">
        <v>0</v>
      </c>
      <c r="U721" s="41">
        <v>0</v>
      </c>
      <c r="V721" s="41">
        <v>0</v>
      </c>
      <c r="W721" s="41">
        <v>0</v>
      </c>
      <c r="X721" s="41">
        <v>0</v>
      </c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>
        <v>0</v>
      </c>
      <c r="AE721" s="41">
        <v>0</v>
      </c>
      <c r="AF721" s="41">
        <v>0</v>
      </c>
      <c r="AG721" s="41">
        <v>0</v>
      </c>
      <c r="AH721" s="41">
        <v>0</v>
      </c>
      <c r="AI721" s="41">
        <v>0</v>
      </c>
      <c r="AJ721" s="41">
        <v>0</v>
      </c>
    </row>
    <row r="722" spans="1:36">
      <c r="A722" s="41" t="s">
        <v>991</v>
      </c>
      <c r="B722" s="41" t="s">
        <v>72</v>
      </c>
      <c r="C722" s="41">
        <v>0</v>
      </c>
      <c r="D722" s="41">
        <v>0</v>
      </c>
      <c r="E722" s="41">
        <v>0</v>
      </c>
      <c r="F722" s="41">
        <v>0</v>
      </c>
      <c r="G722" s="41">
        <v>0</v>
      </c>
      <c r="H722" s="41">
        <v>0</v>
      </c>
      <c r="I722" s="41">
        <v>0</v>
      </c>
      <c r="J722" s="41">
        <v>0</v>
      </c>
      <c r="K722" s="41">
        <v>0</v>
      </c>
      <c r="L722" s="41">
        <v>0</v>
      </c>
      <c r="M722" s="41">
        <v>0</v>
      </c>
      <c r="N722" s="41">
        <v>0</v>
      </c>
      <c r="O722" s="41">
        <v>0</v>
      </c>
      <c r="P722" s="41">
        <v>0</v>
      </c>
      <c r="Q722" s="41">
        <v>0</v>
      </c>
      <c r="R722" s="41">
        <v>0</v>
      </c>
      <c r="S722" s="41">
        <v>0</v>
      </c>
      <c r="T722" s="41">
        <v>0</v>
      </c>
      <c r="U722" s="41">
        <v>0</v>
      </c>
      <c r="V722" s="41">
        <v>0</v>
      </c>
      <c r="W722" s="41">
        <v>0</v>
      </c>
      <c r="X722" s="41">
        <v>0</v>
      </c>
      <c r="Y722" s="41">
        <v>0</v>
      </c>
      <c r="Z722" s="41">
        <v>0</v>
      </c>
      <c r="AA722" s="41">
        <v>0</v>
      </c>
      <c r="AB722" s="41">
        <v>0</v>
      </c>
      <c r="AC722" s="41">
        <v>0</v>
      </c>
      <c r="AD722" s="41">
        <v>0</v>
      </c>
      <c r="AE722" s="41">
        <v>0</v>
      </c>
      <c r="AF722" s="41">
        <v>0</v>
      </c>
      <c r="AG722" s="41">
        <v>0</v>
      </c>
      <c r="AH722" s="41">
        <v>0</v>
      </c>
      <c r="AI722" s="41">
        <v>0</v>
      </c>
      <c r="AJ722" s="41">
        <v>0</v>
      </c>
    </row>
    <row r="723" spans="1:36">
      <c r="A723" s="41" t="s">
        <v>992</v>
      </c>
      <c r="B723" s="41" t="s">
        <v>72</v>
      </c>
      <c r="C723" s="41">
        <v>0</v>
      </c>
      <c r="D723" s="41">
        <v>0</v>
      </c>
      <c r="E723" s="41">
        <v>0</v>
      </c>
      <c r="F723" s="41">
        <v>0</v>
      </c>
      <c r="G723" s="41">
        <v>0</v>
      </c>
      <c r="H723" s="41">
        <v>0</v>
      </c>
      <c r="I723" s="41">
        <v>0</v>
      </c>
      <c r="J723" s="41">
        <v>0</v>
      </c>
      <c r="K723" s="41">
        <v>0</v>
      </c>
      <c r="L723" s="41">
        <v>0</v>
      </c>
      <c r="M723" s="41">
        <v>0</v>
      </c>
      <c r="N723" s="41">
        <v>0</v>
      </c>
      <c r="O723" s="41">
        <v>0</v>
      </c>
      <c r="P723" s="41">
        <v>0</v>
      </c>
      <c r="Q723" s="41">
        <v>0</v>
      </c>
      <c r="R723" s="41">
        <v>0</v>
      </c>
      <c r="S723" s="41">
        <v>0</v>
      </c>
      <c r="T723" s="41">
        <v>0</v>
      </c>
      <c r="U723" s="41">
        <v>0</v>
      </c>
      <c r="V723" s="41">
        <v>0</v>
      </c>
      <c r="W723" s="41">
        <v>0</v>
      </c>
      <c r="X723" s="41">
        <v>0</v>
      </c>
      <c r="Y723" s="41">
        <v>0</v>
      </c>
      <c r="Z723" s="41">
        <v>0</v>
      </c>
      <c r="AA723" s="41">
        <v>0</v>
      </c>
      <c r="AB723" s="41">
        <v>0</v>
      </c>
      <c r="AC723" s="41">
        <v>0</v>
      </c>
      <c r="AD723" s="41">
        <v>0</v>
      </c>
      <c r="AE723" s="41">
        <v>0</v>
      </c>
      <c r="AF723" s="41">
        <v>0</v>
      </c>
      <c r="AG723" s="41">
        <v>0</v>
      </c>
      <c r="AH723" s="41">
        <v>0</v>
      </c>
      <c r="AI723" s="41">
        <v>0</v>
      </c>
      <c r="AJ723" s="41">
        <v>0</v>
      </c>
    </row>
    <row r="724" spans="1:36">
      <c r="A724" s="41" t="s">
        <v>993</v>
      </c>
      <c r="B724" s="41" t="s">
        <v>72</v>
      </c>
      <c r="C724" s="41">
        <v>0</v>
      </c>
      <c r="D724" s="41">
        <v>0</v>
      </c>
      <c r="E724" s="41">
        <v>0</v>
      </c>
      <c r="F724" s="41">
        <v>0</v>
      </c>
      <c r="G724" s="41">
        <v>0</v>
      </c>
      <c r="H724" s="41">
        <v>0</v>
      </c>
      <c r="I724" s="41">
        <v>0</v>
      </c>
      <c r="J724" s="41">
        <v>0</v>
      </c>
      <c r="K724" s="41">
        <v>0</v>
      </c>
      <c r="L724" s="41">
        <v>0</v>
      </c>
      <c r="M724" s="41">
        <v>0</v>
      </c>
      <c r="N724" s="41">
        <v>0</v>
      </c>
      <c r="O724" s="41">
        <v>0</v>
      </c>
      <c r="P724" s="41">
        <v>0</v>
      </c>
      <c r="Q724" s="41">
        <v>0</v>
      </c>
      <c r="R724" s="41">
        <v>0</v>
      </c>
      <c r="S724" s="41">
        <v>0</v>
      </c>
      <c r="T724" s="41">
        <v>0</v>
      </c>
      <c r="U724" s="41">
        <v>0</v>
      </c>
      <c r="V724" s="41">
        <v>0</v>
      </c>
      <c r="W724" s="41">
        <v>0</v>
      </c>
      <c r="X724" s="41">
        <v>0</v>
      </c>
      <c r="Y724" s="41">
        <v>0</v>
      </c>
      <c r="Z724" s="41">
        <v>0</v>
      </c>
      <c r="AA724" s="41">
        <v>0</v>
      </c>
      <c r="AB724" s="41">
        <v>0</v>
      </c>
      <c r="AC724" s="41">
        <v>0</v>
      </c>
      <c r="AD724" s="41">
        <v>0</v>
      </c>
      <c r="AE724" s="41">
        <v>0</v>
      </c>
      <c r="AF724" s="41">
        <v>0</v>
      </c>
      <c r="AG724" s="41">
        <v>0</v>
      </c>
      <c r="AH724" s="41">
        <v>0</v>
      </c>
      <c r="AI724" s="41">
        <v>0</v>
      </c>
      <c r="AJ724" s="41">
        <v>0</v>
      </c>
    </row>
    <row r="725" spans="1:36">
      <c r="A725" s="41" t="s">
        <v>994</v>
      </c>
      <c r="B725" s="41" t="s">
        <v>72</v>
      </c>
      <c r="C725" s="41">
        <v>0</v>
      </c>
      <c r="D725" s="41">
        <v>0</v>
      </c>
      <c r="E725" s="41">
        <v>0</v>
      </c>
      <c r="F725" s="41">
        <v>0</v>
      </c>
      <c r="G725" s="41">
        <v>0</v>
      </c>
      <c r="H725" s="41">
        <v>0</v>
      </c>
      <c r="I725" s="41">
        <v>0</v>
      </c>
      <c r="J725" s="41">
        <v>0</v>
      </c>
      <c r="K725" s="41">
        <v>0</v>
      </c>
      <c r="L725" s="41">
        <v>0</v>
      </c>
      <c r="M725" s="41">
        <v>0</v>
      </c>
      <c r="N725" s="41">
        <v>0</v>
      </c>
      <c r="O725" s="41">
        <v>0</v>
      </c>
      <c r="P725" s="41">
        <v>0</v>
      </c>
      <c r="Q725" s="41">
        <v>0</v>
      </c>
      <c r="R725" s="41">
        <v>0</v>
      </c>
      <c r="S725" s="41">
        <v>0</v>
      </c>
      <c r="T725" s="41">
        <v>0</v>
      </c>
      <c r="U725" s="41">
        <v>0</v>
      </c>
      <c r="V725" s="41">
        <v>0</v>
      </c>
      <c r="W725" s="41">
        <v>0</v>
      </c>
      <c r="X725" s="41">
        <v>0</v>
      </c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>
        <v>0</v>
      </c>
      <c r="AE725" s="41">
        <v>0</v>
      </c>
      <c r="AF725" s="41">
        <v>0</v>
      </c>
      <c r="AG725" s="41">
        <v>0</v>
      </c>
      <c r="AH725" s="41">
        <v>0</v>
      </c>
      <c r="AI725" s="41">
        <v>0</v>
      </c>
      <c r="AJ725" s="41">
        <v>0</v>
      </c>
    </row>
    <row r="726" spans="1:36">
      <c r="A726" s="41" t="s">
        <v>995</v>
      </c>
      <c r="B726" s="41" t="s">
        <v>72</v>
      </c>
      <c r="C726" s="41">
        <v>0</v>
      </c>
      <c r="D726" s="41">
        <v>0</v>
      </c>
      <c r="E726" s="41">
        <v>0</v>
      </c>
      <c r="F726" s="41">
        <v>0</v>
      </c>
      <c r="G726" s="41">
        <v>0</v>
      </c>
      <c r="H726" s="41">
        <v>0</v>
      </c>
      <c r="I726" s="41">
        <v>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41">
        <v>0</v>
      </c>
      <c r="AB726" s="41">
        <v>0</v>
      </c>
      <c r="AC726" s="41">
        <v>0</v>
      </c>
      <c r="AD726" s="41">
        <v>0</v>
      </c>
      <c r="AE726" s="41">
        <v>0</v>
      </c>
      <c r="AF726" s="41">
        <v>0</v>
      </c>
      <c r="AG726" s="41">
        <v>0</v>
      </c>
      <c r="AH726" s="41">
        <v>0</v>
      </c>
      <c r="AI726" s="41">
        <v>0</v>
      </c>
      <c r="AJ726" s="41">
        <v>0</v>
      </c>
    </row>
    <row r="727" spans="1:36">
      <c r="A727" s="41" t="s">
        <v>996</v>
      </c>
      <c r="B727" s="41" t="s">
        <v>72</v>
      </c>
      <c r="C727" s="41">
        <v>0</v>
      </c>
      <c r="D727" s="41">
        <v>0</v>
      </c>
      <c r="E727" s="41">
        <v>0</v>
      </c>
      <c r="F727" s="41">
        <v>0</v>
      </c>
      <c r="G727" s="41">
        <v>0</v>
      </c>
      <c r="H727" s="41">
        <v>0</v>
      </c>
      <c r="I727" s="41">
        <v>0</v>
      </c>
      <c r="J727" s="41">
        <v>0</v>
      </c>
      <c r="K727" s="41">
        <v>0</v>
      </c>
      <c r="L727" s="41">
        <v>0</v>
      </c>
      <c r="M727" s="41">
        <v>0</v>
      </c>
      <c r="N727" s="41">
        <v>0</v>
      </c>
      <c r="O727" s="41">
        <v>0</v>
      </c>
      <c r="P727" s="41">
        <v>0</v>
      </c>
      <c r="Q727" s="41">
        <v>0</v>
      </c>
      <c r="R727" s="41">
        <v>0</v>
      </c>
      <c r="S727" s="41">
        <v>0</v>
      </c>
      <c r="T727" s="41">
        <v>0</v>
      </c>
      <c r="U727" s="41">
        <v>0</v>
      </c>
      <c r="V727" s="41">
        <v>0</v>
      </c>
      <c r="W727" s="41">
        <v>0</v>
      </c>
      <c r="X727" s="41">
        <v>0</v>
      </c>
      <c r="Y727" s="41">
        <v>0</v>
      </c>
      <c r="Z727" s="41">
        <v>0</v>
      </c>
      <c r="AA727" s="41">
        <v>0</v>
      </c>
      <c r="AB727" s="41">
        <v>0</v>
      </c>
      <c r="AC727" s="41">
        <v>0</v>
      </c>
      <c r="AD727" s="41">
        <v>0</v>
      </c>
      <c r="AE727" s="41">
        <v>0</v>
      </c>
      <c r="AF727" s="41">
        <v>0</v>
      </c>
      <c r="AG727" s="41">
        <v>0</v>
      </c>
      <c r="AH727" s="41">
        <v>0</v>
      </c>
      <c r="AI727" s="41">
        <v>0</v>
      </c>
      <c r="AJ727" s="41">
        <v>0</v>
      </c>
    </row>
    <row r="728" spans="1:36">
      <c r="A728" s="41" t="s">
        <v>997</v>
      </c>
      <c r="B728" s="41" t="s">
        <v>72</v>
      </c>
      <c r="C728" s="41">
        <v>0</v>
      </c>
      <c r="D728" s="41">
        <v>0</v>
      </c>
      <c r="E728" s="41">
        <v>0</v>
      </c>
      <c r="F728" s="41">
        <v>0</v>
      </c>
      <c r="G728" s="41">
        <v>0</v>
      </c>
      <c r="H728" s="41">
        <v>0</v>
      </c>
      <c r="I728" s="41">
        <v>0</v>
      </c>
      <c r="J728" s="41">
        <v>0</v>
      </c>
      <c r="K728" s="41">
        <v>0</v>
      </c>
      <c r="L728" s="41">
        <v>0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0</v>
      </c>
      <c r="S728" s="41">
        <v>0</v>
      </c>
      <c r="T728" s="41">
        <v>0</v>
      </c>
      <c r="U728" s="41">
        <v>0</v>
      </c>
      <c r="V728" s="41">
        <v>0</v>
      </c>
      <c r="W728" s="41">
        <v>0</v>
      </c>
      <c r="X728" s="41">
        <v>0</v>
      </c>
      <c r="Y728" s="41">
        <v>0</v>
      </c>
      <c r="Z728" s="41">
        <v>0</v>
      </c>
      <c r="AA728" s="41">
        <v>0</v>
      </c>
      <c r="AB728" s="41">
        <v>0</v>
      </c>
      <c r="AC728" s="41">
        <v>0</v>
      </c>
      <c r="AD728" s="41">
        <v>0</v>
      </c>
      <c r="AE728" s="41">
        <v>0</v>
      </c>
      <c r="AF728" s="41">
        <v>0</v>
      </c>
      <c r="AG728" s="41">
        <v>0</v>
      </c>
      <c r="AH728" s="41">
        <v>0</v>
      </c>
      <c r="AI728" s="41">
        <v>0</v>
      </c>
      <c r="AJ728" s="41">
        <v>0</v>
      </c>
    </row>
    <row r="729" spans="1:36">
      <c r="A729" s="41" t="s">
        <v>998</v>
      </c>
      <c r="B729" s="41" t="s">
        <v>72</v>
      </c>
      <c r="C729" s="42">
        <v>578428000000</v>
      </c>
      <c r="D729" s="42">
        <v>547025000000</v>
      </c>
      <c r="E729" s="42">
        <v>528792000000</v>
      </c>
      <c r="F729" s="42">
        <v>514227000000</v>
      </c>
      <c r="G729" s="42">
        <v>504490000000</v>
      </c>
      <c r="H729" s="42">
        <v>494946000000</v>
      </c>
      <c r="I729" s="42">
        <v>485669000000</v>
      </c>
      <c r="J729" s="42">
        <v>476313000000</v>
      </c>
      <c r="K729" s="42">
        <v>467037000000</v>
      </c>
      <c r="L729" s="42">
        <v>457903000000</v>
      </c>
      <c r="M729" s="42">
        <v>447111000000</v>
      </c>
      <c r="N729" s="42">
        <v>439252000000</v>
      </c>
      <c r="O729" s="42">
        <v>431253000000</v>
      </c>
      <c r="P729" s="42">
        <v>422159000000</v>
      </c>
      <c r="Q729" s="42">
        <v>412317000000</v>
      </c>
      <c r="R729" s="42">
        <v>401518000000</v>
      </c>
      <c r="S729" s="42">
        <v>389960000000</v>
      </c>
      <c r="T729" s="42">
        <v>377635000000</v>
      </c>
      <c r="U729" s="42">
        <v>365076000000</v>
      </c>
      <c r="V729" s="42">
        <v>354265000000</v>
      </c>
      <c r="W729" s="42">
        <v>344997000000</v>
      </c>
      <c r="X729" s="42">
        <v>336577000000</v>
      </c>
      <c r="Y729" s="42">
        <v>329070000000</v>
      </c>
      <c r="Z729" s="42">
        <v>323228000000</v>
      </c>
      <c r="AA729" s="42">
        <v>320579000000</v>
      </c>
      <c r="AB729" s="42">
        <v>319733000000</v>
      </c>
      <c r="AC729" s="42">
        <v>316691000000</v>
      </c>
      <c r="AD729" s="42">
        <v>312569000000</v>
      </c>
      <c r="AE729" s="42">
        <v>309089000000</v>
      </c>
      <c r="AF729" s="42">
        <v>306593000000</v>
      </c>
      <c r="AG729" s="42">
        <v>304505000000</v>
      </c>
      <c r="AH729" s="42">
        <v>303290000000</v>
      </c>
      <c r="AI729" s="42">
        <v>302796000000</v>
      </c>
      <c r="AJ729" s="42">
        <v>302395000000</v>
      </c>
    </row>
    <row r="730" spans="1:36">
      <c r="A730" s="41" t="s">
        <v>999</v>
      </c>
      <c r="B730" s="41" t="s">
        <v>72</v>
      </c>
      <c r="C730" s="41">
        <v>0</v>
      </c>
      <c r="D730" s="41">
        <v>0</v>
      </c>
      <c r="E730" s="41">
        <v>0</v>
      </c>
      <c r="F730" s="41">
        <v>0</v>
      </c>
      <c r="G730" s="41">
        <v>0</v>
      </c>
      <c r="H730" s="41">
        <v>0</v>
      </c>
      <c r="I730" s="41">
        <v>0</v>
      </c>
      <c r="J730" s="41">
        <v>0</v>
      </c>
      <c r="K730" s="41">
        <v>0</v>
      </c>
      <c r="L730" s="41">
        <v>0</v>
      </c>
      <c r="M730" s="41">
        <v>0</v>
      </c>
      <c r="N730" s="41">
        <v>0</v>
      </c>
      <c r="O730" s="41">
        <v>0</v>
      </c>
      <c r="P730" s="41">
        <v>0</v>
      </c>
      <c r="Q730" s="41">
        <v>0</v>
      </c>
      <c r="R730" s="41">
        <v>0</v>
      </c>
      <c r="S730" s="41">
        <v>0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0</v>
      </c>
      <c r="Z730" s="41">
        <v>0</v>
      </c>
      <c r="AA730" s="41">
        <v>0</v>
      </c>
      <c r="AB730" s="41">
        <v>0</v>
      </c>
      <c r="AC730" s="41">
        <v>0</v>
      </c>
      <c r="AD730" s="41">
        <v>0</v>
      </c>
      <c r="AE730" s="41">
        <v>0</v>
      </c>
      <c r="AF730" s="41">
        <v>0</v>
      </c>
      <c r="AG730" s="41">
        <v>0</v>
      </c>
      <c r="AH730" s="41">
        <v>0</v>
      </c>
      <c r="AI730" s="41">
        <v>0</v>
      </c>
      <c r="AJ730" s="41">
        <v>0</v>
      </c>
    </row>
    <row r="731" spans="1:36">
      <c r="A731" s="41" t="s">
        <v>1000</v>
      </c>
      <c r="B731" s="41" t="s">
        <v>72</v>
      </c>
      <c r="C731" s="42">
        <v>1828060000</v>
      </c>
      <c r="D731" s="42">
        <v>7295120000</v>
      </c>
      <c r="E731" s="42">
        <v>12407900000</v>
      </c>
      <c r="F731" s="42">
        <v>17341800000</v>
      </c>
      <c r="G731" s="42">
        <v>22067700000</v>
      </c>
      <c r="H731" s="42">
        <v>26836600000</v>
      </c>
      <c r="I731" s="42">
        <v>31816600000</v>
      </c>
      <c r="J731" s="42">
        <v>36586800000</v>
      </c>
      <c r="K731" s="42">
        <v>41079900000</v>
      </c>
      <c r="L731" s="42">
        <v>45157600000</v>
      </c>
      <c r="M731" s="42">
        <v>48904800000</v>
      </c>
      <c r="N731" s="42">
        <v>48805700000</v>
      </c>
      <c r="O731" s="42">
        <v>47917000000</v>
      </c>
      <c r="P731" s="42">
        <v>46906500000</v>
      </c>
      <c r="Q731" s="42">
        <v>45813000000</v>
      </c>
      <c r="R731" s="42">
        <v>44613100000</v>
      </c>
      <c r="S731" s="42">
        <v>43328900000</v>
      </c>
      <c r="T731" s="42">
        <v>41959400000</v>
      </c>
      <c r="U731" s="42">
        <v>40564000000</v>
      </c>
      <c r="V731" s="42">
        <v>37226500000</v>
      </c>
      <c r="W731" s="42">
        <v>32805500000</v>
      </c>
      <c r="X731" s="42">
        <v>28075600000</v>
      </c>
      <c r="Y731" s="42">
        <v>23122600000</v>
      </c>
      <c r="Z731" s="42">
        <v>17864500000</v>
      </c>
      <c r="AA731" s="42">
        <v>12107900000</v>
      </c>
      <c r="AB731" s="42">
        <v>5908990000</v>
      </c>
      <c r="AC731" s="42">
        <v>3231210000</v>
      </c>
      <c r="AD731" s="42">
        <v>2902340000</v>
      </c>
      <c r="AE731" s="42">
        <v>2901510000</v>
      </c>
      <c r="AF731" s="42">
        <v>3065620000</v>
      </c>
      <c r="AG731" s="42">
        <v>3480230000</v>
      </c>
      <c r="AH731" s="42">
        <v>3714760000</v>
      </c>
      <c r="AI731" s="42">
        <v>3926040000</v>
      </c>
      <c r="AJ731" s="42">
        <v>4324750000</v>
      </c>
    </row>
    <row r="732" spans="1:36">
      <c r="A732" s="41" t="s">
        <v>1001</v>
      </c>
      <c r="B732" s="41" t="s">
        <v>72</v>
      </c>
      <c r="C732" s="41">
        <v>0</v>
      </c>
      <c r="D732" s="41">
        <v>0</v>
      </c>
      <c r="E732" s="41">
        <v>0</v>
      </c>
      <c r="F732" s="41">
        <v>0</v>
      </c>
      <c r="G732" s="41">
        <v>0</v>
      </c>
      <c r="H732" s="41">
        <v>0</v>
      </c>
      <c r="I732" s="41">
        <v>0</v>
      </c>
      <c r="J732" s="41">
        <v>0</v>
      </c>
      <c r="K732" s="41">
        <v>0</v>
      </c>
      <c r="L732" s="41">
        <v>0</v>
      </c>
      <c r="M732" s="41">
        <v>0</v>
      </c>
      <c r="N732" s="41">
        <v>0</v>
      </c>
      <c r="O732" s="41">
        <v>0</v>
      </c>
      <c r="P732" s="41">
        <v>0</v>
      </c>
      <c r="Q732" s="41">
        <v>0</v>
      </c>
      <c r="R732" s="41">
        <v>0</v>
      </c>
      <c r="S732" s="41">
        <v>0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0</v>
      </c>
      <c r="Z732" s="41">
        <v>0</v>
      </c>
      <c r="AA732" s="41">
        <v>0</v>
      </c>
      <c r="AB732" s="41">
        <v>0</v>
      </c>
      <c r="AC732" s="41">
        <v>0</v>
      </c>
      <c r="AD732" s="41">
        <v>0</v>
      </c>
      <c r="AE732" s="41">
        <v>0</v>
      </c>
      <c r="AF732" s="41">
        <v>0</v>
      </c>
      <c r="AG732" s="41">
        <v>0</v>
      </c>
      <c r="AH732" s="41">
        <v>0</v>
      </c>
      <c r="AI732" s="41">
        <v>0</v>
      </c>
      <c r="AJ732" s="41">
        <v>0</v>
      </c>
    </row>
    <row r="733" spans="1:36">
      <c r="A733" s="41" t="s">
        <v>1002</v>
      </c>
      <c r="B733" s="41" t="s">
        <v>72</v>
      </c>
      <c r="C733" s="41">
        <v>0</v>
      </c>
      <c r="D733" s="41">
        <v>0</v>
      </c>
      <c r="E733" s="41">
        <v>0</v>
      </c>
      <c r="F733" s="41">
        <v>0</v>
      </c>
      <c r="G733" s="41">
        <v>0</v>
      </c>
      <c r="H733" s="41">
        <v>0</v>
      </c>
      <c r="I733" s="41">
        <v>0</v>
      </c>
      <c r="J733" s="41">
        <v>0</v>
      </c>
      <c r="K733" s="41">
        <v>0</v>
      </c>
      <c r="L733" s="41">
        <v>0</v>
      </c>
      <c r="M733" s="41">
        <v>0</v>
      </c>
      <c r="N733" s="41">
        <v>0</v>
      </c>
      <c r="O733" s="41">
        <v>0</v>
      </c>
      <c r="P733" s="41">
        <v>0</v>
      </c>
      <c r="Q733" s="41">
        <v>0</v>
      </c>
      <c r="R733" s="41">
        <v>0</v>
      </c>
      <c r="S733" s="41">
        <v>0</v>
      </c>
      <c r="T733" s="41">
        <v>0</v>
      </c>
      <c r="U733" s="41">
        <v>0</v>
      </c>
      <c r="V733" s="41">
        <v>0</v>
      </c>
      <c r="W733" s="41">
        <v>0</v>
      </c>
      <c r="X733" s="41">
        <v>0</v>
      </c>
      <c r="Y733" s="41">
        <v>0</v>
      </c>
      <c r="Z733" s="41">
        <v>0</v>
      </c>
      <c r="AA733" s="41">
        <v>0</v>
      </c>
      <c r="AB733" s="41">
        <v>0</v>
      </c>
      <c r="AC733" s="41">
        <v>0</v>
      </c>
      <c r="AD733" s="41">
        <v>0</v>
      </c>
      <c r="AE733" s="41">
        <v>0</v>
      </c>
      <c r="AF733" s="41">
        <v>0</v>
      </c>
      <c r="AG733" s="41">
        <v>0</v>
      </c>
      <c r="AH733" s="41">
        <v>0</v>
      </c>
      <c r="AI733" s="41">
        <v>0</v>
      </c>
      <c r="AJ733" s="41">
        <v>0</v>
      </c>
    </row>
    <row r="734" spans="1:36">
      <c r="A734" s="41" t="s">
        <v>1003</v>
      </c>
      <c r="B734" s="41" t="s">
        <v>72</v>
      </c>
      <c r="C734" s="41">
        <v>0</v>
      </c>
      <c r="D734" s="41">
        <v>0</v>
      </c>
      <c r="E734" s="41">
        <v>0</v>
      </c>
      <c r="F734" s="41">
        <v>0</v>
      </c>
      <c r="G734" s="41">
        <v>0</v>
      </c>
      <c r="H734" s="41">
        <v>0</v>
      </c>
      <c r="I734" s="41">
        <v>0</v>
      </c>
      <c r="J734" s="41">
        <v>0</v>
      </c>
      <c r="K734" s="41">
        <v>0</v>
      </c>
      <c r="L734" s="41">
        <v>0</v>
      </c>
      <c r="M734" s="41">
        <v>0</v>
      </c>
      <c r="N734" s="41">
        <v>0</v>
      </c>
      <c r="O734" s="41">
        <v>0</v>
      </c>
      <c r="P734" s="41">
        <v>0</v>
      </c>
      <c r="Q734" s="41">
        <v>0</v>
      </c>
      <c r="R734" s="41">
        <v>0</v>
      </c>
      <c r="S734" s="41">
        <v>0</v>
      </c>
      <c r="T734" s="41">
        <v>0</v>
      </c>
      <c r="U734" s="41">
        <v>0</v>
      </c>
      <c r="V734" s="41">
        <v>0</v>
      </c>
      <c r="W734" s="41">
        <v>0</v>
      </c>
      <c r="X734" s="41">
        <v>0</v>
      </c>
      <c r="Y734" s="41">
        <v>0</v>
      </c>
      <c r="Z734" s="41">
        <v>0</v>
      </c>
      <c r="AA734" s="41">
        <v>0</v>
      </c>
      <c r="AB734" s="41">
        <v>0</v>
      </c>
      <c r="AC734" s="41">
        <v>0</v>
      </c>
      <c r="AD734" s="41">
        <v>0</v>
      </c>
      <c r="AE734" s="41">
        <v>0</v>
      </c>
      <c r="AF734" s="41">
        <v>0</v>
      </c>
      <c r="AG734" s="41">
        <v>0</v>
      </c>
      <c r="AH734" s="41">
        <v>0</v>
      </c>
      <c r="AI734" s="41">
        <v>0</v>
      </c>
      <c r="AJ734" s="41">
        <v>0</v>
      </c>
    </row>
    <row r="735" spans="1:36">
      <c r="A735" s="41" t="s">
        <v>1004</v>
      </c>
      <c r="B735" s="41" t="s">
        <v>72</v>
      </c>
      <c r="C735" s="41">
        <v>0</v>
      </c>
      <c r="D735" s="41">
        <v>0</v>
      </c>
      <c r="E735" s="41">
        <v>0</v>
      </c>
      <c r="F735" s="41">
        <v>0</v>
      </c>
      <c r="G735" s="41">
        <v>0</v>
      </c>
      <c r="H735" s="41">
        <v>0</v>
      </c>
      <c r="I735" s="41">
        <v>0</v>
      </c>
      <c r="J735" s="41">
        <v>0</v>
      </c>
      <c r="K735" s="41">
        <v>0</v>
      </c>
      <c r="L735" s="41">
        <v>0</v>
      </c>
      <c r="M735" s="41">
        <v>0</v>
      </c>
      <c r="N735" s="41">
        <v>0</v>
      </c>
      <c r="O735" s="41">
        <v>0</v>
      </c>
      <c r="P735" s="41">
        <v>0</v>
      </c>
      <c r="Q735" s="41">
        <v>0</v>
      </c>
      <c r="R735" s="41">
        <v>0</v>
      </c>
      <c r="S735" s="41">
        <v>0</v>
      </c>
      <c r="T735" s="41">
        <v>0</v>
      </c>
      <c r="U735" s="41">
        <v>0</v>
      </c>
      <c r="V735" s="41">
        <v>0</v>
      </c>
      <c r="W735" s="41">
        <v>0</v>
      </c>
      <c r="X735" s="41">
        <v>0</v>
      </c>
      <c r="Y735" s="41">
        <v>0</v>
      </c>
      <c r="Z735" s="41">
        <v>0</v>
      </c>
      <c r="AA735" s="41">
        <v>0</v>
      </c>
      <c r="AB735" s="41">
        <v>0</v>
      </c>
      <c r="AC735" s="41">
        <v>0</v>
      </c>
      <c r="AD735" s="41">
        <v>0</v>
      </c>
      <c r="AE735" s="41">
        <v>0</v>
      </c>
      <c r="AF735" s="41">
        <v>0</v>
      </c>
      <c r="AG735" s="41">
        <v>0</v>
      </c>
      <c r="AH735" s="41">
        <v>0</v>
      </c>
      <c r="AI735" s="41">
        <v>0</v>
      </c>
      <c r="AJ735" s="41">
        <v>0</v>
      </c>
    </row>
    <row r="736" spans="1:36">
      <c r="A736" s="41" t="s">
        <v>1005</v>
      </c>
      <c r="B736" s="41" t="s">
        <v>72</v>
      </c>
      <c r="C736" s="41">
        <v>0</v>
      </c>
      <c r="D736" s="41">
        <v>0</v>
      </c>
      <c r="E736" s="41">
        <v>0</v>
      </c>
      <c r="F736" s="41">
        <v>0</v>
      </c>
      <c r="G736" s="41">
        <v>0</v>
      </c>
      <c r="H736" s="41">
        <v>0</v>
      </c>
      <c r="I736" s="41">
        <v>0</v>
      </c>
      <c r="J736" s="41">
        <v>0</v>
      </c>
      <c r="K736" s="41">
        <v>0</v>
      </c>
      <c r="L736" s="41">
        <v>0</v>
      </c>
      <c r="M736" s="41">
        <v>0</v>
      </c>
      <c r="N736" s="41">
        <v>0</v>
      </c>
      <c r="O736" s="41">
        <v>0</v>
      </c>
      <c r="P736" s="41">
        <v>0</v>
      </c>
      <c r="Q736" s="41">
        <v>0</v>
      </c>
      <c r="R736" s="41">
        <v>0</v>
      </c>
      <c r="S736" s="41">
        <v>0</v>
      </c>
      <c r="T736" s="41">
        <v>0</v>
      </c>
      <c r="U736" s="41">
        <v>0</v>
      </c>
      <c r="V736" s="41">
        <v>0</v>
      </c>
      <c r="W736" s="41">
        <v>0</v>
      </c>
      <c r="X736" s="41">
        <v>0</v>
      </c>
      <c r="Y736" s="41">
        <v>0</v>
      </c>
      <c r="Z736" s="41">
        <v>0</v>
      </c>
      <c r="AA736" s="41">
        <v>0</v>
      </c>
      <c r="AB736" s="41">
        <v>0</v>
      </c>
      <c r="AC736" s="41">
        <v>0</v>
      </c>
      <c r="AD736" s="41">
        <v>0</v>
      </c>
      <c r="AE736" s="41">
        <v>0</v>
      </c>
      <c r="AF736" s="41">
        <v>0</v>
      </c>
      <c r="AG736" s="41">
        <v>0</v>
      </c>
      <c r="AH736" s="41">
        <v>0</v>
      </c>
      <c r="AI736" s="41">
        <v>0</v>
      </c>
      <c r="AJ736" s="41">
        <v>0</v>
      </c>
    </row>
    <row r="737" spans="1:36">
      <c r="A737" s="41" t="s">
        <v>1006</v>
      </c>
      <c r="B737" s="41" t="s">
        <v>72</v>
      </c>
      <c r="C737" s="41">
        <v>0</v>
      </c>
      <c r="D737" s="41">
        <v>0</v>
      </c>
      <c r="E737" s="41">
        <v>0</v>
      </c>
      <c r="F737" s="41">
        <v>0</v>
      </c>
      <c r="G737" s="41">
        <v>0</v>
      </c>
      <c r="H737" s="41">
        <v>0</v>
      </c>
      <c r="I737" s="41">
        <v>0</v>
      </c>
      <c r="J737" s="41">
        <v>0</v>
      </c>
      <c r="K737" s="41">
        <v>0</v>
      </c>
      <c r="L737" s="41">
        <v>0</v>
      </c>
      <c r="M737" s="41">
        <v>0</v>
      </c>
      <c r="N737" s="41">
        <v>0</v>
      </c>
      <c r="O737" s="41">
        <v>0</v>
      </c>
      <c r="P737" s="41">
        <v>0</v>
      </c>
      <c r="Q737" s="41">
        <v>0</v>
      </c>
      <c r="R737" s="41">
        <v>0</v>
      </c>
      <c r="S737" s="41">
        <v>0</v>
      </c>
      <c r="T737" s="41">
        <v>0</v>
      </c>
      <c r="U737" s="41">
        <v>0</v>
      </c>
      <c r="V737" s="41">
        <v>0</v>
      </c>
      <c r="W737" s="41">
        <v>0</v>
      </c>
      <c r="X737" s="41">
        <v>0</v>
      </c>
      <c r="Y737" s="41">
        <v>0</v>
      </c>
      <c r="Z737" s="41">
        <v>0</v>
      </c>
      <c r="AA737" s="41">
        <v>0</v>
      </c>
      <c r="AB737" s="41">
        <v>0</v>
      </c>
      <c r="AC737" s="41">
        <v>0</v>
      </c>
      <c r="AD737" s="41">
        <v>0</v>
      </c>
      <c r="AE737" s="41">
        <v>0</v>
      </c>
      <c r="AF737" s="41">
        <v>0</v>
      </c>
      <c r="AG737" s="41">
        <v>0</v>
      </c>
      <c r="AH737" s="41">
        <v>0</v>
      </c>
      <c r="AI737" s="41">
        <v>0</v>
      </c>
      <c r="AJ737" s="41">
        <v>0</v>
      </c>
    </row>
    <row r="738" spans="1:36">
      <c r="A738" s="41" t="s">
        <v>1007</v>
      </c>
      <c r="B738" s="41" t="s">
        <v>72</v>
      </c>
      <c r="C738" s="41">
        <v>0</v>
      </c>
      <c r="D738" s="41">
        <v>0</v>
      </c>
      <c r="E738" s="41">
        <v>0</v>
      </c>
      <c r="F738" s="41">
        <v>0</v>
      </c>
      <c r="G738" s="41">
        <v>0</v>
      </c>
      <c r="H738" s="41">
        <v>0</v>
      </c>
      <c r="I738" s="41">
        <v>0</v>
      </c>
      <c r="J738" s="41">
        <v>0</v>
      </c>
      <c r="K738" s="41">
        <v>0</v>
      </c>
      <c r="L738" s="41">
        <v>0</v>
      </c>
      <c r="M738" s="41">
        <v>0</v>
      </c>
      <c r="N738" s="41">
        <v>0</v>
      </c>
      <c r="O738" s="41">
        <v>0</v>
      </c>
      <c r="P738" s="41">
        <v>0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0</v>
      </c>
      <c r="Z738" s="41">
        <v>0</v>
      </c>
      <c r="AA738" s="41">
        <v>0</v>
      </c>
      <c r="AB738" s="41">
        <v>0</v>
      </c>
      <c r="AC738" s="41">
        <v>0</v>
      </c>
      <c r="AD738" s="41">
        <v>0</v>
      </c>
      <c r="AE738" s="41">
        <v>0</v>
      </c>
      <c r="AF738" s="41">
        <v>0</v>
      </c>
      <c r="AG738" s="41">
        <v>0</v>
      </c>
      <c r="AH738" s="41">
        <v>0</v>
      </c>
      <c r="AI738" s="41">
        <v>0</v>
      </c>
      <c r="AJ738" s="41">
        <v>0</v>
      </c>
    </row>
    <row r="739" spans="1:36">
      <c r="A739" s="41" t="s">
        <v>1008</v>
      </c>
      <c r="B739" s="41" t="s">
        <v>72</v>
      </c>
      <c r="C739" s="41">
        <v>0</v>
      </c>
      <c r="D739" s="41">
        <v>0</v>
      </c>
      <c r="E739" s="41">
        <v>0</v>
      </c>
      <c r="F739" s="41">
        <v>0</v>
      </c>
      <c r="G739" s="41">
        <v>0</v>
      </c>
      <c r="H739" s="41">
        <v>0</v>
      </c>
      <c r="I739" s="41">
        <v>0</v>
      </c>
      <c r="J739" s="41">
        <v>0</v>
      </c>
      <c r="K739" s="41">
        <v>0</v>
      </c>
      <c r="L739" s="41">
        <v>0</v>
      </c>
      <c r="M739" s="41">
        <v>0</v>
      </c>
      <c r="N739" s="41">
        <v>0</v>
      </c>
      <c r="O739" s="41">
        <v>0</v>
      </c>
      <c r="P739" s="41">
        <v>0</v>
      </c>
      <c r="Q739" s="41">
        <v>0</v>
      </c>
      <c r="R739" s="41">
        <v>0</v>
      </c>
      <c r="S739" s="41">
        <v>0</v>
      </c>
      <c r="T739" s="41">
        <v>0</v>
      </c>
      <c r="U739" s="41">
        <v>0</v>
      </c>
      <c r="V739" s="41">
        <v>0</v>
      </c>
      <c r="W739" s="41">
        <v>0</v>
      </c>
      <c r="X739" s="41">
        <v>0</v>
      </c>
      <c r="Y739" s="41">
        <v>0</v>
      </c>
      <c r="Z739" s="41">
        <v>0</v>
      </c>
      <c r="AA739" s="41">
        <v>0</v>
      </c>
      <c r="AB739" s="41">
        <v>0</v>
      </c>
      <c r="AC739" s="41">
        <v>0</v>
      </c>
      <c r="AD739" s="41">
        <v>0</v>
      </c>
      <c r="AE739" s="41">
        <v>0</v>
      </c>
      <c r="AF739" s="41">
        <v>0</v>
      </c>
      <c r="AG739" s="41">
        <v>0</v>
      </c>
      <c r="AH739" s="41">
        <v>0</v>
      </c>
      <c r="AI739" s="41">
        <v>0</v>
      </c>
      <c r="AJ739" s="41">
        <v>0</v>
      </c>
    </row>
    <row r="740" spans="1:36">
      <c r="A740" s="41" t="s">
        <v>1009</v>
      </c>
      <c r="B740" s="41" t="s">
        <v>72</v>
      </c>
      <c r="C740" s="41">
        <v>0</v>
      </c>
      <c r="D740" s="41">
        <v>0</v>
      </c>
      <c r="E740" s="41">
        <v>0</v>
      </c>
      <c r="F740" s="41">
        <v>0</v>
      </c>
      <c r="G740" s="41">
        <v>0</v>
      </c>
      <c r="H740" s="41">
        <v>0</v>
      </c>
      <c r="I740" s="41">
        <v>0</v>
      </c>
      <c r="J740" s="41">
        <v>0</v>
      </c>
      <c r="K740" s="41">
        <v>0</v>
      </c>
      <c r="L740" s="41">
        <v>0</v>
      </c>
      <c r="M740" s="41">
        <v>0</v>
      </c>
      <c r="N740" s="41">
        <v>0</v>
      </c>
      <c r="O740" s="41">
        <v>0</v>
      </c>
      <c r="P740" s="41">
        <v>0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41">
        <v>0</v>
      </c>
      <c r="Y740" s="41">
        <v>0</v>
      </c>
      <c r="Z740" s="41">
        <v>0</v>
      </c>
      <c r="AA740" s="41">
        <v>0</v>
      </c>
      <c r="AB740" s="41">
        <v>0</v>
      </c>
      <c r="AC740" s="41">
        <v>0</v>
      </c>
      <c r="AD740" s="41">
        <v>0</v>
      </c>
      <c r="AE740" s="41">
        <v>0</v>
      </c>
      <c r="AF740" s="41">
        <v>0</v>
      </c>
      <c r="AG740" s="41">
        <v>0</v>
      </c>
      <c r="AH740" s="41">
        <v>0</v>
      </c>
      <c r="AI740" s="41">
        <v>0</v>
      </c>
      <c r="AJ740" s="41">
        <v>0</v>
      </c>
    </row>
    <row r="741" spans="1:36">
      <c r="A741" s="41" t="s">
        <v>1010</v>
      </c>
      <c r="B741" s="41" t="s">
        <v>72</v>
      </c>
      <c r="C741" s="41">
        <v>0</v>
      </c>
      <c r="D741" s="41">
        <v>0</v>
      </c>
      <c r="E741" s="41">
        <v>0</v>
      </c>
      <c r="F741" s="41">
        <v>0</v>
      </c>
      <c r="G741" s="41">
        <v>0</v>
      </c>
      <c r="H741" s="41">
        <v>0</v>
      </c>
      <c r="I741" s="41">
        <v>0</v>
      </c>
      <c r="J741" s="41">
        <v>0</v>
      </c>
      <c r="K741" s="41">
        <v>0</v>
      </c>
      <c r="L741" s="41">
        <v>0</v>
      </c>
      <c r="M741" s="41">
        <v>0</v>
      </c>
      <c r="N741" s="41">
        <v>0</v>
      </c>
      <c r="O741" s="41">
        <v>0</v>
      </c>
      <c r="P741" s="41">
        <v>0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0</v>
      </c>
      <c r="Z741" s="41">
        <v>0</v>
      </c>
      <c r="AA741" s="41">
        <v>0</v>
      </c>
      <c r="AB741" s="41">
        <v>0</v>
      </c>
      <c r="AC741" s="41">
        <v>0</v>
      </c>
      <c r="AD741" s="41">
        <v>0</v>
      </c>
      <c r="AE741" s="41">
        <v>0</v>
      </c>
      <c r="AF741" s="41">
        <v>0</v>
      </c>
      <c r="AG741" s="41">
        <v>0</v>
      </c>
      <c r="AH741" s="41">
        <v>0</v>
      </c>
      <c r="AI741" s="41">
        <v>0</v>
      </c>
      <c r="AJ741" s="41">
        <v>0</v>
      </c>
    </row>
    <row r="742" spans="1:36">
      <c r="A742" s="41" t="s">
        <v>1011</v>
      </c>
      <c r="B742" s="41" t="s">
        <v>72</v>
      </c>
      <c r="C742" s="41">
        <v>0</v>
      </c>
      <c r="D742" s="41">
        <v>0</v>
      </c>
      <c r="E742" s="41">
        <v>0</v>
      </c>
      <c r="F742" s="41">
        <v>0</v>
      </c>
      <c r="G742" s="41">
        <v>0</v>
      </c>
      <c r="H742" s="41">
        <v>0</v>
      </c>
      <c r="I742" s="41">
        <v>0</v>
      </c>
      <c r="J742" s="41">
        <v>0</v>
      </c>
      <c r="K742" s="41">
        <v>0</v>
      </c>
      <c r="L742" s="41">
        <v>0</v>
      </c>
      <c r="M742" s="41">
        <v>0</v>
      </c>
      <c r="N742" s="41">
        <v>0</v>
      </c>
      <c r="O742" s="41">
        <v>0</v>
      </c>
      <c r="P742" s="41">
        <v>0</v>
      </c>
      <c r="Q742" s="41">
        <v>0</v>
      </c>
      <c r="R742" s="41">
        <v>0</v>
      </c>
      <c r="S742" s="41">
        <v>0</v>
      </c>
      <c r="T742" s="41">
        <v>0</v>
      </c>
      <c r="U742" s="41">
        <v>0</v>
      </c>
      <c r="V742" s="41">
        <v>0</v>
      </c>
      <c r="W742" s="41">
        <v>0</v>
      </c>
      <c r="X742" s="41">
        <v>0</v>
      </c>
      <c r="Y742" s="41">
        <v>0</v>
      </c>
      <c r="Z742" s="41">
        <v>0</v>
      </c>
      <c r="AA742" s="41">
        <v>0</v>
      </c>
      <c r="AB742" s="41">
        <v>0</v>
      </c>
      <c r="AC742" s="41">
        <v>0</v>
      </c>
      <c r="AD742" s="41">
        <v>0</v>
      </c>
      <c r="AE742" s="41">
        <v>0</v>
      </c>
      <c r="AF742" s="41">
        <v>0</v>
      </c>
      <c r="AG742" s="41">
        <v>0</v>
      </c>
      <c r="AH742" s="41">
        <v>0</v>
      </c>
      <c r="AI742" s="41">
        <v>0</v>
      </c>
      <c r="AJ742" s="41">
        <v>0</v>
      </c>
    </row>
    <row r="743" spans="1:36">
      <c r="A743" s="41" t="s">
        <v>1012</v>
      </c>
      <c r="B743" s="41" t="s">
        <v>72</v>
      </c>
      <c r="C743" s="41">
        <v>0</v>
      </c>
      <c r="D743" s="41">
        <v>0</v>
      </c>
      <c r="E743" s="41">
        <v>0</v>
      </c>
      <c r="F743" s="41">
        <v>0</v>
      </c>
      <c r="G743" s="41">
        <v>0</v>
      </c>
      <c r="H743" s="41">
        <v>0</v>
      </c>
      <c r="I743" s="41">
        <v>0</v>
      </c>
      <c r="J743" s="41">
        <v>0</v>
      </c>
      <c r="K743" s="41">
        <v>0</v>
      </c>
      <c r="L743" s="41">
        <v>0</v>
      </c>
      <c r="M743" s="41">
        <v>0</v>
      </c>
      <c r="N743" s="41">
        <v>0</v>
      </c>
      <c r="O743" s="41">
        <v>0</v>
      </c>
      <c r="P743" s="41">
        <v>0</v>
      </c>
      <c r="Q743" s="41">
        <v>0</v>
      </c>
      <c r="R743" s="41">
        <v>0</v>
      </c>
      <c r="S743" s="41">
        <v>0</v>
      </c>
      <c r="T743" s="41">
        <v>0</v>
      </c>
      <c r="U743" s="41">
        <v>0</v>
      </c>
      <c r="V743" s="41">
        <v>0</v>
      </c>
      <c r="W743" s="41">
        <v>0</v>
      </c>
      <c r="X743" s="41">
        <v>0</v>
      </c>
      <c r="Y743" s="41">
        <v>0</v>
      </c>
      <c r="Z743" s="41">
        <v>0</v>
      </c>
      <c r="AA743" s="41">
        <v>0</v>
      </c>
      <c r="AB743" s="41">
        <v>0</v>
      </c>
      <c r="AC743" s="41">
        <v>0</v>
      </c>
      <c r="AD743" s="41">
        <v>0</v>
      </c>
      <c r="AE743" s="41">
        <v>0</v>
      </c>
      <c r="AF743" s="41">
        <v>0</v>
      </c>
      <c r="AG743" s="41">
        <v>0</v>
      </c>
      <c r="AH743" s="41">
        <v>0</v>
      </c>
      <c r="AI743" s="41">
        <v>0</v>
      </c>
      <c r="AJ743" s="41">
        <v>0</v>
      </c>
    </row>
    <row r="744" spans="1:36">
      <c r="A744" s="41" t="s">
        <v>1013</v>
      </c>
      <c r="B744" s="41" t="s">
        <v>72</v>
      </c>
      <c r="C744" s="41">
        <v>0</v>
      </c>
      <c r="D744" s="41">
        <v>0</v>
      </c>
      <c r="E744" s="41">
        <v>0</v>
      </c>
      <c r="F744" s="41">
        <v>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0</v>
      </c>
      <c r="M744" s="41">
        <v>0</v>
      </c>
      <c r="N744" s="41">
        <v>0</v>
      </c>
      <c r="O744" s="41">
        <v>0</v>
      </c>
      <c r="P744" s="41">
        <v>0</v>
      </c>
      <c r="Q744" s="41">
        <v>0</v>
      </c>
      <c r="R744" s="41">
        <v>0</v>
      </c>
      <c r="S744" s="41">
        <v>0</v>
      </c>
      <c r="T744" s="41">
        <v>0</v>
      </c>
      <c r="U744" s="41">
        <v>0</v>
      </c>
      <c r="V744" s="41">
        <v>0</v>
      </c>
      <c r="W744" s="41">
        <v>0</v>
      </c>
      <c r="X744" s="41">
        <v>0</v>
      </c>
      <c r="Y744" s="41">
        <v>0</v>
      </c>
      <c r="Z744" s="41">
        <v>0</v>
      </c>
      <c r="AA744" s="41">
        <v>0</v>
      </c>
      <c r="AB744" s="41">
        <v>0</v>
      </c>
      <c r="AC744" s="41">
        <v>0</v>
      </c>
      <c r="AD744" s="41">
        <v>0</v>
      </c>
      <c r="AE744" s="41">
        <v>0</v>
      </c>
      <c r="AF744" s="41">
        <v>0</v>
      </c>
      <c r="AG744" s="41">
        <v>0</v>
      </c>
      <c r="AH744" s="41">
        <v>0</v>
      </c>
      <c r="AI744" s="41">
        <v>0</v>
      </c>
      <c r="AJ744" s="41">
        <v>0</v>
      </c>
    </row>
    <row r="745" spans="1:36">
      <c r="A745" s="41" t="s">
        <v>1014</v>
      </c>
      <c r="B745" s="41" t="s">
        <v>72</v>
      </c>
      <c r="C745" s="41">
        <v>0</v>
      </c>
      <c r="D745" s="41">
        <v>0</v>
      </c>
      <c r="E745" s="41">
        <v>0</v>
      </c>
      <c r="F745" s="41">
        <v>0</v>
      </c>
      <c r="G745" s="41">
        <v>0</v>
      </c>
      <c r="H745" s="41">
        <v>0</v>
      </c>
      <c r="I745" s="41">
        <v>0</v>
      </c>
      <c r="J745" s="41">
        <v>0</v>
      </c>
      <c r="K745" s="41">
        <v>0</v>
      </c>
      <c r="L745" s="41">
        <v>0</v>
      </c>
      <c r="M745" s="41">
        <v>0</v>
      </c>
      <c r="N745" s="41">
        <v>0</v>
      </c>
      <c r="O745" s="41">
        <v>0</v>
      </c>
      <c r="P745" s="41">
        <v>0</v>
      </c>
      <c r="Q745" s="41">
        <v>0</v>
      </c>
      <c r="R745" s="41">
        <v>0</v>
      </c>
      <c r="S745" s="41">
        <v>0</v>
      </c>
      <c r="T745" s="41">
        <v>0</v>
      </c>
      <c r="U745" s="41">
        <v>0</v>
      </c>
      <c r="V745" s="41">
        <v>0</v>
      </c>
      <c r="W745" s="41">
        <v>0</v>
      </c>
      <c r="X745" s="41">
        <v>0</v>
      </c>
      <c r="Y745" s="41">
        <v>0</v>
      </c>
      <c r="Z745" s="41">
        <v>0</v>
      </c>
      <c r="AA745" s="41">
        <v>0</v>
      </c>
      <c r="AB745" s="41">
        <v>0</v>
      </c>
      <c r="AC745" s="41">
        <v>0</v>
      </c>
      <c r="AD745" s="41">
        <v>0</v>
      </c>
      <c r="AE745" s="41">
        <v>0</v>
      </c>
      <c r="AF745" s="41">
        <v>0</v>
      </c>
      <c r="AG745" s="41">
        <v>0</v>
      </c>
      <c r="AH745" s="41">
        <v>0</v>
      </c>
      <c r="AI745" s="41">
        <v>0</v>
      </c>
      <c r="AJ745" s="41">
        <v>0</v>
      </c>
    </row>
    <row r="746" spans="1:36">
      <c r="A746" s="41" t="s">
        <v>1015</v>
      </c>
      <c r="B746" s="41" t="s">
        <v>72</v>
      </c>
      <c r="C746" s="41">
        <v>0</v>
      </c>
      <c r="D746" s="41">
        <v>0</v>
      </c>
      <c r="E746" s="41">
        <v>0</v>
      </c>
      <c r="F746" s="41">
        <v>0</v>
      </c>
      <c r="G746" s="41">
        <v>0</v>
      </c>
      <c r="H746" s="41">
        <v>0</v>
      </c>
      <c r="I746" s="41">
        <v>0</v>
      </c>
      <c r="J746" s="41">
        <v>0</v>
      </c>
      <c r="K746" s="41">
        <v>0</v>
      </c>
      <c r="L746" s="41">
        <v>0</v>
      </c>
      <c r="M746" s="41">
        <v>0</v>
      </c>
      <c r="N746" s="41">
        <v>0</v>
      </c>
      <c r="O746" s="41">
        <v>0</v>
      </c>
      <c r="P746" s="41">
        <v>0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>
        <v>0</v>
      </c>
      <c r="W746" s="41">
        <v>0</v>
      </c>
      <c r="X746" s="41">
        <v>0</v>
      </c>
      <c r="Y746" s="41">
        <v>0</v>
      </c>
      <c r="Z746" s="41">
        <v>0</v>
      </c>
      <c r="AA746" s="41">
        <v>0</v>
      </c>
      <c r="AB746" s="41">
        <v>0</v>
      </c>
      <c r="AC746" s="41">
        <v>0</v>
      </c>
      <c r="AD746" s="41">
        <v>0</v>
      </c>
      <c r="AE746" s="41">
        <v>0</v>
      </c>
      <c r="AF746" s="41">
        <v>0</v>
      </c>
      <c r="AG746" s="41">
        <v>0</v>
      </c>
      <c r="AH746" s="41">
        <v>0</v>
      </c>
      <c r="AI746" s="41">
        <v>0</v>
      </c>
      <c r="AJ746" s="41">
        <v>0</v>
      </c>
    </row>
    <row r="747" spans="1:36">
      <c r="A747" s="41" t="s">
        <v>1016</v>
      </c>
      <c r="B747" s="41" t="s">
        <v>72</v>
      </c>
      <c r="C747" s="41">
        <v>0</v>
      </c>
      <c r="D747" s="41">
        <v>0</v>
      </c>
      <c r="E747" s="41">
        <v>0</v>
      </c>
      <c r="F747" s="41">
        <v>0</v>
      </c>
      <c r="G747" s="41">
        <v>0</v>
      </c>
      <c r="H747" s="41">
        <v>0</v>
      </c>
      <c r="I747" s="41">
        <v>0</v>
      </c>
      <c r="J747" s="41">
        <v>0</v>
      </c>
      <c r="K747" s="41">
        <v>0</v>
      </c>
      <c r="L747" s="41">
        <v>0</v>
      </c>
      <c r="M747" s="41">
        <v>0</v>
      </c>
      <c r="N747" s="41">
        <v>0</v>
      </c>
      <c r="O747" s="41">
        <v>0</v>
      </c>
      <c r="P747" s="41">
        <v>0</v>
      </c>
      <c r="Q747" s="41">
        <v>0</v>
      </c>
      <c r="R747" s="41">
        <v>0</v>
      </c>
      <c r="S747" s="41">
        <v>0</v>
      </c>
      <c r="T747" s="41">
        <v>0</v>
      </c>
      <c r="U747" s="41">
        <v>0</v>
      </c>
      <c r="V747" s="41">
        <v>0</v>
      </c>
      <c r="W747" s="41">
        <v>0</v>
      </c>
      <c r="X747" s="41">
        <v>0</v>
      </c>
      <c r="Y747" s="41">
        <v>0</v>
      </c>
      <c r="Z747" s="41">
        <v>0</v>
      </c>
      <c r="AA747" s="41">
        <v>0</v>
      </c>
      <c r="AB747" s="41">
        <v>0</v>
      </c>
      <c r="AC747" s="41">
        <v>0</v>
      </c>
      <c r="AD747" s="41">
        <v>0</v>
      </c>
      <c r="AE747" s="41">
        <v>0</v>
      </c>
      <c r="AF747" s="41">
        <v>0</v>
      </c>
      <c r="AG747" s="41">
        <v>0</v>
      </c>
      <c r="AH747" s="41">
        <v>0</v>
      </c>
      <c r="AI747" s="41">
        <v>0</v>
      </c>
      <c r="AJ747" s="41">
        <v>0</v>
      </c>
    </row>
    <row r="748" spans="1:36">
      <c r="A748" s="41" t="s">
        <v>1017</v>
      </c>
      <c r="B748" s="41" t="s">
        <v>72</v>
      </c>
      <c r="C748" s="41">
        <v>0</v>
      </c>
      <c r="D748" s="41">
        <v>0</v>
      </c>
      <c r="E748" s="41">
        <v>0</v>
      </c>
      <c r="F748" s="41">
        <v>0</v>
      </c>
      <c r="G748" s="41">
        <v>0</v>
      </c>
      <c r="H748" s="41">
        <v>0</v>
      </c>
      <c r="I748" s="41">
        <v>0</v>
      </c>
      <c r="J748" s="41">
        <v>0</v>
      </c>
      <c r="K748" s="41">
        <v>0</v>
      </c>
      <c r="L748" s="41">
        <v>0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0</v>
      </c>
      <c r="Z748" s="41">
        <v>0</v>
      </c>
      <c r="AA748" s="41">
        <v>0</v>
      </c>
      <c r="AB748" s="41">
        <v>0</v>
      </c>
      <c r="AC748" s="41">
        <v>0</v>
      </c>
      <c r="AD748" s="41">
        <v>0</v>
      </c>
      <c r="AE748" s="41">
        <v>0</v>
      </c>
      <c r="AF748" s="41">
        <v>0</v>
      </c>
      <c r="AG748" s="41">
        <v>0</v>
      </c>
      <c r="AH748" s="41">
        <v>0</v>
      </c>
      <c r="AI748" s="41">
        <v>0</v>
      </c>
      <c r="AJ748" s="41">
        <v>0</v>
      </c>
    </row>
    <row r="749" spans="1:36">
      <c r="A749" s="41" t="s">
        <v>1018</v>
      </c>
      <c r="B749" s="41" t="s">
        <v>72</v>
      </c>
      <c r="C749" s="41">
        <v>0</v>
      </c>
      <c r="D749" s="41">
        <v>0</v>
      </c>
      <c r="E749" s="41">
        <v>0</v>
      </c>
      <c r="F749" s="41">
        <v>0</v>
      </c>
      <c r="G749" s="41">
        <v>0</v>
      </c>
      <c r="H749" s="41">
        <v>0</v>
      </c>
      <c r="I749" s="41">
        <v>0</v>
      </c>
      <c r="J749" s="41">
        <v>0</v>
      </c>
      <c r="K749" s="41">
        <v>0</v>
      </c>
      <c r="L749" s="41">
        <v>0</v>
      </c>
      <c r="M749" s="41">
        <v>0</v>
      </c>
      <c r="N749" s="41">
        <v>0</v>
      </c>
      <c r="O749" s="41">
        <v>0</v>
      </c>
      <c r="P749" s="41">
        <v>0</v>
      </c>
      <c r="Q749" s="41">
        <v>0</v>
      </c>
      <c r="R749" s="41">
        <v>0</v>
      </c>
      <c r="S749" s="41">
        <v>0</v>
      </c>
      <c r="T749" s="41">
        <v>0</v>
      </c>
      <c r="U749" s="41">
        <v>0</v>
      </c>
      <c r="V749" s="41">
        <v>0</v>
      </c>
      <c r="W749" s="41">
        <v>0</v>
      </c>
      <c r="X749" s="41">
        <v>0</v>
      </c>
      <c r="Y749" s="41">
        <v>0</v>
      </c>
      <c r="Z749" s="41">
        <v>0</v>
      </c>
      <c r="AA749" s="41">
        <v>0</v>
      </c>
      <c r="AB749" s="41">
        <v>0</v>
      </c>
      <c r="AC749" s="41">
        <v>0</v>
      </c>
      <c r="AD749" s="41">
        <v>0</v>
      </c>
      <c r="AE749" s="41">
        <v>0</v>
      </c>
      <c r="AF749" s="41">
        <v>0</v>
      </c>
      <c r="AG749" s="41">
        <v>0</v>
      </c>
      <c r="AH749" s="41">
        <v>0</v>
      </c>
      <c r="AI749" s="41">
        <v>0</v>
      </c>
      <c r="AJ749" s="41">
        <v>0</v>
      </c>
    </row>
    <row r="750" spans="1:36">
      <c r="A750" s="41" t="s">
        <v>1019</v>
      </c>
      <c r="B750" s="41" t="s">
        <v>72</v>
      </c>
      <c r="C750" s="41">
        <v>0</v>
      </c>
      <c r="D750" s="41">
        <v>0</v>
      </c>
      <c r="E750" s="41">
        <v>0</v>
      </c>
      <c r="F750" s="41">
        <v>0</v>
      </c>
      <c r="G750" s="41">
        <v>0</v>
      </c>
      <c r="H750" s="41">
        <v>0</v>
      </c>
      <c r="I750" s="41">
        <v>0</v>
      </c>
      <c r="J750" s="41">
        <v>0</v>
      </c>
      <c r="K750" s="41">
        <v>0</v>
      </c>
      <c r="L750" s="41">
        <v>0</v>
      </c>
      <c r="M750" s="41">
        <v>0</v>
      </c>
      <c r="N750" s="41">
        <v>0</v>
      </c>
      <c r="O750" s="41">
        <v>0</v>
      </c>
      <c r="P750" s="41">
        <v>0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>
        <v>0</v>
      </c>
      <c r="W750" s="41">
        <v>0</v>
      </c>
      <c r="X750" s="41">
        <v>0</v>
      </c>
      <c r="Y750" s="41">
        <v>0</v>
      </c>
      <c r="Z750" s="41">
        <v>0</v>
      </c>
      <c r="AA750" s="41">
        <v>0</v>
      </c>
      <c r="AB750" s="41">
        <v>0</v>
      </c>
      <c r="AC750" s="41">
        <v>0</v>
      </c>
      <c r="AD750" s="41">
        <v>0</v>
      </c>
      <c r="AE750" s="41">
        <v>0</v>
      </c>
      <c r="AF750" s="41">
        <v>0</v>
      </c>
      <c r="AG750" s="41">
        <v>0</v>
      </c>
      <c r="AH750" s="41">
        <v>0</v>
      </c>
      <c r="AI750" s="41">
        <v>0</v>
      </c>
      <c r="AJ750" s="41">
        <v>0</v>
      </c>
    </row>
    <row r="751" spans="1:36">
      <c r="A751" s="41" t="s">
        <v>1020</v>
      </c>
      <c r="B751" s="41" t="s">
        <v>72</v>
      </c>
      <c r="C751" s="41">
        <v>0</v>
      </c>
      <c r="D751" s="41">
        <v>0</v>
      </c>
      <c r="E751" s="41">
        <v>0</v>
      </c>
      <c r="F751" s="41">
        <v>0</v>
      </c>
      <c r="G751" s="41">
        <v>0</v>
      </c>
      <c r="H751" s="41">
        <v>0</v>
      </c>
      <c r="I751" s="41">
        <v>0</v>
      </c>
      <c r="J751" s="41">
        <v>0</v>
      </c>
      <c r="K751" s="41">
        <v>0</v>
      </c>
      <c r="L751" s="41">
        <v>0</v>
      </c>
      <c r="M751" s="41">
        <v>0</v>
      </c>
      <c r="N751" s="41">
        <v>0</v>
      </c>
      <c r="O751" s="41">
        <v>0</v>
      </c>
      <c r="P751" s="41">
        <v>0</v>
      </c>
      <c r="Q751" s="41">
        <v>0</v>
      </c>
      <c r="R751" s="41">
        <v>0</v>
      </c>
      <c r="S751" s="41">
        <v>0</v>
      </c>
      <c r="T751" s="41">
        <v>0</v>
      </c>
      <c r="U751" s="41">
        <v>0</v>
      </c>
      <c r="V751" s="41">
        <v>0</v>
      </c>
      <c r="W751" s="41">
        <v>0</v>
      </c>
      <c r="X751" s="41">
        <v>0</v>
      </c>
      <c r="Y751" s="41">
        <v>0</v>
      </c>
      <c r="Z751" s="41">
        <v>0</v>
      </c>
      <c r="AA751" s="41">
        <v>0</v>
      </c>
      <c r="AB751" s="41">
        <v>0</v>
      </c>
      <c r="AC751" s="41">
        <v>0</v>
      </c>
      <c r="AD751" s="41">
        <v>0</v>
      </c>
      <c r="AE751" s="41">
        <v>0</v>
      </c>
      <c r="AF751" s="41">
        <v>0</v>
      </c>
      <c r="AG751" s="41">
        <v>0</v>
      </c>
      <c r="AH751" s="41">
        <v>0</v>
      </c>
      <c r="AI751" s="41">
        <v>0</v>
      </c>
      <c r="AJ751" s="41">
        <v>0</v>
      </c>
    </row>
    <row r="752" spans="1:36">
      <c r="A752" s="41" t="s">
        <v>1021</v>
      </c>
      <c r="B752" s="41" t="s">
        <v>72</v>
      </c>
      <c r="C752" s="41">
        <v>0</v>
      </c>
      <c r="D752" s="41">
        <v>0</v>
      </c>
      <c r="E752" s="41">
        <v>0</v>
      </c>
      <c r="F752" s="41">
        <v>0</v>
      </c>
      <c r="G752" s="41">
        <v>0</v>
      </c>
      <c r="H752" s="41">
        <v>0</v>
      </c>
      <c r="I752" s="41">
        <v>0</v>
      </c>
      <c r="J752" s="41">
        <v>0</v>
      </c>
      <c r="K752" s="41">
        <v>0</v>
      </c>
      <c r="L752" s="41">
        <v>0</v>
      </c>
      <c r="M752" s="41">
        <v>0</v>
      </c>
      <c r="N752" s="41">
        <v>0</v>
      </c>
      <c r="O752" s="41">
        <v>0</v>
      </c>
      <c r="P752" s="41">
        <v>0</v>
      </c>
      <c r="Q752" s="41">
        <v>0</v>
      </c>
      <c r="R752" s="41">
        <v>0</v>
      </c>
      <c r="S752" s="41">
        <v>0</v>
      </c>
      <c r="T752" s="41">
        <v>0</v>
      </c>
      <c r="U752" s="41">
        <v>0</v>
      </c>
      <c r="V752" s="41">
        <v>0</v>
      </c>
      <c r="W752" s="41">
        <v>0</v>
      </c>
      <c r="X752" s="41">
        <v>0</v>
      </c>
      <c r="Y752" s="41">
        <v>0</v>
      </c>
      <c r="Z752" s="41">
        <v>0</v>
      </c>
      <c r="AA752" s="41">
        <v>0</v>
      </c>
      <c r="AB752" s="41">
        <v>0</v>
      </c>
      <c r="AC752" s="41">
        <v>0</v>
      </c>
      <c r="AD752" s="41">
        <v>0</v>
      </c>
      <c r="AE752" s="41">
        <v>0</v>
      </c>
      <c r="AF752" s="41">
        <v>0</v>
      </c>
      <c r="AG752" s="41">
        <v>0</v>
      </c>
      <c r="AH752" s="41">
        <v>0</v>
      </c>
      <c r="AI752" s="41">
        <v>0</v>
      </c>
      <c r="AJ752" s="41">
        <v>0</v>
      </c>
    </row>
    <row r="753" spans="1:36">
      <c r="A753" s="41" t="s">
        <v>1022</v>
      </c>
      <c r="B753" s="41" t="s">
        <v>72</v>
      </c>
      <c r="C753" s="41">
        <v>0</v>
      </c>
      <c r="D753" s="41">
        <v>0</v>
      </c>
      <c r="E753" s="41">
        <v>0</v>
      </c>
      <c r="F753" s="41">
        <v>0</v>
      </c>
      <c r="G753" s="41">
        <v>0</v>
      </c>
      <c r="H753" s="41">
        <v>0</v>
      </c>
      <c r="I753" s="41">
        <v>0</v>
      </c>
      <c r="J753" s="41">
        <v>0</v>
      </c>
      <c r="K753" s="41">
        <v>0</v>
      </c>
      <c r="L753" s="41">
        <v>0</v>
      </c>
      <c r="M753" s="41">
        <v>0</v>
      </c>
      <c r="N753" s="41">
        <v>0</v>
      </c>
      <c r="O753" s="41">
        <v>0</v>
      </c>
      <c r="P753" s="41">
        <v>0</v>
      </c>
      <c r="Q753" s="41">
        <v>0</v>
      </c>
      <c r="R753" s="41">
        <v>0</v>
      </c>
      <c r="S753" s="41">
        <v>0</v>
      </c>
      <c r="T753" s="41">
        <v>0</v>
      </c>
      <c r="U753" s="41">
        <v>0</v>
      </c>
      <c r="V753" s="41">
        <v>0</v>
      </c>
      <c r="W753" s="41">
        <v>0</v>
      </c>
      <c r="X753" s="41">
        <v>0</v>
      </c>
      <c r="Y753" s="41">
        <v>0</v>
      </c>
      <c r="Z753" s="41">
        <v>0</v>
      </c>
      <c r="AA753" s="41">
        <v>0</v>
      </c>
      <c r="AB753" s="41">
        <v>0</v>
      </c>
      <c r="AC753" s="41">
        <v>0</v>
      </c>
      <c r="AD753" s="41">
        <v>0</v>
      </c>
      <c r="AE753" s="41">
        <v>0</v>
      </c>
      <c r="AF753" s="41">
        <v>0</v>
      </c>
      <c r="AG753" s="41">
        <v>0</v>
      </c>
      <c r="AH753" s="41">
        <v>0</v>
      </c>
      <c r="AI753" s="41">
        <v>0</v>
      </c>
      <c r="AJ753" s="41">
        <v>0</v>
      </c>
    </row>
    <row r="754" spans="1:36">
      <c r="A754" s="41" t="s">
        <v>1023</v>
      </c>
      <c r="B754" s="41" t="s">
        <v>72</v>
      </c>
      <c r="C754" s="41">
        <v>0</v>
      </c>
      <c r="D754" s="41">
        <v>0</v>
      </c>
      <c r="E754" s="41">
        <v>0</v>
      </c>
      <c r="F754" s="41">
        <v>0</v>
      </c>
      <c r="G754" s="41">
        <v>0</v>
      </c>
      <c r="H754" s="41">
        <v>0</v>
      </c>
      <c r="I754" s="41">
        <v>0</v>
      </c>
      <c r="J754" s="41">
        <v>0</v>
      </c>
      <c r="K754" s="41">
        <v>0</v>
      </c>
      <c r="L754" s="41">
        <v>0</v>
      </c>
      <c r="M754" s="41">
        <v>0</v>
      </c>
      <c r="N754" s="41">
        <v>0</v>
      </c>
      <c r="O754" s="41">
        <v>0</v>
      </c>
      <c r="P754" s="41">
        <v>0</v>
      </c>
      <c r="Q754" s="41">
        <v>0</v>
      </c>
      <c r="R754" s="41">
        <v>0</v>
      </c>
      <c r="S754" s="41">
        <v>0</v>
      </c>
      <c r="T754" s="41">
        <v>0</v>
      </c>
      <c r="U754" s="41">
        <v>0</v>
      </c>
      <c r="V754" s="41">
        <v>0</v>
      </c>
      <c r="W754" s="41">
        <v>0</v>
      </c>
      <c r="X754" s="41">
        <v>0</v>
      </c>
      <c r="Y754" s="41">
        <v>0</v>
      </c>
      <c r="Z754" s="41">
        <v>0</v>
      </c>
      <c r="AA754" s="41">
        <v>0</v>
      </c>
      <c r="AB754" s="41">
        <v>0</v>
      </c>
      <c r="AC754" s="41">
        <v>0</v>
      </c>
      <c r="AD754" s="41">
        <v>0</v>
      </c>
      <c r="AE754" s="41">
        <v>0</v>
      </c>
      <c r="AF754" s="41">
        <v>0</v>
      </c>
      <c r="AG754" s="41">
        <v>0</v>
      </c>
      <c r="AH754" s="41">
        <v>0</v>
      </c>
      <c r="AI754" s="41">
        <v>0</v>
      </c>
      <c r="AJ754" s="41">
        <v>0</v>
      </c>
    </row>
    <row r="755" spans="1:36">
      <c r="A755" s="41" t="s">
        <v>1024</v>
      </c>
      <c r="B755" s="41" t="s">
        <v>72</v>
      </c>
      <c r="C755" s="41">
        <v>0</v>
      </c>
      <c r="D755" s="41">
        <v>0</v>
      </c>
      <c r="E755" s="41">
        <v>0</v>
      </c>
      <c r="F755" s="41">
        <v>0</v>
      </c>
      <c r="G755" s="41">
        <v>0</v>
      </c>
      <c r="H755" s="41">
        <v>0</v>
      </c>
      <c r="I755" s="41">
        <v>0</v>
      </c>
      <c r="J755" s="41">
        <v>0</v>
      </c>
      <c r="K755" s="41">
        <v>0</v>
      </c>
      <c r="L755" s="41">
        <v>0</v>
      </c>
      <c r="M755" s="41">
        <v>0</v>
      </c>
      <c r="N755" s="41">
        <v>0</v>
      </c>
      <c r="O755" s="41">
        <v>0</v>
      </c>
      <c r="P755" s="41">
        <v>0</v>
      </c>
      <c r="Q755" s="41">
        <v>0</v>
      </c>
      <c r="R755" s="41">
        <v>0</v>
      </c>
      <c r="S755" s="41">
        <v>0</v>
      </c>
      <c r="T755" s="41">
        <v>0</v>
      </c>
      <c r="U755" s="41">
        <v>0</v>
      </c>
      <c r="V755" s="41">
        <v>0</v>
      </c>
      <c r="W755" s="41">
        <v>0</v>
      </c>
      <c r="X755" s="41">
        <v>0</v>
      </c>
      <c r="Y755" s="41">
        <v>0</v>
      </c>
      <c r="Z755" s="41">
        <v>0</v>
      </c>
      <c r="AA755" s="41">
        <v>0</v>
      </c>
      <c r="AB755" s="41">
        <v>0</v>
      </c>
      <c r="AC755" s="41">
        <v>0</v>
      </c>
      <c r="AD755" s="41">
        <v>0</v>
      </c>
      <c r="AE755" s="41">
        <v>0</v>
      </c>
      <c r="AF755" s="41">
        <v>0</v>
      </c>
      <c r="AG755" s="41">
        <v>0</v>
      </c>
      <c r="AH755" s="41">
        <v>0</v>
      </c>
      <c r="AI755" s="41">
        <v>0</v>
      </c>
      <c r="AJ755" s="41">
        <v>0</v>
      </c>
    </row>
    <row r="756" spans="1:36">
      <c r="A756" s="41" t="s">
        <v>1025</v>
      </c>
      <c r="B756" s="41" t="s">
        <v>72</v>
      </c>
      <c r="C756" s="41">
        <v>0</v>
      </c>
      <c r="D756" s="41">
        <v>0</v>
      </c>
      <c r="E756" s="41">
        <v>0</v>
      </c>
      <c r="F756" s="41">
        <v>0</v>
      </c>
      <c r="G756" s="41">
        <v>0</v>
      </c>
      <c r="H756" s="41">
        <v>0</v>
      </c>
      <c r="I756" s="41">
        <v>0</v>
      </c>
      <c r="J756" s="41">
        <v>0</v>
      </c>
      <c r="K756" s="41">
        <v>0</v>
      </c>
      <c r="L756" s="41">
        <v>0</v>
      </c>
      <c r="M756" s="41">
        <v>0</v>
      </c>
      <c r="N756" s="41">
        <v>0</v>
      </c>
      <c r="O756" s="41">
        <v>0</v>
      </c>
      <c r="P756" s="41">
        <v>0</v>
      </c>
      <c r="Q756" s="41">
        <v>0</v>
      </c>
      <c r="R756" s="41">
        <v>0</v>
      </c>
      <c r="S756" s="41">
        <v>0</v>
      </c>
      <c r="T756" s="41">
        <v>0</v>
      </c>
      <c r="U756" s="41">
        <v>0</v>
      </c>
      <c r="V756" s="41">
        <v>0</v>
      </c>
      <c r="W756" s="41">
        <v>0</v>
      </c>
      <c r="X756" s="41">
        <v>0</v>
      </c>
      <c r="Y756" s="41">
        <v>0</v>
      </c>
      <c r="Z756" s="41">
        <v>0</v>
      </c>
      <c r="AA756" s="41">
        <v>0</v>
      </c>
      <c r="AB756" s="41">
        <v>0</v>
      </c>
      <c r="AC756" s="41">
        <v>0</v>
      </c>
      <c r="AD756" s="41">
        <v>0</v>
      </c>
      <c r="AE756" s="41">
        <v>0</v>
      </c>
      <c r="AF756" s="41">
        <v>0</v>
      </c>
      <c r="AG756" s="41">
        <v>0</v>
      </c>
      <c r="AH756" s="41">
        <v>0</v>
      </c>
      <c r="AI756" s="41">
        <v>0</v>
      </c>
      <c r="AJ756" s="41">
        <v>0</v>
      </c>
    </row>
    <row r="757" spans="1:36">
      <c r="A757" s="41" t="s">
        <v>1026</v>
      </c>
      <c r="B757" s="41" t="s">
        <v>72</v>
      </c>
      <c r="C757" s="41">
        <v>0</v>
      </c>
      <c r="D757" s="41">
        <v>0</v>
      </c>
      <c r="E757" s="41">
        <v>0</v>
      </c>
      <c r="F757" s="41">
        <v>0</v>
      </c>
      <c r="G757" s="41">
        <v>0</v>
      </c>
      <c r="H757" s="41">
        <v>0</v>
      </c>
      <c r="I757" s="41">
        <v>0</v>
      </c>
      <c r="J757" s="41">
        <v>0</v>
      </c>
      <c r="K757" s="41">
        <v>0</v>
      </c>
      <c r="L757" s="41">
        <v>0</v>
      </c>
      <c r="M757" s="41">
        <v>0</v>
      </c>
      <c r="N757" s="41">
        <v>0</v>
      </c>
      <c r="O757" s="41">
        <v>0</v>
      </c>
      <c r="P757" s="41">
        <v>0</v>
      </c>
      <c r="Q757" s="41">
        <v>0</v>
      </c>
      <c r="R757" s="41">
        <v>0</v>
      </c>
      <c r="S757" s="41">
        <v>0</v>
      </c>
      <c r="T757" s="41">
        <v>0</v>
      </c>
      <c r="U757" s="41">
        <v>0</v>
      </c>
      <c r="V757" s="41">
        <v>0</v>
      </c>
      <c r="W757" s="41">
        <v>0</v>
      </c>
      <c r="X757" s="41">
        <v>0</v>
      </c>
      <c r="Y757" s="41">
        <v>0</v>
      </c>
      <c r="Z757" s="41">
        <v>0</v>
      </c>
      <c r="AA757" s="41">
        <v>0</v>
      </c>
      <c r="AB757" s="41">
        <v>0</v>
      </c>
      <c r="AC757" s="41">
        <v>0</v>
      </c>
      <c r="AD757" s="41">
        <v>0</v>
      </c>
      <c r="AE757" s="41">
        <v>0</v>
      </c>
      <c r="AF757" s="41">
        <v>0</v>
      </c>
      <c r="AG757" s="41">
        <v>0</v>
      </c>
      <c r="AH757" s="41">
        <v>0</v>
      </c>
      <c r="AI757" s="41">
        <v>0</v>
      </c>
      <c r="AJ757" s="41">
        <v>0</v>
      </c>
    </row>
    <row r="758" spans="1:36">
      <c r="A758" s="41" t="s">
        <v>1027</v>
      </c>
      <c r="B758" s="41" t="s">
        <v>72</v>
      </c>
      <c r="C758" s="41">
        <v>0</v>
      </c>
      <c r="D758" s="41">
        <v>0</v>
      </c>
      <c r="E758" s="41">
        <v>0</v>
      </c>
      <c r="F758" s="41">
        <v>0</v>
      </c>
      <c r="G758" s="41">
        <v>0</v>
      </c>
      <c r="H758" s="41">
        <v>0</v>
      </c>
      <c r="I758" s="41">
        <v>0</v>
      </c>
      <c r="J758" s="41">
        <v>0</v>
      </c>
      <c r="K758" s="41">
        <v>0</v>
      </c>
      <c r="L758" s="41">
        <v>0</v>
      </c>
      <c r="M758" s="41">
        <v>0</v>
      </c>
      <c r="N758" s="41">
        <v>0</v>
      </c>
      <c r="O758" s="41">
        <v>0</v>
      </c>
      <c r="P758" s="41">
        <v>0</v>
      </c>
      <c r="Q758" s="41">
        <v>0</v>
      </c>
      <c r="R758" s="41">
        <v>0</v>
      </c>
      <c r="S758" s="41">
        <v>0</v>
      </c>
      <c r="T758" s="41">
        <v>0</v>
      </c>
      <c r="U758" s="41">
        <v>0</v>
      </c>
      <c r="V758" s="41">
        <v>0</v>
      </c>
      <c r="W758" s="41">
        <v>0</v>
      </c>
      <c r="X758" s="41">
        <v>0</v>
      </c>
      <c r="Y758" s="41">
        <v>0</v>
      </c>
      <c r="Z758" s="41">
        <v>0</v>
      </c>
      <c r="AA758" s="41">
        <v>0</v>
      </c>
      <c r="AB758" s="41">
        <v>0</v>
      </c>
      <c r="AC758" s="41">
        <v>0</v>
      </c>
      <c r="AD758" s="41">
        <v>0</v>
      </c>
      <c r="AE758" s="41">
        <v>0</v>
      </c>
      <c r="AF758" s="41">
        <v>0</v>
      </c>
      <c r="AG758" s="41">
        <v>0</v>
      </c>
      <c r="AH758" s="41">
        <v>0</v>
      </c>
      <c r="AI758" s="41">
        <v>0</v>
      </c>
      <c r="AJ758" s="41">
        <v>0</v>
      </c>
    </row>
    <row r="759" spans="1:36">
      <c r="A759" s="41" t="s">
        <v>1028</v>
      </c>
      <c r="B759" s="41" t="s">
        <v>72</v>
      </c>
      <c r="C759" s="41">
        <v>0</v>
      </c>
      <c r="D759" s="41">
        <v>0</v>
      </c>
      <c r="E759" s="41">
        <v>0</v>
      </c>
      <c r="F759" s="41">
        <v>0</v>
      </c>
      <c r="G759" s="41">
        <v>0</v>
      </c>
      <c r="H759" s="41">
        <v>0</v>
      </c>
      <c r="I759" s="41">
        <v>0</v>
      </c>
      <c r="J759" s="41">
        <v>0</v>
      </c>
      <c r="K759" s="41">
        <v>0</v>
      </c>
      <c r="L759" s="41">
        <v>0</v>
      </c>
      <c r="M759" s="41">
        <v>0</v>
      </c>
      <c r="N759" s="41">
        <v>0</v>
      </c>
      <c r="O759" s="41">
        <v>0</v>
      </c>
      <c r="P759" s="41">
        <v>0</v>
      </c>
      <c r="Q759" s="41">
        <v>0</v>
      </c>
      <c r="R759" s="41">
        <v>0</v>
      </c>
      <c r="S759" s="41">
        <v>0</v>
      </c>
      <c r="T759" s="41">
        <v>0</v>
      </c>
      <c r="U759" s="41">
        <v>0</v>
      </c>
      <c r="V759" s="41">
        <v>0</v>
      </c>
      <c r="W759" s="41">
        <v>0</v>
      </c>
      <c r="X759" s="41">
        <v>0</v>
      </c>
      <c r="Y759" s="41">
        <v>0</v>
      </c>
      <c r="Z759" s="41">
        <v>0</v>
      </c>
      <c r="AA759" s="41">
        <v>0</v>
      </c>
      <c r="AB759" s="41">
        <v>0</v>
      </c>
      <c r="AC759" s="41">
        <v>0</v>
      </c>
      <c r="AD759" s="41">
        <v>0</v>
      </c>
      <c r="AE759" s="41">
        <v>0</v>
      </c>
      <c r="AF759" s="41">
        <v>0</v>
      </c>
      <c r="AG759" s="41">
        <v>0</v>
      </c>
      <c r="AH759" s="41">
        <v>0</v>
      </c>
      <c r="AI759" s="41">
        <v>0</v>
      </c>
      <c r="AJ759" s="41">
        <v>0</v>
      </c>
    </row>
    <row r="760" spans="1:36">
      <c r="A760" s="41" t="s">
        <v>1029</v>
      </c>
      <c r="B760" s="41" t="s">
        <v>72</v>
      </c>
      <c r="C760" s="41">
        <v>0</v>
      </c>
      <c r="D760" s="41">
        <v>0</v>
      </c>
      <c r="E760" s="41">
        <v>0</v>
      </c>
      <c r="F760" s="41">
        <v>0</v>
      </c>
      <c r="G760" s="41">
        <v>0</v>
      </c>
      <c r="H760" s="41">
        <v>0</v>
      </c>
      <c r="I760" s="41">
        <v>0</v>
      </c>
      <c r="J760" s="41">
        <v>0</v>
      </c>
      <c r="K760" s="41">
        <v>0</v>
      </c>
      <c r="L760" s="41">
        <v>0</v>
      </c>
      <c r="M760" s="41">
        <v>0</v>
      </c>
      <c r="N760" s="41">
        <v>0</v>
      </c>
      <c r="O760" s="41">
        <v>0</v>
      </c>
      <c r="P760" s="41">
        <v>0</v>
      </c>
      <c r="Q760" s="41">
        <v>0</v>
      </c>
      <c r="R760" s="41">
        <v>0</v>
      </c>
      <c r="S760" s="41">
        <v>0</v>
      </c>
      <c r="T760" s="41">
        <v>0</v>
      </c>
      <c r="U760" s="41">
        <v>0</v>
      </c>
      <c r="V760" s="41">
        <v>0</v>
      </c>
      <c r="W760" s="41">
        <v>0</v>
      </c>
      <c r="X760" s="41">
        <v>0</v>
      </c>
      <c r="Y760" s="41">
        <v>0</v>
      </c>
      <c r="Z760" s="41">
        <v>0</v>
      </c>
      <c r="AA760" s="41">
        <v>0</v>
      </c>
      <c r="AB760" s="41">
        <v>0</v>
      </c>
      <c r="AC760" s="41">
        <v>0</v>
      </c>
      <c r="AD760" s="41">
        <v>0</v>
      </c>
      <c r="AE760" s="41">
        <v>0</v>
      </c>
      <c r="AF760" s="41">
        <v>0</v>
      </c>
      <c r="AG760" s="41">
        <v>0</v>
      </c>
      <c r="AH760" s="41">
        <v>0</v>
      </c>
      <c r="AI760" s="41">
        <v>0</v>
      </c>
      <c r="AJ760" s="41">
        <v>0</v>
      </c>
    </row>
    <row r="761" spans="1:36">
      <c r="A761" s="41" t="s">
        <v>1030</v>
      </c>
      <c r="B761" s="41" t="s">
        <v>72</v>
      </c>
      <c r="C761" s="41">
        <v>0</v>
      </c>
      <c r="D761" s="41">
        <v>0</v>
      </c>
      <c r="E761" s="41">
        <v>0</v>
      </c>
      <c r="F761" s="41">
        <v>0</v>
      </c>
      <c r="G761" s="41">
        <v>0</v>
      </c>
      <c r="H761" s="41">
        <v>0</v>
      </c>
      <c r="I761" s="41">
        <v>0</v>
      </c>
      <c r="J761" s="41">
        <v>0</v>
      </c>
      <c r="K761" s="41">
        <v>0</v>
      </c>
      <c r="L761" s="41">
        <v>0</v>
      </c>
      <c r="M761" s="41">
        <v>0</v>
      </c>
      <c r="N761" s="41">
        <v>0</v>
      </c>
      <c r="O761" s="41">
        <v>0</v>
      </c>
      <c r="P761" s="41">
        <v>0</v>
      </c>
      <c r="Q761" s="41">
        <v>0</v>
      </c>
      <c r="R761" s="41">
        <v>0</v>
      </c>
      <c r="S761" s="41">
        <v>0</v>
      </c>
      <c r="T761" s="41">
        <v>0</v>
      </c>
      <c r="U761" s="41">
        <v>0</v>
      </c>
      <c r="V761" s="41">
        <v>0</v>
      </c>
      <c r="W761" s="41">
        <v>0</v>
      </c>
      <c r="X761" s="41">
        <v>0</v>
      </c>
      <c r="Y761" s="41">
        <v>0</v>
      </c>
      <c r="Z761" s="41">
        <v>0</v>
      </c>
      <c r="AA761" s="41">
        <v>0</v>
      </c>
      <c r="AB761" s="41">
        <v>0</v>
      </c>
      <c r="AC761" s="41">
        <v>0</v>
      </c>
      <c r="AD761" s="41">
        <v>0</v>
      </c>
      <c r="AE761" s="41">
        <v>0</v>
      </c>
      <c r="AF761" s="41">
        <v>0</v>
      </c>
      <c r="AG761" s="41">
        <v>0</v>
      </c>
      <c r="AH761" s="41">
        <v>0</v>
      </c>
      <c r="AI761" s="41">
        <v>0</v>
      </c>
      <c r="AJ761" s="41">
        <v>0</v>
      </c>
    </row>
    <row r="762" spans="1:36">
      <c r="A762" s="41" t="s">
        <v>1031</v>
      </c>
      <c r="B762" s="41" t="s">
        <v>72</v>
      </c>
      <c r="C762" s="41">
        <v>0</v>
      </c>
      <c r="D762" s="41">
        <v>0</v>
      </c>
      <c r="E762" s="41">
        <v>0</v>
      </c>
      <c r="F762" s="41">
        <v>0</v>
      </c>
      <c r="G762" s="41">
        <v>0</v>
      </c>
      <c r="H762" s="41">
        <v>0</v>
      </c>
      <c r="I762" s="41">
        <v>0</v>
      </c>
      <c r="J762" s="41">
        <v>0</v>
      </c>
      <c r="K762" s="41">
        <v>0</v>
      </c>
      <c r="L762" s="41">
        <v>0</v>
      </c>
      <c r="M762" s="41">
        <v>0</v>
      </c>
      <c r="N762" s="41">
        <v>0</v>
      </c>
      <c r="O762" s="41">
        <v>0</v>
      </c>
      <c r="P762" s="41">
        <v>0</v>
      </c>
      <c r="Q762" s="41">
        <v>0</v>
      </c>
      <c r="R762" s="41">
        <v>0</v>
      </c>
      <c r="S762" s="41">
        <v>0</v>
      </c>
      <c r="T762" s="41">
        <v>0</v>
      </c>
      <c r="U762" s="41">
        <v>0</v>
      </c>
      <c r="V762" s="41">
        <v>0</v>
      </c>
      <c r="W762" s="41">
        <v>0</v>
      </c>
      <c r="X762" s="41">
        <v>0</v>
      </c>
      <c r="Y762" s="41">
        <v>0</v>
      </c>
      <c r="Z762" s="41">
        <v>0</v>
      </c>
      <c r="AA762" s="41">
        <v>0</v>
      </c>
      <c r="AB762" s="41">
        <v>0</v>
      </c>
      <c r="AC762" s="41">
        <v>0</v>
      </c>
      <c r="AD762" s="41">
        <v>0</v>
      </c>
      <c r="AE762" s="41">
        <v>0</v>
      </c>
      <c r="AF762" s="41">
        <v>0</v>
      </c>
      <c r="AG762" s="41">
        <v>0</v>
      </c>
      <c r="AH762" s="41">
        <v>0</v>
      </c>
      <c r="AI762" s="41">
        <v>0</v>
      </c>
      <c r="AJ762" s="41">
        <v>0</v>
      </c>
    </row>
    <row r="763" spans="1:36">
      <c r="A763" s="41" t="s">
        <v>1032</v>
      </c>
      <c r="B763" s="41" t="s">
        <v>72</v>
      </c>
      <c r="C763" s="41">
        <v>0</v>
      </c>
      <c r="D763" s="41">
        <v>0</v>
      </c>
      <c r="E763" s="41">
        <v>0</v>
      </c>
      <c r="F763" s="41">
        <v>0</v>
      </c>
      <c r="G763" s="41">
        <v>0</v>
      </c>
      <c r="H763" s="41">
        <v>0</v>
      </c>
      <c r="I763" s="41">
        <v>0</v>
      </c>
      <c r="J763" s="41">
        <v>0</v>
      </c>
      <c r="K763" s="41">
        <v>0</v>
      </c>
      <c r="L763" s="41">
        <v>0</v>
      </c>
      <c r="M763" s="41">
        <v>0</v>
      </c>
      <c r="N763" s="41">
        <v>0</v>
      </c>
      <c r="O763" s="41">
        <v>0</v>
      </c>
      <c r="P763" s="41">
        <v>0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0</v>
      </c>
      <c r="Z763" s="41">
        <v>0</v>
      </c>
      <c r="AA763" s="41">
        <v>0</v>
      </c>
      <c r="AB763" s="41">
        <v>0</v>
      </c>
      <c r="AC763" s="41">
        <v>0</v>
      </c>
      <c r="AD763" s="41">
        <v>0</v>
      </c>
      <c r="AE763" s="41">
        <v>0</v>
      </c>
      <c r="AF763" s="41">
        <v>0</v>
      </c>
      <c r="AG763" s="41">
        <v>0</v>
      </c>
      <c r="AH763" s="41">
        <v>0</v>
      </c>
      <c r="AI763" s="41">
        <v>0</v>
      </c>
      <c r="AJ763" s="41">
        <v>0</v>
      </c>
    </row>
    <row r="764" spans="1:36">
      <c r="A764" s="41" t="s">
        <v>1033</v>
      </c>
      <c r="B764" s="41" t="s">
        <v>72</v>
      </c>
      <c r="C764" s="41">
        <v>0</v>
      </c>
      <c r="D764" s="41">
        <v>0</v>
      </c>
      <c r="E764" s="41">
        <v>0</v>
      </c>
      <c r="F764" s="41">
        <v>0</v>
      </c>
      <c r="G764" s="41">
        <v>0</v>
      </c>
      <c r="H764" s="41">
        <v>0</v>
      </c>
      <c r="I764" s="41">
        <v>0</v>
      </c>
      <c r="J764" s="41">
        <v>0</v>
      </c>
      <c r="K764" s="41">
        <v>0</v>
      </c>
      <c r="L764" s="41">
        <v>0</v>
      </c>
      <c r="M764" s="41">
        <v>0</v>
      </c>
      <c r="N764" s="41">
        <v>0</v>
      </c>
      <c r="O764" s="41">
        <v>0</v>
      </c>
      <c r="P764" s="41">
        <v>0</v>
      </c>
      <c r="Q764" s="41">
        <v>0</v>
      </c>
      <c r="R764" s="41">
        <v>0</v>
      </c>
      <c r="S764" s="41">
        <v>0</v>
      </c>
      <c r="T764" s="41">
        <v>0</v>
      </c>
      <c r="U764" s="41">
        <v>0</v>
      </c>
      <c r="V764" s="41">
        <v>0</v>
      </c>
      <c r="W764" s="41">
        <v>0</v>
      </c>
      <c r="X764" s="41">
        <v>0</v>
      </c>
      <c r="Y764" s="41">
        <v>0</v>
      </c>
      <c r="Z764" s="41">
        <v>0</v>
      </c>
      <c r="AA764" s="41">
        <v>0</v>
      </c>
      <c r="AB764" s="41">
        <v>0</v>
      </c>
      <c r="AC764" s="41">
        <v>0</v>
      </c>
      <c r="AD764" s="41">
        <v>0</v>
      </c>
      <c r="AE764" s="41">
        <v>0</v>
      </c>
      <c r="AF764" s="41">
        <v>0</v>
      </c>
      <c r="AG764" s="41">
        <v>0</v>
      </c>
      <c r="AH764" s="41">
        <v>0</v>
      </c>
      <c r="AI764" s="41">
        <v>0</v>
      </c>
      <c r="AJ764" s="41">
        <v>0</v>
      </c>
    </row>
    <row r="765" spans="1:36">
      <c r="A765" s="41" t="s">
        <v>1034</v>
      </c>
      <c r="B765" s="41" t="s">
        <v>72</v>
      </c>
      <c r="C765" s="41">
        <v>0</v>
      </c>
      <c r="D765" s="41">
        <v>0</v>
      </c>
      <c r="E765" s="41">
        <v>0</v>
      </c>
      <c r="F765" s="41">
        <v>0</v>
      </c>
      <c r="G765" s="41">
        <v>0</v>
      </c>
      <c r="H765" s="41">
        <v>0</v>
      </c>
      <c r="I765" s="41">
        <v>0</v>
      </c>
      <c r="J765" s="41">
        <v>0</v>
      </c>
      <c r="K765" s="41">
        <v>0</v>
      </c>
      <c r="L765" s="41">
        <v>0</v>
      </c>
      <c r="M765" s="41">
        <v>0</v>
      </c>
      <c r="N765" s="41">
        <v>0</v>
      </c>
      <c r="O765" s="41">
        <v>0</v>
      </c>
      <c r="P765" s="41">
        <v>0</v>
      </c>
      <c r="Q765" s="41">
        <v>0</v>
      </c>
      <c r="R765" s="41">
        <v>0</v>
      </c>
      <c r="S765" s="41">
        <v>0</v>
      </c>
      <c r="T765" s="41">
        <v>0</v>
      </c>
      <c r="U765" s="41">
        <v>0</v>
      </c>
      <c r="V765" s="41">
        <v>0</v>
      </c>
      <c r="W765" s="41">
        <v>0</v>
      </c>
      <c r="X765" s="41">
        <v>0</v>
      </c>
      <c r="Y765" s="41">
        <v>0</v>
      </c>
      <c r="Z765" s="41">
        <v>0</v>
      </c>
      <c r="AA765" s="41">
        <v>0</v>
      </c>
      <c r="AB765" s="41">
        <v>0</v>
      </c>
      <c r="AC765" s="41">
        <v>0</v>
      </c>
      <c r="AD765" s="41">
        <v>0</v>
      </c>
      <c r="AE765" s="41">
        <v>0</v>
      </c>
      <c r="AF765" s="41">
        <v>0</v>
      </c>
      <c r="AG765" s="41">
        <v>0</v>
      </c>
      <c r="AH765" s="41">
        <v>0</v>
      </c>
      <c r="AI765" s="41">
        <v>0</v>
      </c>
      <c r="AJ765" s="41">
        <v>0</v>
      </c>
    </row>
    <row r="766" spans="1:36">
      <c r="A766" s="41" t="s">
        <v>1035</v>
      </c>
      <c r="B766" s="41" t="s">
        <v>72</v>
      </c>
      <c r="C766" s="41">
        <v>0</v>
      </c>
      <c r="D766" s="41">
        <v>0</v>
      </c>
      <c r="E766" s="41">
        <v>0</v>
      </c>
      <c r="F766" s="41">
        <v>0</v>
      </c>
      <c r="G766" s="41">
        <v>0</v>
      </c>
      <c r="H766" s="41">
        <v>0</v>
      </c>
      <c r="I766" s="41">
        <v>0</v>
      </c>
      <c r="J766" s="41">
        <v>0</v>
      </c>
      <c r="K766" s="41">
        <v>0</v>
      </c>
      <c r="L766" s="41">
        <v>0</v>
      </c>
      <c r="M766" s="41">
        <v>0</v>
      </c>
      <c r="N766" s="41">
        <v>0</v>
      </c>
      <c r="O766" s="41">
        <v>0</v>
      </c>
      <c r="P766" s="41">
        <v>0</v>
      </c>
      <c r="Q766" s="41">
        <v>0</v>
      </c>
      <c r="R766" s="41">
        <v>0</v>
      </c>
      <c r="S766" s="41">
        <v>0</v>
      </c>
      <c r="T766" s="41">
        <v>0</v>
      </c>
      <c r="U766" s="41">
        <v>0</v>
      </c>
      <c r="V766" s="41">
        <v>0</v>
      </c>
      <c r="W766" s="41">
        <v>0</v>
      </c>
      <c r="X766" s="41">
        <v>0</v>
      </c>
      <c r="Y766" s="41">
        <v>0</v>
      </c>
      <c r="Z766" s="41">
        <v>0</v>
      </c>
      <c r="AA766" s="41">
        <v>0</v>
      </c>
      <c r="AB766" s="41">
        <v>0</v>
      </c>
      <c r="AC766" s="41">
        <v>0</v>
      </c>
      <c r="AD766" s="41">
        <v>0</v>
      </c>
      <c r="AE766" s="41">
        <v>0</v>
      </c>
      <c r="AF766" s="41">
        <v>0</v>
      </c>
      <c r="AG766" s="41">
        <v>0</v>
      </c>
      <c r="AH766" s="41">
        <v>0</v>
      </c>
      <c r="AI766" s="41">
        <v>0</v>
      </c>
      <c r="AJ766" s="41">
        <v>0</v>
      </c>
    </row>
    <row r="767" spans="1:36">
      <c r="A767" s="41" t="s">
        <v>1036</v>
      </c>
      <c r="B767" s="41" t="s">
        <v>72</v>
      </c>
      <c r="C767" s="41">
        <v>0</v>
      </c>
      <c r="D767" s="41">
        <v>0</v>
      </c>
      <c r="E767" s="41">
        <v>0</v>
      </c>
      <c r="F767" s="41">
        <v>0</v>
      </c>
      <c r="G767" s="41">
        <v>0</v>
      </c>
      <c r="H767" s="41">
        <v>0</v>
      </c>
      <c r="I767" s="41">
        <v>0</v>
      </c>
      <c r="J767" s="41">
        <v>0</v>
      </c>
      <c r="K767" s="41">
        <v>0</v>
      </c>
      <c r="L767" s="41">
        <v>0</v>
      </c>
      <c r="M767" s="41">
        <v>0</v>
      </c>
      <c r="N767" s="41">
        <v>0</v>
      </c>
      <c r="O767" s="41">
        <v>0</v>
      </c>
      <c r="P767" s="41">
        <v>0</v>
      </c>
      <c r="Q767" s="41">
        <v>0</v>
      </c>
      <c r="R767" s="41">
        <v>0</v>
      </c>
      <c r="S767" s="41">
        <v>0</v>
      </c>
      <c r="T767" s="41">
        <v>0</v>
      </c>
      <c r="U767" s="41">
        <v>0</v>
      </c>
      <c r="V767" s="41">
        <v>0</v>
      </c>
      <c r="W767" s="41">
        <v>0</v>
      </c>
      <c r="X767" s="41">
        <v>0</v>
      </c>
      <c r="Y767" s="41">
        <v>0</v>
      </c>
      <c r="Z767" s="41">
        <v>0</v>
      </c>
      <c r="AA767" s="41">
        <v>0</v>
      </c>
      <c r="AB767" s="41">
        <v>0</v>
      </c>
      <c r="AC767" s="41">
        <v>0</v>
      </c>
      <c r="AD767" s="41">
        <v>0</v>
      </c>
      <c r="AE767" s="41">
        <v>0</v>
      </c>
      <c r="AF767" s="41">
        <v>0</v>
      </c>
      <c r="AG767" s="41">
        <v>0</v>
      </c>
      <c r="AH767" s="41">
        <v>0</v>
      </c>
      <c r="AI767" s="41">
        <v>0</v>
      </c>
      <c r="AJ767" s="41">
        <v>0</v>
      </c>
    </row>
    <row r="768" spans="1:36">
      <c r="A768" s="41" t="s">
        <v>1037</v>
      </c>
      <c r="B768" s="41" t="s">
        <v>72</v>
      </c>
      <c r="C768" s="41">
        <v>0</v>
      </c>
      <c r="D768" s="41">
        <v>0</v>
      </c>
      <c r="E768" s="41">
        <v>0</v>
      </c>
      <c r="F768" s="41">
        <v>0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0</v>
      </c>
      <c r="M768" s="41">
        <v>0</v>
      </c>
      <c r="N768" s="41">
        <v>0</v>
      </c>
      <c r="O768" s="41">
        <v>0</v>
      </c>
      <c r="P768" s="41">
        <v>0</v>
      </c>
      <c r="Q768" s="41">
        <v>0</v>
      </c>
      <c r="R768" s="41">
        <v>0</v>
      </c>
      <c r="S768" s="41">
        <v>0</v>
      </c>
      <c r="T768" s="41">
        <v>0</v>
      </c>
      <c r="U768" s="41">
        <v>0</v>
      </c>
      <c r="V768" s="41">
        <v>0</v>
      </c>
      <c r="W768" s="41">
        <v>0</v>
      </c>
      <c r="X768" s="41">
        <v>0</v>
      </c>
      <c r="Y768" s="41">
        <v>0</v>
      </c>
      <c r="Z768" s="41">
        <v>0</v>
      </c>
      <c r="AA768" s="41">
        <v>0</v>
      </c>
      <c r="AB768" s="41">
        <v>0</v>
      </c>
      <c r="AC768" s="41">
        <v>0</v>
      </c>
      <c r="AD768" s="41">
        <v>0</v>
      </c>
      <c r="AE768" s="41">
        <v>0</v>
      </c>
      <c r="AF768" s="41">
        <v>0</v>
      </c>
      <c r="AG768" s="41">
        <v>0</v>
      </c>
      <c r="AH768" s="41">
        <v>0</v>
      </c>
      <c r="AI768" s="41">
        <v>0</v>
      </c>
      <c r="AJ768" s="41">
        <v>0</v>
      </c>
    </row>
    <row r="769" spans="1:36">
      <c r="A769" s="41" t="s">
        <v>1038</v>
      </c>
      <c r="B769" s="41" t="s">
        <v>72</v>
      </c>
      <c r="C769" s="41">
        <v>0</v>
      </c>
      <c r="D769" s="41">
        <v>0</v>
      </c>
      <c r="E769" s="41">
        <v>0</v>
      </c>
      <c r="F769" s="41">
        <v>0</v>
      </c>
      <c r="G769" s="41">
        <v>0</v>
      </c>
      <c r="H769" s="41">
        <v>0</v>
      </c>
      <c r="I769" s="41">
        <v>0</v>
      </c>
      <c r="J769" s="41">
        <v>0</v>
      </c>
      <c r="K769" s="41">
        <v>0</v>
      </c>
      <c r="L769" s="41">
        <v>0</v>
      </c>
      <c r="M769" s="41">
        <v>0</v>
      </c>
      <c r="N769" s="41">
        <v>0</v>
      </c>
      <c r="O769" s="41">
        <v>0</v>
      </c>
      <c r="P769" s="41">
        <v>0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0</v>
      </c>
      <c r="Z769" s="41">
        <v>0</v>
      </c>
      <c r="AA769" s="41">
        <v>0</v>
      </c>
      <c r="AB769" s="41">
        <v>0</v>
      </c>
      <c r="AC769" s="41">
        <v>0</v>
      </c>
      <c r="AD769" s="41">
        <v>0</v>
      </c>
      <c r="AE769" s="41">
        <v>0</v>
      </c>
      <c r="AF769" s="41">
        <v>0</v>
      </c>
      <c r="AG769" s="41">
        <v>0</v>
      </c>
      <c r="AH769" s="41">
        <v>0</v>
      </c>
      <c r="AI769" s="41">
        <v>0</v>
      </c>
      <c r="AJ769" s="41">
        <v>0</v>
      </c>
    </row>
    <row r="770" spans="1:36">
      <c r="A770" s="41" t="s">
        <v>1039</v>
      </c>
      <c r="B770" s="41" t="s">
        <v>72</v>
      </c>
      <c r="C770" s="41">
        <v>0</v>
      </c>
      <c r="D770" s="41">
        <v>0</v>
      </c>
      <c r="E770" s="41">
        <v>0</v>
      </c>
      <c r="F770" s="41">
        <v>0</v>
      </c>
      <c r="G770" s="41">
        <v>0</v>
      </c>
      <c r="H770" s="41">
        <v>0</v>
      </c>
      <c r="I770" s="41">
        <v>0</v>
      </c>
      <c r="J770" s="41">
        <v>0</v>
      </c>
      <c r="K770" s="41">
        <v>0</v>
      </c>
      <c r="L770" s="41">
        <v>0</v>
      </c>
      <c r="M770" s="41">
        <v>0</v>
      </c>
      <c r="N770" s="41">
        <v>0</v>
      </c>
      <c r="O770" s="41">
        <v>0</v>
      </c>
      <c r="P770" s="41">
        <v>0</v>
      </c>
      <c r="Q770" s="41">
        <v>0</v>
      </c>
      <c r="R770" s="41">
        <v>0</v>
      </c>
      <c r="S770" s="41">
        <v>0</v>
      </c>
      <c r="T770" s="41">
        <v>0</v>
      </c>
      <c r="U770" s="41">
        <v>0</v>
      </c>
      <c r="V770" s="41">
        <v>0</v>
      </c>
      <c r="W770" s="41">
        <v>0</v>
      </c>
      <c r="X770" s="41">
        <v>0</v>
      </c>
      <c r="Y770" s="41">
        <v>0</v>
      </c>
      <c r="Z770" s="41">
        <v>0</v>
      </c>
      <c r="AA770" s="41">
        <v>0</v>
      </c>
      <c r="AB770" s="41">
        <v>0</v>
      </c>
      <c r="AC770" s="41">
        <v>0</v>
      </c>
      <c r="AD770" s="41">
        <v>0</v>
      </c>
      <c r="AE770" s="41">
        <v>0</v>
      </c>
      <c r="AF770" s="41">
        <v>0</v>
      </c>
      <c r="AG770" s="41">
        <v>0</v>
      </c>
      <c r="AH770" s="41">
        <v>0</v>
      </c>
      <c r="AI770" s="41">
        <v>0</v>
      </c>
      <c r="AJ770" s="41">
        <v>0</v>
      </c>
    </row>
    <row r="771" spans="1:36">
      <c r="A771" s="41" t="s">
        <v>1040</v>
      </c>
      <c r="B771" s="41" t="s">
        <v>72</v>
      </c>
      <c r="C771" s="41">
        <v>0</v>
      </c>
      <c r="D771" s="41">
        <v>0</v>
      </c>
      <c r="E771" s="41">
        <v>0</v>
      </c>
      <c r="F771" s="41">
        <v>0</v>
      </c>
      <c r="G771" s="41">
        <v>0</v>
      </c>
      <c r="H771" s="41">
        <v>0</v>
      </c>
      <c r="I771" s="41">
        <v>0</v>
      </c>
      <c r="J771" s="41">
        <v>0</v>
      </c>
      <c r="K771" s="41">
        <v>0</v>
      </c>
      <c r="L771" s="41">
        <v>0</v>
      </c>
      <c r="M771" s="41">
        <v>0</v>
      </c>
      <c r="N771" s="41">
        <v>0</v>
      </c>
      <c r="O771" s="41">
        <v>0</v>
      </c>
      <c r="P771" s="41">
        <v>0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>
        <v>0</v>
      </c>
      <c r="W771" s="41">
        <v>0</v>
      </c>
      <c r="X771" s="41">
        <v>0</v>
      </c>
      <c r="Y771" s="41">
        <v>0</v>
      </c>
      <c r="Z771" s="41">
        <v>0</v>
      </c>
      <c r="AA771" s="41">
        <v>0</v>
      </c>
      <c r="AB771" s="41">
        <v>0</v>
      </c>
      <c r="AC771" s="41">
        <v>0</v>
      </c>
      <c r="AD771" s="41">
        <v>0</v>
      </c>
      <c r="AE771" s="41">
        <v>0</v>
      </c>
      <c r="AF771" s="41">
        <v>0</v>
      </c>
      <c r="AG771" s="41">
        <v>0</v>
      </c>
      <c r="AH771" s="41">
        <v>0</v>
      </c>
      <c r="AI771" s="41">
        <v>0</v>
      </c>
      <c r="AJ771" s="41">
        <v>0</v>
      </c>
    </row>
    <row r="772" spans="1:36">
      <c r="A772" s="41" t="s">
        <v>1041</v>
      </c>
      <c r="B772" s="41" t="s">
        <v>72</v>
      </c>
      <c r="C772" s="41">
        <v>0</v>
      </c>
      <c r="D772" s="41">
        <v>0</v>
      </c>
      <c r="E772" s="41">
        <v>0</v>
      </c>
      <c r="F772" s="41">
        <v>0</v>
      </c>
      <c r="G772" s="41">
        <v>0</v>
      </c>
      <c r="H772" s="41">
        <v>0</v>
      </c>
      <c r="I772" s="41">
        <v>0</v>
      </c>
      <c r="J772" s="41">
        <v>0</v>
      </c>
      <c r="K772" s="41">
        <v>0</v>
      </c>
      <c r="L772" s="41">
        <v>0</v>
      </c>
      <c r="M772" s="41">
        <v>0</v>
      </c>
      <c r="N772" s="41">
        <v>0</v>
      </c>
      <c r="O772" s="41">
        <v>0</v>
      </c>
      <c r="P772" s="41">
        <v>0</v>
      </c>
      <c r="Q772" s="41">
        <v>0</v>
      </c>
      <c r="R772" s="41">
        <v>0</v>
      </c>
      <c r="S772" s="41">
        <v>0</v>
      </c>
      <c r="T772" s="41">
        <v>0</v>
      </c>
      <c r="U772" s="41">
        <v>0</v>
      </c>
      <c r="V772" s="41">
        <v>0</v>
      </c>
      <c r="W772" s="41">
        <v>0</v>
      </c>
      <c r="X772" s="41">
        <v>0</v>
      </c>
      <c r="Y772" s="41">
        <v>0</v>
      </c>
      <c r="Z772" s="41">
        <v>0</v>
      </c>
      <c r="AA772" s="41">
        <v>0</v>
      </c>
      <c r="AB772" s="41">
        <v>0</v>
      </c>
      <c r="AC772" s="41">
        <v>0</v>
      </c>
      <c r="AD772" s="41">
        <v>0</v>
      </c>
      <c r="AE772" s="41">
        <v>0</v>
      </c>
      <c r="AF772" s="41">
        <v>0</v>
      </c>
      <c r="AG772" s="41">
        <v>0</v>
      </c>
      <c r="AH772" s="41">
        <v>0</v>
      </c>
      <c r="AI772" s="41">
        <v>0</v>
      </c>
      <c r="AJ772" s="41">
        <v>0</v>
      </c>
    </row>
    <row r="773" spans="1:36">
      <c r="A773" s="41" t="s">
        <v>1042</v>
      </c>
      <c r="B773" s="41" t="s">
        <v>72</v>
      </c>
      <c r="C773" s="41">
        <v>0</v>
      </c>
      <c r="D773" s="41">
        <v>0</v>
      </c>
      <c r="E773" s="41">
        <v>0</v>
      </c>
      <c r="F773" s="41">
        <v>0</v>
      </c>
      <c r="G773" s="41">
        <v>0</v>
      </c>
      <c r="H773" s="41">
        <v>0</v>
      </c>
      <c r="I773" s="41">
        <v>0</v>
      </c>
      <c r="J773" s="41">
        <v>0</v>
      </c>
      <c r="K773" s="41">
        <v>0</v>
      </c>
      <c r="L773" s="41">
        <v>0</v>
      </c>
      <c r="M773" s="41">
        <v>0</v>
      </c>
      <c r="N773" s="41">
        <v>0</v>
      </c>
      <c r="O773" s="41">
        <v>0</v>
      </c>
      <c r="P773" s="41">
        <v>0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>
        <v>0</v>
      </c>
      <c r="W773" s="41">
        <v>0</v>
      </c>
      <c r="X773" s="41">
        <v>0</v>
      </c>
      <c r="Y773" s="41">
        <v>0</v>
      </c>
      <c r="Z773" s="41">
        <v>0</v>
      </c>
      <c r="AA773" s="41">
        <v>0</v>
      </c>
      <c r="AB773" s="41">
        <v>0</v>
      </c>
      <c r="AC773" s="41">
        <v>0</v>
      </c>
      <c r="AD773" s="41">
        <v>0</v>
      </c>
      <c r="AE773" s="41">
        <v>0</v>
      </c>
      <c r="AF773" s="41">
        <v>0</v>
      </c>
      <c r="AG773" s="41">
        <v>0</v>
      </c>
      <c r="AH773" s="41">
        <v>0</v>
      </c>
      <c r="AI773" s="41">
        <v>0</v>
      </c>
      <c r="AJ773" s="41">
        <v>0</v>
      </c>
    </row>
    <row r="774" spans="1:36">
      <c r="A774" s="41" t="s">
        <v>1043</v>
      </c>
      <c r="B774" s="41" t="s">
        <v>72</v>
      </c>
      <c r="C774" s="41">
        <v>0</v>
      </c>
      <c r="D774" s="41">
        <v>0</v>
      </c>
      <c r="E774" s="41">
        <v>0</v>
      </c>
      <c r="F774" s="41">
        <v>0</v>
      </c>
      <c r="G774" s="41">
        <v>0</v>
      </c>
      <c r="H774" s="41">
        <v>0</v>
      </c>
      <c r="I774" s="41">
        <v>0</v>
      </c>
      <c r="J774" s="41">
        <v>0</v>
      </c>
      <c r="K774" s="41">
        <v>0</v>
      </c>
      <c r="L774" s="41">
        <v>0</v>
      </c>
      <c r="M774" s="41">
        <v>0</v>
      </c>
      <c r="N774" s="41">
        <v>0</v>
      </c>
      <c r="O774" s="41">
        <v>0</v>
      </c>
      <c r="P774" s="41">
        <v>0</v>
      </c>
      <c r="Q774" s="41">
        <v>0</v>
      </c>
      <c r="R774" s="41">
        <v>0</v>
      </c>
      <c r="S774" s="41">
        <v>0</v>
      </c>
      <c r="T774" s="41">
        <v>0</v>
      </c>
      <c r="U774" s="41">
        <v>0</v>
      </c>
      <c r="V774" s="41">
        <v>0</v>
      </c>
      <c r="W774" s="41">
        <v>0</v>
      </c>
      <c r="X774" s="41">
        <v>0</v>
      </c>
      <c r="Y774" s="41">
        <v>0</v>
      </c>
      <c r="Z774" s="41">
        <v>0</v>
      </c>
      <c r="AA774" s="41">
        <v>0</v>
      </c>
      <c r="AB774" s="41">
        <v>0</v>
      </c>
      <c r="AC774" s="41">
        <v>0</v>
      </c>
      <c r="AD774" s="41">
        <v>0</v>
      </c>
      <c r="AE774" s="41">
        <v>0</v>
      </c>
      <c r="AF774" s="41">
        <v>0</v>
      </c>
      <c r="AG774" s="41">
        <v>0</v>
      </c>
      <c r="AH774" s="41">
        <v>0</v>
      </c>
      <c r="AI774" s="41">
        <v>0</v>
      </c>
      <c r="AJ774" s="41">
        <v>0</v>
      </c>
    </row>
    <row r="775" spans="1:36">
      <c r="A775" s="41" t="s">
        <v>1044</v>
      </c>
      <c r="B775" s="41" t="s">
        <v>72</v>
      </c>
      <c r="C775" s="41">
        <v>0</v>
      </c>
      <c r="D775" s="41">
        <v>0</v>
      </c>
      <c r="E775" s="41">
        <v>0</v>
      </c>
      <c r="F775" s="41">
        <v>0</v>
      </c>
      <c r="G775" s="41">
        <v>0</v>
      </c>
      <c r="H775" s="41">
        <v>0</v>
      </c>
      <c r="I775" s="41">
        <v>0</v>
      </c>
      <c r="J775" s="41">
        <v>0</v>
      </c>
      <c r="K775" s="41">
        <v>0</v>
      </c>
      <c r="L775" s="41">
        <v>0</v>
      </c>
      <c r="M775" s="41">
        <v>0</v>
      </c>
      <c r="N775" s="41">
        <v>0</v>
      </c>
      <c r="O775" s="41">
        <v>0</v>
      </c>
      <c r="P775" s="41">
        <v>0</v>
      </c>
      <c r="Q775" s="41">
        <v>0</v>
      </c>
      <c r="R775" s="41">
        <v>0</v>
      </c>
      <c r="S775" s="41">
        <v>0</v>
      </c>
      <c r="T775" s="41">
        <v>0</v>
      </c>
      <c r="U775" s="41">
        <v>0</v>
      </c>
      <c r="V775" s="41">
        <v>0</v>
      </c>
      <c r="W775" s="41">
        <v>0</v>
      </c>
      <c r="X775" s="41">
        <v>0</v>
      </c>
      <c r="Y775" s="41">
        <v>0</v>
      </c>
      <c r="Z775" s="41">
        <v>0</v>
      </c>
      <c r="AA775" s="41">
        <v>0</v>
      </c>
      <c r="AB775" s="41">
        <v>0</v>
      </c>
      <c r="AC775" s="41">
        <v>0</v>
      </c>
      <c r="AD775" s="41">
        <v>0</v>
      </c>
      <c r="AE775" s="41">
        <v>0</v>
      </c>
      <c r="AF775" s="41">
        <v>0</v>
      </c>
      <c r="AG775" s="41">
        <v>0</v>
      </c>
      <c r="AH775" s="41">
        <v>0</v>
      </c>
      <c r="AI775" s="41">
        <v>0</v>
      </c>
      <c r="AJ775" s="41">
        <v>0</v>
      </c>
    </row>
    <row r="776" spans="1:36">
      <c r="A776" s="41" t="s">
        <v>1045</v>
      </c>
      <c r="B776" s="41" t="s">
        <v>72</v>
      </c>
      <c r="C776" s="41">
        <v>0</v>
      </c>
      <c r="D776" s="41">
        <v>0</v>
      </c>
      <c r="E776" s="41">
        <v>0</v>
      </c>
      <c r="F776" s="41">
        <v>0</v>
      </c>
      <c r="G776" s="41">
        <v>0</v>
      </c>
      <c r="H776" s="41">
        <v>0</v>
      </c>
      <c r="I776" s="41">
        <v>0</v>
      </c>
      <c r="J776" s="41">
        <v>0</v>
      </c>
      <c r="K776" s="41">
        <v>0</v>
      </c>
      <c r="L776" s="41">
        <v>0</v>
      </c>
      <c r="M776" s="41">
        <v>0</v>
      </c>
      <c r="N776" s="41">
        <v>0</v>
      </c>
      <c r="O776" s="41">
        <v>0</v>
      </c>
      <c r="P776" s="41">
        <v>0</v>
      </c>
      <c r="Q776" s="41">
        <v>0</v>
      </c>
      <c r="R776" s="41">
        <v>0</v>
      </c>
      <c r="S776" s="41">
        <v>0</v>
      </c>
      <c r="T776" s="41">
        <v>0</v>
      </c>
      <c r="U776" s="41">
        <v>0</v>
      </c>
      <c r="V776" s="41">
        <v>0</v>
      </c>
      <c r="W776" s="41">
        <v>0</v>
      </c>
      <c r="X776" s="41">
        <v>0</v>
      </c>
      <c r="Y776" s="41">
        <v>0</v>
      </c>
      <c r="Z776" s="41">
        <v>0</v>
      </c>
      <c r="AA776" s="41">
        <v>0</v>
      </c>
      <c r="AB776" s="41">
        <v>0</v>
      </c>
      <c r="AC776" s="41">
        <v>0</v>
      </c>
      <c r="AD776" s="41">
        <v>0</v>
      </c>
      <c r="AE776" s="41">
        <v>0</v>
      </c>
      <c r="AF776" s="41">
        <v>0</v>
      </c>
      <c r="AG776" s="41">
        <v>0</v>
      </c>
      <c r="AH776" s="41">
        <v>0</v>
      </c>
      <c r="AI776" s="41">
        <v>0</v>
      </c>
      <c r="AJ776" s="41">
        <v>0</v>
      </c>
    </row>
    <row r="777" spans="1:36">
      <c r="A777" s="41" t="s">
        <v>1046</v>
      </c>
      <c r="B777" s="41" t="s">
        <v>72</v>
      </c>
      <c r="C777" s="41">
        <v>0</v>
      </c>
      <c r="D777" s="41">
        <v>0</v>
      </c>
      <c r="E777" s="41">
        <v>0</v>
      </c>
      <c r="F777" s="41">
        <v>0</v>
      </c>
      <c r="G777" s="41">
        <v>0</v>
      </c>
      <c r="H777" s="41">
        <v>0</v>
      </c>
      <c r="I777" s="41">
        <v>0</v>
      </c>
      <c r="J777" s="41">
        <v>0</v>
      </c>
      <c r="K777" s="41">
        <v>0</v>
      </c>
      <c r="L777" s="41">
        <v>0</v>
      </c>
      <c r="M777" s="41">
        <v>0</v>
      </c>
      <c r="N777" s="41">
        <v>0</v>
      </c>
      <c r="O777" s="41">
        <v>0</v>
      </c>
      <c r="P777" s="41">
        <v>0</v>
      </c>
      <c r="Q777" s="41">
        <v>0</v>
      </c>
      <c r="R777" s="41">
        <v>0</v>
      </c>
      <c r="S777" s="41">
        <v>0</v>
      </c>
      <c r="T777" s="41">
        <v>0</v>
      </c>
      <c r="U777" s="41">
        <v>0</v>
      </c>
      <c r="V777" s="41">
        <v>0</v>
      </c>
      <c r="W777" s="41">
        <v>0</v>
      </c>
      <c r="X777" s="41">
        <v>0</v>
      </c>
      <c r="Y777" s="41">
        <v>0</v>
      </c>
      <c r="Z777" s="41">
        <v>0</v>
      </c>
      <c r="AA777" s="41">
        <v>0</v>
      </c>
      <c r="AB777" s="41">
        <v>0</v>
      </c>
      <c r="AC777" s="41">
        <v>0</v>
      </c>
      <c r="AD777" s="41">
        <v>0</v>
      </c>
      <c r="AE777" s="41">
        <v>0</v>
      </c>
      <c r="AF777" s="41">
        <v>0</v>
      </c>
      <c r="AG777" s="41">
        <v>0</v>
      </c>
      <c r="AH777" s="41">
        <v>0</v>
      </c>
      <c r="AI777" s="41">
        <v>0</v>
      </c>
      <c r="AJ777" s="41">
        <v>0</v>
      </c>
    </row>
    <row r="778" spans="1:36">
      <c r="A778" s="41" t="s">
        <v>1047</v>
      </c>
      <c r="B778" s="41" t="s">
        <v>72</v>
      </c>
      <c r="C778" s="41">
        <v>0</v>
      </c>
      <c r="D778" s="41">
        <v>0</v>
      </c>
      <c r="E778" s="41">
        <v>0</v>
      </c>
      <c r="F778" s="41">
        <v>0</v>
      </c>
      <c r="G778" s="41">
        <v>0</v>
      </c>
      <c r="H778" s="41">
        <v>0</v>
      </c>
      <c r="I778" s="41">
        <v>0</v>
      </c>
      <c r="J778" s="41">
        <v>0</v>
      </c>
      <c r="K778" s="41">
        <v>0</v>
      </c>
      <c r="L778" s="41">
        <v>0</v>
      </c>
      <c r="M778" s="41">
        <v>0</v>
      </c>
      <c r="N778" s="41">
        <v>0</v>
      </c>
      <c r="O778" s="41">
        <v>0</v>
      </c>
      <c r="P778" s="41">
        <v>0</v>
      </c>
      <c r="Q778" s="41">
        <v>0</v>
      </c>
      <c r="R778" s="41">
        <v>0</v>
      </c>
      <c r="S778" s="41">
        <v>0</v>
      </c>
      <c r="T778" s="41">
        <v>0</v>
      </c>
      <c r="U778" s="41">
        <v>0</v>
      </c>
      <c r="V778" s="41">
        <v>0</v>
      </c>
      <c r="W778" s="41">
        <v>0</v>
      </c>
      <c r="X778" s="41">
        <v>0</v>
      </c>
      <c r="Y778" s="41">
        <v>0</v>
      </c>
      <c r="Z778" s="41">
        <v>0</v>
      </c>
      <c r="AA778" s="41">
        <v>0</v>
      </c>
      <c r="AB778" s="41">
        <v>0</v>
      </c>
      <c r="AC778" s="41">
        <v>0</v>
      </c>
      <c r="AD778" s="41">
        <v>0</v>
      </c>
      <c r="AE778" s="41">
        <v>0</v>
      </c>
      <c r="AF778" s="41">
        <v>0</v>
      </c>
      <c r="AG778" s="41">
        <v>0</v>
      </c>
      <c r="AH778" s="41">
        <v>0</v>
      </c>
      <c r="AI778" s="41">
        <v>0</v>
      </c>
      <c r="AJ778" s="41">
        <v>0</v>
      </c>
    </row>
    <row r="779" spans="1:36">
      <c r="A779" s="41" t="s">
        <v>1048</v>
      </c>
      <c r="B779" s="41" t="s">
        <v>72</v>
      </c>
      <c r="C779" s="41">
        <v>0</v>
      </c>
      <c r="D779" s="41">
        <v>0</v>
      </c>
      <c r="E779" s="41">
        <v>0</v>
      </c>
      <c r="F779" s="41">
        <v>0</v>
      </c>
      <c r="G779" s="41">
        <v>0</v>
      </c>
      <c r="H779" s="41">
        <v>0</v>
      </c>
      <c r="I779" s="41">
        <v>0</v>
      </c>
      <c r="J779" s="41">
        <v>0</v>
      </c>
      <c r="K779" s="41">
        <v>0</v>
      </c>
      <c r="L779" s="41">
        <v>0</v>
      </c>
      <c r="M779" s="41">
        <v>0</v>
      </c>
      <c r="N779" s="41">
        <v>0</v>
      </c>
      <c r="O779" s="41">
        <v>0</v>
      </c>
      <c r="P779" s="41">
        <v>0</v>
      </c>
      <c r="Q779" s="41">
        <v>0</v>
      </c>
      <c r="R779" s="41">
        <v>0</v>
      </c>
      <c r="S779" s="41">
        <v>0</v>
      </c>
      <c r="T779" s="41">
        <v>0</v>
      </c>
      <c r="U779" s="41">
        <v>0</v>
      </c>
      <c r="V779" s="41">
        <v>0</v>
      </c>
      <c r="W779" s="41">
        <v>0</v>
      </c>
      <c r="X779" s="41">
        <v>0</v>
      </c>
      <c r="Y779" s="41">
        <v>0</v>
      </c>
      <c r="Z779" s="41">
        <v>0</v>
      </c>
      <c r="AA779" s="41">
        <v>0</v>
      </c>
      <c r="AB779" s="41">
        <v>0</v>
      </c>
      <c r="AC779" s="41">
        <v>0</v>
      </c>
      <c r="AD779" s="41">
        <v>0</v>
      </c>
      <c r="AE779" s="41">
        <v>0</v>
      </c>
      <c r="AF779" s="41">
        <v>0</v>
      </c>
      <c r="AG779" s="41">
        <v>0</v>
      </c>
      <c r="AH779" s="41">
        <v>0</v>
      </c>
      <c r="AI779" s="41">
        <v>0</v>
      </c>
      <c r="AJ779" s="41">
        <v>0</v>
      </c>
    </row>
    <row r="780" spans="1:36">
      <c r="A780" s="41" t="s">
        <v>1049</v>
      </c>
      <c r="B780" s="41" t="s">
        <v>72</v>
      </c>
      <c r="C780" s="41">
        <v>0</v>
      </c>
      <c r="D780" s="41">
        <v>0</v>
      </c>
      <c r="E780" s="41">
        <v>0</v>
      </c>
      <c r="F780" s="41">
        <v>0</v>
      </c>
      <c r="G780" s="41">
        <v>0</v>
      </c>
      <c r="H780" s="41">
        <v>0</v>
      </c>
      <c r="I780" s="41">
        <v>0</v>
      </c>
      <c r="J780" s="41">
        <v>0</v>
      </c>
      <c r="K780" s="41">
        <v>0</v>
      </c>
      <c r="L780" s="41">
        <v>0</v>
      </c>
      <c r="M780" s="41">
        <v>0</v>
      </c>
      <c r="N780" s="41">
        <v>0</v>
      </c>
      <c r="O780" s="41">
        <v>0</v>
      </c>
      <c r="P780" s="41">
        <v>0</v>
      </c>
      <c r="Q780" s="41">
        <v>0</v>
      </c>
      <c r="R780" s="41">
        <v>0</v>
      </c>
      <c r="S780" s="41">
        <v>0</v>
      </c>
      <c r="T780" s="41">
        <v>0</v>
      </c>
      <c r="U780" s="41">
        <v>0</v>
      </c>
      <c r="V780" s="41">
        <v>0</v>
      </c>
      <c r="W780" s="41">
        <v>0</v>
      </c>
      <c r="X780" s="41">
        <v>0</v>
      </c>
      <c r="Y780" s="41">
        <v>0</v>
      </c>
      <c r="Z780" s="41">
        <v>0</v>
      </c>
      <c r="AA780" s="41">
        <v>0</v>
      </c>
      <c r="AB780" s="41">
        <v>0</v>
      </c>
      <c r="AC780" s="41">
        <v>0</v>
      </c>
      <c r="AD780" s="41">
        <v>0</v>
      </c>
      <c r="AE780" s="41">
        <v>0</v>
      </c>
      <c r="AF780" s="41">
        <v>0</v>
      </c>
      <c r="AG780" s="41">
        <v>0</v>
      </c>
      <c r="AH780" s="41">
        <v>0</v>
      </c>
      <c r="AI780" s="41">
        <v>0</v>
      </c>
      <c r="AJ780" s="41">
        <v>0</v>
      </c>
    </row>
    <row r="781" spans="1:36">
      <c r="A781" s="41" t="s">
        <v>1050</v>
      </c>
      <c r="B781" s="41" t="s">
        <v>72</v>
      </c>
      <c r="C781" s="41">
        <v>0</v>
      </c>
      <c r="D781" s="41">
        <v>0</v>
      </c>
      <c r="E781" s="41">
        <v>0</v>
      </c>
      <c r="F781" s="41">
        <v>0</v>
      </c>
      <c r="G781" s="41">
        <v>0</v>
      </c>
      <c r="H781" s="41">
        <v>0</v>
      </c>
      <c r="I781" s="41">
        <v>0</v>
      </c>
      <c r="J781" s="41">
        <v>0</v>
      </c>
      <c r="K781" s="41">
        <v>0</v>
      </c>
      <c r="L781" s="41">
        <v>0</v>
      </c>
      <c r="M781" s="41">
        <v>0</v>
      </c>
      <c r="N781" s="41">
        <v>0</v>
      </c>
      <c r="O781" s="41">
        <v>0</v>
      </c>
      <c r="P781" s="41">
        <v>0</v>
      </c>
      <c r="Q781" s="41">
        <v>0</v>
      </c>
      <c r="R781" s="41">
        <v>0</v>
      </c>
      <c r="S781" s="41">
        <v>0</v>
      </c>
      <c r="T781" s="41">
        <v>0</v>
      </c>
      <c r="U781" s="41">
        <v>0</v>
      </c>
      <c r="V781" s="41">
        <v>0</v>
      </c>
      <c r="W781" s="41">
        <v>0</v>
      </c>
      <c r="X781" s="41">
        <v>0</v>
      </c>
      <c r="Y781" s="41">
        <v>0</v>
      </c>
      <c r="Z781" s="41">
        <v>0</v>
      </c>
      <c r="AA781" s="41">
        <v>0</v>
      </c>
      <c r="AB781" s="41">
        <v>0</v>
      </c>
      <c r="AC781" s="41">
        <v>0</v>
      </c>
      <c r="AD781" s="41">
        <v>0</v>
      </c>
      <c r="AE781" s="41">
        <v>0</v>
      </c>
      <c r="AF781" s="41">
        <v>0</v>
      </c>
      <c r="AG781" s="41">
        <v>0</v>
      </c>
      <c r="AH781" s="41">
        <v>0</v>
      </c>
      <c r="AI781" s="41">
        <v>0</v>
      </c>
      <c r="AJ781" s="41">
        <v>0</v>
      </c>
    </row>
    <row r="782" spans="1:36">
      <c r="A782" s="41" t="s">
        <v>1051</v>
      </c>
      <c r="B782" s="41" t="s">
        <v>72</v>
      </c>
      <c r="C782" s="41">
        <v>0</v>
      </c>
      <c r="D782" s="41">
        <v>0</v>
      </c>
      <c r="E782" s="41">
        <v>0</v>
      </c>
      <c r="F782" s="41">
        <v>0</v>
      </c>
      <c r="G782" s="41">
        <v>0</v>
      </c>
      <c r="H782" s="41">
        <v>0</v>
      </c>
      <c r="I782" s="41">
        <v>0</v>
      </c>
      <c r="J782" s="41">
        <v>0</v>
      </c>
      <c r="K782" s="41">
        <v>0</v>
      </c>
      <c r="L782" s="41">
        <v>0</v>
      </c>
      <c r="M782" s="41">
        <v>0</v>
      </c>
      <c r="N782" s="41">
        <v>0</v>
      </c>
      <c r="O782" s="41">
        <v>0</v>
      </c>
      <c r="P782" s="41">
        <v>0</v>
      </c>
      <c r="Q782" s="41">
        <v>0</v>
      </c>
      <c r="R782" s="41">
        <v>0</v>
      </c>
      <c r="S782" s="41">
        <v>0</v>
      </c>
      <c r="T782" s="41">
        <v>0</v>
      </c>
      <c r="U782" s="41">
        <v>0</v>
      </c>
      <c r="V782" s="41">
        <v>0</v>
      </c>
      <c r="W782" s="41">
        <v>0</v>
      </c>
      <c r="X782" s="41">
        <v>0</v>
      </c>
      <c r="Y782" s="41">
        <v>0</v>
      </c>
      <c r="Z782" s="41">
        <v>0</v>
      </c>
      <c r="AA782" s="41">
        <v>0</v>
      </c>
      <c r="AB782" s="41">
        <v>0</v>
      </c>
      <c r="AC782" s="41">
        <v>0</v>
      </c>
      <c r="AD782" s="41">
        <v>0</v>
      </c>
      <c r="AE782" s="41">
        <v>0</v>
      </c>
      <c r="AF782" s="41">
        <v>0</v>
      </c>
      <c r="AG782" s="41">
        <v>0</v>
      </c>
      <c r="AH782" s="41">
        <v>0</v>
      </c>
      <c r="AI782" s="41">
        <v>0</v>
      </c>
      <c r="AJ782" s="41">
        <v>0</v>
      </c>
    </row>
    <row r="783" spans="1:36">
      <c r="A783" s="41" t="s">
        <v>1052</v>
      </c>
      <c r="B783" s="41" t="s">
        <v>72</v>
      </c>
      <c r="C783" s="41">
        <v>0</v>
      </c>
      <c r="D783" s="41">
        <v>0</v>
      </c>
      <c r="E783" s="41">
        <v>0</v>
      </c>
      <c r="F783" s="41">
        <v>0</v>
      </c>
      <c r="G783" s="41">
        <v>0</v>
      </c>
      <c r="H783" s="41">
        <v>0</v>
      </c>
      <c r="I783" s="41">
        <v>0</v>
      </c>
      <c r="J783" s="41">
        <v>0</v>
      </c>
      <c r="K783" s="41">
        <v>0</v>
      </c>
      <c r="L783" s="41">
        <v>0</v>
      </c>
      <c r="M783" s="41">
        <v>0</v>
      </c>
      <c r="N783" s="41">
        <v>0</v>
      </c>
      <c r="O783" s="41">
        <v>0</v>
      </c>
      <c r="P783" s="41">
        <v>0</v>
      </c>
      <c r="Q783" s="41">
        <v>0</v>
      </c>
      <c r="R783" s="41">
        <v>0</v>
      </c>
      <c r="S783" s="41">
        <v>0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0</v>
      </c>
      <c r="Z783" s="41">
        <v>0</v>
      </c>
      <c r="AA783" s="41">
        <v>0</v>
      </c>
      <c r="AB783" s="41">
        <v>0</v>
      </c>
      <c r="AC783" s="41">
        <v>0</v>
      </c>
      <c r="AD783" s="41">
        <v>0</v>
      </c>
      <c r="AE783" s="41">
        <v>0</v>
      </c>
      <c r="AF783" s="41">
        <v>0</v>
      </c>
      <c r="AG783" s="41">
        <v>0</v>
      </c>
      <c r="AH783" s="41">
        <v>0</v>
      </c>
      <c r="AI783" s="41">
        <v>0</v>
      </c>
      <c r="AJ783" s="41">
        <v>0</v>
      </c>
    </row>
    <row r="784" spans="1:36">
      <c r="A784" s="41" t="s">
        <v>1053</v>
      </c>
      <c r="B784" s="41" t="s">
        <v>72</v>
      </c>
      <c r="C784" s="41">
        <v>0</v>
      </c>
      <c r="D784" s="41">
        <v>0</v>
      </c>
      <c r="E784" s="41">
        <v>0</v>
      </c>
      <c r="F784" s="41">
        <v>0</v>
      </c>
      <c r="G784" s="41">
        <v>0</v>
      </c>
      <c r="H784" s="41">
        <v>0</v>
      </c>
      <c r="I784" s="41">
        <v>0</v>
      </c>
      <c r="J784" s="41">
        <v>0</v>
      </c>
      <c r="K784" s="41">
        <v>0</v>
      </c>
      <c r="L784" s="41">
        <v>0</v>
      </c>
      <c r="M784" s="41">
        <v>0</v>
      </c>
      <c r="N784" s="41">
        <v>0</v>
      </c>
      <c r="O784" s="41">
        <v>0</v>
      </c>
      <c r="P784" s="41">
        <v>0</v>
      </c>
      <c r="Q784" s="41">
        <v>0</v>
      </c>
      <c r="R784" s="41">
        <v>0</v>
      </c>
      <c r="S784" s="41">
        <v>0</v>
      </c>
      <c r="T784" s="41">
        <v>0</v>
      </c>
      <c r="U784" s="41">
        <v>0</v>
      </c>
      <c r="V784" s="41">
        <v>0</v>
      </c>
      <c r="W784" s="41">
        <v>0</v>
      </c>
      <c r="X784" s="41">
        <v>0</v>
      </c>
      <c r="Y784" s="41">
        <v>0</v>
      </c>
      <c r="Z784" s="41">
        <v>0</v>
      </c>
      <c r="AA784" s="41">
        <v>0</v>
      </c>
      <c r="AB784" s="41">
        <v>0</v>
      </c>
      <c r="AC784" s="41">
        <v>0</v>
      </c>
      <c r="AD784" s="41">
        <v>0</v>
      </c>
      <c r="AE784" s="41">
        <v>0</v>
      </c>
      <c r="AF784" s="41">
        <v>0</v>
      </c>
      <c r="AG784" s="41">
        <v>0</v>
      </c>
      <c r="AH784" s="41">
        <v>0</v>
      </c>
      <c r="AI784" s="41">
        <v>0</v>
      </c>
      <c r="AJ784" s="41">
        <v>0</v>
      </c>
    </row>
    <row r="785" spans="1:36">
      <c r="A785" s="41" t="s">
        <v>1054</v>
      </c>
      <c r="B785" s="41" t="s">
        <v>72</v>
      </c>
      <c r="C785" s="41">
        <v>0</v>
      </c>
      <c r="D785" s="41">
        <v>0</v>
      </c>
      <c r="E785" s="41">
        <v>0</v>
      </c>
      <c r="F785" s="41">
        <v>0</v>
      </c>
      <c r="G785" s="41">
        <v>0</v>
      </c>
      <c r="H785" s="41">
        <v>0</v>
      </c>
      <c r="I785" s="41">
        <v>0</v>
      </c>
      <c r="J785" s="41">
        <v>0</v>
      </c>
      <c r="K785" s="41">
        <v>0</v>
      </c>
      <c r="L785" s="41">
        <v>0</v>
      </c>
      <c r="M785" s="41">
        <v>0</v>
      </c>
      <c r="N785" s="41">
        <v>0</v>
      </c>
      <c r="O785" s="41">
        <v>0</v>
      </c>
      <c r="P785" s="41">
        <v>0</v>
      </c>
      <c r="Q785" s="41">
        <v>0</v>
      </c>
      <c r="R785" s="41">
        <v>0</v>
      </c>
      <c r="S785" s="41">
        <v>0</v>
      </c>
      <c r="T785" s="41">
        <v>0</v>
      </c>
      <c r="U785" s="41">
        <v>0</v>
      </c>
      <c r="V785" s="41">
        <v>0</v>
      </c>
      <c r="W785" s="41">
        <v>0</v>
      </c>
      <c r="X785" s="41">
        <v>0</v>
      </c>
      <c r="Y785" s="41">
        <v>0</v>
      </c>
      <c r="Z785" s="41">
        <v>0</v>
      </c>
      <c r="AA785" s="41">
        <v>0</v>
      </c>
      <c r="AB785" s="41">
        <v>0</v>
      </c>
      <c r="AC785" s="41">
        <v>0</v>
      </c>
      <c r="AD785" s="41">
        <v>0</v>
      </c>
      <c r="AE785" s="41">
        <v>0</v>
      </c>
      <c r="AF785" s="41">
        <v>0</v>
      </c>
      <c r="AG785" s="41">
        <v>0</v>
      </c>
      <c r="AH785" s="41">
        <v>0</v>
      </c>
      <c r="AI785" s="41">
        <v>0</v>
      </c>
      <c r="AJ785" s="41">
        <v>0</v>
      </c>
    </row>
    <row r="786" spans="1:36">
      <c r="A786" s="41" t="s">
        <v>1055</v>
      </c>
      <c r="B786" s="41" t="s">
        <v>72</v>
      </c>
      <c r="C786" s="41">
        <v>0</v>
      </c>
      <c r="D786" s="41">
        <v>0</v>
      </c>
      <c r="E786" s="41">
        <v>0</v>
      </c>
      <c r="F786" s="41">
        <v>0</v>
      </c>
      <c r="G786" s="41">
        <v>0</v>
      </c>
      <c r="H786" s="41">
        <v>0</v>
      </c>
      <c r="I786" s="41">
        <v>0</v>
      </c>
      <c r="J786" s="41">
        <v>0</v>
      </c>
      <c r="K786" s="41">
        <v>0</v>
      </c>
      <c r="L786" s="41">
        <v>0</v>
      </c>
      <c r="M786" s="41">
        <v>0</v>
      </c>
      <c r="N786" s="41">
        <v>0</v>
      </c>
      <c r="O786" s="41">
        <v>0</v>
      </c>
      <c r="P786" s="41">
        <v>0</v>
      </c>
      <c r="Q786" s="41">
        <v>0</v>
      </c>
      <c r="R786" s="41">
        <v>0</v>
      </c>
      <c r="S786" s="41">
        <v>0</v>
      </c>
      <c r="T786" s="41">
        <v>0</v>
      </c>
      <c r="U786" s="41">
        <v>0</v>
      </c>
      <c r="V786" s="41">
        <v>0</v>
      </c>
      <c r="W786" s="41">
        <v>0</v>
      </c>
      <c r="X786" s="41">
        <v>0</v>
      </c>
      <c r="Y786" s="41">
        <v>0</v>
      </c>
      <c r="Z786" s="41">
        <v>0</v>
      </c>
      <c r="AA786" s="41">
        <v>0</v>
      </c>
      <c r="AB786" s="41">
        <v>0</v>
      </c>
      <c r="AC786" s="41">
        <v>0</v>
      </c>
      <c r="AD786" s="41">
        <v>0</v>
      </c>
      <c r="AE786" s="41">
        <v>0</v>
      </c>
      <c r="AF786" s="41">
        <v>0</v>
      </c>
      <c r="AG786" s="41">
        <v>0</v>
      </c>
      <c r="AH786" s="41">
        <v>0</v>
      </c>
      <c r="AI786" s="41">
        <v>0</v>
      </c>
      <c r="AJ786" s="41">
        <v>0</v>
      </c>
    </row>
    <row r="787" spans="1:36">
      <c r="A787" s="41" t="s">
        <v>1056</v>
      </c>
      <c r="B787" s="41" t="s">
        <v>72</v>
      </c>
      <c r="C787" s="41">
        <v>0</v>
      </c>
      <c r="D787" s="41">
        <v>0</v>
      </c>
      <c r="E787" s="41">
        <v>0</v>
      </c>
      <c r="F787" s="41">
        <v>0</v>
      </c>
      <c r="G787" s="41">
        <v>0</v>
      </c>
      <c r="H787" s="41">
        <v>0</v>
      </c>
      <c r="I787" s="41">
        <v>0</v>
      </c>
      <c r="J787" s="41">
        <v>0</v>
      </c>
      <c r="K787" s="41">
        <v>0</v>
      </c>
      <c r="L787" s="41">
        <v>0</v>
      </c>
      <c r="M787" s="41">
        <v>0</v>
      </c>
      <c r="N787" s="41">
        <v>0</v>
      </c>
      <c r="O787" s="41">
        <v>0</v>
      </c>
      <c r="P787" s="41">
        <v>0</v>
      </c>
      <c r="Q787" s="41">
        <v>0</v>
      </c>
      <c r="R787" s="41">
        <v>0</v>
      </c>
      <c r="S787" s="41">
        <v>0</v>
      </c>
      <c r="T787" s="41">
        <v>0</v>
      </c>
      <c r="U787" s="41">
        <v>0</v>
      </c>
      <c r="V787" s="41">
        <v>0</v>
      </c>
      <c r="W787" s="41">
        <v>0</v>
      </c>
      <c r="X787" s="41">
        <v>0</v>
      </c>
      <c r="Y787" s="41">
        <v>0</v>
      </c>
      <c r="Z787" s="41">
        <v>0</v>
      </c>
      <c r="AA787" s="41">
        <v>0</v>
      </c>
      <c r="AB787" s="41">
        <v>0</v>
      </c>
      <c r="AC787" s="41">
        <v>0</v>
      </c>
      <c r="AD787" s="41">
        <v>0</v>
      </c>
      <c r="AE787" s="41">
        <v>0</v>
      </c>
      <c r="AF787" s="41">
        <v>0</v>
      </c>
      <c r="AG787" s="41">
        <v>0</v>
      </c>
      <c r="AH787" s="41">
        <v>0</v>
      </c>
      <c r="AI787" s="41">
        <v>0</v>
      </c>
      <c r="AJ787" s="41">
        <v>0</v>
      </c>
    </row>
    <row r="788" spans="1:36">
      <c r="A788" s="41" t="s">
        <v>1057</v>
      </c>
      <c r="B788" s="41" t="s">
        <v>72</v>
      </c>
      <c r="C788" s="41">
        <v>0</v>
      </c>
      <c r="D788" s="41">
        <v>0</v>
      </c>
      <c r="E788" s="41">
        <v>0</v>
      </c>
      <c r="F788" s="41">
        <v>0</v>
      </c>
      <c r="G788" s="41">
        <v>0</v>
      </c>
      <c r="H788" s="41">
        <v>0</v>
      </c>
      <c r="I788" s="41">
        <v>0</v>
      </c>
      <c r="J788" s="41">
        <v>0</v>
      </c>
      <c r="K788" s="41">
        <v>0</v>
      </c>
      <c r="L788" s="41">
        <v>0</v>
      </c>
      <c r="M788" s="41">
        <v>0</v>
      </c>
      <c r="N788" s="41">
        <v>0</v>
      </c>
      <c r="O788" s="41">
        <v>0</v>
      </c>
      <c r="P788" s="41">
        <v>0</v>
      </c>
      <c r="Q788" s="41">
        <v>0</v>
      </c>
      <c r="R788" s="41">
        <v>0</v>
      </c>
      <c r="S788" s="41">
        <v>0</v>
      </c>
      <c r="T788" s="41">
        <v>0</v>
      </c>
      <c r="U788" s="41">
        <v>0</v>
      </c>
      <c r="V788" s="41">
        <v>0</v>
      </c>
      <c r="W788" s="41">
        <v>0</v>
      </c>
      <c r="X788" s="41">
        <v>0</v>
      </c>
      <c r="Y788" s="41">
        <v>0</v>
      </c>
      <c r="Z788" s="41">
        <v>0</v>
      </c>
      <c r="AA788" s="41">
        <v>0</v>
      </c>
      <c r="AB788" s="41">
        <v>0</v>
      </c>
      <c r="AC788" s="41">
        <v>0</v>
      </c>
      <c r="AD788" s="41">
        <v>0</v>
      </c>
      <c r="AE788" s="41">
        <v>0</v>
      </c>
      <c r="AF788" s="41">
        <v>0</v>
      </c>
      <c r="AG788" s="41">
        <v>0</v>
      </c>
      <c r="AH788" s="41">
        <v>0</v>
      </c>
      <c r="AI788" s="41">
        <v>0</v>
      </c>
      <c r="AJ788" s="41">
        <v>0</v>
      </c>
    </row>
    <row r="789" spans="1:36">
      <c r="A789" s="41" t="s">
        <v>1058</v>
      </c>
      <c r="B789" s="41" t="s">
        <v>72</v>
      </c>
      <c r="C789" s="41">
        <v>0</v>
      </c>
      <c r="D789" s="41">
        <v>0</v>
      </c>
      <c r="E789" s="41">
        <v>0</v>
      </c>
      <c r="F789" s="41">
        <v>0</v>
      </c>
      <c r="G789" s="41">
        <v>0</v>
      </c>
      <c r="H789" s="41">
        <v>0</v>
      </c>
      <c r="I789" s="41">
        <v>0</v>
      </c>
      <c r="J789" s="41">
        <v>0</v>
      </c>
      <c r="K789" s="41">
        <v>0</v>
      </c>
      <c r="L789" s="41">
        <v>0</v>
      </c>
      <c r="M789" s="41">
        <v>0</v>
      </c>
      <c r="N789" s="41">
        <v>0</v>
      </c>
      <c r="O789" s="41">
        <v>0</v>
      </c>
      <c r="P789" s="41">
        <v>0</v>
      </c>
      <c r="Q789" s="41">
        <v>0</v>
      </c>
      <c r="R789" s="41">
        <v>0</v>
      </c>
      <c r="S789" s="41">
        <v>0</v>
      </c>
      <c r="T789" s="41">
        <v>0</v>
      </c>
      <c r="U789" s="41">
        <v>0</v>
      </c>
      <c r="V789" s="41">
        <v>0</v>
      </c>
      <c r="W789" s="41">
        <v>0</v>
      </c>
      <c r="X789" s="41">
        <v>0</v>
      </c>
      <c r="Y789" s="41">
        <v>0</v>
      </c>
      <c r="Z789" s="41">
        <v>0</v>
      </c>
      <c r="AA789" s="41">
        <v>0</v>
      </c>
      <c r="AB789" s="41">
        <v>0</v>
      </c>
      <c r="AC789" s="41">
        <v>0</v>
      </c>
      <c r="AD789" s="41">
        <v>0</v>
      </c>
      <c r="AE789" s="41">
        <v>0</v>
      </c>
      <c r="AF789" s="41">
        <v>0</v>
      </c>
      <c r="AG789" s="41">
        <v>0</v>
      </c>
      <c r="AH789" s="41">
        <v>0</v>
      </c>
      <c r="AI789" s="41">
        <v>0</v>
      </c>
      <c r="AJ789" s="41">
        <v>0</v>
      </c>
    </row>
    <row r="790" spans="1:36">
      <c r="A790" s="41" t="s">
        <v>1059</v>
      </c>
      <c r="B790" s="41" t="s">
        <v>72</v>
      </c>
      <c r="C790" s="41">
        <v>0</v>
      </c>
      <c r="D790" s="41">
        <v>0</v>
      </c>
      <c r="E790" s="41">
        <v>0</v>
      </c>
      <c r="F790" s="41">
        <v>0</v>
      </c>
      <c r="G790" s="41">
        <v>0</v>
      </c>
      <c r="H790" s="41">
        <v>0</v>
      </c>
      <c r="I790" s="41">
        <v>0</v>
      </c>
      <c r="J790" s="41">
        <v>0</v>
      </c>
      <c r="K790" s="41">
        <v>0</v>
      </c>
      <c r="L790" s="41">
        <v>0</v>
      </c>
      <c r="M790" s="41">
        <v>0</v>
      </c>
      <c r="N790" s="41">
        <v>0</v>
      </c>
      <c r="O790" s="41">
        <v>0</v>
      </c>
      <c r="P790" s="41">
        <v>0</v>
      </c>
      <c r="Q790" s="41">
        <v>0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</v>
      </c>
      <c r="Z790" s="41">
        <v>0</v>
      </c>
      <c r="AA790" s="41">
        <v>0</v>
      </c>
      <c r="AB790" s="41">
        <v>0</v>
      </c>
      <c r="AC790" s="41">
        <v>0</v>
      </c>
      <c r="AD790" s="41">
        <v>0</v>
      </c>
      <c r="AE790" s="41">
        <v>0</v>
      </c>
      <c r="AF790" s="41">
        <v>0</v>
      </c>
      <c r="AG790" s="41">
        <v>0</v>
      </c>
      <c r="AH790" s="41">
        <v>0</v>
      </c>
      <c r="AI790" s="41">
        <v>0</v>
      </c>
      <c r="AJ790" s="41">
        <v>0</v>
      </c>
    </row>
    <row r="791" spans="1:36">
      <c r="A791" s="41" t="s">
        <v>1060</v>
      </c>
      <c r="B791" s="41" t="s">
        <v>72</v>
      </c>
      <c r="C791" s="41">
        <v>0</v>
      </c>
      <c r="D791" s="41">
        <v>0</v>
      </c>
      <c r="E791" s="41">
        <v>0</v>
      </c>
      <c r="F791" s="41">
        <v>0</v>
      </c>
      <c r="G791" s="41">
        <v>0</v>
      </c>
      <c r="H791" s="41">
        <v>0</v>
      </c>
      <c r="I791" s="41">
        <v>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>
        <v>0</v>
      </c>
      <c r="R791" s="41">
        <v>0</v>
      </c>
      <c r="S791" s="41">
        <v>0</v>
      </c>
      <c r="T791" s="41">
        <v>0</v>
      </c>
      <c r="U791" s="41">
        <v>0</v>
      </c>
      <c r="V791" s="41">
        <v>0</v>
      </c>
      <c r="W791" s="41">
        <v>0</v>
      </c>
      <c r="X791" s="41">
        <v>0</v>
      </c>
      <c r="Y791" s="41">
        <v>0</v>
      </c>
      <c r="Z791" s="41">
        <v>0</v>
      </c>
      <c r="AA791" s="41">
        <v>0</v>
      </c>
      <c r="AB791" s="41">
        <v>0</v>
      </c>
      <c r="AC791" s="41">
        <v>0</v>
      </c>
      <c r="AD791" s="41">
        <v>0</v>
      </c>
      <c r="AE791" s="41">
        <v>0</v>
      </c>
      <c r="AF791" s="41">
        <v>0</v>
      </c>
      <c r="AG791" s="41">
        <v>0</v>
      </c>
      <c r="AH791" s="41">
        <v>0</v>
      </c>
      <c r="AI791" s="41">
        <v>0</v>
      </c>
      <c r="AJ791" s="41">
        <v>0</v>
      </c>
    </row>
    <row r="792" spans="1:36">
      <c r="A792" s="41" t="s">
        <v>1061</v>
      </c>
      <c r="B792" s="41" t="s">
        <v>72</v>
      </c>
      <c r="C792" s="41">
        <v>0</v>
      </c>
      <c r="D792" s="41">
        <v>0</v>
      </c>
      <c r="E792" s="41">
        <v>0</v>
      </c>
      <c r="F792" s="41">
        <v>0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>
        <v>0</v>
      </c>
      <c r="R792" s="41">
        <v>0</v>
      </c>
      <c r="S792" s="41">
        <v>0</v>
      </c>
      <c r="T792" s="41">
        <v>0</v>
      </c>
      <c r="U792" s="41">
        <v>0</v>
      </c>
      <c r="V792" s="41">
        <v>0</v>
      </c>
      <c r="W792" s="41">
        <v>0</v>
      </c>
      <c r="X792" s="41">
        <v>0</v>
      </c>
      <c r="Y792" s="41">
        <v>0</v>
      </c>
      <c r="Z792" s="41">
        <v>0</v>
      </c>
      <c r="AA792" s="41">
        <v>0</v>
      </c>
      <c r="AB792" s="41">
        <v>0</v>
      </c>
      <c r="AC792" s="41">
        <v>0</v>
      </c>
      <c r="AD792" s="41">
        <v>0</v>
      </c>
      <c r="AE792" s="41">
        <v>0</v>
      </c>
      <c r="AF792" s="41">
        <v>0</v>
      </c>
      <c r="AG792" s="41">
        <v>0</v>
      </c>
      <c r="AH792" s="41">
        <v>0</v>
      </c>
      <c r="AI792" s="41">
        <v>0</v>
      </c>
      <c r="AJ792" s="41">
        <v>0</v>
      </c>
    </row>
    <row r="793" spans="1:36">
      <c r="A793" s="41" t="s">
        <v>1062</v>
      </c>
      <c r="B793" s="41" t="s">
        <v>72</v>
      </c>
      <c r="C793" s="41">
        <v>0</v>
      </c>
      <c r="D793" s="41">
        <v>0</v>
      </c>
      <c r="E793" s="41">
        <v>0</v>
      </c>
      <c r="F793" s="41">
        <v>0</v>
      </c>
      <c r="G793" s="41">
        <v>0</v>
      </c>
      <c r="H793" s="41">
        <v>0</v>
      </c>
      <c r="I793" s="41">
        <v>0</v>
      </c>
      <c r="J793" s="41">
        <v>0</v>
      </c>
      <c r="K793" s="41">
        <v>0</v>
      </c>
      <c r="L793" s="41">
        <v>0</v>
      </c>
      <c r="M793" s="41">
        <v>0</v>
      </c>
      <c r="N793" s="41">
        <v>0</v>
      </c>
      <c r="O793" s="41">
        <v>0</v>
      </c>
      <c r="P793" s="41">
        <v>0</v>
      </c>
      <c r="Q793" s="41">
        <v>0</v>
      </c>
      <c r="R793" s="41">
        <v>0</v>
      </c>
      <c r="S793" s="41">
        <v>0</v>
      </c>
      <c r="T793" s="41">
        <v>0</v>
      </c>
      <c r="U793" s="41">
        <v>0</v>
      </c>
      <c r="V793" s="41">
        <v>0</v>
      </c>
      <c r="W793" s="41">
        <v>0</v>
      </c>
      <c r="X793" s="41">
        <v>0</v>
      </c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>
        <v>0</v>
      </c>
      <c r="AE793" s="41">
        <v>0</v>
      </c>
      <c r="AF793" s="41">
        <v>0</v>
      </c>
      <c r="AG793" s="41">
        <v>0</v>
      </c>
      <c r="AH793" s="41">
        <v>0</v>
      </c>
      <c r="AI793" s="41">
        <v>0</v>
      </c>
      <c r="AJ793" s="41">
        <v>0</v>
      </c>
    </row>
    <row r="794" spans="1:36">
      <c r="A794" s="41" t="s">
        <v>1063</v>
      </c>
      <c r="B794" s="41" t="s">
        <v>72</v>
      </c>
      <c r="C794" s="41">
        <v>0</v>
      </c>
      <c r="D794" s="41">
        <v>0</v>
      </c>
      <c r="E794" s="41">
        <v>0</v>
      </c>
      <c r="F794" s="41">
        <v>0</v>
      </c>
      <c r="G794" s="41">
        <v>0</v>
      </c>
      <c r="H794" s="41">
        <v>0</v>
      </c>
      <c r="I794" s="41">
        <v>0</v>
      </c>
      <c r="J794" s="41">
        <v>0</v>
      </c>
      <c r="K794" s="41">
        <v>0</v>
      </c>
      <c r="L794" s="41">
        <v>0</v>
      </c>
      <c r="M794" s="41">
        <v>0</v>
      </c>
      <c r="N794" s="41">
        <v>0</v>
      </c>
      <c r="O794" s="41">
        <v>0</v>
      </c>
      <c r="P794" s="41">
        <v>0</v>
      </c>
      <c r="Q794" s="41">
        <v>0</v>
      </c>
      <c r="R794" s="41">
        <v>0</v>
      </c>
      <c r="S794" s="41">
        <v>0</v>
      </c>
      <c r="T794" s="41">
        <v>0</v>
      </c>
      <c r="U794" s="41">
        <v>0</v>
      </c>
      <c r="V794" s="41">
        <v>0</v>
      </c>
      <c r="W794" s="41">
        <v>0</v>
      </c>
      <c r="X794" s="41">
        <v>0</v>
      </c>
      <c r="Y794" s="41">
        <v>0</v>
      </c>
      <c r="Z794" s="41">
        <v>0</v>
      </c>
      <c r="AA794" s="41">
        <v>0</v>
      </c>
      <c r="AB794" s="41">
        <v>0</v>
      </c>
      <c r="AC794" s="41">
        <v>0</v>
      </c>
      <c r="AD794" s="41">
        <v>0</v>
      </c>
      <c r="AE794" s="41">
        <v>0</v>
      </c>
      <c r="AF794" s="41">
        <v>0</v>
      </c>
      <c r="AG794" s="41">
        <v>0</v>
      </c>
      <c r="AH794" s="41">
        <v>0</v>
      </c>
      <c r="AI794" s="41">
        <v>0</v>
      </c>
      <c r="AJ794" s="41">
        <v>0</v>
      </c>
    </row>
    <row r="795" spans="1:36">
      <c r="A795" s="41" t="s">
        <v>1064</v>
      </c>
      <c r="B795" s="41" t="s">
        <v>72</v>
      </c>
      <c r="C795" s="41">
        <v>0</v>
      </c>
      <c r="D795" s="41">
        <v>0</v>
      </c>
      <c r="E795" s="41">
        <v>0</v>
      </c>
      <c r="F795" s="41">
        <v>0</v>
      </c>
      <c r="G795" s="41">
        <v>0</v>
      </c>
      <c r="H795" s="41">
        <v>0</v>
      </c>
      <c r="I795" s="41">
        <v>0</v>
      </c>
      <c r="J795" s="41">
        <v>0</v>
      </c>
      <c r="K795" s="41">
        <v>0</v>
      </c>
      <c r="L795" s="41">
        <v>0</v>
      </c>
      <c r="M795" s="41">
        <v>0</v>
      </c>
      <c r="N795" s="41">
        <v>0</v>
      </c>
      <c r="O795" s="41">
        <v>0</v>
      </c>
      <c r="P795" s="41">
        <v>0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</v>
      </c>
      <c r="Z795" s="41">
        <v>0</v>
      </c>
      <c r="AA795" s="41">
        <v>0</v>
      </c>
      <c r="AB795" s="41">
        <v>0</v>
      </c>
      <c r="AC795" s="41">
        <v>0</v>
      </c>
      <c r="AD795" s="41">
        <v>0</v>
      </c>
      <c r="AE795" s="41">
        <v>0</v>
      </c>
      <c r="AF795" s="41">
        <v>0</v>
      </c>
      <c r="AG795" s="41">
        <v>0</v>
      </c>
      <c r="AH795" s="41">
        <v>0</v>
      </c>
      <c r="AI795" s="41">
        <v>0</v>
      </c>
      <c r="AJ795" s="41">
        <v>0</v>
      </c>
    </row>
    <row r="796" spans="1:36">
      <c r="A796" s="41" t="s">
        <v>1065</v>
      </c>
      <c r="B796" s="41" t="s">
        <v>72</v>
      </c>
      <c r="C796" s="41">
        <v>0</v>
      </c>
      <c r="D796" s="41">
        <v>0</v>
      </c>
      <c r="E796" s="41">
        <v>0</v>
      </c>
      <c r="F796" s="41">
        <v>0</v>
      </c>
      <c r="G796" s="41">
        <v>0</v>
      </c>
      <c r="H796" s="41">
        <v>0</v>
      </c>
      <c r="I796" s="41">
        <v>0</v>
      </c>
      <c r="J796" s="41">
        <v>0</v>
      </c>
      <c r="K796" s="41">
        <v>0</v>
      </c>
      <c r="L796" s="41">
        <v>0</v>
      </c>
      <c r="M796" s="41">
        <v>0</v>
      </c>
      <c r="N796" s="41">
        <v>0</v>
      </c>
      <c r="O796" s="41">
        <v>0</v>
      </c>
      <c r="P796" s="41">
        <v>0</v>
      </c>
      <c r="Q796" s="41">
        <v>0</v>
      </c>
      <c r="R796" s="41">
        <v>0</v>
      </c>
      <c r="S796" s="41">
        <v>0</v>
      </c>
      <c r="T796" s="41">
        <v>0</v>
      </c>
      <c r="U796" s="41">
        <v>0</v>
      </c>
      <c r="V796" s="41">
        <v>0</v>
      </c>
      <c r="W796" s="41">
        <v>0</v>
      </c>
      <c r="X796" s="41">
        <v>0</v>
      </c>
      <c r="Y796" s="41">
        <v>0</v>
      </c>
      <c r="Z796" s="41">
        <v>0</v>
      </c>
      <c r="AA796" s="41">
        <v>0</v>
      </c>
      <c r="AB796" s="41">
        <v>0</v>
      </c>
      <c r="AC796" s="41">
        <v>0</v>
      </c>
      <c r="AD796" s="41">
        <v>0</v>
      </c>
      <c r="AE796" s="41">
        <v>0</v>
      </c>
      <c r="AF796" s="41">
        <v>0</v>
      </c>
      <c r="AG796" s="41">
        <v>0</v>
      </c>
      <c r="AH796" s="41">
        <v>0</v>
      </c>
      <c r="AI796" s="41">
        <v>0</v>
      </c>
      <c r="AJ796" s="41">
        <v>0</v>
      </c>
    </row>
    <row r="797" spans="1:36">
      <c r="A797" s="41" t="s">
        <v>1066</v>
      </c>
      <c r="B797" s="41" t="s">
        <v>72</v>
      </c>
      <c r="C797" s="41">
        <v>55</v>
      </c>
      <c r="D797" s="41">
        <v>40</v>
      </c>
      <c r="E797" s="41">
        <v>25</v>
      </c>
      <c r="F797" s="41">
        <v>12</v>
      </c>
      <c r="G797" s="41">
        <v>0</v>
      </c>
      <c r="H797" s="41">
        <v>0</v>
      </c>
      <c r="I797" s="41">
        <v>0</v>
      </c>
      <c r="J797" s="41">
        <v>0</v>
      </c>
      <c r="K797" s="41">
        <v>0</v>
      </c>
      <c r="L797" s="41">
        <v>0</v>
      </c>
      <c r="M797" s="41">
        <v>0</v>
      </c>
      <c r="N797" s="41">
        <v>0</v>
      </c>
      <c r="O797" s="41">
        <v>0</v>
      </c>
      <c r="P797" s="41">
        <v>0</v>
      </c>
      <c r="Q797" s="41">
        <v>0</v>
      </c>
      <c r="R797" s="41">
        <v>0</v>
      </c>
      <c r="S797" s="41">
        <v>0</v>
      </c>
      <c r="T797" s="41">
        <v>0</v>
      </c>
      <c r="U797" s="41">
        <v>0</v>
      </c>
      <c r="V797" s="41">
        <v>0</v>
      </c>
      <c r="W797" s="41">
        <v>0</v>
      </c>
      <c r="X797" s="41">
        <v>0</v>
      </c>
      <c r="Y797" s="41">
        <v>0</v>
      </c>
      <c r="Z797" s="41">
        <v>0</v>
      </c>
      <c r="AA797" s="41">
        <v>0</v>
      </c>
      <c r="AB797" s="41">
        <v>0</v>
      </c>
      <c r="AC797" s="41">
        <v>0</v>
      </c>
      <c r="AD797" s="41">
        <v>0</v>
      </c>
      <c r="AE797" s="41">
        <v>0</v>
      </c>
      <c r="AF797" s="41">
        <v>0</v>
      </c>
      <c r="AG797" s="41">
        <v>0</v>
      </c>
      <c r="AH797" s="41">
        <v>0</v>
      </c>
      <c r="AI797" s="41">
        <v>0</v>
      </c>
      <c r="AJ797" s="41">
        <v>0</v>
      </c>
    </row>
    <row r="798" spans="1:36">
      <c r="A798" s="41" t="s">
        <v>1067</v>
      </c>
      <c r="B798" s="41" t="s">
        <v>72</v>
      </c>
      <c r="C798" s="41">
        <v>0</v>
      </c>
      <c r="D798" s="41">
        <v>0</v>
      </c>
      <c r="E798" s="41">
        <v>0</v>
      </c>
      <c r="F798" s="41">
        <v>0</v>
      </c>
      <c r="G798" s="41">
        <v>0</v>
      </c>
      <c r="H798" s="41">
        <v>0</v>
      </c>
      <c r="I798" s="41">
        <v>0</v>
      </c>
      <c r="J798" s="41">
        <v>0</v>
      </c>
      <c r="K798" s="41">
        <v>0</v>
      </c>
      <c r="L798" s="41">
        <v>0</v>
      </c>
      <c r="M798" s="41">
        <v>0</v>
      </c>
      <c r="N798" s="41">
        <v>0</v>
      </c>
      <c r="O798" s="41">
        <v>0</v>
      </c>
      <c r="P798" s="41">
        <v>0</v>
      </c>
      <c r="Q798" s="41">
        <v>0</v>
      </c>
      <c r="R798" s="41">
        <v>0</v>
      </c>
      <c r="S798" s="41">
        <v>0</v>
      </c>
      <c r="T798" s="41">
        <v>0</v>
      </c>
      <c r="U798" s="41">
        <v>0</v>
      </c>
      <c r="V798" s="41">
        <v>0</v>
      </c>
      <c r="W798" s="41">
        <v>0</v>
      </c>
      <c r="X798" s="41">
        <v>0</v>
      </c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>
        <v>0</v>
      </c>
      <c r="AE798" s="41">
        <v>0</v>
      </c>
      <c r="AF798" s="41">
        <v>0</v>
      </c>
      <c r="AG798" s="41">
        <v>0</v>
      </c>
      <c r="AH798" s="41">
        <v>0</v>
      </c>
      <c r="AI798" s="41">
        <v>0</v>
      </c>
      <c r="AJ798" s="41">
        <v>0</v>
      </c>
    </row>
    <row r="799" spans="1:36">
      <c r="A799" s="41" t="s">
        <v>1068</v>
      </c>
      <c r="B799" s="41" t="s">
        <v>72</v>
      </c>
      <c r="C799" s="41">
        <v>0</v>
      </c>
      <c r="D799" s="41">
        <v>0</v>
      </c>
      <c r="E799" s="41">
        <v>0</v>
      </c>
      <c r="F799" s="41">
        <v>0</v>
      </c>
      <c r="G799" s="41">
        <v>0</v>
      </c>
      <c r="H799" s="41">
        <v>0</v>
      </c>
      <c r="I799" s="41">
        <v>0</v>
      </c>
      <c r="J799" s="41">
        <v>0</v>
      </c>
      <c r="K799" s="41">
        <v>0</v>
      </c>
      <c r="L799" s="41">
        <v>0</v>
      </c>
      <c r="M799" s="41">
        <v>0</v>
      </c>
      <c r="N799" s="41">
        <v>0</v>
      </c>
      <c r="O799" s="41">
        <v>0</v>
      </c>
      <c r="P799" s="41">
        <v>0</v>
      </c>
      <c r="Q799" s="41">
        <v>0</v>
      </c>
      <c r="R799" s="41">
        <v>0</v>
      </c>
      <c r="S799" s="41">
        <v>0</v>
      </c>
      <c r="T799" s="41">
        <v>0</v>
      </c>
      <c r="U799" s="41">
        <v>0</v>
      </c>
      <c r="V799" s="41">
        <v>0</v>
      </c>
      <c r="W799" s="41">
        <v>0</v>
      </c>
      <c r="X799" s="41">
        <v>0</v>
      </c>
      <c r="Y799" s="41">
        <v>0</v>
      </c>
      <c r="Z799" s="41">
        <v>0</v>
      </c>
      <c r="AA799" s="41">
        <v>0</v>
      </c>
      <c r="AB799" s="41">
        <v>0</v>
      </c>
      <c r="AC799" s="41">
        <v>0</v>
      </c>
      <c r="AD799" s="41">
        <v>0</v>
      </c>
      <c r="AE799" s="41">
        <v>0</v>
      </c>
      <c r="AF799" s="41">
        <v>0</v>
      </c>
      <c r="AG799" s="41">
        <v>0</v>
      </c>
      <c r="AH799" s="41">
        <v>0</v>
      </c>
      <c r="AI799" s="41">
        <v>0</v>
      </c>
      <c r="AJ799" s="41">
        <v>0</v>
      </c>
    </row>
    <row r="800" spans="1:36">
      <c r="A800" s="41" t="s">
        <v>1069</v>
      </c>
      <c r="B800" s="41" t="s">
        <v>72</v>
      </c>
      <c r="C800" s="41">
        <v>8683</v>
      </c>
      <c r="D800" s="41">
        <v>8683</v>
      </c>
      <c r="E800" s="41">
        <v>8683</v>
      </c>
      <c r="F800" s="41">
        <v>2918</v>
      </c>
      <c r="G800" s="41">
        <v>2918</v>
      </c>
      <c r="H800" s="41">
        <v>2918</v>
      </c>
      <c r="I800" s="41">
        <v>2918</v>
      </c>
      <c r="J800" s="41">
        <v>2918</v>
      </c>
      <c r="K800" s="41">
        <v>2918</v>
      </c>
      <c r="L800" s="41">
        <v>2918</v>
      </c>
      <c r="M800" s="41">
        <v>2918</v>
      </c>
      <c r="N800" s="41">
        <v>2918</v>
      </c>
      <c r="O800" s="41">
        <v>2918</v>
      </c>
      <c r="P800" s="41">
        <v>2918</v>
      </c>
      <c r="Q800" s="41">
        <v>2918</v>
      </c>
      <c r="R800" s="41">
        <v>2918</v>
      </c>
      <c r="S800" s="41">
        <v>2918</v>
      </c>
      <c r="T800" s="41">
        <v>2918</v>
      </c>
      <c r="U800" s="41">
        <v>2918</v>
      </c>
      <c r="V800" s="41">
        <v>2918</v>
      </c>
      <c r="W800" s="41">
        <v>2918</v>
      </c>
      <c r="X800" s="41">
        <v>2918</v>
      </c>
      <c r="Y800" s="41">
        <v>2918</v>
      </c>
      <c r="Z800" s="41">
        <v>2918</v>
      </c>
      <c r="AA800" s="41">
        <v>2918</v>
      </c>
      <c r="AB800" s="41">
        <v>2918</v>
      </c>
      <c r="AC800" s="41">
        <v>2918</v>
      </c>
      <c r="AD800" s="41">
        <v>2918</v>
      </c>
      <c r="AE800" s="41">
        <v>2918</v>
      </c>
      <c r="AF800" s="41">
        <v>2918</v>
      </c>
      <c r="AG800" s="41">
        <v>2918</v>
      </c>
      <c r="AH800" s="41">
        <v>2918</v>
      </c>
      <c r="AI800" s="41">
        <v>2918</v>
      </c>
      <c r="AJ800" s="41">
        <v>2918</v>
      </c>
    </row>
    <row r="801" spans="1:36">
      <c r="A801" s="41" t="s">
        <v>1070</v>
      </c>
      <c r="B801" s="41" t="s">
        <v>72</v>
      </c>
      <c r="C801" s="41">
        <v>21843</v>
      </c>
      <c r="D801" s="41">
        <v>21843</v>
      </c>
      <c r="E801" s="41">
        <v>21843</v>
      </c>
      <c r="F801" s="41">
        <v>21843</v>
      </c>
      <c r="G801" s="41">
        <v>21843</v>
      </c>
      <c r="H801" s="41">
        <v>21843</v>
      </c>
      <c r="I801" s="41">
        <v>21843</v>
      </c>
      <c r="J801" s="41">
        <v>21843</v>
      </c>
      <c r="K801" s="41">
        <v>21843</v>
      </c>
      <c r="L801" s="41">
        <v>21843</v>
      </c>
      <c r="M801" s="41">
        <v>21843</v>
      </c>
      <c r="N801" s="41">
        <v>21843</v>
      </c>
      <c r="O801" s="41">
        <v>21843</v>
      </c>
      <c r="P801" s="41">
        <v>21843</v>
      </c>
      <c r="Q801" s="41">
        <v>21843</v>
      </c>
      <c r="R801" s="41">
        <v>21843</v>
      </c>
      <c r="S801" s="41">
        <v>21843</v>
      </c>
      <c r="T801" s="41">
        <v>21843</v>
      </c>
      <c r="U801" s="41">
        <v>21843</v>
      </c>
      <c r="V801" s="41">
        <v>21843</v>
      </c>
      <c r="W801" s="41">
        <v>21843</v>
      </c>
      <c r="X801" s="41">
        <v>21843</v>
      </c>
      <c r="Y801" s="41">
        <v>21843</v>
      </c>
      <c r="Z801" s="41">
        <v>21843</v>
      </c>
      <c r="AA801" s="41">
        <v>21843</v>
      </c>
      <c r="AB801" s="41">
        <v>21843</v>
      </c>
      <c r="AC801" s="41">
        <v>21843</v>
      </c>
      <c r="AD801" s="41">
        <v>21843</v>
      </c>
      <c r="AE801" s="41">
        <v>21843</v>
      </c>
      <c r="AF801" s="41">
        <v>21843</v>
      </c>
      <c r="AG801" s="41">
        <v>21843</v>
      </c>
      <c r="AH801" s="41">
        <v>21843</v>
      </c>
      <c r="AI801" s="41">
        <v>21843</v>
      </c>
      <c r="AJ801" s="41">
        <v>21843</v>
      </c>
    </row>
    <row r="802" spans="1:36">
      <c r="A802" s="41" t="s">
        <v>1071</v>
      </c>
      <c r="B802" s="41" t="s">
        <v>72</v>
      </c>
      <c r="C802" s="41">
        <v>0</v>
      </c>
      <c r="D802" s="41">
        <v>0</v>
      </c>
      <c r="E802" s="41">
        <v>0</v>
      </c>
      <c r="F802" s="41">
        <v>0</v>
      </c>
      <c r="G802" s="41">
        <v>0</v>
      </c>
      <c r="H802" s="41">
        <v>0</v>
      </c>
      <c r="I802" s="41">
        <v>0</v>
      </c>
      <c r="J802" s="41">
        <v>0</v>
      </c>
      <c r="K802" s="41">
        <v>0</v>
      </c>
      <c r="L802" s="41">
        <v>0</v>
      </c>
      <c r="M802" s="41">
        <v>0</v>
      </c>
      <c r="N802" s="41">
        <v>0</v>
      </c>
      <c r="O802" s="41">
        <v>0</v>
      </c>
      <c r="P802" s="41">
        <v>0</v>
      </c>
      <c r="Q802" s="41">
        <v>0</v>
      </c>
      <c r="R802" s="41">
        <v>0</v>
      </c>
      <c r="S802" s="41">
        <v>0</v>
      </c>
      <c r="T802" s="41">
        <v>0</v>
      </c>
      <c r="U802" s="41">
        <v>0</v>
      </c>
      <c r="V802" s="41">
        <v>0</v>
      </c>
      <c r="W802" s="41">
        <v>0</v>
      </c>
      <c r="X802" s="41">
        <v>0</v>
      </c>
      <c r="Y802" s="41">
        <v>0</v>
      </c>
      <c r="Z802" s="41">
        <v>0</v>
      </c>
      <c r="AA802" s="41">
        <v>0</v>
      </c>
      <c r="AB802" s="41">
        <v>0</v>
      </c>
      <c r="AC802" s="41">
        <v>0</v>
      </c>
      <c r="AD802" s="41">
        <v>0</v>
      </c>
      <c r="AE802" s="41">
        <v>0</v>
      </c>
      <c r="AF802" s="41">
        <v>0</v>
      </c>
      <c r="AG802" s="41">
        <v>0</v>
      </c>
      <c r="AH802" s="41">
        <v>0</v>
      </c>
      <c r="AI802" s="41">
        <v>0</v>
      </c>
      <c r="AJ802" s="41">
        <v>0</v>
      </c>
    </row>
    <row r="803" spans="1:36">
      <c r="A803" s="41" t="s">
        <v>1072</v>
      </c>
      <c r="B803" s="41" t="s">
        <v>72</v>
      </c>
      <c r="C803" s="41">
        <v>2393</v>
      </c>
      <c r="D803" s="41">
        <v>2393</v>
      </c>
      <c r="E803" s="41">
        <v>2393</v>
      </c>
      <c r="F803" s="41">
        <v>2393</v>
      </c>
      <c r="G803" s="41">
        <v>2393</v>
      </c>
      <c r="H803" s="41">
        <v>2393</v>
      </c>
      <c r="I803" s="41">
        <v>2393</v>
      </c>
      <c r="J803" s="41">
        <v>2393</v>
      </c>
      <c r="K803" s="41">
        <v>0</v>
      </c>
      <c r="L803" s="41">
        <v>0</v>
      </c>
      <c r="M803" s="41">
        <v>0</v>
      </c>
      <c r="N803" s="41">
        <v>0</v>
      </c>
      <c r="O803" s="41">
        <v>0</v>
      </c>
      <c r="P803" s="41">
        <v>0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0</v>
      </c>
      <c r="Z803" s="41">
        <v>0</v>
      </c>
      <c r="AA803" s="41">
        <v>0</v>
      </c>
      <c r="AB803" s="41">
        <v>0</v>
      </c>
      <c r="AC803" s="41">
        <v>0</v>
      </c>
      <c r="AD803" s="41">
        <v>0</v>
      </c>
      <c r="AE803" s="41">
        <v>0</v>
      </c>
      <c r="AF803" s="41">
        <v>0</v>
      </c>
      <c r="AG803" s="41">
        <v>0</v>
      </c>
      <c r="AH803" s="41">
        <v>0</v>
      </c>
      <c r="AI803" s="41">
        <v>0</v>
      </c>
      <c r="AJ803" s="41">
        <v>0</v>
      </c>
    </row>
    <row r="804" spans="1:36">
      <c r="A804" s="41" t="s">
        <v>1073</v>
      </c>
      <c r="B804" s="41" t="s">
        <v>72</v>
      </c>
      <c r="C804" s="41">
        <v>0</v>
      </c>
      <c r="D804" s="41">
        <v>0</v>
      </c>
      <c r="E804" s="41">
        <v>0</v>
      </c>
      <c r="F804" s="41">
        <v>0</v>
      </c>
      <c r="G804" s="41">
        <v>0</v>
      </c>
      <c r="H804" s="41">
        <v>0</v>
      </c>
      <c r="I804" s="41">
        <v>0</v>
      </c>
      <c r="J804" s="41">
        <v>0</v>
      </c>
      <c r="K804" s="41">
        <v>0</v>
      </c>
      <c r="L804" s="41">
        <v>0</v>
      </c>
      <c r="M804" s="41">
        <v>0</v>
      </c>
      <c r="N804" s="41">
        <v>0</v>
      </c>
      <c r="O804" s="41">
        <v>0</v>
      </c>
      <c r="P804" s="41">
        <v>0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0</v>
      </c>
      <c r="Z804" s="41">
        <v>0</v>
      </c>
      <c r="AA804" s="41">
        <v>0</v>
      </c>
      <c r="AB804" s="41">
        <v>0</v>
      </c>
      <c r="AC804" s="41">
        <v>0</v>
      </c>
      <c r="AD804" s="41">
        <v>0</v>
      </c>
      <c r="AE804" s="41">
        <v>0</v>
      </c>
      <c r="AF804" s="41">
        <v>0</v>
      </c>
      <c r="AG804" s="41">
        <v>0</v>
      </c>
      <c r="AH804" s="41">
        <v>0</v>
      </c>
      <c r="AI804" s="41">
        <v>0</v>
      </c>
      <c r="AJ804" s="41">
        <v>0</v>
      </c>
    </row>
    <row r="805" spans="1:36">
      <c r="A805" s="41" t="s">
        <v>1074</v>
      </c>
      <c r="B805" s="41" t="s">
        <v>72</v>
      </c>
      <c r="C805" s="41">
        <v>0</v>
      </c>
      <c r="D805" s="41">
        <v>0</v>
      </c>
      <c r="E805" s="41">
        <v>0</v>
      </c>
      <c r="F805" s="41">
        <v>0</v>
      </c>
      <c r="G805" s="41">
        <v>0</v>
      </c>
      <c r="H805" s="41">
        <v>0</v>
      </c>
      <c r="I805" s="41">
        <v>0</v>
      </c>
      <c r="J805" s="41">
        <v>0</v>
      </c>
      <c r="K805" s="41">
        <v>0</v>
      </c>
      <c r="L805" s="41">
        <v>0</v>
      </c>
      <c r="M805" s="41">
        <v>0</v>
      </c>
      <c r="N805" s="41">
        <v>0</v>
      </c>
      <c r="O805" s="41">
        <v>0</v>
      </c>
      <c r="P805" s="41">
        <v>0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0</v>
      </c>
      <c r="W805" s="41">
        <v>0</v>
      </c>
      <c r="X805" s="41">
        <v>0</v>
      </c>
      <c r="Y805" s="41">
        <v>0</v>
      </c>
      <c r="Z805" s="41">
        <v>0</v>
      </c>
      <c r="AA805" s="41">
        <v>0</v>
      </c>
      <c r="AB805" s="41">
        <v>0</v>
      </c>
      <c r="AC805" s="41">
        <v>0</v>
      </c>
      <c r="AD805" s="41">
        <v>0</v>
      </c>
      <c r="AE805" s="41">
        <v>0</v>
      </c>
      <c r="AF805" s="41">
        <v>0</v>
      </c>
      <c r="AG805" s="41">
        <v>0</v>
      </c>
      <c r="AH805" s="41">
        <v>0</v>
      </c>
      <c r="AI805" s="41">
        <v>0</v>
      </c>
      <c r="AJ805" s="41">
        <v>0</v>
      </c>
    </row>
    <row r="806" spans="1:36">
      <c r="A806" s="41" t="s">
        <v>1075</v>
      </c>
      <c r="B806" s="41" t="s">
        <v>72</v>
      </c>
      <c r="C806" s="41">
        <v>13992</v>
      </c>
      <c r="D806" s="41">
        <v>13992</v>
      </c>
      <c r="E806" s="41">
        <v>13992</v>
      </c>
      <c r="F806" s="41">
        <v>13992</v>
      </c>
      <c r="G806" s="41">
        <v>13992</v>
      </c>
      <c r="H806" s="41">
        <v>13992</v>
      </c>
      <c r="I806" s="41">
        <v>13992</v>
      </c>
      <c r="J806" s="41">
        <v>13992</v>
      </c>
      <c r="K806" s="41">
        <v>13992</v>
      </c>
      <c r="L806" s="41">
        <v>13992</v>
      </c>
      <c r="M806" s="41">
        <v>13992</v>
      </c>
      <c r="N806" s="41">
        <v>13992</v>
      </c>
      <c r="O806" s="41">
        <v>13992</v>
      </c>
      <c r="P806" s="41">
        <v>13992</v>
      </c>
      <c r="Q806" s="41">
        <v>13992</v>
      </c>
      <c r="R806" s="41">
        <v>13992</v>
      </c>
      <c r="S806" s="41">
        <v>13992</v>
      </c>
      <c r="T806" s="41">
        <v>13992</v>
      </c>
      <c r="U806" s="41">
        <v>13992</v>
      </c>
      <c r="V806" s="41">
        <v>13992</v>
      </c>
      <c r="W806" s="41">
        <v>13992</v>
      </c>
      <c r="X806" s="41">
        <v>13992</v>
      </c>
      <c r="Y806" s="41">
        <v>13992</v>
      </c>
      <c r="Z806" s="41">
        <v>13992</v>
      </c>
      <c r="AA806" s="41">
        <v>13992</v>
      </c>
      <c r="AB806" s="41">
        <v>13992</v>
      </c>
      <c r="AC806" s="41">
        <v>13992</v>
      </c>
      <c r="AD806" s="41">
        <v>13992</v>
      </c>
      <c r="AE806" s="41">
        <v>13992</v>
      </c>
      <c r="AF806" s="41">
        <v>13992</v>
      </c>
      <c r="AG806" s="41">
        <v>13992</v>
      </c>
      <c r="AH806" s="41">
        <v>13992</v>
      </c>
      <c r="AI806" s="41">
        <v>13992</v>
      </c>
      <c r="AJ806" s="41">
        <v>13992</v>
      </c>
    </row>
    <row r="807" spans="1:36">
      <c r="A807" s="41" t="s">
        <v>1076</v>
      </c>
      <c r="B807" s="41" t="s">
        <v>72</v>
      </c>
      <c r="C807" s="41">
        <v>0</v>
      </c>
      <c r="D807" s="41">
        <v>0</v>
      </c>
      <c r="E807" s="41">
        <v>0</v>
      </c>
      <c r="F807" s="41">
        <v>0</v>
      </c>
      <c r="G807" s="41">
        <v>0</v>
      </c>
      <c r="H807" s="41">
        <v>0</v>
      </c>
      <c r="I807" s="41">
        <v>0</v>
      </c>
      <c r="J807" s="41">
        <v>0</v>
      </c>
      <c r="K807" s="41">
        <v>0</v>
      </c>
      <c r="L807" s="41">
        <v>0</v>
      </c>
      <c r="M807" s="41">
        <v>0</v>
      </c>
      <c r="N807" s="41">
        <v>0</v>
      </c>
      <c r="O807" s="41">
        <v>0</v>
      </c>
      <c r="P807" s="41">
        <v>0</v>
      </c>
      <c r="Q807" s="41">
        <v>0</v>
      </c>
      <c r="R807" s="41">
        <v>0</v>
      </c>
      <c r="S807" s="41">
        <v>0</v>
      </c>
      <c r="T807" s="41">
        <v>0</v>
      </c>
      <c r="U807" s="41">
        <v>0</v>
      </c>
      <c r="V807" s="41">
        <v>0</v>
      </c>
      <c r="W807" s="41">
        <v>0</v>
      </c>
      <c r="X807" s="41">
        <v>0</v>
      </c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>
        <v>0</v>
      </c>
      <c r="AE807" s="41">
        <v>0</v>
      </c>
      <c r="AF807" s="41">
        <v>0</v>
      </c>
      <c r="AG807" s="41">
        <v>0</v>
      </c>
      <c r="AH807" s="41">
        <v>0</v>
      </c>
      <c r="AI807" s="41">
        <v>0</v>
      </c>
      <c r="AJ807" s="41">
        <v>0</v>
      </c>
    </row>
    <row r="808" spans="1:36">
      <c r="A808" s="41" t="s">
        <v>1077</v>
      </c>
      <c r="B808" s="41" t="s">
        <v>72</v>
      </c>
      <c r="C808" s="41">
        <v>0</v>
      </c>
      <c r="D808" s="41">
        <v>0</v>
      </c>
      <c r="E808" s="41">
        <v>0</v>
      </c>
      <c r="F808" s="41">
        <v>0</v>
      </c>
      <c r="G808" s="41">
        <v>0</v>
      </c>
      <c r="H808" s="41">
        <v>0</v>
      </c>
      <c r="I808" s="41">
        <v>0</v>
      </c>
      <c r="J808" s="41">
        <v>0</v>
      </c>
      <c r="K808" s="41">
        <v>0</v>
      </c>
      <c r="L808" s="41">
        <v>0</v>
      </c>
      <c r="M808" s="41">
        <v>0</v>
      </c>
      <c r="N808" s="41">
        <v>0</v>
      </c>
      <c r="O808" s="41">
        <v>0</v>
      </c>
      <c r="P808" s="41">
        <v>0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0</v>
      </c>
      <c r="Z808" s="41">
        <v>0</v>
      </c>
      <c r="AA808" s="41">
        <v>0</v>
      </c>
      <c r="AB808" s="41">
        <v>0</v>
      </c>
      <c r="AC808" s="41">
        <v>0</v>
      </c>
      <c r="AD808" s="41">
        <v>0</v>
      </c>
      <c r="AE808" s="41">
        <v>0</v>
      </c>
      <c r="AF808" s="41">
        <v>0</v>
      </c>
      <c r="AG808" s="41">
        <v>0</v>
      </c>
      <c r="AH808" s="41">
        <v>0</v>
      </c>
      <c r="AI808" s="41">
        <v>0</v>
      </c>
      <c r="AJ808" s="41">
        <v>0</v>
      </c>
    </row>
    <row r="809" spans="1:36">
      <c r="A809" s="41" t="s">
        <v>1078</v>
      </c>
      <c r="B809" s="41" t="s">
        <v>72</v>
      </c>
      <c r="C809" s="41">
        <v>5670</v>
      </c>
      <c r="D809" s="41">
        <v>5670</v>
      </c>
      <c r="E809" s="41">
        <v>5670</v>
      </c>
      <c r="F809" s="41">
        <v>5670</v>
      </c>
      <c r="G809" s="41">
        <v>5670</v>
      </c>
      <c r="H809" s="41">
        <v>5670</v>
      </c>
      <c r="I809" s="41">
        <v>5670</v>
      </c>
      <c r="J809" s="41">
        <v>5670</v>
      </c>
      <c r="K809" s="41">
        <v>5670</v>
      </c>
      <c r="L809" s="41">
        <v>5670</v>
      </c>
      <c r="M809" s="41">
        <v>5670</v>
      </c>
      <c r="N809" s="41">
        <v>5670</v>
      </c>
      <c r="O809" s="41">
        <v>5670</v>
      </c>
      <c r="P809" s="41">
        <v>5670</v>
      </c>
      <c r="Q809" s="41">
        <v>5670</v>
      </c>
      <c r="R809" s="41">
        <v>5670</v>
      </c>
      <c r="S809" s="41">
        <v>5670</v>
      </c>
      <c r="T809" s="41">
        <v>5670</v>
      </c>
      <c r="U809" s="41">
        <v>5670</v>
      </c>
      <c r="V809" s="41">
        <v>5670</v>
      </c>
      <c r="W809" s="41">
        <v>5670</v>
      </c>
      <c r="X809" s="41">
        <v>5670</v>
      </c>
      <c r="Y809" s="41">
        <v>5670</v>
      </c>
      <c r="Z809" s="41">
        <v>5670</v>
      </c>
      <c r="AA809" s="41">
        <v>5670</v>
      </c>
      <c r="AB809" s="41">
        <v>5670</v>
      </c>
      <c r="AC809" s="41">
        <v>5670</v>
      </c>
      <c r="AD809" s="41">
        <v>5670</v>
      </c>
      <c r="AE809" s="41">
        <v>5670</v>
      </c>
      <c r="AF809" s="41">
        <v>5670</v>
      </c>
      <c r="AG809" s="41">
        <v>5670</v>
      </c>
      <c r="AH809" s="41">
        <v>5670</v>
      </c>
      <c r="AI809" s="41">
        <v>5670</v>
      </c>
      <c r="AJ809" s="41">
        <v>5670</v>
      </c>
    </row>
    <row r="810" spans="1:36">
      <c r="A810" s="41" t="s">
        <v>1079</v>
      </c>
      <c r="B810" s="41" t="s">
        <v>72</v>
      </c>
      <c r="C810" s="41">
        <v>0</v>
      </c>
      <c r="D810" s="41">
        <v>0</v>
      </c>
      <c r="E810" s="41">
        <v>0</v>
      </c>
      <c r="F810" s="41">
        <v>0</v>
      </c>
      <c r="G810" s="41">
        <v>0</v>
      </c>
      <c r="H810" s="41">
        <v>0</v>
      </c>
      <c r="I810" s="41">
        <v>0</v>
      </c>
      <c r="J810" s="41">
        <v>0</v>
      </c>
      <c r="K810" s="41">
        <v>0</v>
      </c>
      <c r="L810" s="41">
        <v>0</v>
      </c>
      <c r="M810" s="41">
        <v>0</v>
      </c>
      <c r="N810" s="41">
        <v>0</v>
      </c>
      <c r="O810" s="41">
        <v>0</v>
      </c>
      <c r="P810" s="41">
        <v>0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0</v>
      </c>
      <c r="Z810" s="41">
        <v>0</v>
      </c>
      <c r="AA810" s="41">
        <v>0</v>
      </c>
      <c r="AB810" s="41">
        <v>0</v>
      </c>
      <c r="AC810" s="41">
        <v>0</v>
      </c>
      <c r="AD810" s="41">
        <v>0</v>
      </c>
      <c r="AE810" s="41">
        <v>0</v>
      </c>
      <c r="AF810" s="41">
        <v>0</v>
      </c>
      <c r="AG810" s="41">
        <v>0</v>
      </c>
      <c r="AH810" s="41">
        <v>0</v>
      </c>
      <c r="AI810" s="41">
        <v>0</v>
      </c>
      <c r="AJ810" s="41">
        <v>0</v>
      </c>
    </row>
    <row r="811" spans="1:36">
      <c r="A811" s="41" t="s">
        <v>1080</v>
      </c>
      <c r="B811" s="41" t="s">
        <v>72</v>
      </c>
      <c r="C811" s="41">
        <v>745</v>
      </c>
      <c r="D811" s="41">
        <v>1440</v>
      </c>
      <c r="E811" s="41">
        <v>2110</v>
      </c>
      <c r="F811" s="41">
        <v>2805</v>
      </c>
      <c r="G811" s="41">
        <v>3520</v>
      </c>
      <c r="H811" s="41">
        <v>4355</v>
      </c>
      <c r="I811" s="41">
        <v>5180</v>
      </c>
      <c r="J811" s="41">
        <v>5995</v>
      </c>
      <c r="K811" s="41">
        <v>6810</v>
      </c>
      <c r="L811" s="41">
        <v>7590</v>
      </c>
      <c r="M811" s="41">
        <v>8165</v>
      </c>
      <c r="N811" s="41">
        <v>8720</v>
      </c>
      <c r="O811" s="41">
        <v>9250</v>
      </c>
      <c r="P811" s="41">
        <v>9805</v>
      </c>
      <c r="Q811" s="41">
        <v>9805</v>
      </c>
      <c r="R811" s="41">
        <v>9810</v>
      </c>
      <c r="S811" s="41">
        <v>9810</v>
      </c>
      <c r="T811" s="41">
        <v>9820</v>
      </c>
      <c r="U811" s="41">
        <v>9825</v>
      </c>
      <c r="V811" s="41">
        <v>9850</v>
      </c>
      <c r="W811" s="41">
        <v>9875</v>
      </c>
      <c r="X811" s="41">
        <v>9920</v>
      </c>
      <c r="Y811" s="41">
        <v>9970</v>
      </c>
      <c r="Z811" s="41">
        <v>10040</v>
      </c>
      <c r="AA811" s="41">
        <v>10115</v>
      </c>
      <c r="AB811" s="41">
        <v>10200</v>
      </c>
      <c r="AC811" s="41">
        <v>10310</v>
      </c>
      <c r="AD811" s="41">
        <v>10420</v>
      </c>
      <c r="AE811" s="41">
        <v>10545</v>
      </c>
      <c r="AF811" s="41">
        <v>10660</v>
      </c>
      <c r="AG811" s="41">
        <v>10785</v>
      </c>
      <c r="AH811" s="41">
        <v>10895</v>
      </c>
      <c r="AI811" s="41">
        <v>11010</v>
      </c>
      <c r="AJ811" s="41">
        <v>11105</v>
      </c>
    </row>
    <row r="812" spans="1:36">
      <c r="A812" s="41" t="s">
        <v>1081</v>
      </c>
      <c r="B812" s="41" t="s">
        <v>72</v>
      </c>
      <c r="C812" s="41">
        <v>9588</v>
      </c>
      <c r="D812" s="41">
        <v>9588</v>
      </c>
      <c r="E812" s="41">
        <v>9588</v>
      </c>
      <c r="F812" s="41">
        <v>9588</v>
      </c>
      <c r="G812" s="41">
        <v>9588</v>
      </c>
      <c r="H812" s="41">
        <v>9588</v>
      </c>
      <c r="I812" s="41">
        <v>9588</v>
      </c>
      <c r="J812" s="41">
        <v>9588</v>
      </c>
      <c r="K812" s="41">
        <v>9588</v>
      </c>
      <c r="L812" s="41">
        <v>9588</v>
      </c>
      <c r="M812" s="41">
        <v>9588</v>
      </c>
      <c r="N812" s="41">
        <v>9588</v>
      </c>
      <c r="O812" s="41">
        <v>9588</v>
      </c>
      <c r="P812" s="41">
        <v>9588</v>
      </c>
      <c r="Q812" s="41">
        <v>9588</v>
      </c>
      <c r="R812" s="41">
        <v>9588</v>
      </c>
      <c r="S812" s="41">
        <v>9588</v>
      </c>
      <c r="T812" s="41">
        <v>9588</v>
      </c>
      <c r="U812" s="41">
        <v>9588</v>
      </c>
      <c r="V812" s="41">
        <v>9588</v>
      </c>
      <c r="W812" s="41">
        <v>9588</v>
      </c>
      <c r="X812" s="41">
        <v>9588</v>
      </c>
      <c r="Y812" s="41">
        <v>9588</v>
      </c>
      <c r="Z812" s="41">
        <v>9588</v>
      </c>
      <c r="AA812" s="41">
        <v>9588</v>
      </c>
      <c r="AB812" s="41">
        <v>9588</v>
      </c>
      <c r="AC812" s="41">
        <v>9588</v>
      </c>
      <c r="AD812" s="41">
        <v>9588</v>
      </c>
      <c r="AE812" s="41">
        <v>9588</v>
      </c>
      <c r="AF812" s="41">
        <v>9588</v>
      </c>
      <c r="AG812" s="41">
        <v>9588</v>
      </c>
      <c r="AH812" s="41">
        <v>9588</v>
      </c>
      <c r="AI812" s="41">
        <v>9588</v>
      </c>
      <c r="AJ812" s="41">
        <v>9588</v>
      </c>
    </row>
    <row r="813" spans="1:36">
      <c r="A813" s="41" t="s">
        <v>1082</v>
      </c>
      <c r="B813" s="41" t="s">
        <v>72</v>
      </c>
      <c r="C813" s="41">
        <v>0</v>
      </c>
      <c r="D813" s="41">
        <v>0</v>
      </c>
      <c r="E813" s="41">
        <v>0</v>
      </c>
      <c r="F813" s="41">
        <v>0</v>
      </c>
      <c r="G813" s="41">
        <v>0</v>
      </c>
      <c r="H813" s="41">
        <v>0</v>
      </c>
      <c r="I813" s="41">
        <v>0</v>
      </c>
      <c r="J813" s="41">
        <v>0</v>
      </c>
      <c r="K813" s="41">
        <v>0</v>
      </c>
      <c r="L813" s="41">
        <v>0</v>
      </c>
      <c r="M813" s="41">
        <v>0</v>
      </c>
      <c r="N813" s="41">
        <v>0</v>
      </c>
      <c r="O813" s="41">
        <v>0</v>
      </c>
      <c r="P813" s="41">
        <v>0</v>
      </c>
      <c r="Q813" s="41">
        <v>0</v>
      </c>
      <c r="R813" s="41">
        <v>0</v>
      </c>
      <c r="S813" s="41">
        <v>0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0</v>
      </c>
      <c r="Z813" s="41">
        <v>0</v>
      </c>
      <c r="AA813" s="41">
        <v>0</v>
      </c>
      <c r="AB813" s="41">
        <v>0</v>
      </c>
      <c r="AC813" s="41">
        <v>0</v>
      </c>
      <c r="AD813" s="41">
        <v>0</v>
      </c>
      <c r="AE813" s="41">
        <v>0</v>
      </c>
      <c r="AF813" s="41">
        <v>0</v>
      </c>
      <c r="AG813" s="41">
        <v>0</v>
      </c>
      <c r="AH813" s="41">
        <v>0</v>
      </c>
      <c r="AI813" s="41">
        <v>0</v>
      </c>
      <c r="AJ813" s="41">
        <v>0</v>
      </c>
    </row>
    <row r="814" spans="1:36">
      <c r="A814" s="41" t="s">
        <v>1083</v>
      </c>
      <c r="B814" s="41" t="s">
        <v>72</v>
      </c>
      <c r="C814" s="41">
        <v>2342</v>
      </c>
      <c r="D814" s="41">
        <v>4746</v>
      </c>
      <c r="E814" s="41">
        <v>7186</v>
      </c>
      <c r="F814" s="41">
        <v>9600</v>
      </c>
      <c r="G814" s="41">
        <v>11990</v>
      </c>
      <c r="H814" s="41">
        <v>14222</v>
      </c>
      <c r="I814" s="41">
        <v>16460</v>
      </c>
      <c r="J814" s="41">
        <v>18698</v>
      </c>
      <c r="K814" s="41">
        <v>20948</v>
      </c>
      <c r="L814" s="41">
        <v>23160</v>
      </c>
      <c r="M814" s="41">
        <v>25000</v>
      </c>
      <c r="N814" s="41">
        <v>26808</v>
      </c>
      <c r="O814" s="41">
        <v>28580</v>
      </c>
      <c r="P814" s="41">
        <v>30408</v>
      </c>
      <c r="Q814" s="41">
        <v>30416</v>
      </c>
      <c r="R814" s="41">
        <v>30498</v>
      </c>
      <c r="S814" s="41">
        <v>30510</v>
      </c>
      <c r="T814" s="41">
        <v>30620</v>
      </c>
      <c r="U814" s="41">
        <v>30714</v>
      </c>
      <c r="V814" s="41">
        <v>30926</v>
      </c>
      <c r="W814" s="41">
        <v>31148</v>
      </c>
      <c r="X814" s="41">
        <v>31484</v>
      </c>
      <c r="Y814" s="41">
        <v>31844</v>
      </c>
      <c r="Z814" s="41">
        <v>32310</v>
      </c>
      <c r="AA814" s="41">
        <v>32806</v>
      </c>
      <c r="AB814" s="41">
        <v>33338</v>
      </c>
      <c r="AC814" s="41">
        <v>33980</v>
      </c>
      <c r="AD814" s="41">
        <v>34622</v>
      </c>
      <c r="AE814" s="41">
        <v>35340</v>
      </c>
      <c r="AF814" s="41">
        <v>36016</v>
      </c>
      <c r="AG814" s="41">
        <v>36740</v>
      </c>
      <c r="AH814" s="41">
        <v>37390</v>
      </c>
      <c r="AI814" s="41">
        <v>38064</v>
      </c>
      <c r="AJ814" s="41">
        <v>38650</v>
      </c>
    </row>
    <row r="815" spans="1:36">
      <c r="A815" s="41" t="s">
        <v>1084</v>
      </c>
      <c r="B815" s="41" t="s">
        <v>72</v>
      </c>
      <c r="C815" s="41">
        <v>1249</v>
      </c>
      <c r="D815" s="41">
        <v>1249</v>
      </c>
      <c r="E815" s="41">
        <v>1249</v>
      </c>
      <c r="F815" s="41">
        <v>1249</v>
      </c>
      <c r="G815" s="41">
        <v>1249</v>
      </c>
      <c r="H815" s="41">
        <v>1249</v>
      </c>
      <c r="I815" s="41">
        <v>1249</v>
      </c>
      <c r="J815" s="41">
        <v>1249</v>
      </c>
      <c r="K815" s="41">
        <v>1249</v>
      </c>
      <c r="L815" s="41">
        <v>1249</v>
      </c>
      <c r="M815" s="41">
        <v>1249</v>
      </c>
      <c r="N815" s="41">
        <v>1249</v>
      </c>
      <c r="O815" s="41">
        <v>1249</v>
      </c>
      <c r="P815" s="41">
        <v>1249</v>
      </c>
      <c r="Q815" s="41">
        <v>1249</v>
      </c>
      <c r="R815" s="41">
        <v>1249</v>
      </c>
      <c r="S815" s="41">
        <v>1249</v>
      </c>
      <c r="T815" s="41">
        <v>1249</v>
      </c>
      <c r="U815" s="41">
        <v>1249</v>
      </c>
      <c r="V815" s="41">
        <v>1249</v>
      </c>
      <c r="W815" s="41">
        <v>1249</v>
      </c>
      <c r="X815" s="41">
        <v>1249</v>
      </c>
      <c r="Y815" s="41">
        <v>1249</v>
      </c>
      <c r="Z815" s="41">
        <v>1249</v>
      </c>
      <c r="AA815" s="41">
        <v>1249</v>
      </c>
      <c r="AB815" s="41">
        <v>1249</v>
      </c>
      <c r="AC815" s="41">
        <v>1249</v>
      </c>
      <c r="AD815" s="41">
        <v>1249</v>
      </c>
      <c r="AE815" s="41">
        <v>1249</v>
      </c>
      <c r="AF815" s="41">
        <v>1249</v>
      </c>
      <c r="AG815" s="41">
        <v>1249</v>
      </c>
      <c r="AH815" s="41">
        <v>1249</v>
      </c>
      <c r="AI815" s="41">
        <v>1249</v>
      </c>
      <c r="AJ815" s="41">
        <v>1249</v>
      </c>
    </row>
    <row r="816" spans="1:36">
      <c r="A816" s="41" t="s">
        <v>1085</v>
      </c>
      <c r="B816" s="41" t="s">
        <v>72</v>
      </c>
      <c r="C816" s="41">
        <v>0</v>
      </c>
      <c r="D816" s="41">
        <v>0</v>
      </c>
      <c r="E816" s="41">
        <v>0</v>
      </c>
      <c r="F816" s="41">
        <v>0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0</v>
      </c>
      <c r="W816" s="41">
        <v>0</v>
      </c>
      <c r="X816" s="41">
        <v>0</v>
      </c>
      <c r="Y816" s="41">
        <v>0</v>
      </c>
      <c r="Z816" s="41">
        <v>0</v>
      </c>
      <c r="AA816" s="41">
        <v>0</v>
      </c>
      <c r="AB816" s="41">
        <v>0</v>
      </c>
      <c r="AC816" s="41">
        <v>0</v>
      </c>
      <c r="AD816" s="41">
        <v>0</v>
      </c>
      <c r="AE816" s="41">
        <v>0</v>
      </c>
      <c r="AF816" s="41">
        <v>0</v>
      </c>
      <c r="AG816" s="41">
        <v>0</v>
      </c>
      <c r="AH816" s="41">
        <v>0</v>
      </c>
      <c r="AI816" s="41">
        <v>0</v>
      </c>
      <c r="AJ816" s="41">
        <v>0</v>
      </c>
    </row>
    <row r="817" spans="1:36">
      <c r="A817" s="41" t="s">
        <v>1086</v>
      </c>
      <c r="B817" s="41" t="s">
        <v>72</v>
      </c>
      <c r="C817" s="41">
        <v>0</v>
      </c>
      <c r="D817" s="41">
        <v>0</v>
      </c>
      <c r="E817" s="41">
        <v>0</v>
      </c>
      <c r="F817" s="41">
        <v>0</v>
      </c>
      <c r="G817" s="41">
        <v>0</v>
      </c>
      <c r="H817" s="41">
        <v>0</v>
      </c>
      <c r="I817" s="41">
        <v>0</v>
      </c>
      <c r="J817" s="41">
        <v>0</v>
      </c>
      <c r="K817" s="41">
        <v>0</v>
      </c>
      <c r="L817" s="41">
        <v>0</v>
      </c>
      <c r="M817" s="41">
        <v>0</v>
      </c>
      <c r="N817" s="41">
        <v>0</v>
      </c>
      <c r="O817" s="41">
        <v>0</v>
      </c>
      <c r="P817" s="41">
        <v>0</v>
      </c>
      <c r="Q817" s="41">
        <v>0</v>
      </c>
      <c r="R817" s="41">
        <v>0</v>
      </c>
      <c r="S817" s="41">
        <v>0</v>
      </c>
      <c r="T817" s="41">
        <v>0</v>
      </c>
      <c r="U817" s="41">
        <v>0</v>
      </c>
      <c r="V817" s="41">
        <v>0</v>
      </c>
      <c r="W817" s="41">
        <v>0</v>
      </c>
      <c r="X817" s="41">
        <v>0</v>
      </c>
      <c r="Y817" s="41">
        <v>0</v>
      </c>
      <c r="Z817" s="41">
        <v>0</v>
      </c>
      <c r="AA817" s="41">
        <v>0</v>
      </c>
      <c r="AB817" s="41">
        <v>0</v>
      </c>
      <c r="AC817" s="41">
        <v>0</v>
      </c>
      <c r="AD817" s="41">
        <v>0</v>
      </c>
      <c r="AE817" s="41">
        <v>0</v>
      </c>
      <c r="AF817" s="41">
        <v>0</v>
      </c>
      <c r="AG817" s="41">
        <v>0</v>
      </c>
      <c r="AH817" s="41">
        <v>0</v>
      </c>
      <c r="AI817" s="41">
        <v>0</v>
      </c>
      <c r="AJ817" s="41">
        <v>0</v>
      </c>
    </row>
    <row r="818" spans="1:36">
      <c r="A818" s="41" t="s">
        <v>1087</v>
      </c>
      <c r="B818" s="41" t="s">
        <v>72</v>
      </c>
      <c r="C818" s="41">
        <v>1324</v>
      </c>
      <c r="D818" s="41">
        <v>1324</v>
      </c>
      <c r="E818" s="41">
        <v>1324</v>
      </c>
      <c r="F818" s="41">
        <v>1324</v>
      </c>
      <c r="G818" s="41">
        <v>1324</v>
      </c>
      <c r="H818" s="41">
        <v>1324</v>
      </c>
      <c r="I818" s="41">
        <v>1324</v>
      </c>
      <c r="J818" s="41">
        <v>1324</v>
      </c>
      <c r="K818" s="41">
        <v>1324</v>
      </c>
      <c r="L818" s="41">
        <v>1324</v>
      </c>
      <c r="M818" s="41">
        <v>1324</v>
      </c>
      <c r="N818" s="41">
        <v>1324</v>
      </c>
      <c r="O818" s="41">
        <v>1324</v>
      </c>
      <c r="P818" s="41">
        <v>1324</v>
      </c>
      <c r="Q818" s="41">
        <v>1324</v>
      </c>
      <c r="R818" s="41">
        <v>1324</v>
      </c>
      <c r="S818" s="41">
        <v>1324</v>
      </c>
      <c r="T818" s="41">
        <v>1324</v>
      </c>
      <c r="U818" s="41">
        <v>1324</v>
      </c>
      <c r="V818" s="41">
        <v>1324</v>
      </c>
      <c r="W818" s="41">
        <v>1324</v>
      </c>
      <c r="X818" s="41">
        <v>1324</v>
      </c>
      <c r="Y818" s="41">
        <v>1324</v>
      </c>
      <c r="Z818" s="41">
        <v>1324</v>
      </c>
      <c r="AA818" s="41">
        <v>1318</v>
      </c>
      <c r="AB818" s="41">
        <v>1318</v>
      </c>
      <c r="AC818" s="41">
        <v>1318</v>
      </c>
      <c r="AD818" s="41">
        <v>1318</v>
      </c>
      <c r="AE818" s="41">
        <v>1318</v>
      </c>
      <c r="AF818" s="41">
        <v>1318</v>
      </c>
      <c r="AG818" s="41">
        <v>1318</v>
      </c>
      <c r="AH818" s="41">
        <v>1318</v>
      </c>
      <c r="AI818" s="41">
        <v>1318</v>
      </c>
      <c r="AJ818" s="41">
        <v>1318</v>
      </c>
    </row>
    <row r="819" spans="1:36">
      <c r="A819" s="41" t="s">
        <v>1088</v>
      </c>
      <c r="B819" s="41" t="s">
        <v>72</v>
      </c>
      <c r="C819" s="41">
        <v>0</v>
      </c>
      <c r="D819" s="41">
        <v>0</v>
      </c>
      <c r="E819" s="41">
        <v>0</v>
      </c>
      <c r="F819" s="41">
        <v>0</v>
      </c>
      <c r="G819" s="41">
        <v>0</v>
      </c>
      <c r="H819" s="41">
        <v>0</v>
      </c>
      <c r="I819" s="41">
        <v>0</v>
      </c>
      <c r="J819" s="41">
        <v>0</v>
      </c>
      <c r="K819" s="41">
        <v>0</v>
      </c>
      <c r="L819" s="41">
        <v>0</v>
      </c>
      <c r="M819" s="41">
        <v>0</v>
      </c>
      <c r="N819" s="41">
        <v>0</v>
      </c>
      <c r="O819" s="41">
        <v>0</v>
      </c>
      <c r="P819" s="41">
        <v>0</v>
      </c>
      <c r="Q819" s="41">
        <v>0</v>
      </c>
      <c r="R819" s="41">
        <v>0</v>
      </c>
      <c r="S819" s="41">
        <v>0</v>
      </c>
      <c r="T819" s="41">
        <v>0</v>
      </c>
      <c r="U819" s="41">
        <v>0</v>
      </c>
      <c r="V819" s="41">
        <v>0</v>
      </c>
      <c r="W819" s="41">
        <v>0</v>
      </c>
      <c r="X819" s="41">
        <v>0</v>
      </c>
      <c r="Y819" s="41">
        <v>0</v>
      </c>
      <c r="Z819" s="41">
        <v>0</v>
      </c>
      <c r="AA819" s="41">
        <v>0</v>
      </c>
      <c r="AB819" s="41">
        <v>0</v>
      </c>
      <c r="AC819" s="41">
        <v>0</v>
      </c>
      <c r="AD819" s="41">
        <v>0</v>
      </c>
      <c r="AE819" s="41">
        <v>0</v>
      </c>
      <c r="AF819" s="41">
        <v>0</v>
      </c>
      <c r="AG819" s="41">
        <v>0</v>
      </c>
      <c r="AH819" s="41">
        <v>0</v>
      </c>
      <c r="AI819" s="41">
        <v>0</v>
      </c>
      <c r="AJ819" s="41">
        <v>0</v>
      </c>
    </row>
    <row r="820" spans="1:36">
      <c r="A820" s="41" t="s">
        <v>1089</v>
      </c>
      <c r="B820" s="41" t="s">
        <v>72</v>
      </c>
      <c r="C820" s="41">
        <v>0</v>
      </c>
      <c r="D820" s="41">
        <v>0</v>
      </c>
      <c r="E820" s="41">
        <v>0</v>
      </c>
      <c r="F820" s="41">
        <v>0</v>
      </c>
      <c r="G820" s="41">
        <v>0</v>
      </c>
      <c r="H820" s="41">
        <v>0</v>
      </c>
      <c r="I820" s="41">
        <v>0</v>
      </c>
      <c r="J820" s="41">
        <v>0</v>
      </c>
      <c r="K820" s="41">
        <v>0</v>
      </c>
      <c r="L820" s="41">
        <v>0</v>
      </c>
      <c r="M820" s="41">
        <v>0</v>
      </c>
      <c r="N820" s="41">
        <v>0</v>
      </c>
      <c r="O820" s="41">
        <v>0</v>
      </c>
      <c r="P820" s="41">
        <v>0</v>
      </c>
      <c r="Q820" s="41">
        <v>0</v>
      </c>
      <c r="R820" s="41">
        <v>0</v>
      </c>
      <c r="S820" s="41">
        <v>0</v>
      </c>
      <c r="T820" s="41">
        <v>0</v>
      </c>
      <c r="U820" s="41">
        <v>0</v>
      </c>
      <c r="V820" s="41">
        <v>0</v>
      </c>
      <c r="W820" s="41">
        <v>0</v>
      </c>
      <c r="X820" s="41">
        <v>0</v>
      </c>
      <c r="Y820" s="41">
        <v>0</v>
      </c>
      <c r="Z820" s="41">
        <v>0</v>
      </c>
      <c r="AA820" s="41">
        <v>0</v>
      </c>
      <c r="AB820" s="41">
        <v>0</v>
      </c>
      <c r="AC820" s="41">
        <v>0</v>
      </c>
      <c r="AD820" s="41">
        <v>0</v>
      </c>
      <c r="AE820" s="41">
        <v>0</v>
      </c>
      <c r="AF820" s="41">
        <v>0</v>
      </c>
      <c r="AG820" s="41">
        <v>0</v>
      </c>
      <c r="AH820" s="41">
        <v>0</v>
      </c>
      <c r="AI820" s="41">
        <v>0</v>
      </c>
      <c r="AJ820" s="41">
        <v>0</v>
      </c>
    </row>
    <row r="821" spans="1:36">
      <c r="A821" s="41" t="s">
        <v>1090</v>
      </c>
      <c r="B821" s="41" t="s">
        <v>72</v>
      </c>
      <c r="C821" s="41">
        <v>2694</v>
      </c>
      <c r="D821" s="41">
        <v>2694</v>
      </c>
      <c r="E821" s="41">
        <v>2694</v>
      </c>
      <c r="F821" s="41">
        <v>2694</v>
      </c>
      <c r="G821" s="41">
        <v>2694</v>
      </c>
      <c r="H821" s="41">
        <v>2694</v>
      </c>
      <c r="I821" s="41">
        <v>2694</v>
      </c>
      <c r="J821" s="41">
        <v>2694</v>
      </c>
      <c r="K821" s="41">
        <v>2694</v>
      </c>
      <c r="L821" s="41">
        <v>2694</v>
      </c>
      <c r="M821" s="41">
        <v>2694</v>
      </c>
      <c r="N821" s="41">
        <v>2694</v>
      </c>
      <c r="O821" s="41">
        <v>2694</v>
      </c>
      <c r="P821" s="41">
        <v>2694</v>
      </c>
      <c r="Q821" s="41">
        <v>2694</v>
      </c>
      <c r="R821" s="41">
        <v>2694</v>
      </c>
      <c r="S821" s="41">
        <v>2694</v>
      </c>
      <c r="T821" s="41">
        <v>2694</v>
      </c>
      <c r="U821" s="41">
        <v>2694</v>
      </c>
      <c r="V821" s="41">
        <v>2694</v>
      </c>
      <c r="W821" s="41">
        <v>2694</v>
      </c>
      <c r="X821" s="41">
        <v>2694</v>
      </c>
      <c r="Y821" s="41">
        <v>2694</v>
      </c>
      <c r="Z821" s="41">
        <v>2694</v>
      </c>
      <c r="AA821" s="41">
        <v>2694</v>
      </c>
      <c r="AB821" s="41">
        <v>2694</v>
      </c>
      <c r="AC821" s="41">
        <v>2694</v>
      </c>
      <c r="AD821" s="41">
        <v>2694</v>
      </c>
      <c r="AE821" s="41">
        <v>2694</v>
      </c>
      <c r="AF821" s="41">
        <v>2694</v>
      </c>
      <c r="AG821" s="41">
        <v>2694</v>
      </c>
      <c r="AH821" s="41">
        <v>2694</v>
      </c>
      <c r="AI821" s="41">
        <v>2694</v>
      </c>
      <c r="AJ821" s="41">
        <v>2694</v>
      </c>
    </row>
    <row r="822" spans="1:36">
      <c r="A822" s="41" t="s">
        <v>1091</v>
      </c>
      <c r="B822" s="41" t="s">
        <v>72</v>
      </c>
      <c r="C822" s="41">
        <v>0</v>
      </c>
      <c r="D822" s="41">
        <v>0</v>
      </c>
      <c r="E822" s="41">
        <v>0</v>
      </c>
      <c r="F822" s="41">
        <v>0</v>
      </c>
      <c r="G822" s="41">
        <v>0</v>
      </c>
      <c r="H822" s="41">
        <v>0</v>
      </c>
      <c r="I822" s="41">
        <v>0</v>
      </c>
      <c r="J822" s="41">
        <v>0</v>
      </c>
      <c r="K822" s="41">
        <v>0</v>
      </c>
      <c r="L822" s="41">
        <v>0</v>
      </c>
      <c r="M822" s="41">
        <v>0</v>
      </c>
      <c r="N822" s="41">
        <v>0</v>
      </c>
      <c r="O822" s="41">
        <v>0</v>
      </c>
      <c r="P822" s="41">
        <v>0</v>
      </c>
      <c r="Q822" s="41">
        <v>0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0</v>
      </c>
      <c r="X822" s="41">
        <v>0</v>
      </c>
      <c r="Y822" s="41">
        <v>0</v>
      </c>
      <c r="Z822" s="41">
        <v>0</v>
      </c>
      <c r="AA822" s="41">
        <v>0</v>
      </c>
      <c r="AB822" s="41">
        <v>0</v>
      </c>
      <c r="AC822" s="41">
        <v>0</v>
      </c>
      <c r="AD822" s="41">
        <v>0</v>
      </c>
      <c r="AE822" s="41">
        <v>0</v>
      </c>
      <c r="AF822" s="41">
        <v>0</v>
      </c>
      <c r="AG822" s="41">
        <v>0</v>
      </c>
      <c r="AH822" s="41">
        <v>0</v>
      </c>
      <c r="AI822" s="41">
        <v>0</v>
      </c>
      <c r="AJ822" s="41">
        <v>0</v>
      </c>
    </row>
    <row r="823" spans="1:36">
      <c r="A823" s="41" t="s">
        <v>1092</v>
      </c>
      <c r="B823" s="41" t="s">
        <v>72</v>
      </c>
      <c r="C823" s="41">
        <v>0</v>
      </c>
      <c r="D823" s="41">
        <v>0</v>
      </c>
      <c r="E823" s="41">
        <v>0</v>
      </c>
      <c r="F823" s="41">
        <v>0</v>
      </c>
      <c r="G823" s="41">
        <v>0</v>
      </c>
      <c r="H823" s="41">
        <v>0</v>
      </c>
      <c r="I823" s="41">
        <v>0</v>
      </c>
      <c r="J823" s="41">
        <v>0</v>
      </c>
      <c r="K823" s="41">
        <v>0</v>
      </c>
      <c r="L823" s="41">
        <v>0</v>
      </c>
      <c r="M823" s="41">
        <v>0</v>
      </c>
      <c r="N823" s="41">
        <v>0</v>
      </c>
      <c r="O823" s="41">
        <v>0</v>
      </c>
      <c r="P823" s="41">
        <v>0</v>
      </c>
      <c r="Q823" s="41">
        <v>0</v>
      </c>
      <c r="R823" s="41">
        <v>0</v>
      </c>
      <c r="S823" s="41">
        <v>0</v>
      </c>
      <c r="T823" s="41">
        <v>0</v>
      </c>
      <c r="U823" s="41">
        <v>0</v>
      </c>
      <c r="V823" s="41">
        <v>0</v>
      </c>
      <c r="W823" s="41">
        <v>0</v>
      </c>
      <c r="X823" s="41">
        <v>0</v>
      </c>
      <c r="Y823" s="41">
        <v>0</v>
      </c>
      <c r="Z823" s="41">
        <v>0</v>
      </c>
      <c r="AA823" s="41">
        <v>0</v>
      </c>
      <c r="AB823" s="41">
        <v>0</v>
      </c>
      <c r="AC823" s="41">
        <v>0</v>
      </c>
      <c r="AD823" s="41">
        <v>0</v>
      </c>
      <c r="AE823" s="41">
        <v>0</v>
      </c>
      <c r="AF823" s="41">
        <v>0</v>
      </c>
      <c r="AG823" s="41">
        <v>0</v>
      </c>
      <c r="AH823" s="41">
        <v>0</v>
      </c>
      <c r="AI823" s="41">
        <v>0</v>
      </c>
      <c r="AJ823" s="41">
        <v>0</v>
      </c>
    </row>
    <row r="824" spans="1:36">
      <c r="A824" s="41" t="s">
        <v>1093</v>
      </c>
      <c r="B824" s="41" t="s">
        <v>72</v>
      </c>
      <c r="C824" s="41">
        <v>355</v>
      </c>
      <c r="D824" s="41">
        <v>355</v>
      </c>
      <c r="E824" s="41">
        <v>355</v>
      </c>
      <c r="F824" s="41">
        <v>355</v>
      </c>
      <c r="G824" s="41">
        <v>355</v>
      </c>
      <c r="H824" s="41">
        <v>355</v>
      </c>
      <c r="I824" s="41">
        <v>355</v>
      </c>
      <c r="J824" s="41">
        <v>355</v>
      </c>
      <c r="K824" s="41">
        <v>355</v>
      </c>
      <c r="L824" s="41">
        <v>355</v>
      </c>
      <c r="M824" s="41">
        <v>355</v>
      </c>
      <c r="N824" s="41">
        <v>355</v>
      </c>
      <c r="O824" s="41">
        <v>355</v>
      </c>
      <c r="P824" s="41">
        <v>355</v>
      </c>
      <c r="Q824" s="41">
        <v>355</v>
      </c>
      <c r="R824" s="41">
        <v>355</v>
      </c>
      <c r="S824" s="41">
        <v>355</v>
      </c>
      <c r="T824" s="41">
        <v>355</v>
      </c>
      <c r="U824" s="41">
        <v>355</v>
      </c>
      <c r="V824" s="41">
        <v>355</v>
      </c>
      <c r="W824" s="41">
        <v>355</v>
      </c>
      <c r="X824" s="41">
        <v>355</v>
      </c>
      <c r="Y824" s="41">
        <v>355</v>
      </c>
      <c r="Z824" s="41">
        <v>355</v>
      </c>
      <c r="AA824" s="41">
        <v>355</v>
      </c>
      <c r="AB824" s="41">
        <v>355</v>
      </c>
      <c r="AC824" s="41">
        <v>355</v>
      </c>
      <c r="AD824" s="41">
        <v>355</v>
      </c>
      <c r="AE824" s="41">
        <v>355</v>
      </c>
      <c r="AF824" s="41">
        <v>355</v>
      </c>
      <c r="AG824" s="41">
        <v>355</v>
      </c>
      <c r="AH824" s="41">
        <v>355</v>
      </c>
      <c r="AI824" s="41">
        <v>355</v>
      </c>
      <c r="AJ824" s="41">
        <v>355</v>
      </c>
    </row>
    <row r="825" spans="1:36">
      <c r="A825" s="41" t="s">
        <v>1094</v>
      </c>
      <c r="B825" s="41" t="s">
        <v>72</v>
      </c>
      <c r="C825" s="41">
        <v>0</v>
      </c>
      <c r="D825" s="41">
        <v>0</v>
      </c>
      <c r="E825" s="41">
        <v>0</v>
      </c>
      <c r="F825" s="41">
        <v>0</v>
      </c>
      <c r="G825" s="41">
        <v>0</v>
      </c>
      <c r="H825" s="41">
        <v>0</v>
      </c>
      <c r="I825" s="41">
        <v>0</v>
      </c>
      <c r="J825" s="41">
        <v>0</v>
      </c>
      <c r="K825" s="41">
        <v>0</v>
      </c>
      <c r="L825" s="41">
        <v>0</v>
      </c>
      <c r="M825" s="41">
        <v>0</v>
      </c>
      <c r="N825" s="41">
        <v>0</v>
      </c>
      <c r="O825" s="41">
        <v>0</v>
      </c>
      <c r="P825" s="41">
        <v>0</v>
      </c>
      <c r="Q825" s="41">
        <v>0</v>
      </c>
      <c r="R825" s="41">
        <v>0</v>
      </c>
      <c r="S825" s="41">
        <v>0</v>
      </c>
      <c r="T825" s="41">
        <v>0</v>
      </c>
      <c r="U825" s="41">
        <v>0</v>
      </c>
      <c r="V825" s="41">
        <v>0</v>
      </c>
      <c r="W825" s="41">
        <v>0</v>
      </c>
      <c r="X825" s="41">
        <v>0</v>
      </c>
      <c r="Y825" s="41">
        <v>0</v>
      </c>
      <c r="Z825" s="41">
        <v>0</v>
      </c>
      <c r="AA825" s="41">
        <v>0</v>
      </c>
      <c r="AB825" s="41">
        <v>0</v>
      </c>
      <c r="AC825" s="41">
        <v>0</v>
      </c>
      <c r="AD825" s="41">
        <v>0</v>
      </c>
      <c r="AE825" s="41">
        <v>0</v>
      </c>
      <c r="AF825" s="41">
        <v>0</v>
      </c>
      <c r="AG825" s="41">
        <v>0</v>
      </c>
      <c r="AH825" s="41">
        <v>0</v>
      </c>
      <c r="AI825" s="41">
        <v>0</v>
      </c>
      <c r="AJ825" s="41">
        <v>0</v>
      </c>
    </row>
    <row r="826" spans="1:36">
      <c r="A826" s="41" t="s">
        <v>1095</v>
      </c>
      <c r="B826" s="41" t="s">
        <v>72</v>
      </c>
      <c r="C826" s="41">
        <v>0</v>
      </c>
      <c r="D826" s="41">
        <v>0</v>
      </c>
      <c r="E826" s="41">
        <v>0</v>
      </c>
      <c r="F826" s="41">
        <v>0</v>
      </c>
      <c r="G826" s="41">
        <v>0</v>
      </c>
      <c r="H826" s="41">
        <v>0</v>
      </c>
      <c r="I826" s="41">
        <v>0</v>
      </c>
      <c r="J826" s="41">
        <v>0</v>
      </c>
      <c r="K826" s="41">
        <v>0</v>
      </c>
      <c r="L826" s="41">
        <v>0</v>
      </c>
      <c r="M826" s="41">
        <v>0</v>
      </c>
      <c r="N826" s="41">
        <v>0</v>
      </c>
      <c r="O826" s="41">
        <v>0</v>
      </c>
      <c r="P826" s="41">
        <v>0</v>
      </c>
      <c r="Q826" s="41">
        <v>0</v>
      </c>
      <c r="R826" s="41">
        <v>0</v>
      </c>
      <c r="S826" s="41">
        <v>0</v>
      </c>
      <c r="T826" s="41">
        <v>0</v>
      </c>
      <c r="U826" s="41">
        <v>0</v>
      </c>
      <c r="V826" s="41">
        <v>0</v>
      </c>
      <c r="W826" s="41">
        <v>0</v>
      </c>
      <c r="X826" s="41">
        <v>0</v>
      </c>
      <c r="Y826" s="41">
        <v>0</v>
      </c>
      <c r="Z826" s="41">
        <v>0</v>
      </c>
      <c r="AA826" s="41">
        <v>0</v>
      </c>
      <c r="AB826" s="41">
        <v>0</v>
      </c>
      <c r="AC826" s="41">
        <v>0</v>
      </c>
      <c r="AD826" s="41">
        <v>0</v>
      </c>
      <c r="AE826" s="41">
        <v>0</v>
      </c>
      <c r="AF826" s="41">
        <v>0</v>
      </c>
      <c r="AG826" s="41">
        <v>0</v>
      </c>
      <c r="AH826" s="41">
        <v>0</v>
      </c>
      <c r="AI826" s="41">
        <v>0</v>
      </c>
      <c r="AJ826" s="41">
        <v>0</v>
      </c>
    </row>
    <row r="827" spans="1:36">
      <c r="A827" s="41" t="s">
        <v>1096</v>
      </c>
      <c r="B827" s="41" t="s">
        <v>72</v>
      </c>
      <c r="C827" s="41">
        <v>12074</v>
      </c>
      <c r="D827" s="41">
        <v>12074</v>
      </c>
      <c r="E827" s="41">
        <v>12074</v>
      </c>
      <c r="F827" s="41">
        <v>11944</v>
      </c>
      <c r="G827" s="41">
        <v>11944</v>
      </c>
      <c r="H827" s="41">
        <v>11944</v>
      </c>
      <c r="I827" s="41">
        <v>11944</v>
      </c>
      <c r="J827" s="41">
        <v>11944</v>
      </c>
      <c r="K827" s="41">
        <v>11944</v>
      </c>
      <c r="L827" s="41">
        <v>11944</v>
      </c>
      <c r="M827" s="41">
        <v>11944</v>
      </c>
      <c r="N827" s="41">
        <v>11944</v>
      </c>
      <c r="O827" s="41">
        <v>11944</v>
      </c>
      <c r="P827" s="41">
        <v>11944</v>
      </c>
      <c r="Q827" s="41">
        <v>11944</v>
      </c>
      <c r="R827" s="41">
        <v>11944</v>
      </c>
      <c r="S827" s="41">
        <v>11944</v>
      </c>
      <c r="T827" s="41">
        <v>11944</v>
      </c>
      <c r="U827" s="41">
        <v>11944</v>
      </c>
      <c r="V827" s="41">
        <v>11944</v>
      </c>
      <c r="W827" s="41">
        <v>11944</v>
      </c>
      <c r="X827" s="41">
        <v>11944</v>
      </c>
      <c r="Y827" s="41">
        <v>11944</v>
      </c>
      <c r="Z827" s="41">
        <v>11944</v>
      </c>
      <c r="AA827" s="41">
        <v>11944</v>
      </c>
      <c r="AB827" s="41">
        <v>11944</v>
      </c>
      <c r="AC827" s="41">
        <v>11944</v>
      </c>
      <c r="AD827" s="41">
        <v>11944</v>
      </c>
      <c r="AE827" s="41">
        <v>11944</v>
      </c>
      <c r="AF827" s="41">
        <v>11944</v>
      </c>
      <c r="AG827" s="41">
        <v>11944</v>
      </c>
      <c r="AH827" s="41">
        <v>11944</v>
      </c>
      <c r="AI827" s="41">
        <v>11944</v>
      </c>
      <c r="AJ827" s="41">
        <v>11944</v>
      </c>
    </row>
    <row r="828" spans="1:36">
      <c r="A828" s="41" t="s">
        <v>1097</v>
      </c>
      <c r="B828" s="41" t="s">
        <v>72</v>
      </c>
      <c r="C828" s="41">
        <v>0</v>
      </c>
      <c r="D828" s="41">
        <v>0</v>
      </c>
      <c r="E828" s="41">
        <v>0</v>
      </c>
      <c r="F828" s="41">
        <v>0</v>
      </c>
      <c r="G828" s="41">
        <v>0</v>
      </c>
      <c r="H828" s="41">
        <v>0</v>
      </c>
      <c r="I828" s="41">
        <v>0</v>
      </c>
      <c r="J828" s="41">
        <v>0</v>
      </c>
      <c r="K828" s="41">
        <v>0</v>
      </c>
      <c r="L828" s="41">
        <v>0</v>
      </c>
      <c r="M828" s="41">
        <v>0</v>
      </c>
      <c r="N828" s="41">
        <v>0</v>
      </c>
      <c r="O828" s="41">
        <v>0</v>
      </c>
      <c r="P828" s="41">
        <v>0</v>
      </c>
      <c r="Q828" s="41">
        <v>0</v>
      </c>
      <c r="R828" s="41">
        <v>0</v>
      </c>
      <c r="S828" s="41">
        <v>0</v>
      </c>
      <c r="T828" s="41">
        <v>0</v>
      </c>
      <c r="U828" s="41">
        <v>0</v>
      </c>
      <c r="V828" s="41">
        <v>0</v>
      </c>
      <c r="W828" s="41">
        <v>0</v>
      </c>
      <c r="X828" s="41">
        <v>0</v>
      </c>
      <c r="Y828" s="41">
        <v>0</v>
      </c>
      <c r="Z828" s="41">
        <v>0</v>
      </c>
      <c r="AA828" s="41">
        <v>0</v>
      </c>
      <c r="AB828" s="41">
        <v>0</v>
      </c>
      <c r="AC828" s="41">
        <v>0</v>
      </c>
      <c r="AD828" s="41">
        <v>0</v>
      </c>
      <c r="AE828" s="41">
        <v>0</v>
      </c>
      <c r="AF828" s="41">
        <v>0</v>
      </c>
      <c r="AG828" s="41">
        <v>0</v>
      </c>
      <c r="AH828" s="41">
        <v>0</v>
      </c>
      <c r="AI828" s="41">
        <v>0</v>
      </c>
      <c r="AJ828" s="41">
        <v>0</v>
      </c>
    </row>
    <row r="829" spans="1:36">
      <c r="A829" s="41" t="s">
        <v>1098</v>
      </c>
      <c r="B829" s="41" t="s">
        <v>72</v>
      </c>
      <c r="C829" s="41">
        <v>0</v>
      </c>
      <c r="D829" s="41">
        <v>0</v>
      </c>
      <c r="E829" s="41">
        <v>0</v>
      </c>
      <c r="F829" s="41">
        <v>0</v>
      </c>
      <c r="G829" s="41">
        <v>0</v>
      </c>
      <c r="H829" s="41">
        <v>0</v>
      </c>
      <c r="I829" s="41">
        <v>0</v>
      </c>
      <c r="J829" s="41">
        <v>0</v>
      </c>
      <c r="K829" s="41">
        <v>0</v>
      </c>
      <c r="L829" s="41">
        <v>0</v>
      </c>
      <c r="M829" s="41">
        <v>0</v>
      </c>
      <c r="N829" s="41">
        <v>0</v>
      </c>
      <c r="O829" s="41">
        <v>0</v>
      </c>
      <c r="P829" s="41">
        <v>0</v>
      </c>
      <c r="Q829" s="41">
        <v>0</v>
      </c>
      <c r="R829" s="41">
        <v>0</v>
      </c>
      <c r="S829" s="41">
        <v>0</v>
      </c>
      <c r="T829" s="41">
        <v>0</v>
      </c>
      <c r="U829" s="41">
        <v>0</v>
      </c>
      <c r="V829" s="41">
        <v>0</v>
      </c>
      <c r="W829" s="41">
        <v>0</v>
      </c>
      <c r="X829" s="41">
        <v>0</v>
      </c>
      <c r="Y829" s="41">
        <v>0</v>
      </c>
      <c r="Z829" s="41">
        <v>0</v>
      </c>
      <c r="AA829" s="41">
        <v>0</v>
      </c>
      <c r="AB829" s="41">
        <v>0</v>
      </c>
      <c r="AC829" s="41">
        <v>0</v>
      </c>
      <c r="AD829" s="41">
        <v>0</v>
      </c>
      <c r="AE829" s="41">
        <v>0</v>
      </c>
      <c r="AF829" s="41">
        <v>0</v>
      </c>
      <c r="AG829" s="41">
        <v>0</v>
      </c>
      <c r="AH829" s="41">
        <v>0</v>
      </c>
      <c r="AI829" s="41">
        <v>0</v>
      </c>
      <c r="AJ829" s="41">
        <v>0</v>
      </c>
    </row>
    <row r="830" spans="1:36">
      <c r="A830" s="41" t="s">
        <v>1099</v>
      </c>
      <c r="B830" s="41" t="s">
        <v>72</v>
      </c>
      <c r="C830" s="41">
        <v>0</v>
      </c>
      <c r="D830" s="41">
        <v>0</v>
      </c>
      <c r="E830" s="41">
        <v>0</v>
      </c>
      <c r="F830" s="41">
        <v>0</v>
      </c>
      <c r="G830" s="41">
        <v>0</v>
      </c>
      <c r="H830" s="41">
        <v>0</v>
      </c>
      <c r="I830" s="41">
        <v>0</v>
      </c>
      <c r="J830" s="41">
        <v>0</v>
      </c>
      <c r="K830" s="41">
        <v>0</v>
      </c>
      <c r="L830" s="41">
        <v>0</v>
      </c>
      <c r="M830" s="41">
        <v>0</v>
      </c>
      <c r="N830" s="41">
        <v>0</v>
      </c>
      <c r="O830" s="41">
        <v>0</v>
      </c>
      <c r="P830" s="41">
        <v>0</v>
      </c>
      <c r="Q830" s="41">
        <v>0</v>
      </c>
      <c r="R830" s="41">
        <v>0</v>
      </c>
      <c r="S830" s="41">
        <v>0</v>
      </c>
      <c r="T830" s="41">
        <v>0</v>
      </c>
      <c r="U830" s="41">
        <v>0</v>
      </c>
      <c r="V830" s="41">
        <v>0</v>
      </c>
      <c r="W830" s="41">
        <v>0</v>
      </c>
      <c r="X830" s="41">
        <v>0</v>
      </c>
      <c r="Y830" s="41">
        <v>0</v>
      </c>
      <c r="Z830" s="41">
        <v>0</v>
      </c>
      <c r="AA830" s="41">
        <v>0</v>
      </c>
      <c r="AB830" s="41">
        <v>0</v>
      </c>
      <c r="AC830" s="41">
        <v>0</v>
      </c>
      <c r="AD830" s="41">
        <v>0</v>
      </c>
      <c r="AE830" s="41">
        <v>0</v>
      </c>
      <c r="AF830" s="41">
        <v>0</v>
      </c>
      <c r="AG830" s="41">
        <v>0</v>
      </c>
      <c r="AH830" s="41">
        <v>0</v>
      </c>
      <c r="AI830" s="41">
        <v>0</v>
      </c>
      <c r="AJ830" s="41">
        <v>0</v>
      </c>
    </row>
    <row r="831" spans="1:36">
      <c r="A831" s="41" t="s">
        <v>1100</v>
      </c>
      <c r="B831" s="41" t="s">
        <v>72</v>
      </c>
      <c r="C831" s="41">
        <v>0</v>
      </c>
      <c r="D831" s="41">
        <v>0</v>
      </c>
      <c r="E831" s="41">
        <v>0</v>
      </c>
      <c r="F831" s="41">
        <v>0</v>
      </c>
      <c r="G831" s="41">
        <v>0</v>
      </c>
      <c r="H831" s="41">
        <v>0</v>
      </c>
      <c r="I831" s="41">
        <v>0</v>
      </c>
      <c r="J831" s="41">
        <v>0</v>
      </c>
      <c r="K831" s="41">
        <v>0</v>
      </c>
      <c r="L831" s="41">
        <v>0</v>
      </c>
      <c r="M831" s="41">
        <v>0</v>
      </c>
      <c r="N831" s="41">
        <v>0</v>
      </c>
      <c r="O831" s="41">
        <v>0</v>
      </c>
      <c r="P831" s="41">
        <v>0</v>
      </c>
      <c r="Q831" s="41">
        <v>0</v>
      </c>
      <c r="R831" s="41">
        <v>0</v>
      </c>
      <c r="S831" s="41">
        <v>0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0</v>
      </c>
      <c r="Z831" s="41">
        <v>0</v>
      </c>
      <c r="AA831" s="41">
        <v>0</v>
      </c>
      <c r="AB831" s="41">
        <v>0</v>
      </c>
      <c r="AC831" s="41">
        <v>0</v>
      </c>
      <c r="AD831" s="41">
        <v>0</v>
      </c>
      <c r="AE831" s="41">
        <v>0</v>
      </c>
      <c r="AF831" s="41">
        <v>0</v>
      </c>
      <c r="AG831" s="41">
        <v>0</v>
      </c>
      <c r="AH831" s="41">
        <v>0</v>
      </c>
      <c r="AI831" s="41">
        <v>0</v>
      </c>
      <c r="AJ831" s="41">
        <v>0</v>
      </c>
    </row>
    <row r="832" spans="1:36">
      <c r="A832" s="41" t="s">
        <v>1101</v>
      </c>
      <c r="B832" s="41" t="s">
        <v>72</v>
      </c>
      <c r="C832" s="41">
        <v>0</v>
      </c>
      <c r="D832" s="41">
        <v>0</v>
      </c>
      <c r="E832" s="41">
        <v>0</v>
      </c>
      <c r="F832" s="41">
        <v>0</v>
      </c>
      <c r="G832" s="41">
        <v>0</v>
      </c>
      <c r="H832" s="41">
        <v>0</v>
      </c>
      <c r="I832" s="41">
        <v>0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0</v>
      </c>
      <c r="Z832" s="41">
        <v>0</v>
      </c>
      <c r="AA832" s="41">
        <v>0</v>
      </c>
      <c r="AB832" s="41">
        <v>0</v>
      </c>
      <c r="AC832" s="41">
        <v>0</v>
      </c>
      <c r="AD832" s="41">
        <v>0</v>
      </c>
      <c r="AE832" s="41">
        <v>0</v>
      </c>
      <c r="AF832" s="41">
        <v>0</v>
      </c>
      <c r="AG832" s="41">
        <v>0</v>
      </c>
      <c r="AH832" s="41">
        <v>0</v>
      </c>
      <c r="AI832" s="41">
        <v>0</v>
      </c>
      <c r="AJ832" s="41">
        <v>0</v>
      </c>
    </row>
    <row r="833" spans="1:36">
      <c r="A833" s="41" t="s">
        <v>1102</v>
      </c>
      <c r="B833" s="41" t="s">
        <v>72</v>
      </c>
      <c r="C833" s="41">
        <v>0</v>
      </c>
      <c r="D833" s="41">
        <v>0</v>
      </c>
      <c r="E833" s="41">
        <v>0</v>
      </c>
      <c r="F833" s="41">
        <v>0</v>
      </c>
      <c r="G833" s="41">
        <v>0</v>
      </c>
      <c r="H833" s="41">
        <v>0</v>
      </c>
      <c r="I833" s="41">
        <v>0</v>
      </c>
      <c r="J833" s="41">
        <v>0</v>
      </c>
      <c r="K833" s="41">
        <v>0</v>
      </c>
      <c r="L833" s="41">
        <v>0</v>
      </c>
      <c r="M833" s="41">
        <v>0</v>
      </c>
      <c r="N833" s="41">
        <v>0</v>
      </c>
      <c r="O833" s="41">
        <v>0</v>
      </c>
      <c r="P833" s="41">
        <v>0</v>
      </c>
      <c r="Q833" s="41">
        <v>0</v>
      </c>
      <c r="R833" s="41">
        <v>0</v>
      </c>
      <c r="S833" s="41">
        <v>0</v>
      </c>
      <c r="T833" s="41">
        <v>0</v>
      </c>
      <c r="U833" s="41">
        <v>0</v>
      </c>
      <c r="V833" s="41">
        <v>0</v>
      </c>
      <c r="W833" s="41">
        <v>0</v>
      </c>
      <c r="X833" s="41">
        <v>0</v>
      </c>
      <c r="Y833" s="41">
        <v>0</v>
      </c>
      <c r="Z833" s="41">
        <v>0</v>
      </c>
      <c r="AA833" s="41">
        <v>0</v>
      </c>
      <c r="AB833" s="41">
        <v>0</v>
      </c>
      <c r="AC833" s="41">
        <v>0</v>
      </c>
      <c r="AD833" s="41">
        <v>0</v>
      </c>
      <c r="AE833" s="41">
        <v>0</v>
      </c>
      <c r="AF833" s="41">
        <v>0</v>
      </c>
      <c r="AG833" s="41">
        <v>0</v>
      </c>
      <c r="AH833" s="41">
        <v>0</v>
      </c>
      <c r="AI833" s="41">
        <v>0</v>
      </c>
      <c r="AJ833" s="41">
        <v>0</v>
      </c>
    </row>
    <row r="834" spans="1:36">
      <c r="A834" s="41" t="s">
        <v>1103</v>
      </c>
      <c r="B834" s="41" t="s">
        <v>72</v>
      </c>
      <c r="C834" s="41">
        <v>0</v>
      </c>
      <c r="D834" s="41">
        <v>0</v>
      </c>
      <c r="E834" s="41">
        <v>0</v>
      </c>
      <c r="F834" s="41">
        <v>0</v>
      </c>
      <c r="G834" s="41">
        <v>0</v>
      </c>
      <c r="H834" s="41">
        <v>0</v>
      </c>
      <c r="I834" s="41">
        <v>0</v>
      </c>
      <c r="J834" s="41">
        <v>0</v>
      </c>
      <c r="K834" s="41">
        <v>0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0</v>
      </c>
      <c r="X834" s="41">
        <v>0</v>
      </c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>
        <v>0</v>
      </c>
      <c r="AE834" s="41">
        <v>0</v>
      </c>
      <c r="AF834" s="41">
        <v>0</v>
      </c>
      <c r="AG834" s="41">
        <v>0</v>
      </c>
      <c r="AH834" s="41">
        <v>0</v>
      </c>
      <c r="AI834" s="41">
        <v>0</v>
      </c>
      <c r="AJ834" s="41">
        <v>0</v>
      </c>
    </row>
    <row r="835" spans="1:36">
      <c r="A835" s="41" t="s">
        <v>1104</v>
      </c>
      <c r="B835" s="41" t="s">
        <v>72</v>
      </c>
      <c r="C835" s="41">
        <v>0</v>
      </c>
      <c r="D835" s="41">
        <v>0</v>
      </c>
      <c r="E835" s="41">
        <v>0</v>
      </c>
      <c r="F835" s="41">
        <v>0</v>
      </c>
      <c r="G835" s="41">
        <v>0</v>
      </c>
      <c r="H835" s="41">
        <v>0</v>
      </c>
      <c r="I835" s="41">
        <v>0</v>
      </c>
      <c r="J835" s="41">
        <v>0</v>
      </c>
      <c r="K835" s="41">
        <v>0</v>
      </c>
      <c r="L835" s="41">
        <v>0</v>
      </c>
      <c r="M835" s="41">
        <v>0</v>
      </c>
      <c r="N835" s="41">
        <v>0</v>
      </c>
      <c r="O835" s="41">
        <v>0</v>
      </c>
      <c r="P835" s="41">
        <v>0</v>
      </c>
      <c r="Q835" s="41">
        <v>0</v>
      </c>
      <c r="R835" s="41">
        <v>0</v>
      </c>
      <c r="S835" s="41">
        <v>0</v>
      </c>
      <c r="T835" s="41">
        <v>0</v>
      </c>
      <c r="U835" s="41">
        <v>0</v>
      </c>
      <c r="V835" s="41">
        <v>0</v>
      </c>
      <c r="W835" s="41">
        <v>0</v>
      </c>
      <c r="X835" s="41">
        <v>0</v>
      </c>
      <c r="Y835" s="41">
        <v>0</v>
      </c>
      <c r="Z835" s="41">
        <v>0</v>
      </c>
      <c r="AA835" s="41">
        <v>0</v>
      </c>
      <c r="AB835" s="41">
        <v>0</v>
      </c>
      <c r="AC835" s="41">
        <v>0</v>
      </c>
      <c r="AD835" s="41">
        <v>0</v>
      </c>
      <c r="AE835" s="41">
        <v>0</v>
      </c>
      <c r="AF835" s="41">
        <v>0</v>
      </c>
      <c r="AG835" s="41">
        <v>0</v>
      </c>
      <c r="AH835" s="41">
        <v>0</v>
      </c>
      <c r="AI835" s="41">
        <v>0</v>
      </c>
      <c r="AJ835" s="41">
        <v>0</v>
      </c>
    </row>
    <row r="836" spans="1:36">
      <c r="A836" s="41" t="s">
        <v>1105</v>
      </c>
      <c r="B836" s="41" t="s">
        <v>72</v>
      </c>
      <c r="C836" s="41">
        <v>55</v>
      </c>
      <c r="D836" s="41">
        <v>40</v>
      </c>
      <c r="E836" s="41">
        <v>25</v>
      </c>
      <c r="F836" s="41">
        <v>12</v>
      </c>
      <c r="G836" s="41">
        <v>0</v>
      </c>
      <c r="H836" s="41">
        <v>0</v>
      </c>
      <c r="I836" s="41">
        <v>0</v>
      </c>
      <c r="J836" s="41">
        <v>0</v>
      </c>
      <c r="K836" s="41">
        <v>0</v>
      </c>
      <c r="L836" s="41">
        <v>0</v>
      </c>
      <c r="M836" s="41">
        <v>0</v>
      </c>
      <c r="N836" s="41">
        <v>0</v>
      </c>
      <c r="O836" s="41">
        <v>0</v>
      </c>
      <c r="P836" s="41">
        <v>0</v>
      </c>
      <c r="Q836" s="41">
        <v>0</v>
      </c>
      <c r="R836" s="41">
        <v>0</v>
      </c>
      <c r="S836" s="41">
        <v>0</v>
      </c>
      <c r="T836" s="41">
        <v>0</v>
      </c>
      <c r="U836" s="41">
        <v>0</v>
      </c>
      <c r="V836" s="41">
        <v>0</v>
      </c>
      <c r="W836" s="41">
        <v>0</v>
      </c>
      <c r="X836" s="41">
        <v>0</v>
      </c>
      <c r="Y836" s="41">
        <v>0</v>
      </c>
      <c r="Z836" s="41">
        <v>0</v>
      </c>
      <c r="AA836" s="41">
        <v>0</v>
      </c>
      <c r="AB836" s="41">
        <v>0</v>
      </c>
      <c r="AC836" s="41">
        <v>0</v>
      </c>
      <c r="AD836" s="41">
        <v>0</v>
      </c>
      <c r="AE836" s="41">
        <v>0</v>
      </c>
      <c r="AF836" s="41">
        <v>0</v>
      </c>
      <c r="AG836" s="41">
        <v>0</v>
      </c>
      <c r="AH836" s="41">
        <v>0</v>
      </c>
      <c r="AI836" s="41">
        <v>0</v>
      </c>
      <c r="AJ836" s="41">
        <v>0</v>
      </c>
    </row>
    <row r="837" spans="1:36">
      <c r="A837" s="41" t="s">
        <v>1106</v>
      </c>
      <c r="B837" s="41" t="s">
        <v>72</v>
      </c>
      <c r="C837" s="41">
        <v>31422.3</v>
      </c>
      <c r="D837" s="41">
        <v>31482.5</v>
      </c>
      <c r="E837" s="41">
        <v>31541.8</v>
      </c>
      <c r="F837" s="41">
        <v>25834.799999999999</v>
      </c>
      <c r="G837" s="41">
        <v>25892.9</v>
      </c>
      <c r="H837" s="41">
        <v>25951.1</v>
      </c>
      <c r="I837" s="41">
        <v>26009.599999999999</v>
      </c>
      <c r="J837" s="41">
        <v>26068.400000000001</v>
      </c>
      <c r="K837" s="41">
        <v>26130.6</v>
      </c>
      <c r="L837" s="41">
        <v>26193.599999999999</v>
      </c>
      <c r="M837" s="41">
        <v>26257.200000000001</v>
      </c>
      <c r="N837" s="41">
        <v>26321.3</v>
      </c>
      <c r="O837" s="41">
        <v>26385.7</v>
      </c>
      <c r="P837" s="41">
        <v>26450.400000000001</v>
      </c>
      <c r="Q837" s="41">
        <v>26450.400000000001</v>
      </c>
      <c r="R837" s="41">
        <v>26450.400000000001</v>
      </c>
      <c r="S837" s="41">
        <v>26450.400000000001</v>
      </c>
      <c r="T837" s="41">
        <v>26450.400000000001</v>
      </c>
      <c r="U837" s="41">
        <v>26450.400000000001</v>
      </c>
      <c r="V837" s="41">
        <v>26450.400000000001</v>
      </c>
      <c r="W837" s="41">
        <v>26450.400000000001</v>
      </c>
      <c r="X837" s="41">
        <v>26450.400000000001</v>
      </c>
      <c r="Y837" s="41">
        <v>26450.400000000001</v>
      </c>
      <c r="Z837" s="41">
        <v>26450.400000000001</v>
      </c>
      <c r="AA837" s="41">
        <v>26450.400000000001</v>
      </c>
      <c r="AB837" s="41">
        <v>26450.400000000001</v>
      </c>
      <c r="AC837" s="41">
        <v>26450.400000000001</v>
      </c>
      <c r="AD837" s="41">
        <v>26450.400000000001</v>
      </c>
      <c r="AE837" s="41">
        <v>26450.400000000001</v>
      </c>
      <c r="AF837" s="41">
        <v>26450.400000000001</v>
      </c>
      <c r="AG837" s="41">
        <v>26450.400000000001</v>
      </c>
      <c r="AH837" s="41">
        <v>26450.400000000001</v>
      </c>
      <c r="AI837" s="41">
        <v>26450.400000000001</v>
      </c>
      <c r="AJ837" s="41">
        <v>26450.400000000001</v>
      </c>
    </row>
    <row r="838" spans="1:36">
      <c r="A838" s="41" t="s">
        <v>1107</v>
      </c>
      <c r="B838" s="41" t="s">
        <v>72</v>
      </c>
      <c r="C838" s="41">
        <v>2393</v>
      </c>
      <c r="D838" s="41">
        <v>2393</v>
      </c>
      <c r="E838" s="41">
        <v>2393</v>
      </c>
      <c r="F838" s="41">
        <v>2393</v>
      </c>
      <c r="G838" s="41">
        <v>2393</v>
      </c>
      <c r="H838" s="41">
        <v>2393</v>
      </c>
      <c r="I838" s="41">
        <v>2393</v>
      </c>
      <c r="J838" s="41">
        <v>2393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41">
        <v>0</v>
      </c>
      <c r="AB838" s="41">
        <v>0</v>
      </c>
      <c r="AC838" s="41">
        <v>0</v>
      </c>
      <c r="AD838" s="41">
        <v>0</v>
      </c>
      <c r="AE838" s="41">
        <v>0</v>
      </c>
      <c r="AF838" s="41">
        <v>0</v>
      </c>
      <c r="AG838" s="41">
        <v>0</v>
      </c>
      <c r="AH838" s="41">
        <v>0</v>
      </c>
      <c r="AI838" s="41">
        <v>0</v>
      </c>
      <c r="AJ838" s="41">
        <v>0</v>
      </c>
    </row>
    <row r="839" spans="1:36">
      <c r="A839" s="41" t="s">
        <v>1108</v>
      </c>
      <c r="B839" s="41" t="s">
        <v>72</v>
      </c>
      <c r="C839" s="41">
        <v>13992</v>
      </c>
      <c r="D839" s="41">
        <v>13992</v>
      </c>
      <c r="E839" s="41">
        <v>13992</v>
      </c>
      <c r="F839" s="41">
        <v>13992</v>
      </c>
      <c r="G839" s="41">
        <v>13992</v>
      </c>
      <c r="H839" s="41">
        <v>13992</v>
      </c>
      <c r="I839" s="41">
        <v>13992</v>
      </c>
      <c r="J839" s="41">
        <v>13992</v>
      </c>
      <c r="K839" s="41">
        <v>13992</v>
      </c>
      <c r="L839" s="41">
        <v>13992</v>
      </c>
      <c r="M839" s="41">
        <v>13992</v>
      </c>
      <c r="N839" s="41">
        <v>13992</v>
      </c>
      <c r="O839" s="41">
        <v>13992</v>
      </c>
      <c r="P839" s="41">
        <v>13992</v>
      </c>
      <c r="Q839" s="41">
        <v>13992</v>
      </c>
      <c r="R839" s="41">
        <v>13992</v>
      </c>
      <c r="S839" s="41">
        <v>13992</v>
      </c>
      <c r="T839" s="41">
        <v>13992</v>
      </c>
      <c r="U839" s="41">
        <v>13992</v>
      </c>
      <c r="V839" s="41">
        <v>13992</v>
      </c>
      <c r="W839" s="41">
        <v>13992</v>
      </c>
      <c r="X839" s="41">
        <v>13992</v>
      </c>
      <c r="Y839" s="41">
        <v>13992</v>
      </c>
      <c r="Z839" s="41">
        <v>13992</v>
      </c>
      <c r="AA839" s="41">
        <v>13992</v>
      </c>
      <c r="AB839" s="41">
        <v>13992</v>
      </c>
      <c r="AC839" s="41">
        <v>13992</v>
      </c>
      <c r="AD839" s="41">
        <v>13992</v>
      </c>
      <c r="AE839" s="41">
        <v>13992</v>
      </c>
      <c r="AF839" s="41">
        <v>13992</v>
      </c>
      <c r="AG839" s="41">
        <v>13992</v>
      </c>
      <c r="AH839" s="41">
        <v>13992</v>
      </c>
      <c r="AI839" s="41">
        <v>13992</v>
      </c>
      <c r="AJ839" s="41">
        <v>13992</v>
      </c>
    </row>
    <row r="840" spans="1:36">
      <c r="A840" s="41" t="s">
        <v>1109</v>
      </c>
      <c r="B840" s="41" t="s">
        <v>72</v>
      </c>
      <c r="C840" s="41">
        <v>6415</v>
      </c>
      <c r="D840" s="41">
        <v>7110</v>
      </c>
      <c r="E840" s="41">
        <v>7780</v>
      </c>
      <c r="F840" s="41">
        <v>8475</v>
      </c>
      <c r="G840" s="41">
        <v>9190</v>
      </c>
      <c r="H840" s="41">
        <v>10025</v>
      </c>
      <c r="I840" s="41">
        <v>10850</v>
      </c>
      <c r="J840" s="41">
        <v>11665</v>
      </c>
      <c r="K840" s="41">
        <v>12480</v>
      </c>
      <c r="L840" s="41">
        <v>13260</v>
      </c>
      <c r="M840" s="41">
        <v>13835</v>
      </c>
      <c r="N840" s="41">
        <v>14390</v>
      </c>
      <c r="O840" s="41">
        <v>14920</v>
      </c>
      <c r="P840" s="41">
        <v>15475</v>
      </c>
      <c r="Q840" s="41">
        <v>15475</v>
      </c>
      <c r="R840" s="41">
        <v>15480</v>
      </c>
      <c r="S840" s="41">
        <v>15480</v>
      </c>
      <c r="T840" s="41">
        <v>15490</v>
      </c>
      <c r="U840" s="41">
        <v>15495</v>
      </c>
      <c r="V840" s="41">
        <v>15520</v>
      </c>
      <c r="W840" s="41">
        <v>15545</v>
      </c>
      <c r="X840" s="41">
        <v>15590</v>
      </c>
      <c r="Y840" s="41">
        <v>15640</v>
      </c>
      <c r="Z840" s="41">
        <v>15710</v>
      </c>
      <c r="AA840" s="41">
        <v>15785</v>
      </c>
      <c r="AB840" s="41">
        <v>15870</v>
      </c>
      <c r="AC840" s="41">
        <v>15980</v>
      </c>
      <c r="AD840" s="41">
        <v>16090</v>
      </c>
      <c r="AE840" s="41">
        <v>16215</v>
      </c>
      <c r="AF840" s="41">
        <v>16330</v>
      </c>
      <c r="AG840" s="41">
        <v>16455</v>
      </c>
      <c r="AH840" s="41">
        <v>16565</v>
      </c>
      <c r="AI840" s="41">
        <v>16680</v>
      </c>
      <c r="AJ840" s="41">
        <v>16775</v>
      </c>
    </row>
    <row r="841" spans="1:36">
      <c r="A841" s="41" t="s">
        <v>1110</v>
      </c>
      <c r="B841" s="41" t="s">
        <v>72</v>
      </c>
      <c r="C841" s="41">
        <v>16322.5</v>
      </c>
      <c r="D841" s="41">
        <v>19186.7</v>
      </c>
      <c r="E841" s="41">
        <v>22099.200000000001</v>
      </c>
      <c r="F841" s="41">
        <v>25007.7</v>
      </c>
      <c r="G841" s="41">
        <v>27998.6</v>
      </c>
      <c r="H841" s="41">
        <v>30929.3</v>
      </c>
      <c r="I841" s="41">
        <v>33959.199999999997</v>
      </c>
      <c r="J841" s="41">
        <v>37064.800000000003</v>
      </c>
      <c r="K841" s="41">
        <v>40267.699999999997</v>
      </c>
      <c r="L841" s="41">
        <v>43498.6</v>
      </c>
      <c r="M841" s="41">
        <v>46464</v>
      </c>
      <c r="N841" s="41">
        <v>49516.2</v>
      </c>
      <c r="O841" s="41">
        <v>52661.7</v>
      </c>
      <c r="P841" s="41">
        <v>56007.5</v>
      </c>
      <c r="Q841" s="41">
        <v>56490.7</v>
      </c>
      <c r="R841" s="41">
        <v>57048.7</v>
      </c>
      <c r="S841" s="41">
        <v>57535.9</v>
      </c>
      <c r="T841" s="41">
        <v>58121</v>
      </c>
      <c r="U841" s="41">
        <v>58690.1</v>
      </c>
      <c r="V841" s="41">
        <v>59377.3</v>
      </c>
      <c r="W841" s="41">
        <v>60074.400000000001</v>
      </c>
      <c r="X841" s="41">
        <v>60885.599999999999</v>
      </c>
      <c r="Y841" s="41">
        <v>61721.599999999999</v>
      </c>
      <c r="Z841" s="41">
        <v>62662.8</v>
      </c>
      <c r="AA841" s="41">
        <v>63633.9</v>
      </c>
      <c r="AB841" s="41">
        <v>64641</v>
      </c>
      <c r="AC841" s="41">
        <v>65758.2</v>
      </c>
      <c r="AD841" s="41">
        <v>66875.3</v>
      </c>
      <c r="AE841" s="41">
        <v>68068.5</v>
      </c>
      <c r="AF841" s="41">
        <v>69219.600000000006</v>
      </c>
      <c r="AG841" s="41">
        <v>70419.7</v>
      </c>
      <c r="AH841" s="41">
        <v>71544.800000000003</v>
      </c>
      <c r="AI841" s="41">
        <v>72694</v>
      </c>
      <c r="AJ841" s="41">
        <v>73755.100000000006</v>
      </c>
    </row>
    <row r="842" spans="1:36">
      <c r="A842" s="41" t="s">
        <v>1111</v>
      </c>
      <c r="B842" s="41" t="s">
        <v>72</v>
      </c>
      <c r="C842" s="41">
        <v>1249</v>
      </c>
      <c r="D842" s="41">
        <v>1249</v>
      </c>
      <c r="E842" s="41">
        <v>1249</v>
      </c>
      <c r="F842" s="41">
        <v>1249</v>
      </c>
      <c r="G842" s="41">
        <v>1249</v>
      </c>
      <c r="H842" s="41">
        <v>1249</v>
      </c>
      <c r="I842" s="41">
        <v>1249</v>
      </c>
      <c r="J842" s="41">
        <v>1249</v>
      </c>
      <c r="K842" s="41">
        <v>1249</v>
      </c>
      <c r="L842" s="41">
        <v>1249</v>
      </c>
      <c r="M842" s="41">
        <v>1249</v>
      </c>
      <c r="N842" s="41">
        <v>1249</v>
      </c>
      <c r="O842" s="41">
        <v>1249</v>
      </c>
      <c r="P842" s="41">
        <v>1249</v>
      </c>
      <c r="Q842" s="41">
        <v>1249</v>
      </c>
      <c r="R842" s="41">
        <v>1249</v>
      </c>
      <c r="S842" s="41">
        <v>1249</v>
      </c>
      <c r="T842" s="41">
        <v>1249</v>
      </c>
      <c r="U842" s="41">
        <v>1249</v>
      </c>
      <c r="V842" s="41">
        <v>1249</v>
      </c>
      <c r="W842" s="41">
        <v>1249</v>
      </c>
      <c r="X842" s="41">
        <v>1249</v>
      </c>
      <c r="Y842" s="41">
        <v>1249</v>
      </c>
      <c r="Z842" s="41">
        <v>1249</v>
      </c>
      <c r="AA842" s="41">
        <v>1249</v>
      </c>
      <c r="AB842" s="41">
        <v>1249</v>
      </c>
      <c r="AC842" s="41">
        <v>1249</v>
      </c>
      <c r="AD842" s="41">
        <v>1249</v>
      </c>
      <c r="AE842" s="41">
        <v>1249</v>
      </c>
      <c r="AF842" s="41">
        <v>1249</v>
      </c>
      <c r="AG842" s="41">
        <v>1249</v>
      </c>
      <c r="AH842" s="41">
        <v>1249</v>
      </c>
      <c r="AI842" s="41">
        <v>1249</v>
      </c>
      <c r="AJ842" s="41">
        <v>1249</v>
      </c>
    </row>
    <row r="843" spans="1:36">
      <c r="A843" s="41" t="s">
        <v>1112</v>
      </c>
      <c r="B843" s="41" t="s">
        <v>72</v>
      </c>
      <c r="C843" s="41">
        <v>1324</v>
      </c>
      <c r="D843" s="41">
        <v>1324</v>
      </c>
      <c r="E843" s="41">
        <v>1324</v>
      </c>
      <c r="F843" s="41">
        <v>1324</v>
      </c>
      <c r="G843" s="41">
        <v>1324</v>
      </c>
      <c r="H843" s="41">
        <v>1324</v>
      </c>
      <c r="I843" s="41">
        <v>1324</v>
      </c>
      <c r="J843" s="41">
        <v>1324</v>
      </c>
      <c r="K843" s="41">
        <v>1324</v>
      </c>
      <c r="L843" s="41">
        <v>1324</v>
      </c>
      <c r="M843" s="41">
        <v>1324</v>
      </c>
      <c r="N843" s="41">
        <v>1324</v>
      </c>
      <c r="O843" s="41">
        <v>1324</v>
      </c>
      <c r="P843" s="41">
        <v>1324</v>
      </c>
      <c r="Q843" s="41">
        <v>1324</v>
      </c>
      <c r="R843" s="41">
        <v>1324</v>
      </c>
      <c r="S843" s="41">
        <v>1324</v>
      </c>
      <c r="T843" s="41">
        <v>1324</v>
      </c>
      <c r="U843" s="41">
        <v>1324</v>
      </c>
      <c r="V843" s="41">
        <v>1324</v>
      </c>
      <c r="W843" s="41">
        <v>1324</v>
      </c>
      <c r="X843" s="41">
        <v>1324</v>
      </c>
      <c r="Y843" s="41">
        <v>1324</v>
      </c>
      <c r="Z843" s="41">
        <v>1324</v>
      </c>
      <c r="AA843" s="41">
        <v>1318</v>
      </c>
      <c r="AB843" s="41">
        <v>1318</v>
      </c>
      <c r="AC843" s="41">
        <v>1318</v>
      </c>
      <c r="AD843" s="41">
        <v>1318</v>
      </c>
      <c r="AE843" s="41">
        <v>1318</v>
      </c>
      <c r="AF843" s="41">
        <v>1318</v>
      </c>
      <c r="AG843" s="41">
        <v>1318</v>
      </c>
      <c r="AH843" s="41">
        <v>1318</v>
      </c>
      <c r="AI843" s="41">
        <v>1318</v>
      </c>
      <c r="AJ843" s="41">
        <v>1318</v>
      </c>
    </row>
    <row r="844" spans="1:36">
      <c r="A844" s="41" t="s">
        <v>1113</v>
      </c>
      <c r="B844" s="41" t="s">
        <v>72</v>
      </c>
      <c r="C844" s="41">
        <v>2694</v>
      </c>
      <c r="D844" s="41">
        <v>2694</v>
      </c>
      <c r="E844" s="41">
        <v>2694</v>
      </c>
      <c r="F844" s="41">
        <v>2694</v>
      </c>
      <c r="G844" s="41">
        <v>2694</v>
      </c>
      <c r="H844" s="41">
        <v>2694</v>
      </c>
      <c r="I844" s="41">
        <v>2694</v>
      </c>
      <c r="J844" s="41">
        <v>2694</v>
      </c>
      <c r="K844" s="41">
        <v>2694</v>
      </c>
      <c r="L844" s="41">
        <v>2694</v>
      </c>
      <c r="M844" s="41">
        <v>2694</v>
      </c>
      <c r="N844" s="41">
        <v>2694</v>
      </c>
      <c r="O844" s="41">
        <v>2694</v>
      </c>
      <c r="P844" s="41">
        <v>2694</v>
      </c>
      <c r="Q844" s="41">
        <v>2694</v>
      </c>
      <c r="R844" s="41">
        <v>2694</v>
      </c>
      <c r="S844" s="41">
        <v>2694</v>
      </c>
      <c r="T844" s="41">
        <v>2694</v>
      </c>
      <c r="U844" s="41">
        <v>2694</v>
      </c>
      <c r="V844" s="41">
        <v>2694</v>
      </c>
      <c r="W844" s="41">
        <v>2694</v>
      </c>
      <c r="X844" s="41">
        <v>2694</v>
      </c>
      <c r="Y844" s="41">
        <v>2694</v>
      </c>
      <c r="Z844" s="41">
        <v>2694</v>
      </c>
      <c r="AA844" s="41">
        <v>2694</v>
      </c>
      <c r="AB844" s="41">
        <v>2694</v>
      </c>
      <c r="AC844" s="41">
        <v>2694</v>
      </c>
      <c r="AD844" s="41">
        <v>2694</v>
      </c>
      <c r="AE844" s="41">
        <v>2694</v>
      </c>
      <c r="AF844" s="41">
        <v>2694</v>
      </c>
      <c r="AG844" s="41">
        <v>2694</v>
      </c>
      <c r="AH844" s="41">
        <v>2694</v>
      </c>
      <c r="AI844" s="41">
        <v>2694</v>
      </c>
      <c r="AJ844" s="41">
        <v>2694</v>
      </c>
    </row>
    <row r="845" spans="1:36">
      <c r="A845" s="41" t="s">
        <v>1114</v>
      </c>
      <c r="B845" s="41" t="s">
        <v>72</v>
      </c>
      <c r="C845" s="41">
        <v>355</v>
      </c>
      <c r="D845" s="41">
        <v>355</v>
      </c>
      <c r="E845" s="41">
        <v>355</v>
      </c>
      <c r="F845" s="41">
        <v>355</v>
      </c>
      <c r="G845" s="41">
        <v>355</v>
      </c>
      <c r="H845" s="41">
        <v>355</v>
      </c>
      <c r="I845" s="41">
        <v>355</v>
      </c>
      <c r="J845" s="41">
        <v>355</v>
      </c>
      <c r="K845" s="41">
        <v>355</v>
      </c>
      <c r="L845" s="41">
        <v>355</v>
      </c>
      <c r="M845" s="41">
        <v>355</v>
      </c>
      <c r="N845" s="41">
        <v>355</v>
      </c>
      <c r="O845" s="41">
        <v>355</v>
      </c>
      <c r="P845" s="41">
        <v>355</v>
      </c>
      <c r="Q845" s="41">
        <v>355</v>
      </c>
      <c r="R845" s="41">
        <v>355</v>
      </c>
      <c r="S845" s="41">
        <v>355</v>
      </c>
      <c r="T845" s="41">
        <v>355</v>
      </c>
      <c r="U845" s="41">
        <v>355</v>
      </c>
      <c r="V845" s="41">
        <v>355</v>
      </c>
      <c r="W845" s="41">
        <v>355</v>
      </c>
      <c r="X845" s="41">
        <v>355</v>
      </c>
      <c r="Y845" s="41">
        <v>355</v>
      </c>
      <c r="Z845" s="41">
        <v>355</v>
      </c>
      <c r="AA845" s="41">
        <v>355</v>
      </c>
      <c r="AB845" s="41">
        <v>355</v>
      </c>
      <c r="AC845" s="41">
        <v>355</v>
      </c>
      <c r="AD845" s="41">
        <v>355</v>
      </c>
      <c r="AE845" s="41">
        <v>355</v>
      </c>
      <c r="AF845" s="41">
        <v>355</v>
      </c>
      <c r="AG845" s="41">
        <v>355</v>
      </c>
      <c r="AH845" s="41">
        <v>355</v>
      </c>
      <c r="AI845" s="41">
        <v>355</v>
      </c>
      <c r="AJ845" s="41">
        <v>355</v>
      </c>
    </row>
    <row r="846" spans="1:36">
      <c r="A846" s="41" t="s">
        <v>1115</v>
      </c>
      <c r="B846" s="41" t="s">
        <v>72</v>
      </c>
      <c r="C846" s="41">
        <v>12074</v>
      </c>
      <c r="D846" s="41">
        <v>12074</v>
      </c>
      <c r="E846" s="41">
        <v>12074</v>
      </c>
      <c r="F846" s="41">
        <v>11944</v>
      </c>
      <c r="G846" s="41">
        <v>11944</v>
      </c>
      <c r="H846" s="41">
        <v>11944</v>
      </c>
      <c r="I846" s="41">
        <v>11944</v>
      </c>
      <c r="J846" s="41">
        <v>11944</v>
      </c>
      <c r="K846" s="41">
        <v>11944</v>
      </c>
      <c r="L846" s="41">
        <v>11944</v>
      </c>
      <c r="M846" s="41">
        <v>11944</v>
      </c>
      <c r="N846" s="41">
        <v>11944</v>
      </c>
      <c r="O846" s="41">
        <v>11944</v>
      </c>
      <c r="P846" s="41">
        <v>11944</v>
      </c>
      <c r="Q846" s="41">
        <v>11944</v>
      </c>
      <c r="R846" s="41">
        <v>11944</v>
      </c>
      <c r="S846" s="41">
        <v>11944</v>
      </c>
      <c r="T846" s="41">
        <v>11944</v>
      </c>
      <c r="U846" s="41">
        <v>11944</v>
      </c>
      <c r="V846" s="41">
        <v>11944</v>
      </c>
      <c r="W846" s="41">
        <v>11944</v>
      </c>
      <c r="X846" s="41">
        <v>11944</v>
      </c>
      <c r="Y846" s="41">
        <v>11944</v>
      </c>
      <c r="Z846" s="41">
        <v>11944</v>
      </c>
      <c r="AA846" s="41">
        <v>11944</v>
      </c>
      <c r="AB846" s="41">
        <v>11944</v>
      </c>
      <c r="AC846" s="41">
        <v>11944</v>
      </c>
      <c r="AD846" s="41">
        <v>11944</v>
      </c>
      <c r="AE846" s="41">
        <v>11944</v>
      </c>
      <c r="AF846" s="41">
        <v>11944</v>
      </c>
      <c r="AG846" s="41">
        <v>11944</v>
      </c>
      <c r="AH846" s="41">
        <v>11944</v>
      </c>
      <c r="AI846" s="41">
        <v>11944</v>
      </c>
      <c r="AJ846" s="41">
        <v>11944</v>
      </c>
    </row>
    <row r="847" spans="1:36">
      <c r="A847" s="41" t="s">
        <v>1116</v>
      </c>
      <c r="B847" s="41" t="s">
        <v>72</v>
      </c>
      <c r="C847" s="41">
        <v>0</v>
      </c>
      <c r="D847" s="41">
        <v>0</v>
      </c>
      <c r="E847" s="41">
        <v>0</v>
      </c>
      <c r="F847" s="41">
        <v>0</v>
      </c>
      <c r="G847" s="41">
        <v>0</v>
      </c>
      <c r="H847" s="41">
        <v>0</v>
      </c>
      <c r="I847" s="41">
        <v>0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0</v>
      </c>
      <c r="S847" s="41">
        <v>0</v>
      </c>
      <c r="T847" s="41">
        <v>0</v>
      </c>
      <c r="U847" s="41">
        <v>0</v>
      </c>
      <c r="V847" s="41">
        <v>0</v>
      </c>
      <c r="W847" s="41">
        <v>0</v>
      </c>
      <c r="X847" s="41">
        <v>0</v>
      </c>
      <c r="Y847" s="41">
        <v>0</v>
      </c>
      <c r="Z847" s="41">
        <v>0</v>
      </c>
      <c r="AA847" s="41">
        <v>0</v>
      </c>
      <c r="AB847" s="41">
        <v>0</v>
      </c>
      <c r="AC847" s="41">
        <v>0</v>
      </c>
      <c r="AD847" s="41">
        <v>0</v>
      </c>
      <c r="AE847" s="41">
        <v>0</v>
      </c>
      <c r="AF847" s="41">
        <v>0</v>
      </c>
      <c r="AG847" s="41">
        <v>0</v>
      </c>
      <c r="AH847" s="41">
        <v>0</v>
      </c>
      <c r="AI847" s="41">
        <v>0</v>
      </c>
      <c r="AJ847" s="41">
        <v>0</v>
      </c>
    </row>
    <row r="848" spans="1:36">
      <c r="A848" s="41" t="s">
        <v>1117</v>
      </c>
      <c r="B848" s="41" t="s">
        <v>72</v>
      </c>
      <c r="C848" s="41">
        <v>0</v>
      </c>
      <c r="D848" s="41">
        <v>0</v>
      </c>
      <c r="E848" s="41">
        <v>0</v>
      </c>
      <c r="F848" s="41">
        <v>0</v>
      </c>
      <c r="G848" s="41">
        <v>0</v>
      </c>
      <c r="H848" s="41">
        <v>0</v>
      </c>
      <c r="I848" s="41">
        <v>0</v>
      </c>
      <c r="J848" s="41">
        <v>0</v>
      </c>
      <c r="K848" s="41">
        <v>0</v>
      </c>
      <c r="L848" s="41">
        <v>0</v>
      </c>
      <c r="M848" s="41">
        <v>0</v>
      </c>
      <c r="N848" s="41">
        <v>0</v>
      </c>
      <c r="O848" s="41">
        <v>0</v>
      </c>
      <c r="P848" s="41">
        <v>0</v>
      </c>
      <c r="Q848" s="41">
        <v>0</v>
      </c>
      <c r="R848" s="41">
        <v>0</v>
      </c>
      <c r="S848" s="41">
        <v>0</v>
      </c>
      <c r="T848" s="41">
        <v>0</v>
      </c>
      <c r="U848" s="41">
        <v>0</v>
      </c>
      <c r="V848" s="41">
        <v>0</v>
      </c>
      <c r="W848" s="41">
        <v>0</v>
      </c>
      <c r="X848" s="41">
        <v>0</v>
      </c>
      <c r="Y848" s="41">
        <v>0</v>
      </c>
      <c r="Z848" s="41">
        <v>0</v>
      </c>
      <c r="AA848" s="41">
        <v>0</v>
      </c>
      <c r="AB848" s="41">
        <v>0</v>
      </c>
      <c r="AC848" s="41">
        <v>0</v>
      </c>
      <c r="AD848" s="41">
        <v>0</v>
      </c>
      <c r="AE848" s="41">
        <v>0</v>
      </c>
      <c r="AF848" s="41">
        <v>0</v>
      </c>
      <c r="AG848" s="41">
        <v>0</v>
      </c>
      <c r="AH848" s="41">
        <v>0</v>
      </c>
      <c r="AI848" s="41">
        <v>0</v>
      </c>
      <c r="AJ848" s="41">
        <v>0</v>
      </c>
    </row>
    <row r="849" spans="1:36">
      <c r="A849" s="41" t="s">
        <v>1118</v>
      </c>
      <c r="B849" s="41" t="s">
        <v>72</v>
      </c>
      <c r="C849" s="41">
        <v>0</v>
      </c>
      <c r="D849" s="41">
        <v>0</v>
      </c>
      <c r="E849" s="41">
        <v>0</v>
      </c>
      <c r="F849" s="41">
        <v>0</v>
      </c>
      <c r="G849" s="41">
        <v>0</v>
      </c>
      <c r="H849" s="41">
        <v>0</v>
      </c>
      <c r="I849" s="41">
        <v>0</v>
      </c>
      <c r="J849" s="41">
        <v>0</v>
      </c>
      <c r="K849" s="41">
        <v>0</v>
      </c>
      <c r="L849" s="41">
        <v>0</v>
      </c>
      <c r="M849" s="41">
        <v>0</v>
      </c>
      <c r="N849" s="41">
        <v>0</v>
      </c>
      <c r="O849" s="41">
        <v>0</v>
      </c>
      <c r="P849" s="41">
        <v>0</v>
      </c>
      <c r="Q849" s="41">
        <v>0</v>
      </c>
      <c r="R849" s="41">
        <v>0</v>
      </c>
      <c r="S849" s="41">
        <v>0</v>
      </c>
      <c r="T849" s="41">
        <v>0</v>
      </c>
      <c r="U849" s="41">
        <v>0</v>
      </c>
      <c r="V849" s="41">
        <v>0</v>
      </c>
      <c r="W849" s="41">
        <v>0</v>
      </c>
      <c r="X849" s="41">
        <v>0</v>
      </c>
      <c r="Y849" s="41">
        <v>0</v>
      </c>
      <c r="Z849" s="41">
        <v>0</v>
      </c>
      <c r="AA849" s="41">
        <v>0</v>
      </c>
      <c r="AB849" s="41">
        <v>0</v>
      </c>
      <c r="AC849" s="41">
        <v>0</v>
      </c>
      <c r="AD849" s="41">
        <v>0</v>
      </c>
      <c r="AE849" s="41">
        <v>0</v>
      </c>
      <c r="AF849" s="41">
        <v>0</v>
      </c>
      <c r="AG849" s="41">
        <v>0</v>
      </c>
      <c r="AH849" s="41">
        <v>0</v>
      </c>
      <c r="AI849" s="41">
        <v>0</v>
      </c>
      <c r="AJ849" s="41">
        <v>0</v>
      </c>
    </row>
    <row r="850" spans="1:36">
      <c r="A850" s="41" t="s">
        <v>1119</v>
      </c>
      <c r="B850" s="41" t="s">
        <v>72</v>
      </c>
      <c r="C850" s="41">
        <v>0</v>
      </c>
      <c r="D850" s="41">
        <v>0</v>
      </c>
      <c r="E850" s="41">
        <v>0</v>
      </c>
      <c r="F850" s="41">
        <v>0</v>
      </c>
      <c r="G850" s="41">
        <v>0</v>
      </c>
      <c r="H850" s="41">
        <v>0</v>
      </c>
      <c r="I850" s="41">
        <v>0</v>
      </c>
      <c r="J850" s="41">
        <v>0</v>
      </c>
      <c r="K850" s="41">
        <v>0</v>
      </c>
      <c r="L850" s="41">
        <v>0</v>
      </c>
      <c r="M850" s="41">
        <v>0</v>
      </c>
      <c r="N850" s="41">
        <v>0</v>
      </c>
      <c r="O850" s="41">
        <v>0</v>
      </c>
      <c r="P850" s="41">
        <v>0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0</v>
      </c>
      <c r="Z850" s="41">
        <v>0</v>
      </c>
      <c r="AA850" s="41">
        <v>0</v>
      </c>
      <c r="AB850" s="41">
        <v>0</v>
      </c>
      <c r="AC850" s="41">
        <v>0</v>
      </c>
      <c r="AD850" s="41">
        <v>0</v>
      </c>
      <c r="AE850" s="41">
        <v>0</v>
      </c>
      <c r="AF850" s="41">
        <v>0</v>
      </c>
      <c r="AG850" s="41">
        <v>0</v>
      </c>
      <c r="AH850" s="41">
        <v>0</v>
      </c>
      <c r="AI850" s="41">
        <v>0</v>
      </c>
      <c r="AJ850" s="41">
        <v>0</v>
      </c>
    </row>
    <row r="851" spans="1:36">
      <c r="A851" s="41" t="s">
        <v>1120</v>
      </c>
      <c r="B851" s="41" t="s">
        <v>72</v>
      </c>
      <c r="C851" s="41">
        <v>0</v>
      </c>
      <c r="D851" s="41">
        <v>0</v>
      </c>
      <c r="E851" s="41">
        <v>0</v>
      </c>
      <c r="F851" s="41">
        <v>0</v>
      </c>
      <c r="G851" s="41">
        <v>0</v>
      </c>
      <c r="H851" s="41">
        <v>0</v>
      </c>
      <c r="I851" s="41">
        <v>0</v>
      </c>
      <c r="J851" s="41">
        <v>0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0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0</v>
      </c>
      <c r="Z851" s="41">
        <v>0</v>
      </c>
      <c r="AA851" s="41">
        <v>0</v>
      </c>
      <c r="AB851" s="41">
        <v>0</v>
      </c>
      <c r="AC851" s="41">
        <v>0</v>
      </c>
      <c r="AD851" s="41">
        <v>0</v>
      </c>
      <c r="AE851" s="41">
        <v>0</v>
      </c>
      <c r="AF851" s="41">
        <v>0</v>
      </c>
      <c r="AG851" s="41">
        <v>0</v>
      </c>
      <c r="AH851" s="41">
        <v>0</v>
      </c>
      <c r="AI851" s="41">
        <v>0</v>
      </c>
      <c r="AJ851" s="41">
        <v>0</v>
      </c>
    </row>
    <row r="852" spans="1:36">
      <c r="A852" s="41" t="s">
        <v>1121</v>
      </c>
      <c r="B852" s="41" t="s">
        <v>72</v>
      </c>
      <c r="C852" s="41">
        <v>0</v>
      </c>
      <c r="D852" s="41">
        <v>0</v>
      </c>
      <c r="E852" s="41">
        <v>0</v>
      </c>
      <c r="F852" s="41">
        <v>0</v>
      </c>
      <c r="G852" s="41">
        <v>0</v>
      </c>
      <c r="H852" s="41">
        <v>0</v>
      </c>
      <c r="I852" s="41">
        <v>0</v>
      </c>
      <c r="J852" s="41">
        <v>0</v>
      </c>
      <c r="K852" s="41">
        <v>0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>
        <v>0</v>
      </c>
      <c r="W852" s="41">
        <v>0</v>
      </c>
      <c r="X852" s="41">
        <v>0</v>
      </c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>
        <v>0</v>
      </c>
      <c r="AE852" s="41">
        <v>0</v>
      </c>
      <c r="AF852" s="41">
        <v>0</v>
      </c>
      <c r="AG852" s="41">
        <v>0</v>
      </c>
      <c r="AH852" s="41">
        <v>0</v>
      </c>
      <c r="AI852" s="41">
        <v>0</v>
      </c>
      <c r="AJ852" s="41">
        <v>0</v>
      </c>
    </row>
    <row r="853" spans="1:36">
      <c r="A853" s="41" t="s">
        <v>1122</v>
      </c>
      <c r="B853" s="41" t="s">
        <v>72</v>
      </c>
      <c r="C853" s="41">
        <v>0</v>
      </c>
      <c r="D853" s="41">
        <v>0</v>
      </c>
      <c r="E853" s="41">
        <v>0</v>
      </c>
      <c r="F853" s="41">
        <v>0</v>
      </c>
      <c r="G853" s="41">
        <v>0</v>
      </c>
      <c r="H853" s="41">
        <v>0</v>
      </c>
      <c r="I853" s="41">
        <v>0</v>
      </c>
      <c r="J853" s="41">
        <v>0</v>
      </c>
      <c r="K853" s="41">
        <v>0</v>
      </c>
      <c r="L853" s="41">
        <v>0</v>
      </c>
      <c r="M853" s="41">
        <v>0</v>
      </c>
      <c r="N853" s="41">
        <v>0</v>
      </c>
      <c r="O853" s="41">
        <v>0</v>
      </c>
      <c r="P853" s="41">
        <v>0</v>
      </c>
      <c r="Q853" s="41">
        <v>0</v>
      </c>
      <c r="R853" s="41">
        <v>0</v>
      </c>
      <c r="S853" s="41">
        <v>0</v>
      </c>
      <c r="T853" s="41">
        <v>0</v>
      </c>
      <c r="U853" s="41">
        <v>0</v>
      </c>
      <c r="V853" s="41">
        <v>0</v>
      </c>
      <c r="W853" s="41">
        <v>0</v>
      </c>
      <c r="X853" s="41">
        <v>0</v>
      </c>
      <c r="Y853" s="41">
        <v>0</v>
      </c>
      <c r="Z853" s="41">
        <v>0</v>
      </c>
      <c r="AA853" s="41">
        <v>0</v>
      </c>
      <c r="AB853" s="41">
        <v>0</v>
      </c>
      <c r="AC853" s="41">
        <v>0</v>
      </c>
      <c r="AD853" s="41">
        <v>0</v>
      </c>
      <c r="AE853" s="41">
        <v>0</v>
      </c>
      <c r="AF853" s="41">
        <v>0</v>
      </c>
      <c r="AG853" s="41">
        <v>0</v>
      </c>
      <c r="AH853" s="41">
        <v>0</v>
      </c>
      <c r="AI853" s="41">
        <v>0</v>
      </c>
      <c r="AJ853" s="41">
        <v>0</v>
      </c>
    </row>
    <row r="854" spans="1:36">
      <c r="A854" s="41" t="s">
        <v>1123</v>
      </c>
      <c r="B854" s="41" t="s">
        <v>72</v>
      </c>
      <c r="C854" s="41">
        <v>3323.67</v>
      </c>
      <c r="D854" s="41">
        <v>3671.89</v>
      </c>
      <c r="E854" s="41">
        <v>4029.42</v>
      </c>
      <c r="F854" s="41">
        <v>4403.6000000000004</v>
      </c>
      <c r="G854" s="41">
        <v>4858.34</v>
      </c>
      <c r="H854" s="41">
        <v>5386.99</v>
      </c>
      <c r="I854" s="41">
        <v>5986.21</v>
      </c>
      <c r="J854" s="41">
        <v>6642.69</v>
      </c>
      <c r="K854" s="41">
        <v>7363.75</v>
      </c>
      <c r="L854" s="41">
        <v>8134.74</v>
      </c>
      <c r="M854" s="41">
        <v>8986.2999999999993</v>
      </c>
      <c r="N854" s="41">
        <v>9927.74</v>
      </c>
      <c r="O854" s="41">
        <v>10967.1</v>
      </c>
      <c r="P854" s="41">
        <v>12115.6</v>
      </c>
      <c r="Q854" s="41">
        <v>12475.1</v>
      </c>
      <c r="R854" s="41">
        <v>12835.3</v>
      </c>
      <c r="S854" s="41">
        <v>13194.8</v>
      </c>
      <c r="T854" s="41">
        <v>13554.4</v>
      </c>
      <c r="U854" s="41">
        <v>13913.9</v>
      </c>
      <c r="V854" s="41">
        <v>14273.4</v>
      </c>
      <c r="W854" s="41">
        <v>14633</v>
      </c>
      <c r="X854" s="41">
        <v>14992.5</v>
      </c>
      <c r="Y854" s="41">
        <v>15352.7</v>
      </c>
      <c r="Z854" s="41">
        <v>15712.2</v>
      </c>
      <c r="AA854" s="41">
        <v>16071.8</v>
      </c>
      <c r="AB854" s="41">
        <v>16431.3</v>
      </c>
      <c r="AC854" s="41">
        <v>16790.8</v>
      </c>
      <c r="AD854" s="41">
        <v>17150.3</v>
      </c>
      <c r="AE854" s="41">
        <v>17509.900000000001</v>
      </c>
      <c r="AF854" s="41">
        <v>17869.400000000001</v>
      </c>
      <c r="AG854" s="41">
        <v>18229.599999999999</v>
      </c>
      <c r="AH854" s="41">
        <v>18589.099999999999</v>
      </c>
      <c r="AI854" s="41">
        <v>18948.7</v>
      </c>
      <c r="AJ854" s="41">
        <v>19308.2</v>
      </c>
    </row>
    <row r="855" spans="1:36">
      <c r="A855" s="41" t="s">
        <v>1124</v>
      </c>
      <c r="B855" s="41" t="s">
        <v>72</v>
      </c>
      <c r="C855" s="41">
        <v>0</v>
      </c>
      <c r="D855" s="41">
        <v>0</v>
      </c>
      <c r="E855" s="41">
        <v>0</v>
      </c>
      <c r="F855" s="41">
        <v>0</v>
      </c>
      <c r="G855" s="41">
        <v>0</v>
      </c>
      <c r="H855" s="41">
        <v>0</v>
      </c>
      <c r="I855" s="41">
        <v>0</v>
      </c>
      <c r="J855" s="41">
        <v>0</v>
      </c>
      <c r="K855" s="41">
        <v>0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>
        <v>0</v>
      </c>
      <c r="W855" s="41">
        <v>0</v>
      </c>
      <c r="X855" s="41">
        <v>0</v>
      </c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>
        <v>0</v>
      </c>
      <c r="AE855" s="41">
        <v>0</v>
      </c>
      <c r="AF855" s="41">
        <v>0</v>
      </c>
      <c r="AG855" s="41">
        <v>0</v>
      </c>
      <c r="AH855" s="41">
        <v>0</v>
      </c>
      <c r="AI855" s="41">
        <v>0</v>
      </c>
      <c r="AJ855" s="41">
        <v>0</v>
      </c>
    </row>
    <row r="856" spans="1:36">
      <c r="A856" s="41" t="s">
        <v>1125</v>
      </c>
      <c r="B856" s="41" t="s">
        <v>72</v>
      </c>
      <c r="C856" s="41">
        <v>0</v>
      </c>
      <c r="D856" s="41">
        <v>0</v>
      </c>
      <c r="E856" s="41">
        <v>0</v>
      </c>
      <c r="F856" s="41">
        <v>0</v>
      </c>
      <c r="G856" s="41">
        <v>0</v>
      </c>
      <c r="H856" s="41">
        <v>0</v>
      </c>
      <c r="I856" s="41">
        <v>0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41">
        <v>0</v>
      </c>
      <c r="AB856" s="41">
        <v>0</v>
      </c>
      <c r="AC856" s="41">
        <v>0</v>
      </c>
      <c r="AD856" s="41">
        <v>0</v>
      </c>
      <c r="AE856" s="41">
        <v>0</v>
      </c>
      <c r="AF856" s="41">
        <v>0</v>
      </c>
      <c r="AG856" s="41">
        <v>0</v>
      </c>
      <c r="AH856" s="41">
        <v>0</v>
      </c>
      <c r="AI856" s="41">
        <v>0</v>
      </c>
      <c r="AJ856" s="41">
        <v>0</v>
      </c>
    </row>
    <row r="857" spans="1:36">
      <c r="A857" s="41" t="s">
        <v>1126</v>
      </c>
      <c r="B857" s="41" t="s">
        <v>72</v>
      </c>
      <c r="C857" s="41">
        <v>0</v>
      </c>
      <c r="D857" s="41">
        <v>0</v>
      </c>
      <c r="E857" s="41">
        <v>0</v>
      </c>
      <c r="F857" s="41">
        <v>0</v>
      </c>
      <c r="G857" s="41">
        <v>0</v>
      </c>
      <c r="H857" s="41">
        <v>0</v>
      </c>
      <c r="I857" s="41">
        <v>0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0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0</v>
      </c>
      <c r="Z857" s="41">
        <v>0</v>
      </c>
      <c r="AA857" s="41">
        <v>0</v>
      </c>
      <c r="AB857" s="41">
        <v>0</v>
      </c>
      <c r="AC857" s="41">
        <v>0</v>
      </c>
      <c r="AD857" s="41">
        <v>0</v>
      </c>
      <c r="AE857" s="41">
        <v>0</v>
      </c>
      <c r="AF857" s="41">
        <v>0</v>
      </c>
      <c r="AG857" s="41">
        <v>0</v>
      </c>
      <c r="AH857" s="41">
        <v>0</v>
      </c>
      <c r="AI857" s="41">
        <v>0</v>
      </c>
      <c r="AJ857" s="41">
        <v>0</v>
      </c>
    </row>
    <row r="858" spans="1:36">
      <c r="A858" s="41" t="s">
        <v>1127</v>
      </c>
      <c r="B858" s="41" t="s">
        <v>72</v>
      </c>
      <c r="C858" s="41">
        <v>0</v>
      </c>
      <c r="D858" s="41">
        <v>0</v>
      </c>
      <c r="E858" s="41">
        <v>0</v>
      </c>
      <c r="F858" s="41">
        <v>0</v>
      </c>
      <c r="G858" s="41">
        <v>0</v>
      </c>
      <c r="H858" s="41">
        <v>0</v>
      </c>
      <c r="I858" s="41">
        <v>0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0</v>
      </c>
      <c r="Z858" s="41">
        <v>0</v>
      </c>
      <c r="AA858" s="41">
        <v>0</v>
      </c>
      <c r="AB858" s="41">
        <v>0</v>
      </c>
      <c r="AC858" s="41">
        <v>0</v>
      </c>
      <c r="AD858" s="41">
        <v>0</v>
      </c>
      <c r="AE858" s="41">
        <v>0</v>
      </c>
      <c r="AF858" s="41">
        <v>0</v>
      </c>
      <c r="AG858" s="41">
        <v>0</v>
      </c>
      <c r="AH858" s="41">
        <v>0</v>
      </c>
      <c r="AI858" s="41">
        <v>0</v>
      </c>
      <c r="AJ858" s="41">
        <v>0</v>
      </c>
    </row>
    <row r="859" spans="1:36">
      <c r="A859" s="41" t="s">
        <v>1128</v>
      </c>
      <c r="B859" s="41" t="s">
        <v>72</v>
      </c>
      <c r="C859" s="41">
        <v>0</v>
      </c>
      <c r="D859" s="41">
        <v>0</v>
      </c>
      <c r="E859" s="41">
        <v>0</v>
      </c>
      <c r="F859" s="41">
        <v>0</v>
      </c>
      <c r="G859" s="41">
        <v>0</v>
      </c>
      <c r="H859" s="41">
        <v>0</v>
      </c>
      <c r="I859" s="41">
        <v>0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0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0</v>
      </c>
      <c r="Z859" s="41">
        <v>0</v>
      </c>
      <c r="AA859" s="41">
        <v>0</v>
      </c>
      <c r="AB859" s="41">
        <v>0</v>
      </c>
      <c r="AC859" s="41">
        <v>0</v>
      </c>
      <c r="AD859" s="41">
        <v>0</v>
      </c>
      <c r="AE859" s="41">
        <v>0</v>
      </c>
      <c r="AF859" s="41">
        <v>0</v>
      </c>
      <c r="AG859" s="41">
        <v>0</v>
      </c>
      <c r="AH859" s="41">
        <v>0</v>
      </c>
      <c r="AI859" s="41">
        <v>0</v>
      </c>
      <c r="AJ859" s="41">
        <v>0</v>
      </c>
    </row>
    <row r="860" spans="1:36">
      <c r="A860" s="41" t="s">
        <v>1129</v>
      </c>
      <c r="B860" s="41" t="s">
        <v>72</v>
      </c>
      <c r="C860" s="41">
        <v>0</v>
      </c>
      <c r="D860" s="41">
        <v>0</v>
      </c>
      <c r="E860" s="41">
        <v>0</v>
      </c>
      <c r="F860" s="41">
        <v>0</v>
      </c>
      <c r="G860" s="41">
        <v>0</v>
      </c>
      <c r="H860" s="41">
        <v>0</v>
      </c>
      <c r="I860" s="41">
        <v>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>
        <v>0</v>
      </c>
      <c r="AE860" s="41">
        <v>0</v>
      </c>
      <c r="AF860" s="41">
        <v>0</v>
      </c>
      <c r="AG860" s="41">
        <v>0</v>
      </c>
      <c r="AH860" s="41">
        <v>0</v>
      </c>
      <c r="AI860" s="41">
        <v>0</v>
      </c>
      <c r="AJ860" s="41">
        <v>0</v>
      </c>
    </row>
    <row r="861" spans="1:36">
      <c r="A861" s="41" t="s">
        <v>1130</v>
      </c>
      <c r="B861" s="41" t="s">
        <v>72</v>
      </c>
      <c r="C861" s="41">
        <v>0</v>
      </c>
      <c r="D861" s="41">
        <v>0</v>
      </c>
      <c r="E861" s="41">
        <v>0</v>
      </c>
      <c r="F861" s="41">
        <v>0</v>
      </c>
      <c r="G861" s="41">
        <v>0</v>
      </c>
      <c r="H861" s="41">
        <v>0</v>
      </c>
      <c r="I861" s="41">
        <v>0</v>
      </c>
      <c r="J861" s="41">
        <v>0</v>
      </c>
      <c r="K861" s="41">
        <v>0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0</v>
      </c>
      <c r="Z861" s="41">
        <v>0</v>
      </c>
      <c r="AA861" s="41">
        <v>0</v>
      </c>
      <c r="AB861" s="41">
        <v>0</v>
      </c>
      <c r="AC861" s="41">
        <v>0</v>
      </c>
      <c r="AD861" s="41">
        <v>0</v>
      </c>
      <c r="AE861" s="41">
        <v>0</v>
      </c>
      <c r="AF861" s="41">
        <v>0</v>
      </c>
      <c r="AG861" s="41">
        <v>0</v>
      </c>
      <c r="AH861" s="41">
        <v>0</v>
      </c>
      <c r="AI861" s="41">
        <v>0</v>
      </c>
      <c r="AJ861" s="41">
        <v>0</v>
      </c>
    </row>
    <row r="862" spans="1:36">
      <c r="A862" s="41" t="s">
        <v>1131</v>
      </c>
      <c r="B862" s="41" t="s">
        <v>72</v>
      </c>
      <c r="C862" s="41">
        <v>0</v>
      </c>
      <c r="D862" s="41">
        <v>0</v>
      </c>
      <c r="E862" s="41">
        <v>0</v>
      </c>
      <c r="F862" s="41">
        <v>0</v>
      </c>
      <c r="G862" s="41">
        <v>0</v>
      </c>
      <c r="H862" s="41">
        <v>0</v>
      </c>
      <c r="I862" s="41">
        <v>0</v>
      </c>
      <c r="J862" s="41">
        <v>0</v>
      </c>
      <c r="K862" s="41">
        <v>0</v>
      </c>
      <c r="L862" s="41">
        <v>0</v>
      </c>
      <c r="M862" s="41">
        <v>0</v>
      </c>
      <c r="N862" s="41">
        <v>0</v>
      </c>
      <c r="O862" s="41">
        <v>0</v>
      </c>
      <c r="P862" s="41">
        <v>0</v>
      </c>
      <c r="Q862" s="41">
        <v>0</v>
      </c>
      <c r="R862" s="41">
        <v>0</v>
      </c>
      <c r="S862" s="41">
        <v>0</v>
      </c>
      <c r="T862" s="41">
        <v>0</v>
      </c>
      <c r="U862" s="41">
        <v>0</v>
      </c>
      <c r="V862" s="41">
        <v>0</v>
      </c>
      <c r="W862" s="41">
        <v>0</v>
      </c>
      <c r="X862" s="41">
        <v>0</v>
      </c>
      <c r="Y862" s="41">
        <v>0</v>
      </c>
      <c r="Z862" s="41">
        <v>0</v>
      </c>
      <c r="AA862" s="41">
        <v>0</v>
      </c>
      <c r="AB862" s="41">
        <v>0</v>
      </c>
      <c r="AC862" s="41">
        <v>0</v>
      </c>
      <c r="AD862" s="41">
        <v>0</v>
      </c>
      <c r="AE862" s="41">
        <v>0</v>
      </c>
      <c r="AF862" s="41">
        <v>0</v>
      </c>
      <c r="AG862" s="41">
        <v>0</v>
      </c>
      <c r="AH862" s="41">
        <v>0</v>
      </c>
      <c r="AI862" s="41">
        <v>0</v>
      </c>
      <c r="AJ862" s="41">
        <v>0</v>
      </c>
    </row>
    <row r="863" spans="1:36">
      <c r="A863" s="41" t="s">
        <v>1132</v>
      </c>
      <c r="B863" s="41" t="s">
        <v>72</v>
      </c>
      <c r="C863" s="41">
        <v>0</v>
      </c>
      <c r="D863" s="41">
        <v>0</v>
      </c>
      <c r="E863" s="41">
        <v>0</v>
      </c>
      <c r="F863" s="41">
        <v>0</v>
      </c>
      <c r="G863" s="41">
        <v>0</v>
      </c>
      <c r="H863" s="41">
        <v>0</v>
      </c>
      <c r="I863" s="41">
        <v>0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41">
        <v>0</v>
      </c>
      <c r="AB863" s="41">
        <v>0</v>
      </c>
      <c r="AC863" s="41">
        <v>0</v>
      </c>
      <c r="AD863" s="41">
        <v>0</v>
      </c>
      <c r="AE863" s="41">
        <v>0</v>
      </c>
      <c r="AF863" s="41">
        <v>0</v>
      </c>
      <c r="AG863" s="41">
        <v>0</v>
      </c>
      <c r="AH863" s="41">
        <v>0</v>
      </c>
      <c r="AI863" s="41">
        <v>0</v>
      </c>
      <c r="AJ863" s="41">
        <v>0</v>
      </c>
    </row>
    <row r="864" spans="1:36">
      <c r="A864" s="41" t="s">
        <v>1133</v>
      </c>
      <c r="B864" s="41" t="s">
        <v>72</v>
      </c>
      <c r="C864" s="41">
        <v>0</v>
      </c>
      <c r="D864" s="41">
        <v>0</v>
      </c>
      <c r="E864" s="41">
        <v>0</v>
      </c>
      <c r="F864" s="41">
        <v>0</v>
      </c>
      <c r="G864" s="41">
        <v>0</v>
      </c>
      <c r="H864" s="41">
        <v>0</v>
      </c>
      <c r="I864" s="41">
        <v>0</v>
      </c>
      <c r="J864" s="41">
        <v>0</v>
      </c>
      <c r="K864" s="41">
        <v>0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>
        <v>0</v>
      </c>
      <c r="W864" s="41">
        <v>0</v>
      </c>
      <c r="X864" s="41">
        <v>0</v>
      </c>
      <c r="Y864" s="41">
        <v>0</v>
      </c>
      <c r="Z864" s="41">
        <v>0</v>
      </c>
      <c r="AA864" s="41">
        <v>0</v>
      </c>
      <c r="AB864" s="41">
        <v>0</v>
      </c>
      <c r="AC864" s="41">
        <v>0</v>
      </c>
      <c r="AD864" s="41">
        <v>0</v>
      </c>
      <c r="AE864" s="41">
        <v>0</v>
      </c>
      <c r="AF864" s="41">
        <v>0</v>
      </c>
      <c r="AG864" s="41">
        <v>0</v>
      </c>
      <c r="AH864" s="41">
        <v>0</v>
      </c>
      <c r="AI864" s="41">
        <v>0</v>
      </c>
      <c r="AJ864" s="41">
        <v>0</v>
      </c>
    </row>
    <row r="865" spans="1:36">
      <c r="A865" s="41" t="s">
        <v>1134</v>
      </c>
      <c r="B865" s="41" t="s">
        <v>72</v>
      </c>
      <c r="C865" s="41">
        <v>0</v>
      </c>
      <c r="D865" s="41">
        <v>0</v>
      </c>
      <c r="E865" s="41">
        <v>0</v>
      </c>
      <c r="F865" s="41">
        <v>0</v>
      </c>
      <c r="G865" s="41">
        <v>0</v>
      </c>
      <c r="H865" s="41">
        <v>0</v>
      </c>
      <c r="I865" s="41">
        <v>0</v>
      </c>
      <c r="J865" s="41">
        <v>0</v>
      </c>
      <c r="K865" s="41">
        <v>0</v>
      </c>
      <c r="L865" s="41">
        <v>0</v>
      </c>
      <c r="M865" s="41">
        <v>0</v>
      </c>
      <c r="N865" s="41">
        <v>0</v>
      </c>
      <c r="O865" s="41">
        <v>0</v>
      </c>
      <c r="P865" s="41">
        <v>0</v>
      </c>
      <c r="Q865" s="41">
        <v>0</v>
      </c>
      <c r="R865" s="41">
        <v>0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0</v>
      </c>
      <c r="Z865" s="41">
        <v>0</v>
      </c>
      <c r="AA865" s="41">
        <v>0</v>
      </c>
      <c r="AB865" s="41">
        <v>0</v>
      </c>
      <c r="AC865" s="41">
        <v>0</v>
      </c>
      <c r="AD865" s="41">
        <v>0</v>
      </c>
      <c r="AE865" s="41">
        <v>0</v>
      </c>
      <c r="AF865" s="41">
        <v>0</v>
      </c>
      <c r="AG865" s="41">
        <v>0</v>
      </c>
      <c r="AH865" s="41">
        <v>0</v>
      </c>
      <c r="AI865" s="41">
        <v>0</v>
      </c>
      <c r="AJ865" s="41">
        <v>0</v>
      </c>
    </row>
    <row r="866" spans="1:36">
      <c r="A866" s="41" t="s">
        <v>1135</v>
      </c>
      <c r="B866" s="41" t="s">
        <v>72</v>
      </c>
      <c r="C866" s="41">
        <v>0</v>
      </c>
      <c r="D866" s="41">
        <v>0</v>
      </c>
      <c r="E866" s="41">
        <v>0</v>
      </c>
      <c r="F866" s="41">
        <v>0</v>
      </c>
      <c r="G866" s="41">
        <v>0</v>
      </c>
      <c r="H866" s="41">
        <v>0</v>
      </c>
      <c r="I866" s="41">
        <v>0</v>
      </c>
      <c r="J866" s="41">
        <v>0</v>
      </c>
      <c r="K866" s="41">
        <v>0</v>
      </c>
      <c r="L866" s="41">
        <v>0</v>
      </c>
      <c r="M866" s="41">
        <v>0</v>
      </c>
      <c r="N866" s="41">
        <v>0</v>
      </c>
      <c r="O866" s="41">
        <v>0</v>
      </c>
      <c r="P866" s="41">
        <v>0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>
        <v>0</v>
      </c>
      <c r="W866" s="41">
        <v>0</v>
      </c>
      <c r="X866" s="41">
        <v>0</v>
      </c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>
        <v>0</v>
      </c>
      <c r="AE866" s="41">
        <v>0</v>
      </c>
      <c r="AF866" s="41">
        <v>0</v>
      </c>
      <c r="AG866" s="41">
        <v>0</v>
      </c>
      <c r="AH866" s="41">
        <v>0</v>
      </c>
      <c r="AI866" s="41">
        <v>0</v>
      </c>
      <c r="AJ866" s="41">
        <v>0</v>
      </c>
    </row>
    <row r="867" spans="1:36">
      <c r="A867" s="41" t="s">
        <v>1136</v>
      </c>
      <c r="B867" s="41" t="s">
        <v>72</v>
      </c>
      <c r="C867" s="41">
        <v>0</v>
      </c>
      <c r="D867" s="41">
        <v>0</v>
      </c>
      <c r="E867" s="41">
        <v>0</v>
      </c>
      <c r="F867" s="41">
        <v>0</v>
      </c>
      <c r="G867" s="41">
        <v>0</v>
      </c>
      <c r="H867" s="41">
        <v>0</v>
      </c>
      <c r="I867" s="41">
        <v>0</v>
      </c>
      <c r="J867" s="41">
        <v>0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0</v>
      </c>
      <c r="Z867" s="41">
        <v>0</v>
      </c>
      <c r="AA867" s="41">
        <v>0</v>
      </c>
      <c r="AB867" s="41">
        <v>0</v>
      </c>
      <c r="AC867" s="41">
        <v>0</v>
      </c>
      <c r="AD867" s="41">
        <v>0</v>
      </c>
      <c r="AE867" s="41">
        <v>0</v>
      </c>
      <c r="AF867" s="41">
        <v>0</v>
      </c>
      <c r="AG867" s="41">
        <v>0</v>
      </c>
      <c r="AH867" s="41">
        <v>0</v>
      </c>
      <c r="AI867" s="41">
        <v>0</v>
      </c>
      <c r="AJ867" s="41">
        <v>0</v>
      </c>
    </row>
    <row r="868" spans="1:36">
      <c r="A868" s="41" t="s">
        <v>1137</v>
      </c>
      <c r="B868" s="41" t="s">
        <v>72</v>
      </c>
      <c r="C868" s="41">
        <v>0</v>
      </c>
      <c r="D868" s="41">
        <v>0</v>
      </c>
      <c r="E868" s="41">
        <v>0</v>
      </c>
      <c r="F868" s="41">
        <v>0</v>
      </c>
      <c r="G868" s="41">
        <v>0</v>
      </c>
      <c r="H868" s="41">
        <v>0</v>
      </c>
      <c r="I868" s="41">
        <v>0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0</v>
      </c>
      <c r="P868" s="41">
        <v>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>
        <v>0</v>
      </c>
      <c r="AE868" s="41">
        <v>0</v>
      </c>
      <c r="AF868" s="41">
        <v>0</v>
      </c>
      <c r="AG868" s="41">
        <v>0</v>
      </c>
      <c r="AH868" s="41">
        <v>0</v>
      </c>
      <c r="AI868" s="41">
        <v>0</v>
      </c>
      <c r="AJ868" s="41">
        <v>0</v>
      </c>
    </row>
    <row r="869" spans="1:36">
      <c r="A869" s="41" t="s">
        <v>1138</v>
      </c>
      <c r="B869" s="41" t="s">
        <v>72</v>
      </c>
      <c r="C869" s="41">
        <v>0</v>
      </c>
      <c r="D869" s="41">
        <v>0</v>
      </c>
      <c r="E869" s="41">
        <v>0</v>
      </c>
      <c r="F869" s="41">
        <v>0</v>
      </c>
      <c r="G869" s="41">
        <v>0</v>
      </c>
      <c r="H869" s="41">
        <v>0</v>
      </c>
      <c r="I869" s="41">
        <v>0</v>
      </c>
      <c r="J869" s="41">
        <v>0</v>
      </c>
      <c r="K869" s="41">
        <v>0</v>
      </c>
      <c r="L869" s="41">
        <v>0</v>
      </c>
      <c r="M869" s="41">
        <v>0</v>
      </c>
      <c r="N869" s="41">
        <v>0</v>
      </c>
      <c r="O869" s="41">
        <v>0</v>
      </c>
      <c r="P869" s="41">
        <v>0</v>
      </c>
      <c r="Q869" s="41">
        <v>0</v>
      </c>
      <c r="R869" s="41">
        <v>0</v>
      </c>
      <c r="S869" s="41">
        <v>0</v>
      </c>
      <c r="T869" s="41">
        <v>0</v>
      </c>
      <c r="U869" s="41">
        <v>0</v>
      </c>
      <c r="V869" s="41">
        <v>0</v>
      </c>
      <c r="W869" s="41">
        <v>0</v>
      </c>
      <c r="X869" s="41">
        <v>0</v>
      </c>
      <c r="Y869" s="41">
        <v>0</v>
      </c>
      <c r="Z869" s="41">
        <v>0</v>
      </c>
      <c r="AA869" s="41">
        <v>0</v>
      </c>
      <c r="AB869" s="41">
        <v>0</v>
      </c>
      <c r="AC869" s="41">
        <v>0</v>
      </c>
      <c r="AD869" s="41">
        <v>0</v>
      </c>
      <c r="AE869" s="41">
        <v>0</v>
      </c>
      <c r="AF869" s="41">
        <v>0</v>
      </c>
      <c r="AG869" s="41">
        <v>0</v>
      </c>
      <c r="AH869" s="41">
        <v>0</v>
      </c>
      <c r="AI869" s="41">
        <v>0</v>
      </c>
      <c r="AJ869" s="41">
        <v>0</v>
      </c>
    </row>
    <row r="870" spans="1:36">
      <c r="A870" s="41" t="s">
        <v>1139</v>
      </c>
      <c r="B870" s="41" t="s">
        <v>72</v>
      </c>
      <c r="C870" s="41">
        <v>0</v>
      </c>
      <c r="D870" s="41">
        <v>0</v>
      </c>
      <c r="E870" s="41">
        <v>0</v>
      </c>
      <c r="F870" s="41">
        <v>0</v>
      </c>
      <c r="G870" s="41">
        <v>0</v>
      </c>
      <c r="H870" s="41">
        <v>0</v>
      </c>
      <c r="I870" s="41">
        <v>0</v>
      </c>
      <c r="J870" s="41">
        <v>0</v>
      </c>
      <c r="K870" s="41">
        <v>0</v>
      </c>
      <c r="L870" s="41">
        <v>0</v>
      </c>
      <c r="M870" s="41">
        <v>0</v>
      </c>
      <c r="N870" s="41">
        <v>0</v>
      </c>
      <c r="O870" s="41">
        <v>0</v>
      </c>
      <c r="P870" s="41">
        <v>0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>
        <v>0</v>
      </c>
      <c r="W870" s="41">
        <v>0</v>
      </c>
      <c r="X870" s="41">
        <v>0</v>
      </c>
      <c r="Y870" s="41">
        <v>0</v>
      </c>
      <c r="Z870" s="41">
        <v>0</v>
      </c>
      <c r="AA870" s="41">
        <v>0</v>
      </c>
      <c r="AB870" s="41">
        <v>0</v>
      </c>
      <c r="AC870" s="41">
        <v>0</v>
      </c>
      <c r="AD870" s="41">
        <v>0</v>
      </c>
      <c r="AE870" s="41">
        <v>0</v>
      </c>
      <c r="AF870" s="41">
        <v>0</v>
      </c>
      <c r="AG870" s="41">
        <v>0</v>
      </c>
      <c r="AH870" s="41">
        <v>0</v>
      </c>
      <c r="AI870" s="41">
        <v>0</v>
      </c>
      <c r="AJ870" s="41">
        <v>0</v>
      </c>
    </row>
    <row r="871" spans="1:36">
      <c r="A871" s="41" t="s">
        <v>1140</v>
      </c>
      <c r="B871" s="41" t="s">
        <v>72</v>
      </c>
      <c r="C871" s="41">
        <v>0</v>
      </c>
      <c r="D871" s="41">
        <v>0</v>
      </c>
      <c r="E871" s="41">
        <v>0</v>
      </c>
      <c r="F871" s="41">
        <v>0</v>
      </c>
      <c r="G871" s="41">
        <v>0</v>
      </c>
      <c r="H871" s="41">
        <v>0</v>
      </c>
      <c r="I871" s="41">
        <v>0</v>
      </c>
      <c r="J871" s="41">
        <v>0</v>
      </c>
      <c r="K871" s="41">
        <v>0</v>
      </c>
      <c r="L871" s="41">
        <v>0</v>
      </c>
      <c r="M871" s="41">
        <v>0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0</v>
      </c>
      <c r="T871" s="41">
        <v>0</v>
      </c>
      <c r="U871" s="41">
        <v>0</v>
      </c>
      <c r="V871" s="41">
        <v>0</v>
      </c>
      <c r="W871" s="41">
        <v>0</v>
      </c>
      <c r="X871" s="41">
        <v>0</v>
      </c>
      <c r="Y871" s="41">
        <v>0</v>
      </c>
      <c r="Z871" s="41">
        <v>0</v>
      </c>
      <c r="AA871" s="41">
        <v>0</v>
      </c>
      <c r="AB871" s="41">
        <v>0</v>
      </c>
      <c r="AC871" s="41">
        <v>0</v>
      </c>
      <c r="AD871" s="41">
        <v>0</v>
      </c>
      <c r="AE871" s="41">
        <v>0</v>
      </c>
      <c r="AF871" s="41">
        <v>0</v>
      </c>
      <c r="AG871" s="41">
        <v>0</v>
      </c>
      <c r="AH871" s="41">
        <v>0</v>
      </c>
      <c r="AI871" s="41">
        <v>0</v>
      </c>
      <c r="AJ871" s="41">
        <v>0</v>
      </c>
    </row>
    <row r="872" spans="1:36">
      <c r="A872" s="41" t="s">
        <v>1141</v>
      </c>
      <c r="B872" s="41" t="s">
        <v>72</v>
      </c>
      <c r="C872" s="41">
        <v>0</v>
      </c>
      <c r="D872" s="41">
        <v>0</v>
      </c>
      <c r="E872" s="41">
        <v>0</v>
      </c>
      <c r="F872" s="41">
        <v>0</v>
      </c>
      <c r="G872" s="41">
        <v>0</v>
      </c>
      <c r="H872" s="41">
        <v>0</v>
      </c>
      <c r="I872" s="41">
        <v>0</v>
      </c>
      <c r="J872" s="41">
        <v>0</v>
      </c>
      <c r="K872" s="41">
        <v>0</v>
      </c>
      <c r="L872" s="41">
        <v>0</v>
      </c>
      <c r="M872" s="41">
        <v>0</v>
      </c>
      <c r="N872" s="41">
        <v>0</v>
      </c>
      <c r="O872" s="41">
        <v>0</v>
      </c>
      <c r="P872" s="41">
        <v>0</v>
      </c>
      <c r="Q872" s="41">
        <v>0</v>
      </c>
      <c r="R872" s="41">
        <v>0</v>
      </c>
      <c r="S872" s="41">
        <v>0</v>
      </c>
      <c r="T872" s="41">
        <v>0</v>
      </c>
      <c r="U872" s="41">
        <v>0</v>
      </c>
      <c r="V872" s="41">
        <v>0</v>
      </c>
      <c r="W872" s="41">
        <v>0</v>
      </c>
      <c r="X872" s="41">
        <v>0</v>
      </c>
      <c r="Y872" s="41">
        <v>0</v>
      </c>
      <c r="Z872" s="41">
        <v>0</v>
      </c>
      <c r="AA872" s="41">
        <v>0</v>
      </c>
      <c r="AB872" s="41">
        <v>0</v>
      </c>
      <c r="AC872" s="41">
        <v>0</v>
      </c>
      <c r="AD872" s="41">
        <v>0</v>
      </c>
      <c r="AE872" s="41">
        <v>0</v>
      </c>
      <c r="AF872" s="41">
        <v>0</v>
      </c>
      <c r="AG872" s="41">
        <v>0</v>
      </c>
      <c r="AH872" s="41">
        <v>0</v>
      </c>
      <c r="AI872" s="41">
        <v>0</v>
      </c>
      <c r="AJ872" s="41">
        <v>0</v>
      </c>
    </row>
    <row r="873" spans="1:36">
      <c r="A873" s="41" t="s">
        <v>1142</v>
      </c>
      <c r="B873" s="41" t="s">
        <v>72</v>
      </c>
      <c r="C873" s="41">
        <v>0</v>
      </c>
      <c r="D873" s="41">
        <v>0</v>
      </c>
      <c r="E873" s="41">
        <v>0</v>
      </c>
      <c r="F873" s="41">
        <v>0</v>
      </c>
      <c r="G873" s="41">
        <v>0</v>
      </c>
      <c r="H873" s="41">
        <v>0</v>
      </c>
      <c r="I873" s="41">
        <v>0</v>
      </c>
      <c r="J873" s="41">
        <v>0</v>
      </c>
      <c r="K873" s="41">
        <v>0</v>
      </c>
      <c r="L873" s="41">
        <v>0</v>
      </c>
      <c r="M873" s="41">
        <v>0</v>
      </c>
      <c r="N873" s="41">
        <v>0</v>
      </c>
      <c r="O873" s="41">
        <v>0</v>
      </c>
      <c r="P873" s="41">
        <v>0</v>
      </c>
      <c r="Q873" s="41">
        <v>0</v>
      </c>
      <c r="R873" s="41">
        <v>0</v>
      </c>
      <c r="S873" s="41">
        <v>0</v>
      </c>
      <c r="T873" s="41">
        <v>0</v>
      </c>
      <c r="U873" s="41">
        <v>0</v>
      </c>
      <c r="V873" s="41">
        <v>0</v>
      </c>
      <c r="W873" s="41">
        <v>0</v>
      </c>
      <c r="X873" s="41">
        <v>0</v>
      </c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>
        <v>0</v>
      </c>
      <c r="AE873" s="41">
        <v>0</v>
      </c>
      <c r="AF873" s="41">
        <v>0</v>
      </c>
      <c r="AG873" s="41">
        <v>0</v>
      </c>
      <c r="AH873" s="41">
        <v>0</v>
      </c>
      <c r="AI873" s="41">
        <v>0</v>
      </c>
      <c r="AJ873" s="41">
        <v>0</v>
      </c>
    </row>
    <row r="874" spans="1:36">
      <c r="A874" s="41" t="s">
        <v>1143</v>
      </c>
      <c r="B874" s="41" t="s">
        <v>72</v>
      </c>
      <c r="C874" s="41">
        <v>0</v>
      </c>
      <c r="D874" s="41">
        <v>0</v>
      </c>
      <c r="E874" s="41">
        <v>0</v>
      </c>
      <c r="F874" s="41">
        <v>0</v>
      </c>
      <c r="G874" s="41">
        <v>0</v>
      </c>
      <c r="H874" s="41">
        <v>0</v>
      </c>
      <c r="I874" s="41">
        <v>0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0</v>
      </c>
      <c r="S874" s="41">
        <v>0</v>
      </c>
      <c r="T874" s="41">
        <v>0</v>
      </c>
      <c r="U874" s="41">
        <v>0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41">
        <v>0</v>
      </c>
      <c r="AB874" s="41">
        <v>0</v>
      </c>
      <c r="AC874" s="41">
        <v>0</v>
      </c>
      <c r="AD874" s="41">
        <v>0</v>
      </c>
      <c r="AE874" s="41">
        <v>0</v>
      </c>
      <c r="AF874" s="41">
        <v>0</v>
      </c>
      <c r="AG874" s="41">
        <v>0</v>
      </c>
      <c r="AH874" s="41">
        <v>0</v>
      </c>
      <c r="AI874" s="41">
        <v>0</v>
      </c>
      <c r="AJ874" s="41">
        <v>0</v>
      </c>
    </row>
    <row r="875" spans="1:36">
      <c r="A875" s="41" t="s">
        <v>1144</v>
      </c>
      <c r="B875" s="41" t="s">
        <v>72</v>
      </c>
      <c r="C875" s="41">
        <v>0</v>
      </c>
      <c r="D875" s="41">
        <v>0</v>
      </c>
      <c r="E875" s="41">
        <v>0</v>
      </c>
      <c r="F875" s="41">
        <v>0</v>
      </c>
      <c r="G875" s="41">
        <v>0</v>
      </c>
      <c r="H875" s="41">
        <v>0</v>
      </c>
      <c r="I875" s="41">
        <v>0</v>
      </c>
      <c r="J875" s="41">
        <v>0</v>
      </c>
      <c r="K875" s="41">
        <v>0</v>
      </c>
      <c r="L875" s="41">
        <v>0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T875" s="41">
        <v>0</v>
      </c>
      <c r="U875" s="41">
        <v>0</v>
      </c>
      <c r="V875" s="41">
        <v>0</v>
      </c>
      <c r="W875" s="41">
        <v>0</v>
      </c>
      <c r="X875" s="41">
        <v>0</v>
      </c>
      <c r="Y875" s="41">
        <v>0</v>
      </c>
      <c r="Z875" s="41">
        <v>0</v>
      </c>
      <c r="AA875" s="41">
        <v>0</v>
      </c>
      <c r="AB875" s="41">
        <v>0</v>
      </c>
      <c r="AC875" s="41">
        <v>0</v>
      </c>
      <c r="AD875" s="41">
        <v>0</v>
      </c>
      <c r="AE875" s="41">
        <v>0</v>
      </c>
      <c r="AF875" s="41">
        <v>0</v>
      </c>
      <c r="AG875" s="41">
        <v>0</v>
      </c>
      <c r="AH875" s="41">
        <v>0</v>
      </c>
      <c r="AI875" s="41">
        <v>0</v>
      </c>
      <c r="AJ875" s="41">
        <v>0</v>
      </c>
    </row>
    <row r="876" spans="1:36">
      <c r="A876" s="41" t="s">
        <v>1145</v>
      </c>
      <c r="B876" s="41" t="s">
        <v>72</v>
      </c>
      <c r="C876" s="41">
        <v>896.26700000000005</v>
      </c>
      <c r="D876" s="41">
        <v>956.53800000000001</v>
      </c>
      <c r="E876" s="41">
        <v>1015.78</v>
      </c>
      <c r="F876" s="41">
        <v>1073.83</v>
      </c>
      <c r="G876" s="41">
        <v>1131.8900000000001</v>
      </c>
      <c r="H876" s="41">
        <v>1190.0899999999999</v>
      </c>
      <c r="I876" s="41">
        <v>1248.6300000000001</v>
      </c>
      <c r="J876" s="41">
        <v>1307.3499999999999</v>
      </c>
      <c r="K876" s="41">
        <v>1369.59</v>
      </c>
      <c r="L876" s="41">
        <v>1432.56</v>
      </c>
      <c r="M876" s="41">
        <v>1496.16</v>
      </c>
      <c r="N876" s="41">
        <v>1560.25</v>
      </c>
      <c r="O876" s="41">
        <v>1624.73</v>
      </c>
      <c r="P876" s="41">
        <v>1689.43</v>
      </c>
      <c r="Q876" s="41">
        <v>1689.43</v>
      </c>
      <c r="R876" s="41">
        <v>1689.43</v>
      </c>
      <c r="S876" s="41">
        <v>1689.43</v>
      </c>
      <c r="T876" s="41">
        <v>1689.43</v>
      </c>
      <c r="U876" s="41">
        <v>1689.43</v>
      </c>
      <c r="V876" s="41">
        <v>1689.43</v>
      </c>
      <c r="W876" s="41">
        <v>1689.43</v>
      </c>
      <c r="X876" s="41">
        <v>1689.43</v>
      </c>
      <c r="Y876" s="41">
        <v>1689.43</v>
      </c>
      <c r="Z876" s="41">
        <v>1689.43</v>
      </c>
      <c r="AA876" s="41">
        <v>1689.43</v>
      </c>
      <c r="AB876" s="41">
        <v>1689.43</v>
      </c>
      <c r="AC876" s="41">
        <v>1689.43</v>
      </c>
      <c r="AD876" s="41">
        <v>1689.43</v>
      </c>
      <c r="AE876" s="41">
        <v>1689.43</v>
      </c>
      <c r="AF876" s="41">
        <v>1689.43</v>
      </c>
      <c r="AG876" s="41">
        <v>1689.43</v>
      </c>
      <c r="AH876" s="41">
        <v>1689.43</v>
      </c>
      <c r="AI876" s="41">
        <v>1689.43</v>
      </c>
      <c r="AJ876" s="41">
        <v>1689.43</v>
      </c>
    </row>
    <row r="877" spans="1:36">
      <c r="A877" s="41" t="s">
        <v>1146</v>
      </c>
      <c r="B877" s="41" t="s">
        <v>72</v>
      </c>
      <c r="C877" s="41">
        <v>0</v>
      </c>
      <c r="D877" s="41">
        <v>0</v>
      </c>
      <c r="E877" s="41">
        <v>0</v>
      </c>
      <c r="F877" s="41">
        <v>0</v>
      </c>
      <c r="G877" s="41">
        <v>0</v>
      </c>
      <c r="H877" s="41">
        <v>0</v>
      </c>
      <c r="I877" s="41">
        <v>0</v>
      </c>
      <c r="J877" s="41">
        <v>0</v>
      </c>
      <c r="K877" s="41">
        <v>0</v>
      </c>
      <c r="L877" s="41">
        <v>0</v>
      </c>
      <c r="M877" s="41">
        <v>0</v>
      </c>
      <c r="N877" s="41">
        <v>0</v>
      </c>
      <c r="O877" s="41">
        <v>0</v>
      </c>
      <c r="P877" s="41">
        <v>0</v>
      </c>
      <c r="Q877" s="41">
        <v>0</v>
      </c>
      <c r="R877" s="41">
        <v>0</v>
      </c>
      <c r="S877" s="41">
        <v>0</v>
      </c>
      <c r="T877" s="41">
        <v>0</v>
      </c>
      <c r="U877" s="41">
        <v>0</v>
      </c>
      <c r="V877" s="41">
        <v>0</v>
      </c>
      <c r="W877" s="41">
        <v>0</v>
      </c>
      <c r="X877" s="41">
        <v>0</v>
      </c>
      <c r="Y877" s="41">
        <v>0</v>
      </c>
      <c r="Z877" s="41">
        <v>0</v>
      </c>
      <c r="AA877" s="41">
        <v>0</v>
      </c>
      <c r="AB877" s="41">
        <v>0</v>
      </c>
      <c r="AC877" s="41">
        <v>0</v>
      </c>
      <c r="AD877" s="41">
        <v>0</v>
      </c>
      <c r="AE877" s="41">
        <v>0</v>
      </c>
      <c r="AF877" s="41">
        <v>0</v>
      </c>
      <c r="AG877" s="41">
        <v>0</v>
      </c>
      <c r="AH877" s="41">
        <v>0</v>
      </c>
      <c r="AI877" s="41">
        <v>0</v>
      </c>
      <c r="AJ877" s="41">
        <v>0</v>
      </c>
    </row>
    <row r="878" spans="1:36">
      <c r="A878" s="41" t="s">
        <v>1147</v>
      </c>
      <c r="B878" s="41" t="s">
        <v>72</v>
      </c>
      <c r="C878" s="41">
        <v>0</v>
      </c>
      <c r="D878" s="41">
        <v>0</v>
      </c>
      <c r="E878" s="41">
        <v>0</v>
      </c>
      <c r="F878" s="41">
        <v>0</v>
      </c>
      <c r="G878" s="41">
        <v>0</v>
      </c>
      <c r="H878" s="41">
        <v>0</v>
      </c>
      <c r="I878" s="41">
        <v>0</v>
      </c>
      <c r="J878" s="41">
        <v>0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>
        <v>0</v>
      </c>
      <c r="R878" s="41">
        <v>0</v>
      </c>
      <c r="S878" s="41">
        <v>0</v>
      </c>
      <c r="T878" s="41">
        <v>0</v>
      </c>
      <c r="U878" s="41">
        <v>0</v>
      </c>
      <c r="V878" s="41">
        <v>0</v>
      </c>
      <c r="W878" s="41">
        <v>0</v>
      </c>
      <c r="X878" s="41">
        <v>0</v>
      </c>
      <c r="Y878" s="41">
        <v>0</v>
      </c>
      <c r="Z878" s="41">
        <v>0</v>
      </c>
      <c r="AA878" s="41">
        <v>0</v>
      </c>
      <c r="AB878" s="41">
        <v>0</v>
      </c>
      <c r="AC878" s="41">
        <v>0</v>
      </c>
      <c r="AD878" s="41">
        <v>0</v>
      </c>
      <c r="AE878" s="41">
        <v>0</v>
      </c>
      <c r="AF878" s="41">
        <v>0</v>
      </c>
      <c r="AG878" s="41">
        <v>0</v>
      </c>
      <c r="AH878" s="41">
        <v>0</v>
      </c>
      <c r="AI878" s="41">
        <v>0</v>
      </c>
      <c r="AJ878" s="41">
        <v>0</v>
      </c>
    </row>
    <row r="879" spans="1:36">
      <c r="A879" s="41" t="s">
        <v>1148</v>
      </c>
      <c r="B879" s="41" t="s">
        <v>72</v>
      </c>
      <c r="C879" s="41">
        <v>0</v>
      </c>
      <c r="D879" s="41">
        <v>0</v>
      </c>
      <c r="E879" s="41">
        <v>0</v>
      </c>
      <c r="F879" s="41">
        <v>0</v>
      </c>
      <c r="G879" s="41">
        <v>0</v>
      </c>
      <c r="H879" s="41">
        <v>0</v>
      </c>
      <c r="I879" s="41">
        <v>0</v>
      </c>
      <c r="J879" s="41">
        <v>0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>
        <v>0</v>
      </c>
      <c r="R879" s="41">
        <v>0</v>
      </c>
      <c r="S879" s="41">
        <v>0</v>
      </c>
      <c r="T879" s="41">
        <v>0</v>
      </c>
      <c r="U879" s="41">
        <v>0</v>
      </c>
      <c r="V879" s="41">
        <v>0</v>
      </c>
      <c r="W879" s="41">
        <v>0</v>
      </c>
      <c r="X879" s="41">
        <v>0</v>
      </c>
      <c r="Y879" s="41">
        <v>0</v>
      </c>
      <c r="Z879" s="41">
        <v>0</v>
      </c>
      <c r="AA879" s="41">
        <v>0</v>
      </c>
      <c r="AB879" s="41">
        <v>0</v>
      </c>
      <c r="AC879" s="41">
        <v>0</v>
      </c>
      <c r="AD879" s="41">
        <v>0</v>
      </c>
      <c r="AE879" s="41">
        <v>0</v>
      </c>
      <c r="AF879" s="41">
        <v>0</v>
      </c>
      <c r="AG879" s="41">
        <v>0</v>
      </c>
      <c r="AH879" s="41">
        <v>0</v>
      </c>
      <c r="AI879" s="41">
        <v>0</v>
      </c>
      <c r="AJ879" s="41">
        <v>0</v>
      </c>
    </row>
    <row r="880" spans="1:36">
      <c r="A880" s="41" t="s">
        <v>1149</v>
      </c>
      <c r="B880" s="41" t="s">
        <v>72</v>
      </c>
      <c r="C880" s="41">
        <v>1068.79</v>
      </c>
      <c r="D880" s="41">
        <v>1180.76</v>
      </c>
      <c r="E880" s="41">
        <v>1295.73</v>
      </c>
      <c r="F880" s="41">
        <v>1416.06</v>
      </c>
      <c r="G880" s="41">
        <v>1562.29</v>
      </c>
      <c r="H880" s="41">
        <v>1732.28</v>
      </c>
      <c r="I880" s="41">
        <v>1924.97</v>
      </c>
      <c r="J880" s="41">
        <v>2136.08</v>
      </c>
      <c r="K880" s="41">
        <v>2367.9499999999998</v>
      </c>
      <c r="L880" s="41">
        <v>2615.87</v>
      </c>
      <c r="M880" s="41">
        <v>2889.71</v>
      </c>
      <c r="N880" s="41">
        <v>3192.45</v>
      </c>
      <c r="O880" s="41">
        <v>3526.66</v>
      </c>
      <c r="P880" s="41">
        <v>3895.98</v>
      </c>
      <c r="Q880" s="41">
        <v>4011.59</v>
      </c>
      <c r="R880" s="41">
        <v>4127.42</v>
      </c>
      <c r="S880" s="41">
        <v>4243.03</v>
      </c>
      <c r="T880" s="41">
        <v>4358.6499999999996</v>
      </c>
      <c r="U880" s="41">
        <v>4474.26</v>
      </c>
      <c r="V880" s="41">
        <v>4589.88</v>
      </c>
      <c r="W880" s="41">
        <v>4705.49</v>
      </c>
      <c r="X880" s="41">
        <v>4821.1000000000004</v>
      </c>
      <c r="Y880" s="41">
        <v>4936.93</v>
      </c>
      <c r="Z880" s="41">
        <v>5052.55</v>
      </c>
      <c r="AA880" s="41">
        <v>5168.16</v>
      </c>
      <c r="AB880" s="41">
        <v>5283.77</v>
      </c>
      <c r="AC880" s="41">
        <v>5399.39</v>
      </c>
      <c r="AD880" s="41">
        <v>5515</v>
      </c>
      <c r="AE880" s="41">
        <v>5630.62</v>
      </c>
      <c r="AF880" s="41">
        <v>5746.23</v>
      </c>
      <c r="AG880" s="41">
        <v>5862.06</v>
      </c>
      <c r="AH880" s="41">
        <v>5977.67</v>
      </c>
      <c r="AI880" s="41">
        <v>6093.29</v>
      </c>
      <c r="AJ880" s="41">
        <v>6208.9</v>
      </c>
    </row>
    <row r="881" spans="1:36">
      <c r="A881" s="41" t="s">
        <v>1150</v>
      </c>
      <c r="B881" s="41" t="s">
        <v>72</v>
      </c>
      <c r="C881" s="41">
        <v>0</v>
      </c>
      <c r="D881" s="41">
        <v>0</v>
      </c>
      <c r="E881" s="41">
        <v>0</v>
      </c>
      <c r="F881" s="41">
        <v>0</v>
      </c>
      <c r="G881" s="41">
        <v>0</v>
      </c>
      <c r="H881" s="41">
        <v>0</v>
      </c>
      <c r="I881" s="41">
        <v>0</v>
      </c>
      <c r="J881" s="41">
        <v>0</v>
      </c>
      <c r="K881" s="41">
        <v>0</v>
      </c>
      <c r="L881" s="41">
        <v>0</v>
      </c>
      <c r="M881" s="41">
        <v>0</v>
      </c>
      <c r="N881" s="41">
        <v>0</v>
      </c>
      <c r="O881" s="41">
        <v>0</v>
      </c>
      <c r="P881" s="41">
        <v>0</v>
      </c>
      <c r="Q881" s="41">
        <v>0</v>
      </c>
      <c r="R881" s="41">
        <v>0</v>
      </c>
      <c r="S881" s="41">
        <v>0</v>
      </c>
      <c r="T881" s="41">
        <v>0</v>
      </c>
      <c r="U881" s="41">
        <v>0</v>
      </c>
      <c r="V881" s="41">
        <v>0</v>
      </c>
      <c r="W881" s="41">
        <v>0</v>
      </c>
      <c r="X881" s="41">
        <v>0</v>
      </c>
      <c r="Y881" s="41">
        <v>0</v>
      </c>
      <c r="Z881" s="41">
        <v>0</v>
      </c>
      <c r="AA881" s="41">
        <v>0</v>
      </c>
      <c r="AB881" s="41">
        <v>0</v>
      </c>
      <c r="AC881" s="41">
        <v>0</v>
      </c>
      <c r="AD881" s="41">
        <v>0</v>
      </c>
      <c r="AE881" s="41">
        <v>0</v>
      </c>
      <c r="AF881" s="41">
        <v>0</v>
      </c>
      <c r="AG881" s="41">
        <v>0</v>
      </c>
      <c r="AH881" s="41">
        <v>0</v>
      </c>
      <c r="AI881" s="41">
        <v>0</v>
      </c>
      <c r="AJ881" s="41">
        <v>0</v>
      </c>
    </row>
    <row r="882" spans="1:36">
      <c r="A882" s="41" t="s">
        <v>1151</v>
      </c>
      <c r="B882" s="41" t="s">
        <v>72</v>
      </c>
      <c r="C882" s="41">
        <v>0</v>
      </c>
      <c r="D882" s="41">
        <v>0</v>
      </c>
      <c r="E882" s="41">
        <v>0</v>
      </c>
      <c r="F882" s="41">
        <v>0</v>
      </c>
      <c r="G882" s="41">
        <v>0</v>
      </c>
      <c r="H882" s="41">
        <v>0</v>
      </c>
      <c r="I882" s="41">
        <v>0</v>
      </c>
      <c r="J882" s="41">
        <v>0</v>
      </c>
      <c r="K882" s="41">
        <v>0</v>
      </c>
      <c r="L882" s="41">
        <v>0</v>
      </c>
      <c r="M882" s="41">
        <v>0</v>
      </c>
      <c r="N882" s="41">
        <v>0</v>
      </c>
      <c r="O882" s="41">
        <v>0</v>
      </c>
      <c r="P882" s="41">
        <v>0</v>
      </c>
      <c r="Q882" s="41">
        <v>0</v>
      </c>
      <c r="R882" s="41">
        <v>0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41">
        <v>0</v>
      </c>
      <c r="Y882" s="41">
        <v>0</v>
      </c>
      <c r="Z882" s="41">
        <v>0</v>
      </c>
      <c r="AA882" s="41">
        <v>0</v>
      </c>
      <c r="AB882" s="41">
        <v>0</v>
      </c>
      <c r="AC882" s="41">
        <v>0</v>
      </c>
      <c r="AD882" s="41">
        <v>0</v>
      </c>
      <c r="AE882" s="41">
        <v>0</v>
      </c>
      <c r="AF882" s="41">
        <v>0</v>
      </c>
      <c r="AG882" s="41">
        <v>0</v>
      </c>
      <c r="AH882" s="41">
        <v>0</v>
      </c>
      <c r="AI882" s="41">
        <v>0</v>
      </c>
      <c r="AJ882" s="41">
        <v>0</v>
      </c>
    </row>
    <row r="883" spans="1:36">
      <c r="A883" s="41" t="s">
        <v>1152</v>
      </c>
      <c r="B883" s="41" t="s">
        <v>72</v>
      </c>
      <c r="C883" s="41">
        <v>0</v>
      </c>
      <c r="D883" s="41">
        <v>0</v>
      </c>
      <c r="E883" s="41">
        <v>0</v>
      </c>
      <c r="F883" s="41">
        <v>0</v>
      </c>
      <c r="G883" s="41">
        <v>0</v>
      </c>
      <c r="H883" s="41">
        <v>0</v>
      </c>
      <c r="I883" s="41">
        <v>0</v>
      </c>
      <c r="J883" s="41">
        <v>0</v>
      </c>
      <c r="K883" s="41">
        <v>0</v>
      </c>
      <c r="L883" s="41">
        <v>0</v>
      </c>
      <c r="M883" s="41">
        <v>0</v>
      </c>
      <c r="N883" s="41">
        <v>0</v>
      </c>
      <c r="O883" s="41">
        <v>0</v>
      </c>
      <c r="P883" s="41">
        <v>0</v>
      </c>
      <c r="Q883" s="41">
        <v>0</v>
      </c>
      <c r="R883" s="41">
        <v>0</v>
      </c>
      <c r="S883" s="41">
        <v>0</v>
      </c>
      <c r="T883" s="41">
        <v>0</v>
      </c>
      <c r="U883" s="41">
        <v>0</v>
      </c>
      <c r="V883" s="41">
        <v>0</v>
      </c>
      <c r="W883" s="41">
        <v>0</v>
      </c>
      <c r="X883" s="41">
        <v>0</v>
      </c>
      <c r="Y883" s="41">
        <v>0</v>
      </c>
      <c r="Z883" s="41">
        <v>0</v>
      </c>
      <c r="AA883" s="41">
        <v>0</v>
      </c>
      <c r="AB883" s="41">
        <v>0</v>
      </c>
      <c r="AC883" s="41">
        <v>0</v>
      </c>
      <c r="AD883" s="41">
        <v>0</v>
      </c>
      <c r="AE883" s="41">
        <v>0</v>
      </c>
      <c r="AF883" s="41">
        <v>0</v>
      </c>
      <c r="AG883" s="41">
        <v>0</v>
      </c>
      <c r="AH883" s="41">
        <v>0</v>
      </c>
      <c r="AI883" s="41">
        <v>0</v>
      </c>
      <c r="AJ883" s="41">
        <v>0</v>
      </c>
    </row>
    <row r="884" spans="1:36">
      <c r="A884" s="41" t="s">
        <v>1153</v>
      </c>
      <c r="B884" s="41" t="s">
        <v>72</v>
      </c>
      <c r="C884" s="41">
        <v>0</v>
      </c>
      <c r="D884" s="41">
        <v>0</v>
      </c>
      <c r="E884" s="41">
        <v>0</v>
      </c>
      <c r="F884" s="41">
        <v>0</v>
      </c>
      <c r="G884" s="41">
        <v>0</v>
      </c>
      <c r="H884" s="41">
        <v>0</v>
      </c>
      <c r="I884" s="41">
        <v>0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0</v>
      </c>
      <c r="R884" s="41">
        <v>0</v>
      </c>
      <c r="S884" s="41">
        <v>0</v>
      </c>
      <c r="T884" s="41">
        <v>0</v>
      </c>
      <c r="U884" s="41">
        <v>0</v>
      </c>
      <c r="V884" s="41">
        <v>0</v>
      </c>
      <c r="W884" s="41">
        <v>0</v>
      </c>
      <c r="X884" s="41">
        <v>0</v>
      </c>
      <c r="Y884" s="41">
        <v>0</v>
      </c>
      <c r="Z884" s="41">
        <v>0</v>
      </c>
      <c r="AA884" s="41">
        <v>0</v>
      </c>
      <c r="AB884" s="41">
        <v>0</v>
      </c>
      <c r="AC884" s="41">
        <v>0</v>
      </c>
      <c r="AD884" s="41">
        <v>0</v>
      </c>
      <c r="AE884" s="41">
        <v>0</v>
      </c>
      <c r="AF884" s="41">
        <v>0</v>
      </c>
      <c r="AG884" s="41">
        <v>0</v>
      </c>
      <c r="AH884" s="41">
        <v>0</v>
      </c>
      <c r="AI884" s="41">
        <v>0</v>
      </c>
      <c r="AJ884" s="41">
        <v>0</v>
      </c>
    </row>
    <row r="885" spans="1:36">
      <c r="A885" s="41" t="s">
        <v>1154</v>
      </c>
      <c r="B885" s="41" t="s">
        <v>72</v>
      </c>
      <c r="C885" s="41">
        <v>0</v>
      </c>
      <c r="D885" s="41">
        <v>0</v>
      </c>
      <c r="E885" s="41">
        <v>0</v>
      </c>
      <c r="F885" s="41">
        <v>0</v>
      </c>
      <c r="G885" s="41">
        <v>0</v>
      </c>
      <c r="H885" s="41">
        <v>0</v>
      </c>
      <c r="I885" s="41">
        <v>0</v>
      </c>
      <c r="J885" s="41">
        <v>0</v>
      </c>
      <c r="K885" s="41">
        <v>0</v>
      </c>
      <c r="L885" s="41">
        <v>0</v>
      </c>
      <c r="M885" s="41">
        <v>0</v>
      </c>
      <c r="N885" s="41">
        <v>0</v>
      </c>
      <c r="O885" s="41">
        <v>0</v>
      </c>
      <c r="P885" s="41">
        <v>0</v>
      </c>
      <c r="Q885" s="41">
        <v>0</v>
      </c>
      <c r="R885" s="41">
        <v>0</v>
      </c>
      <c r="S885" s="41">
        <v>0</v>
      </c>
      <c r="T885" s="41">
        <v>0</v>
      </c>
      <c r="U885" s="41">
        <v>0</v>
      </c>
      <c r="V885" s="41">
        <v>0</v>
      </c>
      <c r="W885" s="41">
        <v>0</v>
      </c>
      <c r="X885" s="41">
        <v>0</v>
      </c>
      <c r="Y885" s="41">
        <v>0</v>
      </c>
      <c r="Z885" s="41">
        <v>0</v>
      </c>
      <c r="AA885" s="41">
        <v>0</v>
      </c>
      <c r="AB885" s="41">
        <v>0</v>
      </c>
      <c r="AC885" s="41">
        <v>0</v>
      </c>
      <c r="AD885" s="41">
        <v>0</v>
      </c>
      <c r="AE885" s="41">
        <v>0</v>
      </c>
      <c r="AF885" s="41">
        <v>0</v>
      </c>
      <c r="AG885" s="41">
        <v>0</v>
      </c>
      <c r="AH885" s="41">
        <v>0</v>
      </c>
      <c r="AI885" s="41">
        <v>0</v>
      </c>
      <c r="AJ885" s="41">
        <v>0</v>
      </c>
    </row>
    <row r="886" spans="1:36">
      <c r="A886" s="41" t="s">
        <v>1155</v>
      </c>
      <c r="B886" s="41" t="s">
        <v>72</v>
      </c>
      <c r="C886" s="41">
        <v>0</v>
      </c>
      <c r="D886" s="41">
        <v>0</v>
      </c>
      <c r="E886" s="41">
        <v>0</v>
      </c>
      <c r="F886" s="41">
        <v>0</v>
      </c>
      <c r="G886" s="41">
        <v>0</v>
      </c>
      <c r="H886" s="41">
        <v>0</v>
      </c>
      <c r="I886" s="41">
        <v>0</v>
      </c>
      <c r="J886" s="41">
        <v>0</v>
      </c>
      <c r="K886" s="41">
        <v>0</v>
      </c>
      <c r="L886" s="41">
        <v>0</v>
      </c>
      <c r="M886" s="41">
        <v>0</v>
      </c>
      <c r="N886" s="41">
        <v>0</v>
      </c>
      <c r="O886" s="41">
        <v>0</v>
      </c>
      <c r="P886" s="41">
        <v>0</v>
      </c>
      <c r="Q886" s="41">
        <v>0</v>
      </c>
      <c r="R886" s="41">
        <v>0</v>
      </c>
      <c r="S886" s="41">
        <v>0</v>
      </c>
      <c r="T886" s="41">
        <v>0</v>
      </c>
      <c r="U886" s="41">
        <v>0</v>
      </c>
      <c r="V886" s="41">
        <v>0</v>
      </c>
      <c r="W886" s="41">
        <v>0</v>
      </c>
      <c r="X886" s="41">
        <v>0</v>
      </c>
      <c r="Y886" s="41">
        <v>0</v>
      </c>
      <c r="Z886" s="41">
        <v>0</v>
      </c>
      <c r="AA886" s="41">
        <v>0</v>
      </c>
      <c r="AB886" s="41">
        <v>0</v>
      </c>
      <c r="AC886" s="41">
        <v>0</v>
      </c>
      <c r="AD886" s="41">
        <v>0</v>
      </c>
      <c r="AE886" s="41">
        <v>0</v>
      </c>
      <c r="AF886" s="41">
        <v>0</v>
      </c>
      <c r="AG886" s="41">
        <v>0</v>
      </c>
      <c r="AH886" s="41">
        <v>0</v>
      </c>
      <c r="AI886" s="41">
        <v>0</v>
      </c>
      <c r="AJ886" s="41">
        <v>0</v>
      </c>
    </row>
    <row r="887" spans="1:36">
      <c r="A887" s="41" t="s">
        <v>1156</v>
      </c>
      <c r="B887" s="41" t="s">
        <v>72</v>
      </c>
      <c r="C887" s="41">
        <v>0</v>
      </c>
      <c r="D887" s="41">
        <v>0</v>
      </c>
      <c r="E887" s="41">
        <v>0</v>
      </c>
      <c r="F887" s="41">
        <v>0</v>
      </c>
      <c r="G887" s="41">
        <v>0</v>
      </c>
      <c r="H887" s="41">
        <v>0</v>
      </c>
      <c r="I887" s="41">
        <v>0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0</v>
      </c>
      <c r="R887" s="41">
        <v>0</v>
      </c>
      <c r="S887" s="41">
        <v>0</v>
      </c>
      <c r="T887" s="41">
        <v>0</v>
      </c>
      <c r="U887" s="41">
        <v>0</v>
      </c>
      <c r="V887" s="41">
        <v>0</v>
      </c>
      <c r="W887" s="41">
        <v>0</v>
      </c>
      <c r="X887" s="41">
        <v>0</v>
      </c>
      <c r="Y887" s="41">
        <v>0</v>
      </c>
      <c r="Z887" s="41">
        <v>0</v>
      </c>
      <c r="AA887" s="41">
        <v>0</v>
      </c>
      <c r="AB887" s="41">
        <v>0</v>
      </c>
      <c r="AC887" s="41">
        <v>0</v>
      </c>
      <c r="AD887" s="41">
        <v>0</v>
      </c>
      <c r="AE887" s="41">
        <v>0</v>
      </c>
      <c r="AF887" s="41">
        <v>0</v>
      </c>
      <c r="AG887" s="41">
        <v>0</v>
      </c>
      <c r="AH887" s="41">
        <v>0</v>
      </c>
      <c r="AI887" s="41">
        <v>0</v>
      </c>
      <c r="AJ887" s="41">
        <v>0</v>
      </c>
    </row>
    <row r="888" spans="1:36">
      <c r="A888" s="41" t="s">
        <v>1157</v>
      </c>
      <c r="B888" s="41" t="s">
        <v>72</v>
      </c>
      <c r="C888" s="41">
        <v>0</v>
      </c>
      <c r="D888" s="41">
        <v>0</v>
      </c>
      <c r="E888" s="41">
        <v>0</v>
      </c>
      <c r="F888" s="41">
        <v>0</v>
      </c>
      <c r="G888" s="41">
        <v>0</v>
      </c>
      <c r="H888" s="41">
        <v>0</v>
      </c>
      <c r="I888" s="41">
        <v>0</v>
      </c>
      <c r="J888" s="41">
        <v>0</v>
      </c>
      <c r="K888" s="41">
        <v>0</v>
      </c>
      <c r="L888" s="41">
        <v>0</v>
      </c>
      <c r="M888" s="41">
        <v>0</v>
      </c>
      <c r="N888" s="41">
        <v>0</v>
      </c>
      <c r="O888" s="41">
        <v>0</v>
      </c>
      <c r="P888" s="41">
        <v>0</v>
      </c>
      <c r="Q888" s="41">
        <v>0</v>
      </c>
      <c r="R888" s="41">
        <v>0</v>
      </c>
      <c r="S888" s="41">
        <v>0</v>
      </c>
      <c r="T888" s="41">
        <v>0</v>
      </c>
      <c r="U888" s="41">
        <v>0</v>
      </c>
      <c r="V888" s="41">
        <v>0</v>
      </c>
      <c r="W888" s="41">
        <v>0</v>
      </c>
      <c r="X888" s="41">
        <v>0</v>
      </c>
      <c r="Y888" s="41">
        <v>0</v>
      </c>
      <c r="Z888" s="41">
        <v>0</v>
      </c>
      <c r="AA888" s="41">
        <v>0</v>
      </c>
      <c r="AB888" s="41">
        <v>0</v>
      </c>
      <c r="AC888" s="41">
        <v>0</v>
      </c>
      <c r="AD888" s="41">
        <v>0</v>
      </c>
      <c r="AE888" s="41">
        <v>0</v>
      </c>
      <c r="AF888" s="41">
        <v>0</v>
      </c>
      <c r="AG888" s="41">
        <v>0</v>
      </c>
      <c r="AH888" s="41">
        <v>0</v>
      </c>
      <c r="AI888" s="41">
        <v>0</v>
      </c>
      <c r="AJ888" s="41">
        <v>0</v>
      </c>
    </row>
    <row r="889" spans="1:36">
      <c r="A889" s="41" t="s">
        <v>1158</v>
      </c>
      <c r="B889" s="41" t="s">
        <v>72</v>
      </c>
      <c r="C889" s="41">
        <v>0</v>
      </c>
      <c r="D889" s="41">
        <v>0</v>
      </c>
      <c r="E889" s="41">
        <v>0</v>
      </c>
      <c r="F889" s="41">
        <v>0</v>
      </c>
      <c r="G889" s="41">
        <v>0</v>
      </c>
      <c r="H889" s="41">
        <v>0</v>
      </c>
      <c r="I889" s="41">
        <v>0</v>
      </c>
      <c r="J889" s="41">
        <v>0</v>
      </c>
      <c r="K889" s="41">
        <v>0</v>
      </c>
      <c r="L889" s="41">
        <v>0</v>
      </c>
      <c r="M889" s="41">
        <v>0</v>
      </c>
      <c r="N889" s="41">
        <v>0</v>
      </c>
      <c r="O889" s="41">
        <v>0</v>
      </c>
      <c r="P889" s="41">
        <v>0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0</v>
      </c>
      <c r="Z889" s="41">
        <v>0</v>
      </c>
      <c r="AA889" s="41">
        <v>0</v>
      </c>
      <c r="AB889" s="41">
        <v>0</v>
      </c>
      <c r="AC889" s="41">
        <v>0</v>
      </c>
      <c r="AD889" s="41">
        <v>0</v>
      </c>
      <c r="AE889" s="41">
        <v>0</v>
      </c>
      <c r="AF889" s="41">
        <v>0</v>
      </c>
      <c r="AG889" s="41">
        <v>0</v>
      </c>
      <c r="AH889" s="41">
        <v>0</v>
      </c>
      <c r="AI889" s="41">
        <v>0</v>
      </c>
      <c r="AJ889" s="41">
        <v>0</v>
      </c>
    </row>
    <row r="890" spans="1:36">
      <c r="A890" s="41" t="s">
        <v>1159</v>
      </c>
      <c r="B890" s="41" t="s">
        <v>72</v>
      </c>
      <c r="C890" s="41">
        <v>0</v>
      </c>
      <c r="D890" s="41">
        <v>0</v>
      </c>
      <c r="E890" s="41">
        <v>0</v>
      </c>
      <c r="F890" s="41">
        <v>0</v>
      </c>
      <c r="G890" s="41">
        <v>0</v>
      </c>
      <c r="H890" s="41">
        <v>0</v>
      </c>
      <c r="I890" s="41">
        <v>0</v>
      </c>
      <c r="J890" s="41">
        <v>0</v>
      </c>
      <c r="K890" s="41">
        <v>0</v>
      </c>
      <c r="L890" s="41">
        <v>0</v>
      </c>
      <c r="M890" s="41">
        <v>0</v>
      </c>
      <c r="N890" s="41">
        <v>0</v>
      </c>
      <c r="O890" s="41">
        <v>0</v>
      </c>
      <c r="P890" s="41">
        <v>0</v>
      </c>
      <c r="Q890" s="41">
        <v>0</v>
      </c>
      <c r="R890" s="41">
        <v>0</v>
      </c>
      <c r="S890" s="41">
        <v>0</v>
      </c>
      <c r="T890" s="41">
        <v>0</v>
      </c>
      <c r="U890" s="41">
        <v>0</v>
      </c>
      <c r="V890" s="41">
        <v>0</v>
      </c>
      <c r="W890" s="41">
        <v>0</v>
      </c>
      <c r="X890" s="41">
        <v>0</v>
      </c>
      <c r="Y890" s="41">
        <v>0</v>
      </c>
      <c r="Z890" s="41">
        <v>0</v>
      </c>
      <c r="AA890" s="41">
        <v>0</v>
      </c>
      <c r="AB890" s="41">
        <v>0</v>
      </c>
      <c r="AC890" s="41">
        <v>0</v>
      </c>
      <c r="AD890" s="41">
        <v>0</v>
      </c>
      <c r="AE890" s="41">
        <v>0</v>
      </c>
      <c r="AF890" s="41">
        <v>0</v>
      </c>
      <c r="AG890" s="41">
        <v>0</v>
      </c>
      <c r="AH890" s="41">
        <v>0</v>
      </c>
      <c r="AI890" s="41">
        <v>0</v>
      </c>
      <c r="AJ890" s="41">
        <v>0</v>
      </c>
    </row>
    <row r="891" spans="1:36">
      <c r="A891" s="41" t="s">
        <v>1160</v>
      </c>
      <c r="B891" s="41" t="s">
        <v>72</v>
      </c>
      <c r="C891" s="41">
        <v>0</v>
      </c>
      <c r="D891" s="41">
        <v>0</v>
      </c>
      <c r="E891" s="41">
        <v>0</v>
      </c>
      <c r="F891" s="41">
        <v>0</v>
      </c>
      <c r="G891" s="41">
        <v>0</v>
      </c>
      <c r="H891" s="41">
        <v>0</v>
      </c>
      <c r="I891" s="41">
        <v>0</v>
      </c>
      <c r="J891" s="41">
        <v>0</v>
      </c>
      <c r="K891" s="41">
        <v>0</v>
      </c>
      <c r="L891" s="41">
        <v>0</v>
      </c>
      <c r="M891" s="41">
        <v>0</v>
      </c>
      <c r="N891" s="41">
        <v>0</v>
      </c>
      <c r="O891" s="41">
        <v>0</v>
      </c>
      <c r="P891" s="41">
        <v>0</v>
      </c>
      <c r="Q891" s="41">
        <v>0</v>
      </c>
      <c r="R891" s="41">
        <v>0</v>
      </c>
      <c r="S891" s="41">
        <v>0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0</v>
      </c>
      <c r="Z891" s="41">
        <v>0</v>
      </c>
      <c r="AA891" s="41">
        <v>0</v>
      </c>
      <c r="AB891" s="41">
        <v>0</v>
      </c>
      <c r="AC891" s="41">
        <v>0</v>
      </c>
      <c r="AD891" s="41">
        <v>0</v>
      </c>
      <c r="AE891" s="41">
        <v>0</v>
      </c>
      <c r="AF891" s="41">
        <v>0</v>
      </c>
      <c r="AG891" s="41">
        <v>0</v>
      </c>
      <c r="AH891" s="41">
        <v>0</v>
      </c>
      <c r="AI891" s="41">
        <v>0</v>
      </c>
      <c r="AJ891" s="41">
        <v>0</v>
      </c>
    </row>
    <row r="892" spans="1:36">
      <c r="A892" s="41" t="s">
        <v>1161</v>
      </c>
      <c r="B892" s="41" t="s">
        <v>72</v>
      </c>
      <c r="C892" s="41">
        <v>68291.8</v>
      </c>
      <c r="D892" s="41">
        <v>86346.6</v>
      </c>
      <c r="E892" s="41">
        <v>103329</v>
      </c>
      <c r="F892" s="41">
        <v>121581</v>
      </c>
      <c r="G892" s="41">
        <v>141804</v>
      </c>
      <c r="H892" s="41">
        <v>167518</v>
      </c>
      <c r="I892" s="41">
        <v>196348</v>
      </c>
      <c r="J892" s="41">
        <v>226227</v>
      </c>
      <c r="K892" s="41">
        <v>257099</v>
      </c>
      <c r="L892" s="41">
        <v>288281</v>
      </c>
      <c r="M892" s="41">
        <v>314355</v>
      </c>
      <c r="N892" s="41">
        <v>336455</v>
      </c>
      <c r="O892" s="41">
        <v>357669</v>
      </c>
      <c r="P892" s="41">
        <v>379224</v>
      </c>
      <c r="Q892" s="41">
        <v>388265</v>
      </c>
      <c r="R892" s="41">
        <v>386252</v>
      </c>
      <c r="S892" s="41">
        <v>383909</v>
      </c>
      <c r="T892" s="41">
        <v>381541</v>
      </c>
      <c r="U892" s="41">
        <v>379022</v>
      </c>
      <c r="V892" s="41">
        <v>376841</v>
      </c>
      <c r="W892" s="41">
        <v>374795</v>
      </c>
      <c r="X892" s="41">
        <v>373099</v>
      </c>
      <c r="Y892" s="41">
        <v>371734</v>
      </c>
      <c r="Z892" s="41">
        <v>370763</v>
      </c>
      <c r="AA892" s="41">
        <v>370180</v>
      </c>
      <c r="AB892" s="41">
        <v>369876</v>
      </c>
      <c r="AC892" s="41">
        <v>370299</v>
      </c>
      <c r="AD892" s="41">
        <v>371219</v>
      </c>
      <c r="AE892" s="41">
        <v>372438</v>
      </c>
      <c r="AF892" s="41">
        <v>373738</v>
      </c>
      <c r="AG892" s="41">
        <v>375206</v>
      </c>
      <c r="AH892" s="41">
        <v>376666</v>
      </c>
      <c r="AI892" s="41">
        <v>378210</v>
      </c>
      <c r="AJ892" s="41">
        <v>379794</v>
      </c>
    </row>
    <row r="893" spans="1:36">
      <c r="A893" s="41" t="s">
        <v>1162</v>
      </c>
      <c r="B893" s="41" t="s">
        <v>72</v>
      </c>
      <c r="C893" s="41">
        <v>273347</v>
      </c>
      <c r="D893" s="41">
        <v>374226</v>
      </c>
      <c r="E893" s="41">
        <v>481463</v>
      </c>
      <c r="F893" s="41">
        <v>597061</v>
      </c>
      <c r="G893" s="41">
        <v>721665</v>
      </c>
      <c r="H893" s="41">
        <v>856336</v>
      </c>
      <c r="I893" s="41">
        <v>997774</v>
      </c>
      <c r="J893" s="42">
        <v>1149230</v>
      </c>
      <c r="K893" s="42">
        <v>1311800</v>
      </c>
      <c r="L893" s="42">
        <v>1485090</v>
      </c>
      <c r="M893" s="42">
        <v>1653690</v>
      </c>
      <c r="N893" s="42">
        <v>1822920</v>
      </c>
      <c r="O893" s="42">
        <v>2003280</v>
      </c>
      <c r="P893" s="42">
        <v>2201710</v>
      </c>
      <c r="Q893" s="42">
        <v>2285000</v>
      </c>
      <c r="R893" s="42">
        <v>2293140</v>
      </c>
      <c r="S893" s="42">
        <v>2297760</v>
      </c>
      <c r="T893" s="42">
        <v>2303050</v>
      </c>
      <c r="U893" s="42">
        <v>2309620</v>
      </c>
      <c r="V893" s="42">
        <v>2321030</v>
      </c>
      <c r="W893" s="42">
        <v>2335560</v>
      </c>
      <c r="X893" s="42">
        <v>2355150</v>
      </c>
      <c r="Y893" s="42">
        <v>2379020</v>
      </c>
      <c r="Z893" s="42">
        <v>2407620</v>
      </c>
      <c r="AA893" s="42">
        <v>2441040</v>
      </c>
      <c r="AB893" s="42">
        <v>2476800</v>
      </c>
      <c r="AC893" s="42">
        <v>2519140</v>
      </c>
      <c r="AD893" s="42">
        <v>2566340</v>
      </c>
      <c r="AE893" s="42">
        <v>2617010</v>
      </c>
      <c r="AF893" s="42">
        <v>2669050</v>
      </c>
      <c r="AG893" s="42">
        <v>2723090</v>
      </c>
      <c r="AH893" s="42">
        <v>2776760</v>
      </c>
      <c r="AI893" s="42">
        <v>2831110</v>
      </c>
      <c r="AJ893" s="42">
        <v>2886300</v>
      </c>
    </row>
    <row r="894" spans="1:36">
      <c r="A894" s="41" t="s">
        <v>1163</v>
      </c>
      <c r="B894" s="41" t="s">
        <v>72</v>
      </c>
      <c r="C894" s="41">
        <v>0</v>
      </c>
      <c r="D894" s="41">
        <v>0</v>
      </c>
      <c r="E894" s="41">
        <v>0</v>
      </c>
      <c r="F894" s="41">
        <v>0</v>
      </c>
      <c r="G894" s="41">
        <v>0</v>
      </c>
      <c r="H894" s="41">
        <v>0</v>
      </c>
      <c r="I894" s="41">
        <v>0</v>
      </c>
      <c r="J894" s="41">
        <v>0</v>
      </c>
      <c r="K894" s="41">
        <v>0</v>
      </c>
      <c r="L894" s="41">
        <v>0</v>
      </c>
      <c r="M894" s="41">
        <v>0</v>
      </c>
      <c r="N894" s="41">
        <v>0</v>
      </c>
      <c r="O894" s="41">
        <v>0</v>
      </c>
      <c r="P894" s="41">
        <v>0</v>
      </c>
      <c r="Q894" s="41">
        <v>0</v>
      </c>
      <c r="R894" s="41">
        <v>0</v>
      </c>
      <c r="S894" s="41">
        <v>0</v>
      </c>
      <c r="T894" s="41">
        <v>0</v>
      </c>
      <c r="U894" s="41">
        <v>0</v>
      </c>
      <c r="V894" s="41">
        <v>0</v>
      </c>
      <c r="W894" s="41">
        <v>0</v>
      </c>
      <c r="X894" s="41">
        <v>0</v>
      </c>
      <c r="Y894" s="41">
        <v>0</v>
      </c>
      <c r="Z894" s="41">
        <v>0</v>
      </c>
      <c r="AA894" s="41">
        <v>0</v>
      </c>
      <c r="AB894" s="41">
        <v>0</v>
      </c>
      <c r="AC894" s="41">
        <v>0</v>
      </c>
      <c r="AD894" s="41">
        <v>0</v>
      </c>
      <c r="AE894" s="41">
        <v>0</v>
      </c>
      <c r="AF894" s="41">
        <v>0</v>
      </c>
      <c r="AG894" s="41">
        <v>0</v>
      </c>
      <c r="AH894" s="41">
        <v>0</v>
      </c>
      <c r="AI894" s="41">
        <v>0</v>
      </c>
      <c r="AJ894" s="41">
        <v>0</v>
      </c>
    </row>
    <row r="895" spans="1:36">
      <c r="A895" s="41" t="s">
        <v>1164</v>
      </c>
      <c r="B895" s="41" t="s">
        <v>72</v>
      </c>
      <c r="C895" s="41">
        <v>0</v>
      </c>
      <c r="D895" s="41">
        <v>0</v>
      </c>
      <c r="E895" s="41">
        <v>0</v>
      </c>
      <c r="F895" s="41">
        <v>0</v>
      </c>
      <c r="G895" s="41">
        <v>0</v>
      </c>
      <c r="H895" s="41">
        <v>0</v>
      </c>
      <c r="I895" s="41">
        <v>0</v>
      </c>
      <c r="J895" s="41">
        <v>0</v>
      </c>
      <c r="K895" s="41">
        <v>0</v>
      </c>
      <c r="L895" s="41">
        <v>0</v>
      </c>
      <c r="M895" s="41">
        <v>0</v>
      </c>
      <c r="N895" s="41">
        <v>0</v>
      </c>
      <c r="O895" s="41">
        <v>0</v>
      </c>
      <c r="P895" s="41">
        <v>0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0</v>
      </c>
      <c r="Z895" s="41">
        <v>0</v>
      </c>
      <c r="AA895" s="41">
        <v>0</v>
      </c>
      <c r="AB895" s="41">
        <v>0</v>
      </c>
      <c r="AC895" s="41">
        <v>0</v>
      </c>
      <c r="AD895" s="41">
        <v>0</v>
      </c>
      <c r="AE895" s="41">
        <v>0</v>
      </c>
      <c r="AF895" s="41">
        <v>0</v>
      </c>
      <c r="AG895" s="41">
        <v>0</v>
      </c>
      <c r="AH895" s="41">
        <v>0</v>
      </c>
      <c r="AI895" s="41">
        <v>0</v>
      </c>
      <c r="AJ895" s="41">
        <v>0</v>
      </c>
    </row>
    <row r="896" spans="1:36">
      <c r="A896" s="41" t="s">
        <v>1165</v>
      </c>
      <c r="B896" s="41" t="s">
        <v>72</v>
      </c>
      <c r="C896" s="41">
        <v>0</v>
      </c>
      <c r="D896" s="41">
        <v>0</v>
      </c>
      <c r="E896" s="41">
        <v>0</v>
      </c>
      <c r="F896" s="41">
        <v>0</v>
      </c>
      <c r="G896" s="41">
        <v>0</v>
      </c>
      <c r="H896" s="41">
        <v>0</v>
      </c>
      <c r="I896" s="41">
        <v>0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>
        <v>0</v>
      </c>
      <c r="AE896" s="41">
        <v>0</v>
      </c>
      <c r="AF896" s="41">
        <v>0</v>
      </c>
      <c r="AG896" s="41">
        <v>0</v>
      </c>
      <c r="AH896" s="41">
        <v>0</v>
      </c>
      <c r="AI896" s="41">
        <v>0</v>
      </c>
      <c r="AJ896" s="41">
        <v>0</v>
      </c>
    </row>
    <row r="897" spans="1:36">
      <c r="A897" s="41" t="s">
        <v>1166</v>
      </c>
      <c r="B897" s="41" t="s">
        <v>72</v>
      </c>
      <c r="C897" s="41">
        <v>0</v>
      </c>
      <c r="D897" s="41">
        <v>0</v>
      </c>
      <c r="E897" s="41">
        <v>0</v>
      </c>
      <c r="F897" s="41">
        <v>0</v>
      </c>
      <c r="G897" s="41">
        <v>0</v>
      </c>
      <c r="H897" s="41">
        <v>0</v>
      </c>
      <c r="I897" s="41">
        <v>0</v>
      </c>
      <c r="J897" s="41">
        <v>0</v>
      </c>
      <c r="K897" s="41">
        <v>0</v>
      </c>
      <c r="L897" s="41">
        <v>0</v>
      </c>
      <c r="M897" s="41">
        <v>0</v>
      </c>
      <c r="N897" s="41">
        <v>0</v>
      </c>
      <c r="O897" s="41">
        <v>0</v>
      </c>
      <c r="P897" s="41">
        <v>0</v>
      </c>
      <c r="Q897" s="41">
        <v>0</v>
      </c>
      <c r="R897" s="41">
        <v>0</v>
      </c>
      <c r="S897" s="41">
        <v>0</v>
      </c>
      <c r="T897" s="41">
        <v>0</v>
      </c>
      <c r="U897" s="41">
        <v>0</v>
      </c>
      <c r="V897" s="41">
        <v>0</v>
      </c>
      <c r="W897" s="41">
        <v>0</v>
      </c>
      <c r="X897" s="41">
        <v>0</v>
      </c>
      <c r="Y897" s="41">
        <v>0</v>
      </c>
      <c r="Z897" s="41">
        <v>0</v>
      </c>
      <c r="AA897" s="41">
        <v>0</v>
      </c>
      <c r="AB897" s="41">
        <v>0</v>
      </c>
      <c r="AC897" s="41">
        <v>0</v>
      </c>
      <c r="AD897" s="41">
        <v>0</v>
      </c>
      <c r="AE897" s="41">
        <v>0</v>
      </c>
      <c r="AF897" s="41">
        <v>0</v>
      </c>
      <c r="AG897" s="41">
        <v>0</v>
      </c>
      <c r="AH897" s="41">
        <v>0</v>
      </c>
      <c r="AI897" s="41">
        <v>0</v>
      </c>
      <c r="AJ897" s="41">
        <v>0</v>
      </c>
    </row>
    <row r="898" spans="1:36">
      <c r="A898" s="41" t="s">
        <v>1167</v>
      </c>
      <c r="B898" s="41" t="s">
        <v>72</v>
      </c>
      <c r="C898" s="41">
        <v>0</v>
      </c>
      <c r="D898" s="41">
        <v>0</v>
      </c>
      <c r="E898" s="41">
        <v>0</v>
      </c>
      <c r="F898" s="41">
        <v>0</v>
      </c>
      <c r="G898" s="41">
        <v>0</v>
      </c>
      <c r="H898" s="41">
        <v>0</v>
      </c>
      <c r="I898" s="41">
        <v>0</v>
      </c>
      <c r="J898" s="41">
        <v>0</v>
      </c>
      <c r="K898" s="41">
        <v>0</v>
      </c>
      <c r="L898" s="41">
        <v>0</v>
      </c>
      <c r="M898" s="41">
        <v>0</v>
      </c>
      <c r="N898" s="41">
        <v>0</v>
      </c>
      <c r="O898" s="41">
        <v>0</v>
      </c>
      <c r="P898" s="41">
        <v>0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41">
        <v>0</v>
      </c>
      <c r="AB898" s="41">
        <v>0</v>
      </c>
      <c r="AC898" s="41">
        <v>0</v>
      </c>
      <c r="AD898" s="41">
        <v>0</v>
      </c>
      <c r="AE898" s="41">
        <v>0</v>
      </c>
      <c r="AF898" s="41">
        <v>0</v>
      </c>
      <c r="AG898" s="41">
        <v>0</v>
      </c>
      <c r="AH898" s="41">
        <v>0</v>
      </c>
      <c r="AI898" s="41">
        <v>0</v>
      </c>
      <c r="AJ898" s="41">
        <v>0</v>
      </c>
    </row>
    <row r="899" spans="1:36">
      <c r="A899" s="41" t="s">
        <v>1168</v>
      </c>
      <c r="B899" s="41" t="s">
        <v>72</v>
      </c>
      <c r="C899" s="41">
        <v>0</v>
      </c>
      <c r="D899" s="41">
        <v>0</v>
      </c>
      <c r="E899" s="41">
        <v>0</v>
      </c>
      <c r="F899" s="41">
        <v>0</v>
      </c>
      <c r="G899" s="41">
        <v>0</v>
      </c>
      <c r="H899" s="41">
        <v>0</v>
      </c>
      <c r="I899" s="41">
        <v>0</v>
      </c>
      <c r="J899" s="41">
        <v>0</v>
      </c>
      <c r="K899" s="41">
        <v>0</v>
      </c>
      <c r="L899" s="41">
        <v>0</v>
      </c>
      <c r="M899" s="41">
        <v>0</v>
      </c>
      <c r="N899" s="41">
        <v>0</v>
      </c>
      <c r="O899" s="41">
        <v>0</v>
      </c>
      <c r="P899" s="41">
        <v>0</v>
      </c>
      <c r="Q899" s="41">
        <v>0</v>
      </c>
      <c r="R899" s="41">
        <v>0</v>
      </c>
      <c r="S899" s="41">
        <v>0</v>
      </c>
      <c r="T899" s="41">
        <v>0</v>
      </c>
      <c r="U899" s="41">
        <v>0</v>
      </c>
      <c r="V899" s="41">
        <v>0</v>
      </c>
      <c r="W899" s="41">
        <v>0</v>
      </c>
      <c r="X899" s="41">
        <v>0</v>
      </c>
      <c r="Y899" s="41">
        <v>0</v>
      </c>
      <c r="Z899" s="41">
        <v>0</v>
      </c>
      <c r="AA899" s="41">
        <v>0</v>
      </c>
      <c r="AB899" s="41">
        <v>0</v>
      </c>
      <c r="AC899" s="41">
        <v>0</v>
      </c>
      <c r="AD899" s="41">
        <v>0</v>
      </c>
      <c r="AE899" s="41">
        <v>0</v>
      </c>
      <c r="AF899" s="41">
        <v>0</v>
      </c>
      <c r="AG899" s="41">
        <v>0</v>
      </c>
      <c r="AH899" s="41">
        <v>0</v>
      </c>
      <c r="AI899" s="41">
        <v>0</v>
      </c>
      <c r="AJ899" s="41">
        <v>0</v>
      </c>
    </row>
    <row r="900" spans="1:36">
      <c r="A900" s="41" t="s">
        <v>1169</v>
      </c>
      <c r="B900" s="41" t="s">
        <v>72</v>
      </c>
      <c r="C900" s="41">
        <v>0</v>
      </c>
      <c r="D900" s="41">
        <v>0</v>
      </c>
      <c r="E900" s="41">
        <v>0</v>
      </c>
      <c r="F900" s="41">
        <v>0</v>
      </c>
      <c r="G900" s="41">
        <v>0</v>
      </c>
      <c r="H900" s="41">
        <v>0</v>
      </c>
      <c r="I900" s="41">
        <v>0</v>
      </c>
      <c r="J900" s="41">
        <v>0</v>
      </c>
      <c r="K900" s="41">
        <v>0</v>
      </c>
      <c r="L900" s="41">
        <v>0</v>
      </c>
      <c r="M900" s="41">
        <v>0</v>
      </c>
      <c r="N900" s="41">
        <v>0</v>
      </c>
      <c r="O900" s="41">
        <v>0</v>
      </c>
      <c r="P900" s="41">
        <v>0</v>
      </c>
      <c r="Q900" s="41">
        <v>0</v>
      </c>
      <c r="R900" s="41">
        <v>0</v>
      </c>
      <c r="S900" s="41">
        <v>0</v>
      </c>
      <c r="T900" s="41">
        <v>0</v>
      </c>
      <c r="U900" s="41">
        <v>0</v>
      </c>
      <c r="V900" s="41">
        <v>0</v>
      </c>
      <c r="W900" s="41">
        <v>0</v>
      </c>
      <c r="X900" s="41">
        <v>0</v>
      </c>
      <c r="Y900" s="41">
        <v>0</v>
      </c>
      <c r="Z900" s="41">
        <v>0</v>
      </c>
      <c r="AA900" s="41">
        <v>0</v>
      </c>
      <c r="AB900" s="41">
        <v>0</v>
      </c>
      <c r="AC900" s="41">
        <v>0</v>
      </c>
      <c r="AD900" s="41">
        <v>0</v>
      </c>
      <c r="AE900" s="41">
        <v>0</v>
      </c>
      <c r="AF900" s="41">
        <v>0</v>
      </c>
      <c r="AG900" s="41">
        <v>0</v>
      </c>
      <c r="AH900" s="41">
        <v>0</v>
      </c>
      <c r="AI900" s="41">
        <v>0</v>
      </c>
      <c r="AJ900" s="41">
        <v>0</v>
      </c>
    </row>
    <row r="901" spans="1:36">
      <c r="A901" s="41" t="s">
        <v>1170</v>
      </c>
      <c r="B901" s="41" t="s">
        <v>72</v>
      </c>
      <c r="C901" s="41">
        <v>204153</v>
      </c>
      <c r="D901" s="41">
        <v>248753</v>
      </c>
      <c r="E901" s="41">
        <v>338864</v>
      </c>
      <c r="F901" s="41">
        <v>437590</v>
      </c>
      <c r="G901" s="41">
        <v>548594</v>
      </c>
      <c r="H901" s="41">
        <v>671345</v>
      </c>
      <c r="I901" s="41">
        <v>809394</v>
      </c>
      <c r="J901" s="41">
        <v>965001</v>
      </c>
      <c r="K901" s="42">
        <v>1143940</v>
      </c>
      <c r="L901" s="42">
        <v>1322780</v>
      </c>
      <c r="M901" s="42">
        <v>1504030</v>
      </c>
      <c r="N901" s="42">
        <v>1692950</v>
      </c>
      <c r="O901" s="42">
        <v>1905060</v>
      </c>
      <c r="P901" s="42">
        <v>2147330</v>
      </c>
      <c r="Q901" s="42">
        <v>2452740</v>
      </c>
      <c r="R901" s="42">
        <v>2828470</v>
      </c>
      <c r="S901" s="42">
        <v>3280900</v>
      </c>
      <c r="T901" s="42">
        <v>3792370</v>
      </c>
      <c r="U901" s="42">
        <v>4366640</v>
      </c>
      <c r="V901" s="42">
        <v>4981560</v>
      </c>
      <c r="W901" s="42">
        <v>5672620</v>
      </c>
      <c r="X901" s="42">
        <v>6431790</v>
      </c>
      <c r="Y901" s="42">
        <v>7257270</v>
      </c>
      <c r="Z901" s="42">
        <v>8139750</v>
      </c>
      <c r="AA901" s="42">
        <v>9077180</v>
      </c>
      <c r="AB901" s="42">
        <v>10058300</v>
      </c>
      <c r="AC901" s="42">
        <v>11097300</v>
      </c>
      <c r="AD901" s="42">
        <v>12183200</v>
      </c>
      <c r="AE901" s="42">
        <v>13310300</v>
      </c>
      <c r="AF901" s="42">
        <v>14428600</v>
      </c>
      <c r="AG901" s="42">
        <v>15530600</v>
      </c>
      <c r="AH901" s="42">
        <v>16584100</v>
      </c>
      <c r="AI901" s="42">
        <v>17576900</v>
      </c>
      <c r="AJ901" s="42">
        <v>18503300</v>
      </c>
    </row>
    <row r="902" spans="1:36">
      <c r="A902" s="41" t="s">
        <v>1171</v>
      </c>
      <c r="B902" s="41" t="s">
        <v>72</v>
      </c>
      <c r="C902" s="41">
        <v>0</v>
      </c>
      <c r="D902" s="41">
        <v>0</v>
      </c>
      <c r="E902" s="41">
        <v>0</v>
      </c>
      <c r="F902" s="41">
        <v>0</v>
      </c>
      <c r="G902" s="41">
        <v>0</v>
      </c>
      <c r="H902" s="41">
        <v>0</v>
      </c>
      <c r="I902" s="41">
        <v>0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41">
        <v>0</v>
      </c>
      <c r="AB902" s="41">
        <v>0</v>
      </c>
      <c r="AC902" s="41">
        <v>0</v>
      </c>
      <c r="AD902" s="41">
        <v>0</v>
      </c>
      <c r="AE902" s="41">
        <v>0</v>
      </c>
      <c r="AF902" s="41">
        <v>0</v>
      </c>
      <c r="AG902" s="41">
        <v>0</v>
      </c>
      <c r="AH902" s="41">
        <v>0</v>
      </c>
      <c r="AI902" s="41">
        <v>0</v>
      </c>
      <c r="AJ902" s="41">
        <v>0</v>
      </c>
    </row>
    <row r="903" spans="1:36">
      <c r="A903" s="41" t="s">
        <v>1172</v>
      </c>
      <c r="B903" s="41" t="s">
        <v>72</v>
      </c>
      <c r="C903" s="42">
        <v>25425900</v>
      </c>
      <c r="D903" s="42">
        <v>25367500</v>
      </c>
      <c r="E903" s="42">
        <v>25269200</v>
      </c>
      <c r="F903" s="42">
        <v>25167700</v>
      </c>
      <c r="G903" s="42">
        <v>25064300</v>
      </c>
      <c r="H903" s="42">
        <v>24957300</v>
      </c>
      <c r="I903" s="42">
        <v>24844700</v>
      </c>
      <c r="J903" s="42">
        <v>24723700</v>
      </c>
      <c r="K903" s="42">
        <v>24587400</v>
      </c>
      <c r="L903" s="42">
        <v>24465500</v>
      </c>
      <c r="M903" s="42">
        <v>24340000</v>
      </c>
      <c r="N903" s="42">
        <v>24209000</v>
      </c>
      <c r="O903" s="42">
        <v>24057400</v>
      </c>
      <c r="P903" s="42">
        <v>23877800</v>
      </c>
      <c r="Q903" s="42">
        <v>23644100</v>
      </c>
      <c r="R903" s="42">
        <v>23348300</v>
      </c>
      <c r="S903" s="42">
        <v>22984300</v>
      </c>
      <c r="T903" s="42">
        <v>22588700</v>
      </c>
      <c r="U903" s="42">
        <v>22132900</v>
      </c>
      <c r="V903" s="42">
        <v>21638600</v>
      </c>
      <c r="W903" s="42">
        <v>21070600</v>
      </c>
      <c r="X903" s="42">
        <v>20432200</v>
      </c>
      <c r="Y903" s="42">
        <v>19726600</v>
      </c>
      <c r="Z903" s="42">
        <v>18961500</v>
      </c>
      <c r="AA903" s="42">
        <v>18146700</v>
      </c>
      <c r="AB903" s="42">
        <v>17294300</v>
      </c>
      <c r="AC903" s="42">
        <v>16384000</v>
      </c>
      <c r="AD903" s="42">
        <v>15442000</v>
      </c>
      <c r="AE903" s="42">
        <v>14470000</v>
      </c>
      <c r="AF903" s="42">
        <v>13516300</v>
      </c>
      <c r="AG903" s="42">
        <v>12588500</v>
      </c>
      <c r="AH903" s="42">
        <v>11712200</v>
      </c>
      <c r="AI903" s="42">
        <v>10900200</v>
      </c>
      <c r="AJ903" s="42">
        <v>10157300</v>
      </c>
    </row>
    <row r="904" spans="1:36">
      <c r="A904" s="41" t="s">
        <v>1173</v>
      </c>
      <c r="B904" s="41" t="s">
        <v>72</v>
      </c>
      <c r="C904" s="41">
        <v>0</v>
      </c>
      <c r="D904" s="41">
        <v>0</v>
      </c>
      <c r="E904" s="41">
        <v>0</v>
      </c>
      <c r="F904" s="41">
        <v>0</v>
      </c>
      <c r="G904" s="41">
        <v>0</v>
      </c>
      <c r="H904" s="41">
        <v>0</v>
      </c>
      <c r="I904" s="41">
        <v>0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</v>
      </c>
      <c r="P904" s="41">
        <v>0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0</v>
      </c>
      <c r="Z904" s="41">
        <v>0</v>
      </c>
      <c r="AA904" s="41">
        <v>0</v>
      </c>
      <c r="AB904" s="41">
        <v>0</v>
      </c>
      <c r="AC904" s="41">
        <v>0</v>
      </c>
      <c r="AD904" s="41">
        <v>0</v>
      </c>
      <c r="AE904" s="41">
        <v>0</v>
      </c>
      <c r="AF904" s="41">
        <v>0</v>
      </c>
      <c r="AG904" s="41">
        <v>0</v>
      </c>
      <c r="AH904" s="41">
        <v>0</v>
      </c>
      <c r="AI904" s="41">
        <v>0</v>
      </c>
      <c r="AJ904" s="41">
        <v>0</v>
      </c>
    </row>
    <row r="905" spans="1:36">
      <c r="A905" s="41" t="s">
        <v>1174</v>
      </c>
      <c r="B905" s="41" t="s">
        <v>72</v>
      </c>
      <c r="C905" s="41">
        <v>181777</v>
      </c>
      <c r="D905" s="41">
        <v>204697</v>
      </c>
      <c r="E905" s="41">
        <v>226295</v>
      </c>
      <c r="F905" s="41">
        <v>246397</v>
      </c>
      <c r="G905" s="41">
        <v>268000</v>
      </c>
      <c r="H905" s="41">
        <v>290543</v>
      </c>
      <c r="I905" s="41">
        <v>314640</v>
      </c>
      <c r="J905" s="41">
        <v>340326</v>
      </c>
      <c r="K905" s="41">
        <v>368638</v>
      </c>
      <c r="L905" s="41">
        <v>388782</v>
      </c>
      <c r="M905" s="41">
        <v>419472</v>
      </c>
      <c r="N905" s="41">
        <v>456703</v>
      </c>
      <c r="O905" s="41">
        <v>499793</v>
      </c>
      <c r="P905" s="41">
        <v>548422</v>
      </c>
      <c r="Q905" s="41">
        <v>596638</v>
      </c>
      <c r="R905" s="41">
        <v>644250</v>
      </c>
      <c r="S905" s="41">
        <v>691103</v>
      </c>
      <c r="T905" s="41">
        <v>713350</v>
      </c>
      <c r="U905" s="41">
        <v>735210</v>
      </c>
      <c r="V905" s="41">
        <v>757066</v>
      </c>
      <c r="W905" s="41">
        <v>778832</v>
      </c>
      <c r="X905" s="41">
        <v>797206</v>
      </c>
      <c r="Y905" s="41">
        <v>812792</v>
      </c>
      <c r="Z905" s="41">
        <v>824861</v>
      </c>
      <c r="AA905" s="41">
        <v>833617</v>
      </c>
      <c r="AB905" s="41">
        <v>838016</v>
      </c>
      <c r="AC905" s="41">
        <v>848741</v>
      </c>
      <c r="AD905" s="41">
        <v>847098</v>
      </c>
      <c r="AE905" s="41">
        <v>837825</v>
      </c>
      <c r="AF905" s="41">
        <v>822928</v>
      </c>
      <c r="AG905" s="41">
        <v>802721</v>
      </c>
      <c r="AH905" s="41">
        <v>783194</v>
      </c>
      <c r="AI905" s="41">
        <v>764375</v>
      </c>
      <c r="AJ905" s="41">
        <v>746456</v>
      </c>
    </row>
    <row r="906" spans="1:36">
      <c r="A906" s="41" t="s">
        <v>1175</v>
      </c>
      <c r="B906" s="41" t="s">
        <v>72</v>
      </c>
      <c r="C906" s="41">
        <v>0</v>
      </c>
      <c r="D906" s="41">
        <v>0</v>
      </c>
      <c r="E906" s="41">
        <v>0</v>
      </c>
      <c r="F906" s="41">
        <v>0</v>
      </c>
      <c r="G906" s="41">
        <v>0</v>
      </c>
      <c r="H906" s="41">
        <v>0</v>
      </c>
      <c r="I906" s="41">
        <v>0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0</v>
      </c>
      <c r="P906" s="41">
        <v>0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0</v>
      </c>
      <c r="Z906" s="41">
        <v>0</v>
      </c>
      <c r="AA906" s="41">
        <v>0</v>
      </c>
      <c r="AB906" s="41">
        <v>0</v>
      </c>
      <c r="AC906" s="41">
        <v>0</v>
      </c>
      <c r="AD906" s="41">
        <v>0</v>
      </c>
      <c r="AE906" s="41">
        <v>0</v>
      </c>
      <c r="AF906" s="41">
        <v>0</v>
      </c>
      <c r="AG906" s="41">
        <v>0</v>
      </c>
      <c r="AH906" s="41">
        <v>0</v>
      </c>
      <c r="AI906" s="41">
        <v>0</v>
      </c>
      <c r="AJ906" s="41">
        <v>0</v>
      </c>
    </row>
    <row r="907" spans="1:36">
      <c r="A907" s="41" t="s">
        <v>1176</v>
      </c>
      <c r="B907" s="41" t="s">
        <v>72</v>
      </c>
      <c r="C907" s="41">
        <v>0</v>
      </c>
      <c r="D907" s="41">
        <v>0</v>
      </c>
      <c r="E907" s="41">
        <v>0</v>
      </c>
      <c r="F907" s="41">
        <v>0</v>
      </c>
      <c r="G907" s="41">
        <v>0</v>
      </c>
      <c r="H907" s="41">
        <v>0</v>
      </c>
      <c r="I907" s="41">
        <v>0</v>
      </c>
      <c r="J907" s="41">
        <v>0</v>
      </c>
      <c r="K907" s="41">
        <v>0</v>
      </c>
      <c r="L907" s="41">
        <v>0</v>
      </c>
      <c r="M907" s="41">
        <v>0</v>
      </c>
      <c r="N907" s="41">
        <v>0</v>
      </c>
      <c r="O907" s="41">
        <v>0</v>
      </c>
      <c r="P907" s="41">
        <v>0</v>
      </c>
      <c r="Q907" s="41">
        <v>0</v>
      </c>
      <c r="R907" s="41">
        <v>0</v>
      </c>
      <c r="S907" s="41">
        <v>0</v>
      </c>
      <c r="T907" s="41">
        <v>0</v>
      </c>
      <c r="U907" s="41">
        <v>0</v>
      </c>
      <c r="V907" s="41">
        <v>0</v>
      </c>
      <c r="W907" s="41">
        <v>0</v>
      </c>
      <c r="X907" s="41">
        <v>0</v>
      </c>
      <c r="Y907" s="41">
        <v>0</v>
      </c>
      <c r="Z907" s="41">
        <v>0</v>
      </c>
      <c r="AA907" s="41">
        <v>0</v>
      </c>
      <c r="AB907" s="41">
        <v>0</v>
      </c>
      <c r="AC907" s="41">
        <v>0</v>
      </c>
      <c r="AD907" s="41">
        <v>0</v>
      </c>
      <c r="AE907" s="41">
        <v>0</v>
      </c>
      <c r="AF907" s="41">
        <v>0</v>
      </c>
      <c r="AG907" s="41">
        <v>0</v>
      </c>
      <c r="AH907" s="41">
        <v>0</v>
      </c>
      <c r="AI907" s="41">
        <v>0</v>
      </c>
      <c r="AJ907" s="41">
        <v>0</v>
      </c>
    </row>
    <row r="908" spans="1:36">
      <c r="A908" s="41" t="s">
        <v>1177</v>
      </c>
      <c r="B908" s="41" t="s">
        <v>72</v>
      </c>
      <c r="C908" s="41">
        <v>197</v>
      </c>
      <c r="D908" s="41">
        <v>628</v>
      </c>
      <c r="E908" s="41">
        <v>1361</v>
      </c>
      <c r="F908" s="41">
        <v>2262</v>
      </c>
      <c r="G908" s="41">
        <v>3289</v>
      </c>
      <c r="H908" s="41">
        <v>4417</v>
      </c>
      <c r="I908" s="41">
        <v>5702</v>
      </c>
      <c r="J908" s="41">
        <v>7117</v>
      </c>
      <c r="K908" s="41">
        <v>8605</v>
      </c>
      <c r="L908" s="41">
        <v>10173</v>
      </c>
      <c r="M908" s="41">
        <v>11914</v>
      </c>
      <c r="N908" s="41">
        <v>13763</v>
      </c>
      <c r="O908" s="41">
        <v>15788</v>
      </c>
      <c r="P908" s="41">
        <v>17912</v>
      </c>
      <c r="Q908" s="41">
        <v>20166</v>
      </c>
      <c r="R908" s="41">
        <v>22498</v>
      </c>
      <c r="S908" s="41">
        <v>24915</v>
      </c>
      <c r="T908" s="41">
        <v>27192</v>
      </c>
      <c r="U908" s="41">
        <v>29448</v>
      </c>
      <c r="V908" s="41">
        <v>31507</v>
      </c>
      <c r="W908" s="41">
        <v>33465</v>
      </c>
      <c r="X908" s="41">
        <v>35343</v>
      </c>
      <c r="Y908" s="41">
        <v>36967</v>
      </c>
      <c r="Z908" s="41">
        <v>38131</v>
      </c>
      <c r="AA908" s="41">
        <v>38958</v>
      </c>
      <c r="AB908" s="41">
        <v>39512</v>
      </c>
      <c r="AC908" s="41">
        <v>39742</v>
      </c>
      <c r="AD908" s="41">
        <v>39552</v>
      </c>
      <c r="AE908" s="41">
        <v>39104</v>
      </c>
      <c r="AF908" s="41">
        <v>38335</v>
      </c>
      <c r="AG908" s="41">
        <v>37327</v>
      </c>
      <c r="AH908" s="41">
        <v>36093</v>
      </c>
      <c r="AI908" s="41">
        <v>34680</v>
      </c>
      <c r="AJ908" s="41">
        <v>33100</v>
      </c>
    </row>
    <row r="909" spans="1:36">
      <c r="A909" s="41" t="s">
        <v>1178</v>
      </c>
      <c r="B909" s="41" t="s">
        <v>72</v>
      </c>
      <c r="C909" s="41">
        <v>605207</v>
      </c>
      <c r="D909" s="41">
        <v>616909</v>
      </c>
      <c r="E909" s="41">
        <v>627782</v>
      </c>
      <c r="F909" s="41">
        <v>637527</v>
      </c>
      <c r="G909" s="41">
        <v>646704</v>
      </c>
      <c r="H909" s="41">
        <v>654660</v>
      </c>
      <c r="I909" s="41">
        <v>662073</v>
      </c>
      <c r="J909" s="41">
        <v>668527</v>
      </c>
      <c r="K909" s="41">
        <v>673842</v>
      </c>
      <c r="L909" s="41">
        <v>678654</v>
      </c>
      <c r="M909" s="41">
        <v>683058</v>
      </c>
      <c r="N909" s="41">
        <v>687349</v>
      </c>
      <c r="O909" s="41">
        <v>691179</v>
      </c>
      <c r="P909" s="41">
        <v>694875</v>
      </c>
      <c r="Q909" s="41">
        <v>699207</v>
      </c>
      <c r="R909" s="41">
        <v>703257</v>
      </c>
      <c r="S909" s="41">
        <v>707800</v>
      </c>
      <c r="T909" s="41">
        <v>700511</v>
      </c>
      <c r="U909" s="41">
        <v>694240</v>
      </c>
      <c r="V909" s="41">
        <v>689178</v>
      </c>
      <c r="W909" s="41">
        <v>685616</v>
      </c>
      <c r="X909" s="41">
        <v>683143</v>
      </c>
      <c r="Y909" s="41">
        <v>682602</v>
      </c>
      <c r="Z909" s="41">
        <v>683478</v>
      </c>
      <c r="AA909" s="41">
        <v>686079</v>
      </c>
      <c r="AB909" s="41">
        <v>691097</v>
      </c>
      <c r="AC909" s="41">
        <v>697730</v>
      </c>
      <c r="AD909" s="41">
        <v>705253</v>
      </c>
      <c r="AE909" s="41">
        <v>713609</v>
      </c>
      <c r="AF909" s="41">
        <v>722887</v>
      </c>
      <c r="AG909" s="41">
        <v>732961</v>
      </c>
      <c r="AH909" s="41">
        <v>742983</v>
      </c>
      <c r="AI909" s="41">
        <v>754036</v>
      </c>
      <c r="AJ909" s="41">
        <v>764882</v>
      </c>
    </row>
    <row r="910" spans="1:36">
      <c r="A910" s="41" t="s">
        <v>1179</v>
      </c>
      <c r="B910" s="41" t="s">
        <v>72</v>
      </c>
      <c r="C910" s="41">
        <v>680114</v>
      </c>
      <c r="D910" s="41">
        <v>665430</v>
      </c>
      <c r="E910" s="41">
        <v>650526</v>
      </c>
      <c r="F910" s="41">
        <v>635090</v>
      </c>
      <c r="G910" s="41">
        <v>620096</v>
      </c>
      <c r="H910" s="41">
        <v>605476</v>
      </c>
      <c r="I910" s="41">
        <v>591242</v>
      </c>
      <c r="J910" s="41">
        <v>577091</v>
      </c>
      <c r="K910" s="41">
        <v>563259</v>
      </c>
      <c r="L910" s="41">
        <v>549850</v>
      </c>
      <c r="M910" s="41">
        <v>536676</v>
      </c>
      <c r="N910" s="41">
        <v>523507</v>
      </c>
      <c r="O910" s="41">
        <v>510623</v>
      </c>
      <c r="P910" s="41">
        <v>497774</v>
      </c>
      <c r="Q910" s="41">
        <v>484906</v>
      </c>
      <c r="R910" s="41">
        <v>472242</v>
      </c>
      <c r="S910" s="41">
        <v>459746</v>
      </c>
      <c r="T910" s="41">
        <v>461027</v>
      </c>
      <c r="U910" s="41">
        <v>463549</v>
      </c>
      <c r="V910" s="41">
        <v>466552</v>
      </c>
      <c r="W910" s="41">
        <v>470395</v>
      </c>
      <c r="X910" s="41">
        <v>473975</v>
      </c>
      <c r="Y910" s="41">
        <v>477369</v>
      </c>
      <c r="Z910" s="41">
        <v>480552</v>
      </c>
      <c r="AA910" s="41">
        <v>483840</v>
      </c>
      <c r="AB910" s="41">
        <v>486477</v>
      </c>
      <c r="AC910" s="41">
        <v>488569</v>
      </c>
      <c r="AD910" s="41">
        <v>490191</v>
      </c>
      <c r="AE910" s="41">
        <v>491984</v>
      </c>
      <c r="AF910" s="41">
        <v>493922</v>
      </c>
      <c r="AG910" s="41">
        <v>496050</v>
      </c>
      <c r="AH910" s="41">
        <v>498455</v>
      </c>
      <c r="AI910" s="41">
        <v>500754</v>
      </c>
      <c r="AJ910" s="41">
        <v>502681</v>
      </c>
    </row>
    <row r="911" spans="1:36">
      <c r="A911" s="41" t="s">
        <v>1180</v>
      </c>
      <c r="B911" s="41" t="s">
        <v>72</v>
      </c>
      <c r="C911" s="41">
        <v>0</v>
      </c>
      <c r="D911" s="41">
        <v>0</v>
      </c>
      <c r="E911" s="41">
        <v>0</v>
      </c>
      <c r="F911" s="41">
        <v>0</v>
      </c>
      <c r="G911" s="41">
        <v>0</v>
      </c>
      <c r="H911" s="41">
        <v>0</v>
      </c>
      <c r="I911" s="41">
        <v>0</v>
      </c>
      <c r="J911" s="41">
        <v>0</v>
      </c>
      <c r="K911" s="41">
        <v>0</v>
      </c>
      <c r="L911" s="41">
        <v>0</v>
      </c>
      <c r="M911" s="41">
        <v>0</v>
      </c>
      <c r="N911" s="41">
        <v>0</v>
      </c>
      <c r="O911" s="41">
        <v>0</v>
      </c>
      <c r="P911" s="41">
        <v>0</v>
      </c>
      <c r="Q911" s="41">
        <v>0</v>
      </c>
      <c r="R911" s="41">
        <v>0</v>
      </c>
      <c r="S911" s="41">
        <v>0</v>
      </c>
      <c r="T911" s="41">
        <v>0</v>
      </c>
      <c r="U911" s="41">
        <v>0</v>
      </c>
      <c r="V911" s="41">
        <v>0</v>
      </c>
      <c r="W911" s="41">
        <v>0</v>
      </c>
      <c r="X911" s="41">
        <v>0</v>
      </c>
      <c r="Y911" s="41">
        <v>0</v>
      </c>
      <c r="Z911" s="41">
        <v>0</v>
      </c>
      <c r="AA911" s="41">
        <v>0</v>
      </c>
      <c r="AB911" s="41">
        <v>0</v>
      </c>
      <c r="AC911" s="41">
        <v>0</v>
      </c>
      <c r="AD911" s="41">
        <v>0</v>
      </c>
      <c r="AE911" s="41">
        <v>0</v>
      </c>
      <c r="AF911" s="41">
        <v>0</v>
      </c>
      <c r="AG911" s="41">
        <v>0</v>
      </c>
      <c r="AH911" s="41">
        <v>0</v>
      </c>
      <c r="AI911" s="41">
        <v>0</v>
      </c>
      <c r="AJ911" s="41">
        <v>0</v>
      </c>
    </row>
    <row r="912" spans="1:36">
      <c r="A912" s="41" t="s">
        <v>1181</v>
      </c>
      <c r="B912" s="41" t="s">
        <v>72</v>
      </c>
      <c r="C912" s="41">
        <v>0</v>
      </c>
      <c r="D912" s="41">
        <v>0</v>
      </c>
      <c r="E912" s="41">
        <v>0</v>
      </c>
      <c r="F912" s="41">
        <v>0</v>
      </c>
      <c r="G912" s="41">
        <v>0</v>
      </c>
      <c r="H912" s="41">
        <v>0</v>
      </c>
      <c r="I912" s="41">
        <v>0</v>
      </c>
      <c r="J912" s="41">
        <v>0</v>
      </c>
      <c r="K912" s="41">
        <v>0</v>
      </c>
      <c r="L912" s="41">
        <v>0</v>
      </c>
      <c r="M912" s="41">
        <v>0</v>
      </c>
      <c r="N912" s="41">
        <v>0</v>
      </c>
      <c r="O912" s="41">
        <v>0</v>
      </c>
      <c r="P912" s="41">
        <v>0</v>
      </c>
      <c r="Q912" s="41">
        <v>0</v>
      </c>
      <c r="R912" s="41">
        <v>0</v>
      </c>
      <c r="S912" s="41">
        <v>0</v>
      </c>
      <c r="T912" s="41">
        <v>0</v>
      </c>
      <c r="U912" s="41">
        <v>0</v>
      </c>
      <c r="V912" s="41">
        <v>0</v>
      </c>
      <c r="W912" s="41">
        <v>0</v>
      </c>
      <c r="X912" s="41">
        <v>0</v>
      </c>
      <c r="Y912" s="41">
        <v>0</v>
      </c>
      <c r="Z912" s="41">
        <v>0</v>
      </c>
      <c r="AA912" s="41">
        <v>0</v>
      </c>
      <c r="AB912" s="41">
        <v>0</v>
      </c>
      <c r="AC912" s="41">
        <v>0</v>
      </c>
      <c r="AD912" s="41">
        <v>0</v>
      </c>
      <c r="AE912" s="41">
        <v>0</v>
      </c>
      <c r="AF912" s="41">
        <v>0</v>
      </c>
      <c r="AG912" s="41">
        <v>0</v>
      </c>
      <c r="AH912" s="41">
        <v>0</v>
      </c>
      <c r="AI912" s="41">
        <v>0</v>
      </c>
      <c r="AJ912" s="41">
        <v>0</v>
      </c>
    </row>
    <row r="913" spans="1:36">
      <c r="A913" s="41" t="s">
        <v>1182</v>
      </c>
      <c r="B913" s="41" t="s">
        <v>72</v>
      </c>
      <c r="C913" s="41">
        <v>8</v>
      </c>
      <c r="D913" s="41">
        <v>26</v>
      </c>
      <c r="E913" s="41">
        <v>59</v>
      </c>
      <c r="F913" s="41">
        <v>101</v>
      </c>
      <c r="G913" s="41">
        <v>155</v>
      </c>
      <c r="H913" s="41">
        <v>214</v>
      </c>
      <c r="I913" s="41">
        <v>278</v>
      </c>
      <c r="J913" s="41">
        <v>353</v>
      </c>
      <c r="K913" s="41">
        <v>429</v>
      </c>
      <c r="L913" s="41">
        <v>512</v>
      </c>
      <c r="M913" s="41">
        <v>597</v>
      </c>
      <c r="N913" s="41">
        <v>689</v>
      </c>
      <c r="O913" s="41">
        <v>778</v>
      </c>
      <c r="P913" s="41">
        <v>884</v>
      </c>
      <c r="Q913" s="41">
        <v>1008</v>
      </c>
      <c r="R913" s="41">
        <v>1149</v>
      </c>
      <c r="S913" s="41">
        <v>1298</v>
      </c>
      <c r="T913" s="41">
        <v>1454</v>
      </c>
      <c r="U913" s="41">
        <v>1622</v>
      </c>
      <c r="V913" s="41">
        <v>1788</v>
      </c>
      <c r="W913" s="41">
        <v>1947</v>
      </c>
      <c r="X913" s="41">
        <v>2106</v>
      </c>
      <c r="Y913" s="41">
        <v>2268</v>
      </c>
      <c r="Z913" s="41">
        <v>2425</v>
      </c>
      <c r="AA913" s="41">
        <v>2588</v>
      </c>
      <c r="AB913" s="41">
        <v>2751</v>
      </c>
      <c r="AC913" s="41">
        <v>2916</v>
      </c>
      <c r="AD913" s="41">
        <v>3075</v>
      </c>
      <c r="AE913" s="41">
        <v>3245</v>
      </c>
      <c r="AF913" s="41">
        <v>3403</v>
      </c>
      <c r="AG913" s="41">
        <v>3548</v>
      </c>
      <c r="AH913" s="41">
        <v>3681</v>
      </c>
      <c r="AI913" s="41">
        <v>3800</v>
      </c>
      <c r="AJ913" s="41">
        <v>3906</v>
      </c>
    </row>
    <row r="914" spans="1:36">
      <c r="A914" s="41" t="s">
        <v>1183</v>
      </c>
      <c r="B914" s="41" t="s">
        <v>72</v>
      </c>
      <c r="C914" s="41">
        <v>4574</v>
      </c>
      <c r="D914" s="41">
        <v>4288</v>
      </c>
      <c r="E914" s="41">
        <v>4005</v>
      </c>
      <c r="F914" s="41">
        <v>3722</v>
      </c>
      <c r="G914" s="41">
        <v>3438</v>
      </c>
      <c r="H914" s="41">
        <v>3154</v>
      </c>
      <c r="I914" s="41">
        <v>2860</v>
      </c>
      <c r="J914" s="41">
        <v>2566</v>
      </c>
      <c r="K914" s="41">
        <v>2272</v>
      </c>
      <c r="L914" s="41">
        <v>1978</v>
      </c>
      <c r="M914" s="41">
        <v>1684</v>
      </c>
      <c r="N914" s="41">
        <v>1390</v>
      </c>
      <c r="O914" s="41">
        <v>1096</v>
      </c>
      <c r="P914" s="41">
        <v>801</v>
      </c>
      <c r="Q914" s="41">
        <v>506</v>
      </c>
      <c r="R914" s="41">
        <v>211</v>
      </c>
      <c r="S914" s="41">
        <v>204</v>
      </c>
      <c r="T914" s="41">
        <v>192</v>
      </c>
      <c r="U914" s="41">
        <v>176</v>
      </c>
      <c r="V914" s="41">
        <v>158</v>
      </c>
      <c r="W914" s="41">
        <v>138</v>
      </c>
      <c r="X914" s="41">
        <v>118</v>
      </c>
      <c r="Y914" s="41">
        <v>108</v>
      </c>
      <c r="Z914" s="41">
        <v>98</v>
      </c>
      <c r="AA914" s="41">
        <v>88</v>
      </c>
      <c r="AB914" s="41">
        <v>78</v>
      </c>
      <c r="AC914" s="41">
        <v>68</v>
      </c>
      <c r="AD914" s="41">
        <v>58</v>
      </c>
      <c r="AE914" s="41">
        <v>48</v>
      </c>
      <c r="AF914" s="41">
        <v>39</v>
      </c>
      <c r="AG914" s="41">
        <v>30</v>
      </c>
      <c r="AH914" s="41">
        <v>21</v>
      </c>
      <c r="AI914" s="41">
        <v>14</v>
      </c>
      <c r="AJ914" s="41">
        <v>8</v>
      </c>
    </row>
    <row r="915" spans="1:36">
      <c r="A915" s="41" t="s">
        <v>1184</v>
      </c>
      <c r="B915" s="41" t="s">
        <v>72</v>
      </c>
      <c r="C915" s="41">
        <v>26430</v>
      </c>
      <c r="D915" s="41">
        <v>26578</v>
      </c>
      <c r="E915" s="41">
        <v>26701</v>
      </c>
      <c r="F915" s="41">
        <v>26794</v>
      </c>
      <c r="G915" s="41">
        <v>26866</v>
      </c>
      <c r="H915" s="41">
        <v>26930</v>
      </c>
      <c r="I915" s="41">
        <v>26988</v>
      </c>
      <c r="J915" s="41">
        <v>27022</v>
      </c>
      <c r="K915" s="41">
        <v>27036</v>
      </c>
      <c r="L915" s="41">
        <v>27026</v>
      </c>
      <c r="M915" s="41">
        <v>26990</v>
      </c>
      <c r="N915" s="41">
        <v>26947</v>
      </c>
      <c r="O915" s="41">
        <v>26918</v>
      </c>
      <c r="P915" s="41">
        <v>26879</v>
      </c>
      <c r="Q915" s="41">
        <v>26854</v>
      </c>
      <c r="R915" s="41">
        <v>26819</v>
      </c>
      <c r="S915" s="41">
        <v>26624</v>
      </c>
      <c r="T915" s="41">
        <v>26433</v>
      </c>
      <c r="U915" s="41">
        <v>26280</v>
      </c>
      <c r="V915" s="41">
        <v>26158</v>
      </c>
      <c r="W915" s="41">
        <v>26064</v>
      </c>
      <c r="X915" s="41">
        <v>25986</v>
      </c>
      <c r="Y915" s="41">
        <v>25922</v>
      </c>
      <c r="Z915" s="41">
        <v>25893</v>
      </c>
      <c r="AA915" s="41">
        <v>25896</v>
      </c>
      <c r="AB915" s="41">
        <v>25943</v>
      </c>
      <c r="AC915" s="41">
        <v>26032</v>
      </c>
      <c r="AD915" s="41">
        <v>26141</v>
      </c>
      <c r="AE915" s="41">
        <v>26246</v>
      </c>
      <c r="AF915" s="41">
        <v>26366</v>
      </c>
      <c r="AG915" s="41">
        <v>26482</v>
      </c>
      <c r="AH915" s="41">
        <v>26618</v>
      </c>
      <c r="AI915" s="41">
        <v>26770</v>
      </c>
      <c r="AJ915" s="41">
        <v>26942</v>
      </c>
    </row>
    <row r="916" spans="1:36">
      <c r="A916" s="41" t="s">
        <v>1185</v>
      </c>
      <c r="B916" s="41" t="s">
        <v>72</v>
      </c>
      <c r="C916" s="41">
        <v>30616</v>
      </c>
      <c r="D916" s="41">
        <v>30683</v>
      </c>
      <c r="E916" s="41">
        <v>30726</v>
      </c>
      <c r="F916" s="41">
        <v>30760</v>
      </c>
      <c r="G916" s="41">
        <v>30801</v>
      </c>
      <c r="H916" s="41">
        <v>30844</v>
      </c>
      <c r="I916" s="41">
        <v>30900</v>
      </c>
      <c r="J916" s="41">
        <v>30962</v>
      </c>
      <c r="K916" s="41">
        <v>31030</v>
      </c>
      <c r="L916" s="41">
        <v>31102</v>
      </c>
      <c r="M916" s="41">
        <v>31194</v>
      </c>
      <c r="N916" s="41">
        <v>31283</v>
      </c>
      <c r="O916" s="41">
        <v>31356</v>
      </c>
      <c r="P916" s="41">
        <v>31430</v>
      </c>
      <c r="Q916" s="41">
        <v>31488</v>
      </c>
      <c r="R916" s="41">
        <v>31557</v>
      </c>
      <c r="S916" s="41">
        <v>31508</v>
      </c>
      <c r="T916" s="41">
        <v>31518</v>
      </c>
      <c r="U916" s="41">
        <v>31532</v>
      </c>
      <c r="V916" s="41">
        <v>31570</v>
      </c>
      <c r="W916" s="41">
        <v>31610</v>
      </c>
      <c r="X916" s="41">
        <v>31658</v>
      </c>
      <c r="Y916" s="41">
        <v>31702</v>
      </c>
      <c r="Z916" s="41">
        <v>31747</v>
      </c>
      <c r="AA916" s="41">
        <v>31795</v>
      </c>
      <c r="AB916" s="41">
        <v>31836</v>
      </c>
      <c r="AC916" s="41">
        <v>31863</v>
      </c>
      <c r="AD916" s="41">
        <v>31905</v>
      </c>
      <c r="AE916" s="41">
        <v>31970</v>
      </c>
      <c r="AF916" s="41">
        <v>32047</v>
      </c>
      <c r="AG916" s="41">
        <v>32151</v>
      </c>
      <c r="AH916" s="41">
        <v>32256</v>
      </c>
      <c r="AI916" s="41">
        <v>32369</v>
      </c>
      <c r="AJ916" s="41">
        <v>32486</v>
      </c>
    </row>
    <row r="917" spans="1:36">
      <c r="A917" s="41" t="s">
        <v>1186</v>
      </c>
      <c r="B917" s="41" t="s">
        <v>72</v>
      </c>
      <c r="C917" s="41">
        <v>0</v>
      </c>
      <c r="D917" s="41">
        <v>0</v>
      </c>
      <c r="E917" s="41">
        <v>0</v>
      </c>
      <c r="F917" s="41">
        <v>0</v>
      </c>
      <c r="G917" s="41">
        <v>0</v>
      </c>
      <c r="H917" s="41">
        <v>0</v>
      </c>
      <c r="I917" s="41">
        <v>0</v>
      </c>
      <c r="J917" s="41">
        <v>0</v>
      </c>
      <c r="K917" s="41">
        <v>0</v>
      </c>
      <c r="L917" s="41">
        <v>0</v>
      </c>
      <c r="M917" s="41">
        <v>0</v>
      </c>
      <c r="N917" s="41">
        <v>0</v>
      </c>
      <c r="O917" s="41">
        <v>0</v>
      </c>
      <c r="P917" s="41">
        <v>0</v>
      </c>
      <c r="Q917" s="41">
        <v>0</v>
      </c>
      <c r="R917" s="41">
        <v>0</v>
      </c>
      <c r="S917" s="41">
        <v>0</v>
      </c>
      <c r="T917" s="41">
        <v>0</v>
      </c>
      <c r="U917" s="41">
        <v>0</v>
      </c>
      <c r="V917" s="41">
        <v>0</v>
      </c>
      <c r="W917" s="41">
        <v>0</v>
      </c>
      <c r="X917" s="41">
        <v>0</v>
      </c>
      <c r="Y917" s="41">
        <v>0</v>
      </c>
      <c r="Z917" s="41">
        <v>0</v>
      </c>
      <c r="AA917" s="41">
        <v>0</v>
      </c>
      <c r="AB917" s="41">
        <v>0</v>
      </c>
      <c r="AC917" s="41">
        <v>0</v>
      </c>
      <c r="AD917" s="41">
        <v>0</v>
      </c>
      <c r="AE917" s="41">
        <v>0</v>
      </c>
      <c r="AF917" s="41">
        <v>0</v>
      </c>
      <c r="AG917" s="41">
        <v>0</v>
      </c>
      <c r="AH917" s="41">
        <v>0</v>
      </c>
      <c r="AI917" s="41">
        <v>0</v>
      </c>
      <c r="AJ917" s="41">
        <v>0</v>
      </c>
    </row>
    <row r="918" spans="1:36">
      <c r="A918" s="41" t="s">
        <v>1187</v>
      </c>
      <c r="B918" s="41" t="s">
        <v>72</v>
      </c>
      <c r="C918" s="41">
        <v>0</v>
      </c>
      <c r="D918" s="41">
        <v>0</v>
      </c>
      <c r="E918" s="41">
        <v>0</v>
      </c>
      <c r="F918" s="41">
        <v>0</v>
      </c>
      <c r="G918" s="41">
        <v>0</v>
      </c>
      <c r="H918" s="41">
        <v>0</v>
      </c>
      <c r="I918" s="41">
        <v>0</v>
      </c>
      <c r="J918" s="41">
        <v>0</v>
      </c>
      <c r="K918" s="41">
        <v>0</v>
      </c>
      <c r="L918" s="41">
        <v>0</v>
      </c>
      <c r="M918" s="41">
        <v>0</v>
      </c>
      <c r="N918" s="41">
        <v>0</v>
      </c>
      <c r="O918" s="41">
        <v>0</v>
      </c>
      <c r="P918" s="41">
        <v>0</v>
      </c>
      <c r="Q918" s="41">
        <v>0</v>
      </c>
      <c r="R918" s="41">
        <v>0</v>
      </c>
      <c r="S918" s="41">
        <v>0</v>
      </c>
      <c r="T918" s="41">
        <v>0</v>
      </c>
      <c r="U918" s="41">
        <v>0</v>
      </c>
      <c r="V918" s="41">
        <v>0</v>
      </c>
      <c r="W918" s="41">
        <v>0</v>
      </c>
      <c r="X918" s="41">
        <v>0</v>
      </c>
      <c r="Y918" s="41">
        <v>0</v>
      </c>
      <c r="Z918" s="41">
        <v>0</v>
      </c>
      <c r="AA918" s="41">
        <v>0</v>
      </c>
      <c r="AB918" s="41">
        <v>0</v>
      </c>
      <c r="AC918" s="41">
        <v>0</v>
      </c>
      <c r="AD918" s="41">
        <v>0</v>
      </c>
      <c r="AE918" s="41">
        <v>0</v>
      </c>
      <c r="AF918" s="41">
        <v>0</v>
      </c>
      <c r="AG918" s="41">
        <v>0</v>
      </c>
      <c r="AH918" s="41">
        <v>0</v>
      </c>
      <c r="AI918" s="41">
        <v>0</v>
      </c>
      <c r="AJ918" s="41">
        <v>0</v>
      </c>
    </row>
    <row r="919" spans="1:36">
      <c r="A919" s="41" t="s">
        <v>1188</v>
      </c>
      <c r="B919" s="41" t="s">
        <v>72</v>
      </c>
      <c r="C919" s="41">
        <v>0</v>
      </c>
      <c r="D919" s="41">
        <v>1</v>
      </c>
      <c r="E919" s="41">
        <v>5</v>
      </c>
      <c r="F919" s="41">
        <v>15</v>
      </c>
      <c r="G919" s="41">
        <v>32</v>
      </c>
      <c r="H919" s="41">
        <v>67</v>
      </c>
      <c r="I919" s="41">
        <v>130</v>
      </c>
      <c r="J919" s="41">
        <v>225</v>
      </c>
      <c r="K919" s="41">
        <v>333</v>
      </c>
      <c r="L919" s="41">
        <v>459</v>
      </c>
      <c r="M919" s="41">
        <v>647</v>
      </c>
      <c r="N919" s="41">
        <v>881</v>
      </c>
      <c r="O919" s="41">
        <v>1169</v>
      </c>
      <c r="P919" s="41">
        <v>1517</v>
      </c>
      <c r="Q919" s="41">
        <v>1900</v>
      </c>
      <c r="R919" s="41">
        <v>2312</v>
      </c>
      <c r="S919" s="41">
        <v>2764</v>
      </c>
      <c r="T919" s="41">
        <v>3261</v>
      </c>
      <c r="U919" s="41">
        <v>3821</v>
      </c>
      <c r="V919" s="41">
        <v>4440</v>
      </c>
      <c r="W919" s="41">
        <v>5128</v>
      </c>
      <c r="X919" s="41">
        <v>5881</v>
      </c>
      <c r="Y919" s="41">
        <v>6713</v>
      </c>
      <c r="Z919" s="41">
        <v>7642</v>
      </c>
      <c r="AA919" s="41">
        <v>8730</v>
      </c>
      <c r="AB919" s="41">
        <v>9999</v>
      </c>
      <c r="AC919" s="41">
        <v>11409</v>
      </c>
      <c r="AD919" s="41">
        <v>12951</v>
      </c>
      <c r="AE919" s="41">
        <v>14658</v>
      </c>
      <c r="AF919" s="41">
        <v>16464</v>
      </c>
      <c r="AG919" s="41">
        <v>18358</v>
      </c>
      <c r="AH919" s="41">
        <v>20324</v>
      </c>
      <c r="AI919" s="41">
        <v>22310</v>
      </c>
      <c r="AJ919" s="41">
        <v>24304</v>
      </c>
    </row>
    <row r="920" spans="1:36">
      <c r="A920" s="41" t="s">
        <v>1189</v>
      </c>
      <c r="B920" s="41" t="s">
        <v>72</v>
      </c>
      <c r="C920" s="41">
        <v>9079</v>
      </c>
      <c r="D920" s="41">
        <v>8597</v>
      </c>
      <c r="E920" s="41">
        <v>8290</v>
      </c>
      <c r="F920" s="41">
        <v>8011</v>
      </c>
      <c r="G920" s="41">
        <v>7737</v>
      </c>
      <c r="H920" s="41">
        <v>7468</v>
      </c>
      <c r="I920" s="41">
        <v>7204</v>
      </c>
      <c r="J920" s="41">
        <v>6930</v>
      </c>
      <c r="K920" s="41">
        <v>7831</v>
      </c>
      <c r="L920" s="41">
        <v>8732</v>
      </c>
      <c r="M920" s="41">
        <v>9655</v>
      </c>
      <c r="N920" s="41">
        <v>10614</v>
      </c>
      <c r="O920" s="41">
        <v>11611</v>
      </c>
      <c r="P920" s="41">
        <v>12662</v>
      </c>
      <c r="Q920" s="41">
        <v>13779</v>
      </c>
      <c r="R920" s="41">
        <v>14962</v>
      </c>
      <c r="S920" s="41">
        <v>16787</v>
      </c>
      <c r="T920" s="41">
        <v>18590</v>
      </c>
      <c r="U920" s="41">
        <v>20335</v>
      </c>
      <c r="V920" s="41">
        <v>22140</v>
      </c>
      <c r="W920" s="41">
        <v>24027</v>
      </c>
      <c r="X920" s="41">
        <v>26004</v>
      </c>
      <c r="Y920" s="41">
        <v>28018</v>
      </c>
      <c r="Z920" s="41">
        <v>30027</v>
      </c>
      <c r="AA920" s="41">
        <v>30974</v>
      </c>
      <c r="AB920" s="41">
        <v>32056</v>
      </c>
      <c r="AC920" s="41">
        <v>33090</v>
      </c>
      <c r="AD920" s="41">
        <v>34008</v>
      </c>
      <c r="AE920" s="41">
        <v>34828</v>
      </c>
      <c r="AF920" s="41">
        <v>35405</v>
      </c>
      <c r="AG920" s="41">
        <v>35693</v>
      </c>
      <c r="AH920" s="41">
        <v>35720</v>
      </c>
      <c r="AI920" s="41">
        <v>35451</v>
      </c>
      <c r="AJ920" s="41">
        <v>34908</v>
      </c>
    </row>
    <row r="921" spans="1:36">
      <c r="A921" s="41" t="s">
        <v>1190</v>
      </c>
      <c r="B921" s="41" t="s">
        <v>72</v>
      </c>
      <c r="C921" s="41">
        <v>0</v>
      </c>
      <c r="D921" s="41">
        <v>0</v>
      </c>
      <c r="E921" s="41">
        <v>0</v>
      </c>
      <c r="F921" s="41">
        <v>0</v>
      </c>
      <c r="G921" s="41">
        <v>0</v>
      </c>
      <c r="H921" s="41">
        <v>0</v>
      </c>
      <c r="I921" s="41">
        <v>0</v>
      </c>
      <c r="J921" s="41">
        <v>0</v>
      </c>
      <c r="K921" s="41">
        <v>0</v>
      </c>
      <c r="L921" s="41">
        <v>0</v>
      </c>
      <c r="M921" s="41">
        <v>0</v>
      </c>
      <c r="N921" s="41">
        <v>0</v>
      </c>
      <c r="O921" s="41">
        <v>0</v>
      </c>
      <c r="P921" s="41">
        <v>0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0</v>
      </c>
      <c r="Z921" s="41">
        <v>0</v>
      </c>
      <c r="AA921" s="41">
        <v>0</v>
      </c>
      <c r="AB921" s="41">
        <v>0</v>
      </c>
      <c r="AC921" s="41">
        <v>0</v>
      </c>
      <c r="AD921" s="41">
        <v>0</v>
      </c>
      <c r="AE921" s="41">
        <v>0</v>
      </c>
      <c r="AF921" s="41">
        <v>0</v>
      </c>
      <c r="AG921" s="41">
        <v>0</v>
      </c>
      <c r="AH921" s="41">
        <v>0</v>
      </c>
      <c r="AI921" s="41">
        <v>0</v>
      </c>
      <c r="AJ921" s="41">
        <v>0</v>
      </c>
    </row>
    <row r="922" spans="1:36">
      <c r="A922" s="41" t="s">
        <v>1191</v>
      </c>
      <c r="B922" s="41" t="s">
        <v>72</v>
      </c>
      <c r="C922" s="41">
        <v>256733</v>
      </c>
      <c r="D922" s="41">
        <v>257849</v>
      </c>
      <c r="E922" s="41">
        <v>259456</v>
      </c>
      <c r="F922" s="41">
        <v>261699</v>
      </c>
      <c r="G922" s="41">
        <v>264599</v>
      </c>
      <c r="H922" s="41">
        <v>268146</v>
      </c>
      <c r="I922" s="41">
        <v>272329</v>
      </c>
      <c r="J922" s="41">
        <v>276992</v>
      </c>
      <c r="K922" s="41">
        <v>280969</v>
      </c>
      <c r="L922" s="41">
        <v>285263</v>
      </c>
      <c r="M922" s="41">
        <v>289975</v>
      </c>
      <c r="N922" s="41">
        <v>295108</v>
      </c>
      <c r="O922" s="41">
        <v>300651</v>
      </c>
      <c r="P922" s="41">
        <v>306582</v>
      </c>
      <c r="Q922" s="41">
        <v>312914</v>
      </c>
      <c r="R922" s="41">
        <v>319653</v>
      </c>
      <c r="S922" s="41">
        <v>326080</v>
      </c>
      <c r="T922" s="41">
        <v>332483</v>
      </c>
      <c r="U922" s="41">
        <v>338882</v>
      </c>
      <c r="V922" s="41">
        <v>344994</v>
      </c>
      <c r="W922" s="41">
        <v>350788</v>
      </c>
      <c r="X922" s="41">
        <v>356427</v>
      </c>
      <c r="Y922" s="41">
        <v>361783</v>
      </c>
      <c r="Z922" s="41">
        <v>367047</v>
      </c>
      <c r="AA922" s="41">
        <v>373214</v>
      </c>
      <c r="AB922" s="41">
        <v>379065</v>
      </c>
      <c r="AC922" s="41">
        <v>384656</v>
      </c>
      <c r="AD922" s="41">
        <v>390230</v>
      </c>
      <c r="AE922" s="41">
        <v>395570</v>
      </c>
      <c r="AF922" s="41">
        <v>401054</v>
      </c>
      <c r="AG922" s="41">
        <v>406571</v>
      </c>
      <c r="AH922" s="41">
        <v>412110</v>
      </c>
      <c r="AI922" s="41">
        <v>417925</v>
      </c>
      <c r="AJ922" s="41">
        <v>423839</v>
      </c>
    </row>
    <row r="923" spans="1:36">
      <c r="A923" s="41" t="s">
        <v>1192</v>
      </c>
      <c r="B923" s="41" t="s">
        <v>72</v>
      </c>
      <c r="C923" s="41">
        <v>0</v>
      </c>
      <c r="D923" s="41">
        <v>0</v>
      </c>
      <c r="E923" s="41">
        <v>0</v>
      </c>
      <c r="F923" s="41">
        <v>0</v>
      </c>
      <c r="G923" s="41">
        <v>0</v>
      </c>
      <c r="H923" s="41">
        <v>0</v>
      </c>
      <c r="I923" s="41">
        <v>0</v>
      </c>
      <c r="J923" s="41">
        <v>0</v>
      </c>
      <c r="K923" s="41">
        <v>0</v>
      </c>
      <c r="L923" s="41">
        <v>0</v>
      </c>
      <c r="M923" s="41">
        <v>0</v>
      </c>
      <c r="N923" s="41">
        <v>0</v>
      </c>
      <c r="O923" s="41">
        <v>0</v>
      </c>
      <c r="P923" s="41">
        <v>0</v>
      </c>
      <c r="Q923" s="41">
        <v>0</v>
      </c>
      <c r="R923" s="41">
        <v>0</v>
      </c>
      <c r="S923" s="41">
        <v>0</v>
      </c>
      <c r="T923" s="41">
        <v>0</v>
      </c>
      <c r="U923" s="41">
        <v>0</v>
      </c>
      <c r="V923" s="41">
        <v>0</v>
      </c>
      <c r="W923" s="41">
        <v>0</v>
      </c>
      <c r="X923" s="41">
        <v>0</v>
      </c>
      <c r="Y923" s="41">
        <v>0</v>
      </c>
      <c r="Z923" s="41">
        <v>0</v>
      </c>
      <c r="AA923" s="41">
        <v>0</v>
      </c>
      <c r="AB923" s="41">
        <v>0</v>
      </c>
      <c r="AC923" s="41">
        <v>0</v>
      </c>
      <c r="AD923" s="41">
        <v>0</v>
      </c>
      <c r="AE923" s="41">
        <v>0</v>
      </c>
      <c r="AF923" s="41">
        <v>0</v>
      </c>
      <c r="AG923" s="41">
        <v>0</v>
      </c>
      <c r="AH923" s="41">
        <v>0</v>
      </c>
      <c r="AI923" s="41">
        <v>0</v>
      </c>
      <c r="AJ923" s="41">
        <v>0</v>
      </c>
    </row>
    <row r="924" spans="1:36">
      <c r="A924" s="41" t="s">
        <v>1193</v>
      </c>
      <c r="B924" s="41" t="s">
        <v>72</v>
      </c>
      <c r="C924" s="41">
        <v>0</v>
      </c>
      <c r="D924" s="41">
        <v>0</v>
      </c>
      <c r="E924" s="41">
        <v>0</v>
      </c>
      <c r="F924" s="41">
        <v>0</v>
      </c>
      <c r="G924" s="41">
        <v>0</v>
      </c>
      <c r="H924" s="41">
        <v>0</v>
      </c>
      <c r="I924" s="41">
        <v>0</v>
      </c>
      <c r="J924" s="41">
        <v>0</v>
      </c>
      <c r="K924" s="41">
        <v>0</v>
      </c>
      <c r="L924" s="41">
        <v>0</v>
      </c>
      <c r="M924" s="41">
        <v>0</v>
      </c>
      <c r="N924" s="41">
        <v>0</v>
      </c>
      <c r="O924" s="41">
        <v>0</v>
      </c>
      <c r="P924" s="41">
        <v>0</v>
      </c>
      <c r="Q924" s="41">
        <v>0</v>
      </c>
      <c r="R924" s="41">
        <v>0</v>
      </c>
      <c r="S924" s="41">
        <v>0</v>
      </c>
      <c r="T924" s="41">
        <v>0</v>
      </c>
      <c r="U924" s="41">
        <v>0</v>
      </c>
      <c r="V924" s="41">
        <v>0</v>
      </c>
      <c r="W924" s="41">
        <v>0</v>
      </c>
      <c r="X924" s="41">
        <v>0</v>
      </c>
      <c r="Y924" s="41">
        <v>0</v>
      </c>
      <c r="Z924" s="41">
        <v>0</v>
      </c>
      <c r="AA924" s="41">
        <v>0</v>
      </c>
      <c r="AB924" s="41">
        <v>0</v>
      </c>
      <c r="AC924" s="41">
        <v>0</v>
      </c>
      <c r="AD924" s="41">
        <v>0</v>
      </c>
      <c r="AE924" s="41">
        <v>0</v>
      </c>
      <c r="AF924" s="41">
        <v>0</v>
      </c>
      <c r="AG924" s="41">
        <v>0</v>
      </c>
      <c r="AH924" s="41">
        <v>0</v>
      </c>
      <c r="AI924" s="41">
        <v>0</v>
      </c>
      <c r="AJ924" s="41">
        <v>0</v>
      </c>
    </row>
    <row r="925" spans="1:36">
      <c r="A925" s="41" t="s">
        <v>1194</v>
      </c>
      <c r="B925" s="41" t="s">
        <v>72</v>
      </c>
      <c r="C925" s="41">
        <v>0</v>
      </c>
      <c r="D925" s="41">
        <v>0</v>
      </c>
      <c r="E925" s="41">
        <v>0</v>
      </c>
      <c r="F925" s="41">
        <v>0</v>
      </c>
      <c r="G925" s="41">
        <v>0</v>
      </c>
      <c r="H925" s="41">
        <v>0</v>
      </c>
      <c r="I925" s="41">
        <v>0</v>
      </c>
      <c r="J925" s="41">
        <v>0</v>
      </c>
      <c r="K925" s="41">
        <v>0</v>
      </c>
      <c r="L925" s="41">
        <v>0</v>
      </c>
      <c r="M925" s="41">
        <v>0</v>
      </c>
      <c r="N925" s="41">
        <v>0</v>
      </c>
      <c r="O925" s="41">
        <v>0</v>
      </c>
      <c r="P925" s="41">
        <v>0</v>
      </c>
      <c r="Q925" s="41">
        <v>0</v>
      </c>
      <c r="R925" s="41">
        <v>0</v>
      </c>
      <c r="S925" s="41">
        <v>0</v>
      </c>
      <c r="T925" s="41">
        <v>0</v>
      </c>
      <c r="U925" s="41">
        <v>0</v>
      </c>
      <c r="V925" s="41">
        <v>0</v>
      </c>
      <c r="W925" s="41">
        <v>0</v>
      </c>
      <c r="X925" s="41">
        <v>0</v>
      </c>
      <c r="Y925" s="41">
        <v>0</v>
      </c>
      <c r="Z925" s="41">
        <v>0</v>
      </c>
      <c r="AA925" s="41">
        <v>0</v>
      </c>
      <c r="AB925" s="41">
        <v>0</v>
      </c>
      <c r="AC925" s="41">
        <v>0</v>
      </c>
      <c r="AD925" s="41">
        <v>0</v>
      </c>
      <c r="AE925" s="41">
        <v>0</v>
      </c>
      <c r="AF925" s="41">
        <v>0</v>
      </c>
      <c r="AG925" s="41">
        <v>0</v>
      </c>
      <c r="AH925" s="41">
        <v>0</v>
      </c>
      <c r="AI925" s="41">
        <v>0</v>
      </c>
      <c r="AJ925" s="41">
        <v>0</v>
      </c>
    </row>
    <row r="926" spans="1:36">
      <c r="A926" s="41" t="s">
        <v>1195</v>
      </c>
      <c r="B926" s="41" t="s">
        <v>72</v>
      </c>
      <c r="C926" s="41">
        <v>0</v>
      </c>
      <c r="D926" s="41">
        <v>0</v>
      </c>
      <c r="E926" s="41">
        <v>0</v>
      </c>
      <c r="F926" s="41">
        <v>0</v>
      </c>
      <c r="G926" s="41">
        <v>0</v>
      </c>
      <c r="H926" s="41">
        <v>0</v>
      </c>
      <c r="I926" s="41">
        <v>0</v>
      </c>
      <c r="J926" s="41">
        <v>0</v>
      </c>
      <c r="K926" s="41">
        <v>0</v>
      </c>
      <c r="L926" s="41">
        <v>0</v>
      </c>
      <c r="M926" s="41">
        <v>0</v>
      </c>
      <c r="N926" s="41">
        <v>0</v>
      </c>
      <c r="O926" s="41">
        <v>0</v>
      </c>
      <c r="P926" s="41">
        <v>0</v>
      </c>
      <c r="Q926" s="41">
        <v>0</v>
      </c>
      <c r="R926" s="41">
        <v>0</v>
      </c>
      <c r="S926" s="41">
        <v>0</v>
      </c>
      <c r="T926" s="41">
        <v>0</v>
      </c>
      <c r="U926" s="41">
        <v>0</v>
      </c>
      <c r="V926" s="41">
        <v>0</v>
      </c>
      <c r="W926" s="41">
        <v>0</v>
      </c>
      <c r="X926" s="41">
        <v>0</v>
      </c>
      <c r="Y926" s="41">
        <v>0</v>
      </c>
      <c r="Z926" s="41">
        <v>0</v>
      </c>
      <c r="AA926" s="41">
        <v>0</v>
      </c>
      <c r="AB926" s="41">
        <v>0</v>
      </c>
      <c r="AC926" s="41">
        <v>0</v>
      </c>
      <c r="AD926" s="41">
        <v>0</v>
      </c>
      <c r="AE926" s="41">
        <v>0</v>
      </c>
      <c r="AF926" s="41">
        <v>0</v>
      </c>
      <c r="AG926" s="41">
        <v>0</v>
      </c>
      <c r="AH926" s="41">
        <v>0</v>
      </c>
      <c r="AI926" s="41">
        <v>0</v>
      </c>
      <c r="AJ926" s="41">
        <v>0</v>
      </c>
    </row>
    <row r="927" spans="1:36">
      <c r="A927" s="41" t="s">
        <v>1196</v>
      </c>
      <c r="B927" s="41" t="s">
        <v>72</v>
      </c>
      <c r="C927" s="41">
        <v>0</v>
      </c>
      <c r="D927" s="41">
        <v>0</v>
      </c>
      <c r="E927" s="41">
        <v>0</v>
      </c>
      <c r="F927" s="41">
        <v>0</v>
      </c>
      <c r="G927" s="41">
        <v>0</v>
      </c>
      <c r="H927" s="41">
        <v>0</v>
      </c>
      <c r="I927" s="41">
        <v>0</v>
      </c>
      <c r="J927" s="41">
        <v>0</v>
      </c>
      <c r="K927" s="41">
        <v>0</v>
      </c>
      <c r="L927" s="41">
        <v>0</v>
      </c>
      <c r="M927" s="41">
        <v>0</v>
      </c>
      <c r="N927" s="41">
        <v>0</v>
      </c>
      <c r="O927" s="41">
        <v>0</v>
      </c>
      <c r="P927" s="41">
        <v>0</v>
      </c>
      <c r="Q927" s="41">
        <v>0</v>
      </c>
      <c r="R927" s="41">
        <v>0</v>
      </c>
      <c r="S927" s="41">
        <v>0</v>
      </c>
      <c r="T927" s="41">
        <v>0</v>
      </c>
      <c r="U927" s="41">
        <v>0</v>
      </c>
      <c r="V927" s="41">
        <v>0</v>
      </c>
      <c r="W927" s="41">
        <v>0</v>
      </c>
      <c r="X927" s="41">
        <v>0</v>
      </c>
      <c r="Y927" s="41">
        <v>0</v>
      </c>
      <c r="Z927" s="41">
        <v>0</v>
      </c>
      <c r="AA927" s="41">
        <v>0</v>
      </c>
      <c r="AB927" s="41">
        <v>0</v>
      </c>
      <c r="AC927" s="41">
        <v>0</v>
      </c>
      <c r="AD927" s="41">
        <v>0</v>
      </c>
      <c r="AE927" s="41">
        <v>0</v>
      </c>
      <c r="AF927" s="41">
        <v>0</v>
      </c>
      <c r="AG927" s="41">
        <v>0</v>
      </c>
      <c r="AH927" s="41">
        <v>0</v>
      </c>
      <c r="AI927" s="41">
        <v>0</v>
      </c>
      <c r="AJ927" s="41">
        <v>0</v>
      </c>
    </row>
    <row r="928" spans="1:36">
      <c r="A928" s="41" t="s">
        <v>1197</v>
      </c>
      <c r="B928" s="41" t="s">
        <v>72</v>
      </c>
      <c r="C928" s="41">
        <v>0</v>
      </c>
      <c r="D928" s="41">
        <v>0</v>
      </c>
      <c r="E928" s="41">
        <v>0</v>
      </c>
      <c r="F928" s="41">
        <v>0</v>
      </c>
      <c r="G928" s="41">
        <v>0</v>
      </c>
      <c r="H928" s="41">
        <v>0</v>
      </c>
      <c r="I928" s="41">
        <v>0</v>
      </c>
      <c r="J928" s="41">
        <v>0</v>
      </c>
      <c r="K928" s="41">
        <v>0</v>
      </c>
      <c r="L928" s="41">
        <v>0</v>
      </c>
      <c r="M928" s="41">
        <v>0</v>
      </c>
      <c r="N928" s="41">
        <v>0</v>
      </c>
      <c r="O928" s="41">
        <v>0</v>
      </c>
      <c r="P928" s="41">
        <v>0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>
        <v>0</v>
      </c>
      <c r="W928" s="41">
        <v>0</v>
      </c>
      <c r="X928" s="41">
        <v>0</v>
      </c>
      <c r="Y928" s="41">
        <v>0</v>
      </c>
      <c r="Z928" s="41">
        <v>0</v>
      </c>
      <c r="AA928" s="41">
        <v>0</v>
      </c>
      <c r="AB928" s="41">
        <v>0</v>
      </c>
      <c r="AC928" s="41">
        <v>0</v>
      </c>
      <c r="AD928" s="41">
        <v>0</v>
      </c>
      <c r="AE928" s="41">
        <v>0</v>
      </c>
      <c r="AF928" s="41">
        <v>0</v>
      </c>
      <c r="AG928" s="41">
        <v>0</v>
      </c>
      <c r="AH928" s="41">
        <v>0</v>
      </c>
      <c r="AI928" s="41">
        <v>0</v>
      </c>
      <c r="AJ928" s="41">
        <v>0</v>
      </c>
    </row>
    <row r="929" spans="1:36">
      <c r="A929" s="41" t="s">
        <v>1198</v>
      </c>
      <c r="B929" s="41" t="s">
        <v>72</v>
      </c>
      <c r="C929" s="41">
        <v>0</v>
      </c>
      <c r="D929" s="41">
        <v>0</v>
      </c>
      <c r="E929" s="41">
        <v>0</v>
      </c>
      <c r="F929" s="41">
        <v>0</v>
      </c>
      <c r="G929" s="41">
        <v>0</v>
      </c>
      <c r="H929" s="41">
        <v>0</v>
      </c>
      <c r="I929" s="41">
        <v>0</v>
      </c>
      <c r="J929" s="41">
        <v>0</v>
      </c>
      <c r="K929" s="41">
        <v>0</v>
      </c>
      <c r="L929" s="41">
        <v>0</v>
      </c>
      <c r="M929" s="41">
        <v>0</v>
      </c>
      <c r="N929" s="41">
        <v>0</v>
      </c>
      <c r="O929" s="41">
        <v>0</v>
      </c>
      <c r="P929" s="41">
        <v>0</v>
      </c>
      <c r="Q929" s="41">
        <v>0</v>
      </c>
      <c r="R929" s="41">
        <v>0</v>
      </c>
      <c r="S929" s="41">
        <v>0</v>
      </c>
      <c r="T929" s="41">
        <v>0</v>
      </c>
      <c r="U929" s="41">
        <v>0</v>
      </c>
      <c r="V929" s="41">
        <v>0</v>
      </c>
      <c r="W929" s="41">
        <v>0</v>
      </c>
      <c r="X929" s="41">
        <v>0</v>
      </c>
      <c r="Y929" s="41">
        <v>0</v>
      </c>
      <c r="Z929" s="41">
        <v>0</v>
      </c>
      <c r="AA929" s="41">
        <v>0</v>
      </c>
      <c r="AB929" s="41">
        <v>0</v>
      </c>
      <c r="AC929" s="41">
        <v>0</v>
      </c>
      <c r="AD929" s="41">
        <v>0</v>
      </c>
      <c r="AE929" s="41">
        <v>0</v>
      </c>
      <c r="AF929" s="41">
        <v>0</v>
      </c>
      <c r="AG929" s="41">
        <v>0</v>
      </c>
      <c r="AH929" s="41">
        <v>0</v>
      </c>
      <c r="AI929" s="41">
        <v>0</v>
      </c>
      <c r="AJ929" s="41">
        <v>0</v>
      </c>
    </row>
    <row r="930" spans="1:36">
      <c r="A930" s="41" t="s">
        <v>1199</v>
      </c>
      <c r="B930" s="41" t="s">
        <v>72</v>
      </c>
      <c r="C930" s="41">
        <v>408</v>
      </c>
      <c r="D930" s="41">
        <v>408</v>
      </c>
      <c r="E930" s="41">
        <v>408</v>
      </c>
      <c r="F930" s="41">
        <v>408</v>
      </c>
      <c r="G930" s="41">
        <v>408</v>
      </c>
      <c r="H930" s="41">
        <v>408</v>
      </c>
      <c r="I930" s="41">
        <v>408</v>
      </c>
      <c r="J930" s="41">
        <v>408</v>
      </c>
      <c r="K930" s="41">
        <v>408</v>
      </c>
      <c r="L930" s="41">
        <v>408</v>
      </c>
      <c r="M930" s="41">
        <v>408</v>
      </c>
      <c r="N930" s="41">
        <v>408</v>
      </c>
      <c r="O930" s="41">
        <v>407</v>
      </c>
      <c r="P930" s="41">
        <v>406</v>
      </c>
      <c r="Q930" s="41">
        <v>405</v>
      </c>
      <c r="R930" s="41">
        <v>404</v>
      </c>
      <c r="S930" s="41">
        <v>402</v>
      </c>
      <c r="T930" s="41">
        <v>400</v>
      </c>
      <c r="U930" s="41">
        <v>398</v>
      </c>
      <c r="V930" s="41">
        <v>396</v>
      </c>
      <c r="W930" s="41">
        <v>393</v>
      </c>
      <c r="X930" s="41">
        <v>390</v>
      </c>
      <c r="Y930" s="41">
        <v>387</v>
      </c>
      <c r="Z930" s="41">
        <v>383</v>
      </c>
      <c r="AA930" s="41">
        <v>379</v>
      </c>
      <c r="AB930" s="41">
        <v>375</v>
      </c>
      <c r="AC930" s="41">
        <v>370</v>
      </c>
      <c r="AD930" s="41">
        <v>365</v>
      </c>
      <c r="AE930" s="41">
        <v>359</v>
      </c>
      <c r="AF930" s="41">
        <v>353</v>
      </c>
      <c r="AG930" s="41">
        <v>346</v>
      </c>
      <c r="AH930" s="41">
        <v>339</v>
      </c>
      <c r="AI930" s="41">
        <v>331</v>
      </c>
      <c r="AJ930" s="41">
        <v>323</v>
      </c>
    </row>
    <row r="931" spans="1:36">
      <c r="A931" s="41" t="s">
        <v>1200</v>
      </c>
      <c r="B931" s="41" t="s">
        <v>72</v>
      </c>
      <c r="C931" s="41">
        <v>0</v>
      </c>
      <c r="D931" s="41">
        <v>0</v>
      </c>
      <c r="E931" s="41">
        <v>0</v>
      </c>
      <c r="F931" s="41">
        <v>0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0</v>
      </c>
      <c r="M931" s="41">
        <v>0</v>
      </c>
      <c r="N931" s="41">
        <v>0</v>
      </c>
      <c r="O931" s="41">
        <v>0</v>
      </c>
      <c r="P931" s="41">
        <v>0</v>
      </c>
      <c r="Q931" s="41">
        <v>0</v>
      </c>
      <c r="R931" s="41">
        <v>0</v>
      </c>
      <c r="S931" s="41">
        <v>0</v>
      </c>
      <c r="T931" s="41">
        <v>0</v>
      </c>
      <c r="U931" s="41">
        <v>0</v>
      </c>
      <c r="V931" s="41">
        <v>0</v>
      </c>
      <c r="W931" s="41">
        <v>0</v>
      </c>
      <c r="X931" s="41">
        <v>0</v>
      </c>
      <c r="Y931" s="41">
        <v>0</v>
      </c>
      <c r="Z931" s="41">
        <v>0</v>
      </c>
      <c r="AA931" s="41">
        <v>0</v>
      </c>
      <c r="AB931" s="41">
        <v>0</v>
      </c>
      <c r="AC931" s="41">
        <v>0</v>
      </c>
      <c r="AD931" s="41">
        <v>0</v>
      </c>
      <c r="AE931" s="41">
        <v>0</v>
      </c>
      <c r="AF931" s="41">
        <v>0</v>
      </c>
      <c r="AG931" s="41">
        <v>0</v>
      </c>
      <c r="AH931" s="41">
        <v>0</v>
      </c>
      <c r="AI931" s="41">
        <v>0</v>
      </c>
      <c r="AJ931" s="41">
        <v>0</v>
      </c>
    </row>
    <row r="932" spans="1:36">
      <c r="A932" s="41" t="s">
        <v>1201</v>
      </c>
      <c r="B932" s="41" t="s">
        <v>72</v>
      </c>
      <c r="C932" s="41">
        <v>0</v>
      </c>
      <c r="D932" s="41">
        <v>0</v>
      </c>
      <c r="E932" s="41">
        <v>0</v>
      </c>
      <c r="F932" s="41">
        <v>0</v>
      </c>
      <c r="G932" s="41">
        <v>0</v>
      </c>
      <c r="H932" s="41">
        <v>0</v>
      </c>
      <c r="I932" s="41">
        <v>0</v>
      </c>
      <c r="J932" s="41">
        <v>0</v>
      </c>
      <c r="K932" s="41">
        <v>0</v>
      </c>
      <c r="L932" s="41">
        <v>0</v>
      </c>
      <c r="M932" s="41">
        <v>0</v>
      </c>
      <c r="N932" s="41">
        <v>0</v>
      </c>
      <c r="O932" s="41">
        <v>0</v>
      </c>
      <c r="P932" s="41">
        <v>0</v>
      </c>
      <c r="Q932" s="41">
        <v>0</v>
      </c>
      <c r="R932" s="41">
        <v>0</v>
      </c>
      <c r="S932" s="41">
        <v>0</v>
      </c>
      <c r="T932" s="41">
        <v>0</v>
      </c>
      <c r="U932" s="41">
        <v>0</v>
      </c>
      <c r="V932" s="41">
        <v>0</v>
      </c>
      <c r="W932" s="41">
        <v>0</v>
      </c>
      <c r="X932" s="41">
        <v>0</v>
      </c>
      <c r="Y932" s="41">
        <v>0</v>
      </c>
      <c r="Z932" s="41">
        <v>0</v>
      </c>
      <c r="AA932" s="41">
        <v>0</v>
      </c>
      <c r="AB932" s="41">
        <v>0</v>
      </c>
      <c r="AC932" s="41">
        <v>0</v>
      </c>
      <c r="AD932" s="41">
        <v>0</v>
      </c>
      <c r="AE932" s="41">
        <v>0</v>
      </c>
      <c r="AF932" s="41">
        <v>0</v>
      </c>
      <c r="AG932" s="41">
        <v>0</v>
      </c>
      <c r="AH932" s="41">
        <v>0</v>
      </c>
      <c r="AI932" s="41">
        <v>0</v>
      </c>
      <c r="AJ932" s="41">
        <v>0</v>
      </c>
    </row>
    <row r="933" spans="1:36">
      <c r="A933" s="41" t="s">
        <v>1202</v>
      </c>
      <c r="B933" s="41" t="s">
        <v>72</v>
      </c>
      <c r="C933" s="41">
        <v>0</v>
      </c>
      <c r="D933" s="41">
        <v>0</v>
      </c>
      <c r="E933" s="41">
        <v>0</v>
      </c>
      <c r="F933" s="41">
        <v>0</v>
      </c>
      <c r="G933" s="41">
        <v>0</v>
      </c>
      <c r="H933" s="41">
        <v>0</v>
      </c>
      <c r="I933" s="41">
        <v>0</v>
      </c>
      <c r="J933" s="41">
        <v>0</v>
      </c>
      <c r="K933" s="41">
        <v>0</v>
      </c>
      <c r="L933" s="41">
        <v>0</v>
      </c>
      <c r="M933" s="41">
        <v>0</v>
      </c>
      <c r="N933" s="41">
        <v>0</v>
      </c>
      <c r="O933" s="41">
        <v>0</v>
      </c>
      <c r="P933" s="41">
        <v>0</v>
      </c>
      <c r="Q933" s="41">
        <v>0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41">
        <v>0</v>
      </c>
      <c r="AB933" s="41">
        <v>0</v>
      </c>
      <c r="AC933" s="41">
        <v>0</v>
      </c>
      <c r="AD933" s="41">
        <v>0</v>
      </c>
      <c r="AE933" s="41">
        <v>0</v>
      </c>
      <c r="AF933" s="41">
        <v>0</v>
      </c>
      <c r="AG933" s="41">
        <v>0</v>
      </c>
      <c r="AH933" s="41">
        <v>0</v>
      </c>
      <c r="AI933" s="41">
        <v>0</v>
      </c>
      <c r="AJ933" s="41">
        <v>0</v>
      </c>
    </row>
    <row r="934" spans="1:36">
      <c r="A934" s="41" t="s">
        <v>1203</v>
      </c>
      <c r="B934" s="41" t="s">
        <v>72</v>
      </c>
      <c r="C934" s="41">
        <v>0</v>
      </c>
      <c r="D934" s="41">
        <v>0</v>
      </c>
      <c r="E934" s="41">
        <v>0</v>
      </c>
      <c r="F934" s="41">
        <v>0</v>
      </c>
      <c r="G934" s="41">
        <v>0</v>
      </c>
      <c r="H934" s="41">
        <v>0</v>
      </c>
      <c r="I934" s="41">
        <v>0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</v>
      </c>
      <c r="P934" s="41">
        <v>0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41">
        <v>0</v>
      </c>
      <c r="AB934" s="41">
        <v>0</v>
      </c>
      <c r="AC934" s="41">
        <v>0</v>
      </c>
      <c r="AD934" s="41">
        <v>0</v>
      </c>
      <c r="AE934" s="41">
        <v>0</v>
      </c>
      <c r="AF934" s="41">
        <v>0</v>
      </c>
      <c r="AG934" s="41">
        <v>0</v>
      </c>
      <c r="AH934" s="41">
        <v>0</v>
      </c>
      <c r="AI934" s="41">
        <v>0</v>
      </c>
      <c r="AJ934" s="41">
        <v>0</v>
      </c>
    </row>
    <row r="935" spans="1:36">
      <c r="A935" s="41" t="s">
        <v>1204</v>
      </c>
      <c r="B935" s="41" t="s">
        <v>72</v>
      </c>
      <c r="C935" s="41">
        <v>0</v>
      </c>
      <c r="D935" s="41">
        <v>0</v>
      </c>
      <c r="E935" s="41">
        <v>0</v>
      </c>
      <c r="F935" s="41">
        <v>0</v>
      </c>
      <c r="G935" s="41">
        <v>0</v>
      </c>
      <c r="H935" s="41">
        <v>0</v>
      </c>
      <c r="I935" s="41">
        <v>0</v>
      </c>
      <c r="J935" s="41">
        <v>0</v>
      </c>
      <c r="K935" s="41">
        <v>0</v>
      </c>
      <c r="L935" s="41">
        <v>0</v>
      </c>
      <c r="M935" s="41">
        <v>0</v>
      </c>
      <c r="N935" s="41">
        <v>0</v>
      </c>
      <c r="O935" s="41">
        <v>0</v>
      </c>
      <c r="P935" s="41">
        <v>0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0</v>
      </c>
      <c r="Z935" s="41">
        <v>0</v>
      </c>
      <c r="AA935" s="41">
        <v>0</v>
      </c>
      <c r="AB935" s="41">
        <v>0</v>
      </c>
      <c r="AC935" s="41">
        <v>0</v>
      </c>
      <c r="AD935" s="41">
        <v>0</v>
      </c>
      <c r="AE935" s="41">
        <v>0</v>
      </c>
      <c r="AF935" s="41">
        <v>0</v>
      </c>
      <c r="AG935" s="41">
        <v>0</v>
      </c>
      <c r="AH935" s="41">
        <v>0</v>
      </c>
      <c r="AI935" s="41">
        <v>0</v>
      </c>
      <c r="AJ935" s="41">
        <v>0</v>
      </c>
    </row>
    <row r="936" spans="1:36">
      <c r="A936" s="41" t="s">
        <v>1205</v>
      </c>
      <c r="B936" s="41" t="s">
        <v>72</v>
      </c>
      <c r="C936" s="41">
        <v>121</v>
      </c>
      <c r="D936" s="41">
        <v>123</v>
      </c>
      <c r="E936" s="41">
        <v>125</v>
      </c>
      <c r="F936" s="41">
        <v>127</v>
      </c>
      <c r="G936" s="41">
        <v>129</v>
      </c>
      <c r="H936" s="41">
        <v>131</v>
      </c>
      <c r="I936" s="41">
        <v>133</v>
      </c>
      <c r="J936" s="41">
        <v>135</v>
      </c>
      <c r="K936" s="41">
        <v>137</v>
      </c>
      <c r="L936" s="41">
        <v>139</v>
      </c>
      <c r="M936" s="41">
        <v>140</v>
      </c>
      <c r="N936" s="41">
        <v>141</v>
      </c>
      <c r="O936" s="41">
        <v>142</v>
      </c>
      <c r="P936" s="41">
        <v>143</v>
      </c>
      <c r="Q936" s="41">
        <v>144</v>
      </c>
      <c r="R936" s="41">
        <v>145</v>
      </c>
      <c r="S936" s="41">
        <v>146</v>
      </c>
      <c r="T936" s="41">
        <v>147</v>
      </c>
      <c r="U936" s="41">
        <v>148</v>
      </c>
      <c r="V936" s="41">
        <v>149</v>
      </c>
      <c r="W936" s="41">
        <v>150</v>
      </c>
      <c r="X936" s="41">
        <v>150</v>
      </c>
      <c r="Y936" s="41">
        <v>150</v>
      </c>
      <c r="Z936" s="41">
        <v>150</v>
      </c>
      <c r="AA936" s="41">
        <v>149</v>
      </c>
      <c r="AB936" s="41">
        <v>147</v>
      </c>
      <c r="AC936" s="41">
        <v>145</v>
      </c>
      <c r="AD936" s="41">
        <v>143</v>
      </c>
      <c r="AE936" s="41">
        <v>140</v>
      </c>
      <c r="AF936" s="41">
        <v>137</v>
      </c>
      <c r="AG936" s="41">
        <v>134</v>
      </c>
      <c r="AH936" s="41">
        <v>131</v>
      </c>
      <c r="AI936" s="41">
        <v>127</v>
      </c>
      <c r="AJ936" s="41">
        <v>123</v>
      </c>
    </row>
    <row r="937" spans="1:36">
      <c r="A937" s="41" t="s">
        <v>1206</v>
      </c>
      <c r="B937" s="41" t="s">
        <v>72</v>
      </c>
      <c r="C937" s="41">
        <v>0</v>
      </c>
      <c r="D937" s="41">
        <v>0</v>
      </c>
      <c r="E937" s="41">
        <v>0</v>
      </c>
      <c r="F937" s="41">
        <v>0</v>
      </c>
      <c r="G937" s="41">
        <v>0</v>
      </c>
      <c r="H937" s="41">
        <v>0</v>
      </c>
      <c r="I937" s="41">
        <v>0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>
        <v>0</v>
      </c>
      <c r="W937" s="41">
        <v>0</v>
      </c>
      <c r="X937" s="41">
        <v>0</v>
      </c>
      <c r="Y937" s="41">
        <v>0</v>
      </c>
      <c r="Z937" s="41">
        <v>0</v>
      </c>
      <c r="AA937" s="41">
        <v>0</v>
      </c>
      <c r="AB937" s="41">
        <v>0</v>
      </c>
      <c r="AC937" s="41">
        <v>0</v>
      </c>
      <c r="AD937" s="41">
        <v>0</v>
      </c>
      <c r="AE937" s="41">
        <v>0</v>
      </c>
      <c r="AF937" s="41">
        <v>0</v>
      </c>
      <c r="AG937" s="41">
        <v>0</v>
      </c>
      <c r="AH937" s="41">
        <v>0</v>
      </c>
      <c r="AI937" s="41">
        <v>0</v>
      </c>
      <c r="AJ937" s="41">
        <v>0</v>
      </c>
    </row>
    <row r="938" spans="1:36">
      <c r="A938" s="41" t="s">
        <v>1207</v>
      </c>
      <c r="B938" s="41" t="s">
        <v>72</v>
      </c>
      <c r="C938" s="41">
        <v>0</v>
      </c>
      <c r="D938" s="41">
        <v>0</v>
      </c>
      <c r="E938" s="41">
        <v>0</v>
      </c>
      <c r="F938" s="41">
        <v>0</v>
      </c>
      <c r="G938" s="41">
        <v>0</v>
      </c>
      <c r="H938" s="41">
        <v>0</v>
      </c>
      <c r="I938" s="41">
        <v>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41">
        <v>0</v>
      </c>
      <c r="P938" s="41">
        <v>0</v>
      </c>
      <c r="Q938" s="41">
        <v>0</v>
      </c>
      <c r="R938" s="41">
        <v>0</v>
      </c>
      <c r="S938" s="41">
        <v>0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0</v>
      </c>
      <c r="Z938" s="41">
        <v>0</v>
      </c>
      <c r="AA938" s="41">
        <v>0</v>
      </c>
      <c r="AB938" s="41">
        <v>0</v>
      </c>
      <c r="AC938" s="41">
        <v>0</v>
      </c>
      <c r="AD938" s="41">
        <v>0</v>
      </c>
      <c r="AE938" s="41">
        <v>0</v>
      </c>
      <c r="AF938" s="41">
        <v>0</v>
      </c>
      <c r="AG938" s="41">
        <v>0</v>
      </c>
      <c r="AH938" s="41">
        <v>0</v>
      </c>
      <c r="AI938" s="41">
        <v>0</v>
      </c>
      <c r="AJ938" s="41">
        <v>0</v>
      </c>
    </row>
    <row r="939" spans="1:36">
      <c r="A939" s="41" t="s">
        <v>1208</v>
      </c>
      <c r="B939" s="41" t="s">
        <v>72</v>
      </c>
      <c r="C939" s="41">
        <v>0</v>
      </c>
      <c r="D939" s="41">
        <v>0</v>
      </c>
      <c r="E939" s="41">
        <v>0</v>
      </c>
      <c r="F939" s="41">
        <v>0</v>
      </c>
      <c r="G939" s="41">
        <v>0</v>
      </c>
      <c r="H939" s="41">
        <v>0</v>
      </c>
      <c r="I939" s="41">
        <v>0</v>
      </c>
      <c r="J939" s="41">
        <v>0</v>
      </c>
      <c r="K939" s="41">
        <v>0</v>
      </c>
      <c r="L939" s="41">
        <v>0</v>
      </c>
      <c r="M939" s="41">
        <v>0</v>
      </c>
      <c r="N939" s="41">
        <v>0</v>
      </c>
      <c r="O939" s="41">
        <v>0</v>
      </c>
      <c r="P939" s="41">
        <v>0</v>
      </c>
      <c r="Q939" s="41">
        <v>0</v>
      </c>
      <c r="R939" s="41">
        <v>0</v>
      </c>
      <c r="S939" s="41">
        <v>0</v>
      </c>
      <c r="T939" s="41">
        <v>0</v>
      </c>
      <c r="U939" s="41">
        <v>0</v>
      </c>
      <c r="V939" s="41">
        <v>0</v>
      </c>
      <c r="W939" s="41">
        <v>0</v>
      </c>
      <c r="X939" s="41">
        <v>0</v>
      </c>
      <c r="Y939" s="41">
        <v>0</v>
      </c>
      <c r="Z939" s="41">
        <v>0</v>
      </c>
      <c r="AA939" s="41">
        <v>0</v>
      </c>
      <c r="AB939" s="41">
        <v>0</v>
      </c>
      <c r="AC939" s="41">
        <v>0</v>
      </c>
      <c r="AD939" s="41">
        <v>0</v>
      </c>
      <c r="AE939" s="41">
        <v>0</v>
      </c>
      <c r="AF939" s="41">
        <v>0</v>
      </c>
      <c r="AG939" s="41">
        <v>0</v>
      </c>
      <c r="AH939" s="41">
        <v>0</v>
      </c>
      <c r="AI939" s="41">
        <v>0</v>
      </c>
      <c r="AJ939" s="41">
        <v>0</v>
      </c>
    </row>
    <row r="940" spans="1:36">
      <c r="A940" s="41" t="s">
        <v>1209</v>
      </c>
      <c r="B940" s="41" t="s">
        <v>72</v>
      </c>
      <c r="C940" s="41">
        <v>0</v>
      </c>
      <c r="D940" s="41">
        <v>0</v>
      </c>
      <c r="E940" s="41">
        <v>0</v>
      </c>
      <c r="F940" s="41">
        <v>0</v>
      </c>
      <c r="G940" s="41">
        <v>0</v>
      </c>
      <c r="H940" s="41">
        <v>0</v>
      </c>
      <c r="I940" s="41">
        <v>0</v>
      </c>
      <c r="J940" s="41">
        <v>0</v>
      </c>
      <c r="K940" s="41">
        <v>0</v>
      </c>
      <c r="L940" s="41">
        <v>0</v>
      </c>
      <c r="M940" s="41">
        <v>0</v>
      </c>
      <c r="N940" s="41">
        <v>0</v>
      </c>
      <c r="O940" s="41">
        <v>0</v>
      </c>
      <c r="P940" s="41">
        <v>0</v>
      </c>
      <c r="Q940" s="41">
        <v>0</v>
      </c>
      <c r="R940" s="41">
        <v>0</v>
      </c>
      <c r="S940" s="41">
        <v>0</v>
      </c>
      <c r="T940" s="41">
        <v>0</v>
      </c>
      <c r="U940" s="41">
        <v>0</v>
      </c>
      <c r="V940" s="41">
        <v>0</v>
      </c>
      <c r="W940" s="41">
        <v>0</v>
      </c>
      <c r="X940" s="41">
        <v>0</v>
      </c>
      <c r="Y940" s="41">
        <v>0</v>
      </c>
      <c r="Z940" s="41">
        <v>0</v>
      </c>
      <c r="AA940" s="41">
        <v>0</v>
      </c>
      <c r="AB940" s="41">
        <v>0</v>
      </c>
      <c r="AC940" s="41">
        <v>0</v>
      </c>
      <c r="AD940" s="41">
        <v>0</v>
      </c>
      <c r="AE940" s="41">
        <v>0</v>
      </c>
      <c r="AF940" s="41">
        <v>0</v>
      </c>
      <c r="AG940" s="41">
        <v>0</v>
      </c>
      <c r="AH940" s="41">
        <v>0</v>
      </c>
      <c r="AI940" s="41">
        <v>0</v>
      </c>
      <c r="AJ940" s="41">
        <v>0</v>
      </c>
    </row>
    <row r="941" spans="1:36">
      <c r="A941" s="41" t="s">
        <v>1210</v>
      </c>
      <c r="B941" s="41" t="s">
        <v>72</v>
      </c>
      <c r="C941" s="41">
        <v>0</v>
      </c>
      <c r="D941" s="41">
        <v>0</v>
      </c>
      <c r="E941" s="41">
        <v>0</v>
      </c>
      <c r="F941" s="41">
        <v>0</v>
      </c>
      <c r="G941" s="41">
        <v>0</v>
      </c>
      <c r="H941" s="41">
        <v>0</v>
      </c>
      <c r="I941" s="41">
        <v>0</v>
      </c>
      <c r="J941" s="41">
        <v>0</v>
      </c>
      <c r="K941" s="41">
        <v>0</v>
      </c>
      <c r="L941" s="41">
        <v>0</v>
      </c>
      <c r="M941" s="41">
        <v>0</v>
      </c>
      <c r="N941" s="41">
        <v>0</v>
      </c>
      <c r="O941" s="41">
        <v>0</v>
      </c>
      <c r="P941" s="41">
        <v>0</v>
      </c>
      <c r="Q941" s="41">
        <v>0</v>
      </c>
      <c r="R941" s="41">
        <v>0</v>
      </c>
      <c r="S941" s="41">
        <v>0</v>
      </c>
      <c r="T941" s="41">
        <v>0</v>
      </c>
      <c r="U941" s="41">
        <v>0</v>
      </c>
      <c r="V941" s="41">
        <v>0</v>
      </c>
      <c r="W941" s="41">
        <v>0</v>
      </c>
      <c r="X941" s="41">
        <v>0</v>
      </c>
      <c r="Y941" s="41">
        <v>0</v>
      </c>
      <c r="Z941" s="41">
        <v>0</v>
      </c>
      <c r="AA941" s="41">
        <v>0</v>
      </c>
      <c r="AB941" s="41">
        <v>0</v>
      </c>
      <c r="AC941" s="41">
        <v>0</v>
      </c>
      <c r="AD941" s="41">
        <v>0</v>
      </c>
      <c r="AE941" s="41">
        <v>0</v>
      </c>
      <c r="AF941" s="41">
        <v>0</v>
      </c>
      <c r="AG941" s="41">
        <v>0</v>
      </c>
      <c r="AH941" s="41">
        <v>0</v>
      </c>
      <c r="AI941" s="41">
        <v>0</v>
      </c>
      <c r="AJ941" s="41">
        <v>0</v>
      </c>
    </row>
    <row r="942" spans="1:36">
      <c r="A942" s="41" t="s">
        <v>1211</v>
      </c>
      <c r="B942" s="41" t="s">
        <v>72</v>
      </c>
      <c r="C942" s="41">
        <v>2824</v>
      </c>
      <c r="D942" s="41">
        <v>2827</v>
      </c>
      <c r="E942" s="41">
        <v>2831</v>
      </c>
      <c r="F942" s="41">
        <v>2837</v>
      </c>
      <c r="G942" s="41">
        <v>2845</v>
      </c>
      <c r="H942" s="41">
        <v>2853</v>
      </c>
      <c r="I942" s="41">
        <v>2861</v>
      </c>
      <c r="J942" s="41">
        <v>2868</v>
      </c>
      <c r="K942" s="41">
        <v>2875</v>
      </c>
      <c r="L942" s="41">
        <v>2882</v>
      </c>
      <c r="M942" s="41">
        <v>2889</v>
      </c>
      <c r="N942" s="41">
        <v>2896</v>
      </c>
      <c r="O942" s="41">
        <v>2902</v>
      </c>
      <c r="P942" s="41">
        <v>2908</v>
      </c>
      <c r="Q942" s="41">
        <v>2913</v>
      </c>
      <c r="R942" s="41">
        <v>2917</v>
      </c>
      <c r="S942" s="41">
        <v>2921</v>
      </c>
      <c r="T942" s="41">
        <v>2925</v>
      </c>
      <c r="U942" s="41">
        <v>2929</v>
      </c>
      <c r="V942" s="41">
        <v>2932</v>
      </c>
      <c r="W942" s="41">
        <v>2935</v>
      </c>
      <c r="X942" s="41">
        <v>2937</v>
      </c>
      <c r="Y942" s="41">
        <v>2939</v>
      </c>
      <c r="Z942" s="41">
        <v>2940</v>
      </c>
      <c r="AA942" s="41">
        <v>2940</v>
      </c>
      <c r="AB942" s="41">
        <v>2940</v>
      </c>
      <c r="AC942" s="41">
        <v>2939</v>
      </c>
      <c r="AD942" s="41">
        <v>2937</v>
      </c>
      <c r="AE942" s="41">
        <v>2934</v>
      </c>
      <c r="AF942" s="41">
        <v>2930</v>
      </c>
      <c r="AG942" s="41">
        <v>2926</v>
      </c>
      <c r="AH942" s="41">
        <v>2921</v>
      </c>
      <c r="AI942" s="41">
        <v>2914</v>
      </c>
      <c r="AJ942" s="41">
        <v>2906</v>
      </c>
    </row>
    <row r="943" spans="1:36">
      <c r="A943" s="41" t="s">
        <v>1212</v>
      </c>
      <c r="B943" s="41" t="s">
        <v>72</v>
      </c>
      <c r="C943" s="41">
        <v>0</v>
      </c>
      <c r="D943" s="41">
        <v>0</v>
      </c>
      <c r="E943" s="41">
        <v>0</v>
      </c>
      <c r="F943" s="41">
        <v>0</v>
      </c>
      <c r="G943" s="41">
        <v>0</v>
      </c>
      <c r="H943" s="41">
        <v>0</v>
      </c>
      <c r="I943" s="41">
        <v>0</v>
      </c>
      <c r="J943" s="41">
        <v>0</v>
      </c>
      <c r="K943" s="41">
        <v>0</v>
      </c>
      <c r="L943" s="41">
        <v>0</v>
      </c>
      <c r="M943" s="41">
        <v>0</v>
      </c>
      <c r="N943" s="41">
        <v>0</v>
      </c>
      <c r="O943" s="41">
        <v>0</v>
      </c>
      <c r="P943" s="41">
        <v>0</v>
      </c>
      <c r="Q943" s="41">
        <v>0</v>
      </c>
      <c r="R943" s="41">
        <v>0</v>
      </c>
      <c r="S943" s="41">
        <v>0</v>
      </c>
      <c r="T943" s="41">
        <v>0</v>
      </c>
      <c r="U943" s="41">
        <v>0</v>
      </c>
      <c r="V943" s="41">
        <v>0</v>
      </c>
      <c r="W943" s="41">
        <v>0</v>
      </c>
      <c r="X943" s="41">
        <v>0</v>
      </c>
      <c r="Y943" s="41">
        <v>0</v>
      </c>
      <c r="Z943" s="41">
        <v>0</v>
      </c>
      <c r="AA943" s="41">
        <v>0</v>
      </c>
      <c r="AB943" s="41">
        <v>0</v>
      </c>
      <c r="AC943" s="41">
        <v>0</v>
      </c>
      <c r="AD943" s="41">
        <v>0</v>
      </c>
      <c r="AE943" s="41">
        <v>0</v>
      </c>
      <c r="AF943" s="41">
        <v>0</v>
      </c>
      <c r="AG943" s="41">
        <v>0</v>
      </c>
      <c r="AH943" s="41">
        <v>0</v>
      </c>
      <c r="AI943" s="41">
        <v>0</v>
      </c>
      <c r="AJ943" s="41">
        <v>0</v>
      </c>
    </row>
    <row r="944" spans="1:36">
      <c r="A944" s="41" t="s">
        <v>1213</v>
      </c>
      <c r="B944" s="41" t="s">
        <v>72</v>
      </c>
      <c r="C944" s="41">
        <v>0</v>
      </c>
      <c r="D944" s="41">
        <v>0</v>
      </c>
      <c r="E944" s="41">
        <v>0</v>
      </c>
      <c r="F944" s="41">
        <v>0</v>
      </c>
      <c r="G944" s="41">
        <v>0</v>
      </c>
      <c r="H944" s="41">
        <v>0</v>
      </c>
      <c r="I944" s="41">
        <v>0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0</v>
      </c>
      <c r="Z944" s="41">
        <v>0</v>
      </c>
      <c r="AA944" s="41">
        <v>0</v>
      </c>
      <c r="AB944" s="41">
        <v>0</v>
      </c>
      <c r="AC944" s="41">
        <v>0</v>
      </c>
      <c r="AD944" s="41">
        <v>0</v>
      </c>
      <c r="AE944" s="41">
        <v>0</v>
      </c>
      <c r="AF944" s="41">
        <v>0</v>
      </c>
      <c r="AG944" s="41">
        <v>0</v>
      </c>
      <c r="AH944" s="41">
        <v>0</v>
      </c>
      <c r="AI944" s="41">
        <v>0</v>
      </c>
      <c r="AJ944" s="41">
        <v>0</v>
      </c>
    </row>
    <row r="945" spans="1:36">
      <c r="A945" s="41" t="s">
        <v>1214</v>
      </c>
      <c r="B945" s="41" t="s">
        <v>72</v>
      </c>
      <c r="C945" s="41">
        <v>0</v>
      </c>
      <c r="D945" s="41">
        <v>0</v>
      </c>
      <c r="E945" s="41">
        <v>0</v>
      </c>
      <c r="F945" s="41">
        <v>0</v>
      </c>
      <c r="G945" s="41">
        <v>0</v>
      </c>
      <c r="H945" s="41">
        <v>0</v>
      </c>
      <c r="I945" s="41">
        <v>0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41">
        <v>0</v>
      </c>
      <c r="AB945" s="41">
        <v>0</v>
      </c>
      <c r="AC945" s="41">
        <v>0</v>
      </c>
      <c r="AD945" s="41">
        <v>0</v>
      </c>
      <c r="AE945" s="41">
        <v>0</v>
      </c>
      <c r="AF945" s="41">
        <v>0</v>
      </c>
      <c r="AG945" s="41">
        <v>0</v>
      </c>
      <c r="AH945" s="41">
        <v>0</v>
      </c>
      <c r="AI945" s="41">
        <v>0</v>
      </c>
      <c r="AJ945" s="41">
        <v>0</v>
      </c>
    </row>
    <row r="946" spans="1:36">
      <c r="A946" s="41" t="s">
        <v>1215</v>
      </c>
      <c r="B946" s="41" t="s">
        <v>72</v>
      </c>
      <c r="C946" s="41">
        <v>0</v>
      </c>
      <c r="D946" s="41">
        <v>0</v>
      </c>
      <c r="E946" s="41">
        <v>0</v>
      </c>
      <c r="F946" s="41">
        <v>0</v>
      </c>
      <c r="G946" s="41">
        <v>0</v>
      </c>
      <c r="H946" s="41">
        <v>0</v>
      </c>
      <c r="I946" s="41">
        <v>0</v>
      </c>
      <c r="J946" s="41">
        <v>0</v>
      </c>
      <c r="K946" s="41">
        <v>0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>
        <v>0</v>
      </c>
      <c r="AE946" s="41">
        <v>0</v>
      </c>
      <c r="AF946" s="41">
        <v>0</v>
      </c>
      <c r="AG946" s="41">
        <v>0</v>
      </c>
      <c r="AH946" s="41">
        <v>0</v>
      </c>
      <c r="AI946" s="41">
        <v>0</v>
      </c>
      <c r="AJ946" s="41">
        <v>0</v>
      </c>
    </row>
    <row r="947" spans="1:36">
      <c r="A947" s="41" t="s">
        <v>1216</v>
      </c>
      <c r="B947" s="41" t="s">
        <v>72</v>
      </c>
      <c r="C947" s="41">
        <v>0</v>
      </c>
      <c r="D947" s="41">
        <v>0</v>
      </c>
      <c r="E947" s="41">
        <v>0</v>
      </c>
      <c r="F947" s="41">
        <v>0</v>
      </c>
      <c r="G947" s="41">
        <v>0</v>
      </c>
      <c r="H947" s="41">
        <v>0</v>
      </c>
      <c r="I947" s="41">
        <v>0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>
        <v>0</v>
      </c>
      <c r="W947" s="41">
        <v>0</v>
      </c>
      <c r="X947" s="41">
        <v>0</v>
      </c>
      <c r="Y947" s="41">
        <v>0</v>
      </c>
      <c r="Z947" s="41">
        <v>0</v>
      </c>
      <c r="AA947" s="41">
        <v>0</v>
      </c>
      <c r="AB947" s="41">
        <v>0</v>
      </c>
      <c r="AC947" s="41">
        <v>0</v>
      </c>
      <c r="AD947" s="41">
        <v>0</v>
      </c>
      <c r="AE947" s="41">
        <v>0</v>
      </c>
      <c r="AF947" s="41">
        <v>0</v>
      </c>
      <c r="AG947" s="41">
        <v>0</v>
      </c>
      <c r="AH947" s="41">
        <v>0</v>
      </c>
      <c r="AI947" s="41">
        <v>0</v>
      </c>
      <c r="AJ947" s="41">
        <v>0</v>
      </c>
    </row>
    <row r="948" spans="1:36">
      <c r="A948" s="41" t="s">
        <v>1217</v>
      </c>
      <c r="B948" s="41" t="s">
        <v>72</v>
      </c>
      <c r="C948" s="41">
        <v>578</v>
      </c>
      <c r="D948" s="41">
        <v>578</v>
      </c>
      <c r="E948" s="41">
        <v>579</v>
      </c>
      <c r="F948" s="41">
        <v>580</v>
      </c>
      <c r="G948" s="41">
        <v>581</v>
      </c>
      <c r="H948" s="41">
        <v>583</v>
      </c>
      <c r="I948" s="41">
        <v>585</v>
      </c>
      <c r="J948" s="41">
        <v>587</v>
      </c>
      <c r="K948" s="41">
        <v>589</v>
      </c>
      <c r="L948" s="41">
        <v>592</v>
      </c>
      <c r="M948" s="41">
        <v>595</v>
      </c>
      <c r="N948" s="41">
        <v>598</v>
      </c>
      <c r="O948" s="41">
        <v>601</v>
      </c>
      <c r="P948" s="41">
        <v>604</v>
      </c>
      <c r="Q948" s="41">
        <v>607</v>
      </c>
      <c r="R948" s="41">
        <v>611</v>
      </c>
      <c r="S948" s="41">
        <v>615</v>
      </c>
      <c r="T948" s="41">
        <v>619</v>
      </c>
      <c r="U948" s="41">
        <v>623</v>
      </c>
      <c r="V948" s="41">
        <v>627</v>
      </c>
      <c r="W948" s="41">
        <v>631</v>
      </c>
      <c r="X948" s="41">
        <v>635</v>
      </c>
      <c r="Y948" s="41">
        <v>639</v>
      </c>
      <c r="Z948" s="41">
        <v>643</v>
      </c>
      <c r="AA948" s="41">
        <v>646</v>
      </c>
      <c r="AB948" s="41">
        <v>649</v>
      </c>
      <c r="AC948" s="41">
        <v>652</v>
      </c>
      <c r="AD948" s="41">
        <v>655</v>
      </c>
      <c r="AE948" s="41">
        <v>658</v>
      </c>
      <c r="AF948" s="41">
        <v>661</v>
      </c>
      <c r="AG948" s="41">
        <v>664</v>
      </c>
      <c r="AH948" s="41">
        <v>666</v>
      </c>
      <c r="AI948" s="41">
        <v>668</v>
      </c>
      <c r="AJ948" s="41">
        <v>670</v>
      </c>
    </row>
    <row r="949" spans="1:36">
      <c r="A949" s="41" t="s">
        <v>1218</v>
      </c>
      <c r="B949" s="41" t="s">
        <v>72</v>
      </c>
      <c r="C949" s="41">
        <v>0</v>
      </c>
      <c r="D949" s="41">
        <v>0</v>
      </c>
      <c r="E949" s="41">
        <v>0</v>
      </c>
      <c r="F949" s="41">
        <v>0</v>
      </c>
      <c r="G949" s="41">
        <v>0</v>
      </c>
      <c r="H949" s="41">
        <v>0</v>
      </c>
      <c r="I949" s="41">
        <v>0</v>
      </c>
      <c r="J949" s="41">
        <v>0</v>
      </c>
      <c r="K949" s="41">
        <v>0</v>
      </c>
      <c r="L949" s="41">
        <v>0</v>
      </c>
      <c r="M949" s="41">
        <v>0</v>
      </c>
      <c r="N949" s="41">
        <v>0</v>
      </c>
      <c r="O949" s="41">
        <v>0</v>
      </c>
      <c r="P949" s="41">
        <v>0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0</v>
      </c>
      <c r="Z949" s="41">
        <v>0</v>
      </c>
      <c r="AA949" s="41">
        <v>0</v>
      </c>
      <c r="AB949" s="41">
        <v>0</v>
      </c>
      <c r="AC949" s="41">
        <v>0</v>
      </c>
      <c r="AD949" s="41">
        <v>0</v>
      </c>
      <c r="AE949" s="41">
        <v>0</v>
      </c>
      <c r="AF949" s="41">
        <v>0</v>
      </c>
      <c r="AG949" s="41">
        <v>0</v>
      </c>
      <c r="AH949" s="41">
        <v>0</v>
      </c>
      <c r="AI949" s="41">
        <v>0</v>
      </c>
      <c r="AJ949" s="41">
        <v>0</v>
      </c>
    </row>
    <row r="950" spans="1:36">
      <c r="A950" s="41" t="s">
        <v>1219</v>
      </c>
      <c r="B950" s="41" t="s">
        <v>72</v>
      </c>
      <c r="C950" s="41">
        <v>0</v>
      </c>
      <c r="D950" s="41">
        <v>0</v>
      </c>
      <c r="E950" s="41">
        <v>0</v>
      </c>
      <c r="F950" s="41">
        <v>0</v>
      </c>
      <c r="G950" s="41">
        <v>0</v>
      </c>
      <c r="H950" s="41">
        <v>0</v>
      </c>
      <c r="I950" s="41">
        <v>0</v>
      </c>
      <c r="J950" s="41">
        <v>0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0</v>
      </c>
      <c r="X950" s="41">
        <v>0</v>
      </c>
      <c r="Y950" s="41">
        <v>0</v>
      </c>
      <c r="Z950" s="41">
        <v>0</v>
      </c>
      <c r="AA950" s="41">
        <v>0</v>
      </c>
      <c r="AB950" s="41">
        <v>0</v>
      </c>
      <c r="AC950" s="41">
        <v>0</v>
      </c>
      <c r="AD950" s="41">
        <v>0</v>
      </c>
      <c r="AE950" s="41">
        <v>0</v>
      </c>
      <c r="AF950" s="41">
        <v>0</v>
      </c>
      <c r="AG950" s="41">
        <v>0</v>
      </c>
      <c r="AH950" s="41">
        <v>0</v>
      </c>
      <c r="AI950" s="41">
        <v>0</v>
      </c>
      <c r="AJ950" s="41">
        <v>0</v>
      </c>
    </row>
    <row r="951" spans="1:36">
      <c r="A951" s="41" t="s">
        <v>1220</v>
      </c>
      <c r="B951" s="41" t="s">
        <v>72</v>
      </c>
      <c r="C951" s="41">
        <v>0</v>
      </c>
      <c r="D951" s="41">
        <v>0</v>
      </c>
      <c r="E951" s="41">
        <v>0</v>
      </c>
      <c r="F951" s="41">
        <v>0</v>
      </c>
      <c r="G951" s="41">
        <v>0</v>
      </c>
      <c r="H951" s="41">
        <v>0</v>
      </c>
      <c r="I951" s="41">
        <v>0</v>
      </c>
      <c r="J951" s="41">
        <v>0</v>
      </c>
      <c r="K951" s="41">
        <v>0</v>
      </c>
      <c r="L951" s="41">
        <v>0</v>
      </c>
      <c r="M951" s="41">
        <v>0</v>
      </c>
      <c r="N951" s="41">
        <v>0</v>
      </c>
      <c r="O951" s="41">
        <v>0</v>
      </c>
      <c r="P951" s="41">
        <v>0</v>
      </c>
      <c r="Q951" s="41">
        <v>0</v>
      </c>
      <c r="R951" s="41">
        <v>0</v>
      </c>
      <c r="S951" s="41">
        <v>0</v>
      </c>
      <c r="T951" s="41">
        <v>0</v>
      </c>
      <c r="U951" s="41">
        <v>0</v>
      </c>
      <c r="V951" s="41">
        <v>0</v>
      </c>
      <c r="W951" s="41">
        <v>0</v>
      </c>
      <c r="X951" s="41">
        <v>0</v>
      </c>
      <c r="Y951" s="41">
        <v>0</v>
      </c>
      <c r="Z951" s="41">
        <v>0</v>
      </c>
      <c r="AA951" s="41">
        <v>0</v>
      </c>
      <c r="AB951" s="41">
        <v>0</v>
      </c>
      <c r="AC951" s="41">
        <v>0</v>
      </c>
      <c r="AD951" s="41">
        <v>0</v>
      </c>
      <c r="AE951" s="41">
        <v>0</v>
      </c>
      <c r="AF951" s="41">
        <v>0</v>
      </c>
      <c r="AG951" s="41">
        <v>0</v>
      </c>
      <c r="AH951" s="41">
        <v>0</v>
      </c>
      <c r="AI951" s="41">
        <v>0</v>
      </c>
      <c r="AJ951" s="41">
        <v>0</v>
      </c>
    </row>
    <row r="952" spans="1:36">
      <c r="A952" s="41" t="s">
        <v>1221</v>
      </c>
      <c r="B952" s="41" t="s">
        <v>72</v>
      </c>
      <c r="C952" s="41">
        <v>0</v>
      </c>
      <c r="D952" s="41">
        <v>0</v>
      </c>
      <c r="E952" s="41">
        <v>0</v>
      </c>
      <c r="F952" s="41">
        <v>0</v>
      </c>
      <c r="G952" s="41">
        <v>0</v>
      </c>
      <c r="H952" s="41">
        <v>0</v>
      </c>
      <c r="I952" s="41">
        <v>0</v>
      </c>
      <c r="J952" s="41">
        <v>0</v>
      </c>
      <c r="K952" s="41">
        <v>0</v>
      </c>
      <c r="L952" s="41">
        <v>0</v>
      </c>
      <c r="M952" s="41">
        <v>0</v>
      </c>
      <c r="N952" s="41">
        <v>0</v>
      </c>
      <c r="O952" s="41">
        <v>0</v>
      </c>
      <c r="P952" s="41">
        <v>0</v>
      </c>
      <c r="Q952" s="41">
        <v>0</v>
      </c>
      <c r="R952" s="41">
        <v>0</v>
      </c>
      <c r="S952" s="41">
        <v>0</v>
      </c>
      <c r="T952" s="41">
        <v>0</v>
      </c>
      <c r="U952" s="41">
        <v>0</v>
      </c>
      <c r="V952" s="41">
        <v>0</v>
      </c>
      <c r="W952" s="41">
        <v>0</v>
      </c>
      <c r="X952" s="41">
        <v>0</v>
      </c>
      <c r="Y952" s="41">
        <v>0</v>
      </c>
      <c r="Z952" s="41">
        <v>0</v>
      </c>
      <c r="AA952" s="41">
        <v>0</v>
      </c>
      <c r="AB952" s="41">
        <v>0</v>
      </c>
      <c r="AC952" s="41">
        <v>0</v>
      </c>
      <c r="AD952" s="41">
        <v>0</v>
      </c>
      <c r="AE952" s="41">
        <v>0</v>
      </c>
      <c r="AF952" s="41">
        <v>0</v>
      </c>
      <c r="AG952" s="41">
        <v>0</v>
      </c>
      <c r="AH952" s="41">
        <v>0</v>
      </c>
      <c r="AI952" s="41">
        <v>0</v>
      </c>
      <c r="AJ952" s="41">
        <v>0</v>
      </c>
    </row>
    <row r="953" spans="1:36">
      <c r="A953" s="41" t="s">
        <v>1222</v>
      </c>
      <c r="B953" s="41" t="s">
        <v>72</v>
      </c>
      <c r="C953" s="41">
        <v>0</v>
      </c>
      <c r="D953" s="41">
        <v>0</v>
      </c>
      <c r="E953" s="41">
        <v>0</v>
      </c>
      <c r="F953" s="41">
        <v>0</v>
      </c>
      <c r="G953" s="41">
        <v>0</v>
      </c>
      <c r="H953" s="41">
        <v>0</v>
      </c>
      <c r="I953" s="41">
        <v>0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0</v>
      </c>
      <c r="P953" s="41">
        <v>0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0</v>
      </c>
      <c r="Z953" s="41">
        <v>0</v>
      </c>
      <c r="AA953" s="41">
        <v>0</v>
      </c>
      <c r="AB953" s="41">
        <v>0</v>
      </c>
      <c r="AC953" s="41">
        <v>0</v>
      </c>
      <c r="AD953" s="41">
        <v>0</v>
      </c>
      <c r="AE953" s="41">
        <v>0</v>
      </c>
      <c r="AF953" s="41">
        <v>0</v>
      </c>
      <c r="AG953" s="41">
        <v>0</v>
      </c>
      <c r="AH953" s="41">
        <v>0</v>
      </c>
      <c r="AI953" s="41">
        <v>0</v>
      </c>
      <c r="AJ953" s="41">
        <v>0</v>
      </c>
    </row>
    <row r="954" spans="1:36">
      <c r="A954" s="41" t="s">
        <v>1223</v>
      </c>
      <c r="B954" s="41" t="s">
        <v>72</v>
      </c>
      <c r="C954" s="41">
        <v>1023</v>
      </c>
      <c r="D954" s="41">
        <v>1023</v>
      </c>
      <c r="E954" s="41">
        <v>1023</v>
      </c>
      <c r="F954" s="41">
        <v>1023</v>
      </c>
      <c r="G954" s="41">
        <v>1023</v>
      </c>
      <c r="H954" s="41">
        <v>1023</v>
      </c>
      <c r="I954" s="41">
        <v>1023</v>
      </c>
      <c r="J954" s="41">
        <v>1023</v>
      </c>
      <c r="K954" s="41">
        <v>1023</v>
      </c>
      <c r="L954" s="41">
        <v>1023</v>
      </c>
      <c r="M954" s="41">
        <v>1023</v>
      </c>
      <c r="N954" s="41">
        <v>1023</v>
      </c>
      <c r="O954" s="41">
        <v>1023</v>
      </c>
      <c r="P954" s="41">
        <v>1023</v>
      </c>
      <c r="Q954" s="41">
        <v>1023</v>
      </c>
      <c r="R954" s="41">
        <v>1023</v>
      </c>
      <c r="S954" s="41">
        <v>1023</v>
      </c>
      <c r="T954" s="41">
        <v>1023</v>
      </c>
      <c r="U954" s="41">
        <v>1023</v>
      </c>
      <c r="V954" s="41">
        <v>1023</v>
      </c>
      <c r="W954" s="41">
        <v>1023</v>
      </c>
      <c r="X954" s="41">
        <v>1023</v>
      </c>
      <c r="Y954" s="41">
        <v>1023</v>
      </c>
      <c r="Z954" s="41">
        <v>1023</v>
      </c>
      <c r="AA954" s="41">
        <v>1023</v>
      </c>
      <c r="AB954" s="41">
        <v>1023</v>
      </c>
      <c r="AC954" s="41">
        <v>1023</v>
      </c>
      <c r="AD954" s="41">
        <v>1023</v>
      </c>
      <c r="AE954" s="41">
        <v>1023</v>
      </c>
      <c r="AF954" s="41">
        <v>1023</v>
      </c>
      <c r="AG954" s="41">
        <v>1023</v>
      </c>
      <c r="AH954" s="41">
        <v>1023</v>
      </c>
      <c r="AI954" s="41">
        <v>1023</v>
      </c>
      <c r="AJ954" s="41">
        <v>1023</v>
      </c>
    </row>
    <row r="955" spans="1:36">
      <c r="A955" s="41" t="s">
        <v>1224</v>
      </c>
      <c r="B955" s="41" t="s">
        <v>72</v>
      </c>
      <c r="C955" s="41">
        <v>0</v>
      </c>
      <c r="D955" s="41">
        <v>0</v>
      </c>
      <c r="E955" s="41">
        <v>0</v>
      </c>
      <c r="F955" s="41">
        <v>0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0</v>
      </c>
      <c r="Z955" s="41">
        <v>0</v>
      </c>
      <c r="AA955" s="41">
        <v>0</v>
      </c>
      <c r="AB955" s="41">
        <v>0</v>
      </c>
      <c r="AC955" s="41">
        <v>0</v>
      </c>
      <c r="AD955" s="41">
        <v>0</v>
      </c>
      <c r="AE955" s="41">
        <v>0</v>
      </c>
      <c r="AF955" s="41">
        <v>0</v>
      </c>
      <c r="AG955" s="41">
        <v>0</v>
      </c>
      <c r="AH955" s="41">
        <v>0</v>
      </c>
      <c r="AI955" s="41">
        <v>0</v>
      </c>
      <c r="AJ955" s="41">
        <v>0</v>
      </c>
    </row>
    <row r="956" spans="1:36">
      <c r="A956" s="41" t="s">
        <v>1225</v>
      </c>
      <c r="B956" s="41" t="s">
        <v>72</v>
      </c>
      <c r="C956" s="41">
        <v>0</v>
      </c>
      <c r="D956" s="41">
        <v>0</v>
      </c>
      <c r="E956" s="41">
        <v>0</v>
      </c>
      <c r="F956" s="41">
        <v>0</v>
      </c>
      <c r="G956" s="41">
        <v>0</v>
      </c>
      <c r="H956" s="41">
        <v>0</v>
      </c>
      <c r="I956" s="41">
        <v>0</v>
      </c>
      <c r="J956" s="41">
        <v>0</v>
      </c>
      <c r="K956" s="41">
        <v>0</v>
      </c>
      <c r="L956" s="41">
        <v>0</v>
      </c>
      <c r="M956" s="41">
        <v>0</v>
      </c>
      <c r="N956" s="41">
        <v>0</v>
      </c>
      <c r="O956" s="41">
        <v>0</v>
      </c>
      <c r="P956" s="41">
        <v>0</v>
      </c>
      <c r="Q956" s="41">
        <v>0</v>
      </c>
      <c r="R956" s="41">
        <v>0</v>
      </c>
      <c r="S956" s="41">
        <v>0</v>
      </c>
      <c r="T956" s="41">
        <v>0</v>
      </c>
      <c r="U956" s="41">
        <v>0</v>
      </c>
      <c r="V956" s="41">
        <v>0</v>
      </c>
      <c r="W956" s="41">
        <v>0</v>
      </c>
      <c r="X956" s="41">
        <v>0</v>
      </c>
      <c r="Y956" s="41">
        <v>0</v>
      </c>
      <c r="Z956" s="41">
        <v>0</v>
      </c>
      <c r="AA956" s="41">
        <v>0</v>
      </c>
      <c r="AB956" s="41">
        <v>0</v>
      </c>
      <c r="AC956" s="41">
        <v>0</v>
      </c>
      <c r="AD956" s="41">
        <v>0</v>
      </c>
      <c r="AE956" s="41">
        <v>0</v>
      </c>
      <c r="AF956" s="41">
        <v>0</v>
      </c>
      <c r="AG956" s="41">
        <v>0</v>
      </c>
      <c r="AH956" s="41">
        <v>0</v>
      </c>
      <c r="AI956" s="41">
        <v>0</v>
      </c>
      <c r="AJ956" s="41">
        <v>0</v>
      </c>
    </row>
    <row r="957" spans="1:36">
      <c r="A957" s="41" t="s">
        <v>1226</v>
      </c>
      <c r="B957" s="41" t="s">
        <v>72</v>
      </c>
      <c r="C957" s="41">
        <v>0</v>
      </c>
      <c r="D957" s="41">
        <v>0</v>
      </c>
      <c r="E957" s="41">
        <v>0</v>
      </c>
      <c r="F957" s="41">
        <v>0</v>
      </c>
      <c r="G957" s="41">
        <v>0</v>
      </c>
      <c r="H957" s="41">
        <v>0</v>
      </c>
      <c r="I957" s="41">
        <v>0</v>
      </c>
      <c r="J957" s="41">
        <v>0</v>
      </c>
      <c r="K957" s="41">
        <v>0</v>
      </c>
      <c r="L957" s="41">
        <v>0</v>
      </c>
      <c r="M957" s="41">
        <v>0</v>
      </c>
      <c r="N957" s="41">
        <v>0</v>
      </c>
      <c r="O957" s="41">
        <v>0</v>
      </c>
      <c r="P957" s="41">
        <v>0</v>
      </c>
      <c r="Q957" s="41">
        <v>0</v>
      </c>
      <c r="R957" s="41">
        <v>0</v>
      </c>
      <c r="S957" s="41">
        <v>0</v>
      </c>
      <c r="T957" s="41">
        <v>0</v>
      </c>
      <c r="U957" s="41">
        <v>0</v>
      </c>
      <c r="V957" s="41">
        <v>0</v>
      </c>
      <c r="W957" s="41">
        <v>0</v>
      </c>
      <c r="X957" s="41">
        <v>0</v>
      </c>
      <c r="Y957" s="41">
        <v>0</v>
      </c>
      <c r="Z957" s="41">
        <v>0</v>
      </c>
      <c r="AA957" s="41">
        <v>0</v>
      </c>
      <c r="AB957" s="41">
        <v>0</v>
      </c>
      <c r="AC957" s="41">
        <v>0</v>
      </c>
      <c r="AD957" s="41">
        <v>0</v>
      </c>
      <c r="AE957" s="41">
        <v>0</v>
      </c>
      <c r="AF957" s="41">
        <v>0</v>
      </c>
      <c r="AG957" s="41">
        <v>0</v>
      </c>
      <c r="AH957" s="41">
        <v>0</v>
      </c>
      <c r="AI957" s="41">
        <v>0</v>
      </c>
      <c r="AJ957" s="41">
        <v>0</v>
      </c>
    </row>
    <row r="958" spans="1:36">
      <c r="A958" s="41" t="s">
        <v>1227</v>
      </c>
      <c r="B958" s="41" t="s">
        <v>72</v>
      </c>
      <c r="C958" s="41">
        <v>0</v>
      </c>
      <c r="D958" s="41">
        <v>0</v>
      </c>
      <c r="E958" s="41">
        <v>0</v>
      </c>
      <c r="F958" s="41">
        <v>0</v>
      </c>
      <c r="G958" s="41">
        <v>0</v>
      </c>
      <c r="H958" s="41">
        <v>0</v>
      </c>
      <c r="I958" s="41">
        <v>0</v>
      </c>
      <c r="J958" s="41">
        <v>0</v>
      </c>
      <c r="K958" s="41">
        <v>0</v>
      </c>
      <c r="L958" s="41">
        <v>0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>
        <v>0</v>
      </c>
      <c r="AE958" s="41">
        <v>0</v>
      </c>
      <c r="AF958" s="41">
        <v>0</v>
      </c>
      <c r="AG958" s="41">
        <v>0</v>
      </c>
      <c r="AH958" s="41">
        <v>0</v>
      </c>
      <c r="AI958" s="41">
        <v>0</v>
      </c>
      <c r="AJ958" s="41">
        <v>0</v>
      </c>
    </row>
    <row r="959" spans="1:36">
      <c r="A959" s="41" t="s">
        <v>1228</v>
      </c>
      <c r="B959" s="41" t="s">
        <v>72</v>
      </c>
      <c r="C959" s="41">
        <v>0</v>
      </c>
      <c r="D959" s="41">
        <v>0</v>
      </c>
      <c r="E959" s="41">
        <v>0</v>
      </c>
      <c r="F959" s="41">
        <v>0</v>
      </c>
      <c r="G959" s="41">
        <v>0</v>
      </c>
      <c r="H959" s="41">
        <v>0</v>
      </c>
      <c r="I959" s="41">
        <v>0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0</v>
      </c>
      <c r="P959" s="41">
        <v>0</v>
      </c>
      <c r="Q959" s="41">
        <v>0</v>
      </c>
      <c r="R959" s="41">
        <v>0</v>
      </c>
      <c r="S959" s="41">
        <v>0</v>
      </c>
      <c r="T959" s="41">
        <v>0</v>
      </c>
      <c r="U959" s="41">
        <v>0</v>
      </c>
      <c r="V959" s="41">
        <v>0</v>
      </c>
      <c r="W959" s="41">
        <v>0</v>
      </c>
      <c r="X959" s="41">
        <v>0</v>
      </c>
      <c r="Y959" s="41">
        <v>0</v>
      </c>
      <c r="Z959" s="41">
        <v>0</v>
      </c>
      <c r="AA959" s="41">
        <v>0</v>
      </c>
      <c r="AB959" s="41">
        <v>0</v>
      </c>
      <c r="AC959" s="41">
        <v>0</v>
      </c>
      <c r="AD959" s="41">
        <v>0</v>
      </c>
      <c r="AE959" s="41">
        <v>0</v>
      </c>
      <c r="AF959" s="41">
        <v>0</v>
      </c>
      <c r="AG959" s="41">
        <v>0</v>
      </c>
      <c r="AH959" s="41">
        <v>0</v>
      </c>
      <c r="AI959" s="41">
        <v>0</v>
      </c>
      <c r="AJ959" s="41">
        <v>0</v>
      </c>
    </row>
    <row r="960" spans="1:36">
      <c r="A960" s="41" t="s">
        <v>1229</v>
      </c>
      <c r="B960" s="41" t="s">
        <v>72</v>
      </c>
      <c r="C960" s="41">
        <v>627</v>
      </c>
      <c r="D960" s="41">
        <v>627</v>
      </c>
      <c r="E960" s="41">
        <v>628</v>
      </c>
      <c r="F960" s="41">
        <v>631</v>
      </c>
      <c r="G960" s="41">
        <v>634</v>
      </c>
      <c r="H960" s="41">
        <v>638</v>
      </c>
      <c r="I960" s="41">
        <v>643</v>
      </c>
      <c r="J960" s="41">
        <v>648</v>
      </c>
      <c r="K960" s="41">
        <v>654</v>
      </c>
      <c r="L960" s="41">
        <v>661</v>
      </c>
      <c r="M960" s="41">
        <v>669</v>
      </c>
      <c r="N960" s="41">
        <v>678</v>
      </c>
      <c r="O960" s="41">
        <v>687</v>
      </c>
      <c r="P960" s="41">
        <v>697</v>
      </c>
      <c r="Q960" s="41">
        <v>708</v>
      </c>
      <c r="R960" s="41">
        <v>720</v>
      </c>
      <c r="S960" s="41">
        <v>732</v>
      </c>
      <c r="T960" s="41">
        <v>745</v>
      </c>
      <c r="U960" s="41">
        <v>759</v>
      </c>
      <c r="V960" s="41">
        <v>773</v>
      </c>
      <c r="W960" s="41">
        <v>788</v>
      </c>
      <c r="X960" s="41">
        <v>804</v>
      </c>
      <c r="Y960" s="41">
        <v>820</v>
      </c>
      <c r="Z960" s="41">
        <v>837</v>
      </c>
      <c r="AA960" s="41">
        <v>854</v>
      </c>
      <c r="AB960" s="41">
        <v>871</v>
      </c>
      <c r="AC960" s="41">
        <v>889</v>
      </c>
      <c r="AD960" s="41">
        <v>907</v>
      </c>
      <c r="AE960" s="41">
        <v>926</v>
      </c>
      <c r="AF960" s="41">
        <v>945</v>
      </c>
      <c r="AG960" s="41">
        <v>964</v>
      </c>
      <c r="AH960" s="41">
        <v>983</v>
      </c>
      <c r="AI960" s="41">
        <v>1002</v>
      </c>
      <c r="AJ960" s="41">
        <v>1021</v>
      </c>
    </row>
    <row r="961" spans="1:36">
      <c r="A961" s="41" t="s">
        <v>1230</v>
      </c>
      <c r="B961" s="41" t="s">
        <v>72</v>
      </c>
      <c r="C961" s="41">
        <v>5842</v>
      </c>
      <c r="D961" s="41">
        <v>13753</v>
      </c>
      <c r="E961" s="41">
        <v>24355</v>
      </c>
      <c r="F961" s="41">
        <v>38390</v>
      </c>
      <c r="G961" s="41">
        <v>56940</v>
      </c>
      <c r="H961" s="41">
        <v>81263</v>
      </c>
      <c r="I961" s="41">
        <v>112951</v>
      </c>
      <c r="J961" s="41">
        <v>153872</v>
      </c>
      <c r="K961" s="41">
        <v>206179</v>
      </c>
      <c r="L961" s="41">
        <v>272253</v>
      </c>
      <c r="M961" s="41">
        <v>348835</v>
      </c>
      <c r="N961" s="41">
        <v>442160</v>
      </c>
      <c r="O961" s="41">
        <v>553866</v>
      </c>
      <c r="P961" s="41">
        <v>684830</v>
      </c>
      <c r="Q961" s="41">
        <v>834870</v>
      </c>
      <c r="R961" s="42">
        <v>1002640</v>
      </c>
      <c r="S961" s="42">
        <v>1185590</v>
      </c>
      <c r="T961" s="42">
        <v>1380010</v>
      </c>
      <c r="U961" s="42">
        <v>1581540</v>
      </c>
      <c r="V961" s="42">
        <v>1785250</v>
      </c>
      <c r="W961" s="42">
        <v>1986150</v>
      </c>
      <c r="X961" s="42">
        <v>2179440</v>
      </c>
      <c r="Y961" s="42">
        <v>2360710</v>
      </c>
      <c r="Z961" s="42">
        <v>2526780</v>
      </c>
      <c r="AA961" s="42">
        <v>2676720</v>
      </c>
      <c r="AB961" s="42">
        <v>2809570</v>
      </c>
      <c r="AC961" s="42">
        <v>2925390</v>
      </c>
      <c r="AD961" s="42">
        <v>3025260</v>
      </c>
      <c r="AE961" s="42">
        <v>3110830</v>
      </c>
      <c r="AF961" s="42">
        <v>3184380</v>
      </c>
      <c r="AG961" s="42">
        <v>3247770</v>
      </c>
      <c r="AH961" s="42">
        <v>3303130</v>
      </c>
      <c r="AI961" s="42">
        <v>3352490</v>
      </c>
      <c r="AJ961" s="42">
        <v>3397100</v>
      </c>
    </row>
    <row r="962" spans="1:36">
      <c r="A962" s="41" t="s">
        <v>1231</v>
      </c>
      <c r="B962" s="41" t="s">
        <v>72</v>
      </c>
      <c r="C962" s="41">
        <v>0</v>
      </c>
      <c r="D962" s="41">
        <v>0</v>
      </c>
      <c r="E962" s="41">
        <v>0</v>
      </c>
      <c r="F962" s="41">
        <v>0</v>
      </c>
      <c r="G962" s="41">
        <v>0</v>
      </c>
      <c r="H962" s="41">
        <v>0</v>
      </c>
      <c r="I962" s="41">
        <v>0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0</v>
      </c>
      <c r="Z962" s="41">
        <v>0</v>
      </c>
      <c r="AA962" s="41">
        <v>0</v>
      </c>
      <c r="AB962" s="41">
        <v>0</v>
      </c>
      <c r="AC962" s="41">
        <v>0</v>
      </c>
      <c r="AD962" s="41">
        <v>0</v>
      </c>
      <c r="AE962" s="41">
        <v>0</v>
      </c>
      <c r="AF962" s="41">
        <v>0</v>
      </c>
      <c r="AG962" s="41">
        <v>0</v>
      </c>
      <c r="AH962" s="41">
        <v>0</v>
      </c>
      <c r="AI962" s="41">
        <v>0</v>
      </c>
      <c r="AJ962" s="41">
        <v>0</v>
      </c>
    </row>
    <row r="963" spans="1:36">
      <c r="A963" s="41" t="s">
        <v>1232</v>
      </c>
      <c r="B963" s="41" t="s">
        <v>72</v>
      </c>
      <c r="C963" s="42">
        <v>1363700</v>
      </c>
      <c r="D963" s="42">
        <v>2001640</v>
      </c>
      <c r="E963" s="42">
        <v>2634690</v>
      </c>
      <c r="F963" s="42">
        <v>3260910</v>
      </c>
      <c r="G963" s="42">
        <v>3883180</v>
      </c>
      <c r="H963" s="42">
        <v>4499250</v>
      </c>
      <c r="I963" s="42">
        <v>5107600</v>
      </c>
      <c r="J963" s="42">
        <v>5706020</v>
      </c>
      <c r="K963" s="42">
        <v>6292180</v>
      </c>
      <c r="L963" s="42">
        <v>6863780</v>
      </c>
      <c r="M963" s="42">
        <v>6775400</v>
      </c>
      <c r="N963" s="42">
        <v>6672860</v>
      </c>
      <c r="O963" s="42">
        <v>6554270</v>
      </c>
      <c r="P963" s="42">
        <v>6420220</v>
      </c>
      <c r="Q963" s="42">
        <v>6267660</v>
      </c>
      <c r="R963" s="42">
        <v>6099310</v>
      </c>
      <c r="S963" s="42">
        <v>5917990</v>
      </c>
      <c r="T963" s="42">
        <v>5727750</v>
      </c>
      <c r="U963" s="42">
        <v>5533470</v>
      </c>
      <c r="V963" s="42">
        <v>5339940</v>
      </c>
      <c r="W963" s="42">
        <v>5152370</v>
      </c>
      <c r="X963" s="42">
        <v>4975090</v>
      </c>
      <c r="Y963" s="42">
        <v>4811640</v>
      </c>
      <c r="Z963" s="42">
        <v>4665210</v>
      </c>
      <c r="AA963" s="42">
        <v>4539150</v>
      </c>
      <c r="AB963" s="42">
        <v>4434030</v>
      </c>
      <c r="AC963" s="42">
        <v>4349440</v>
      </c>
      <c r="AD963" s="42">
        <v>4284210</v>
      </c>
      <c r="AE963" s="42">
        <v>4235950</v>
      </c>
      <c r="AF963" s="42">
        <v>4202780</v>
      </c>
      <c r="AG963" s="42">
        <v>4182080</v>
      </c>
      <c r="AH963" s="42">
        <v>4171760</v>
      </c>
      <c r="AI963" s="42">
        <v>4170560</v>
      </c>
      <c r="AJ963" s="42">
        <v>4176500</v>
      </c>
    </row>
    <row r="964" spans="1:36">
      <c r="A964" s="41" t="s">
        <v>1233</v>
      </c>
      <c r="B964" s="41" t="s">
        <v>72</v>
      </c>
      <c r="C964" s="41">
        <v>0</v>
      </c>
      <c r="D964" s="41">
        <v>0</v>
      </c>
      <c r="E964" s="41">
        <v>0</v>
      </c>
      <c r="F964" s="41">
        <v>0</v>
      </c>
      <c r="G964" s="41">
        <v>0</v>
      </c>
      <c r="H964" s="41">
        <v>0</v>
      </c>
      <c r="I964" s="41">
        <v>0</v>
      </c>
      <c r="J964" s="41">
        <v>0</v>
      </c>
      <c r="K964" s="41">
        <v>0</v>
      </c>
      <c r="L964" s="41">
        <v>0</v>
      </c>
      <c r="M964" s="41">
        <v>0</v>
      </c>
      <c r="N964" s="41">
        <v>0</v>
      </c>
      <c r="O964" s="41">
        <v>0</v>
      </c>
      <c r="P964" s="41">
        <v>0</v>
      </c>
      <c r="Q964" s="41">
        <v>0</v>
      </c>
      <c r="R964" s="41">
        <v>0</v>
      </c>
      <c r="S964" s="41">
        <v>0</v>
      </c>
      <c r="T964" s="41">
        <v>0</v>
      </c>
      <c r="U964" s="41">
        <v>0</v>
      </c>
      <c r="V964" s="41">
        <v>0</v>
      </c>
      <c r="W964" s="41">
        <v>0</v>
      </c>
      <c r="X964" s="41">
        <v>0</v>
      </c>
      <c r="Y964" s="41">
        <v>0</v>
      </c>
      <c r="Z964" s="41">
        <v>0</v>
      </c>
      <c r="AA964" s="41">
        <v>0</v>
      </c>
      <c r="AB964" s="41">
        <v>0</v>
      </c>
      <c r="AC964" s="41">
        <v>0</v>
      </c>
      <c r="AD964" s="41">
        <v>0</v>
      </c>
      <c r="AE964" s="41">
        <v>0</v>
      </c>
      <c r="AF964" s="41">
        <v>0</v>
      </c>
      <c r="AG964" s="41">
        <v>0</v>
      </c>
      <c r="AH964" s="41">
        <v>0</v>
      </c>
      <c r="AI964" s="41">
        <v>0</v>
      </c>
      <c r="AJ964" s="41">
        <v>0</v>
      </c>
    </row>
    <row r="965" spans="1:36">
      <c r="A965" s="41" t="s">
        <v>1234</v>
      </c>
      <c r="B965" s="41" t="s">
        <v>72</v>
      </c>
      <c r="C965" s="41">
        <v>0</v>
      </c>
      <c r="D965" s="41">
        <v>0</v>
      </c>
      <c r="E965" s="41">
        <v>0</v>
      </c>
      <c r="F965" s="41">
        <v>0</v>
      </c>
      <c r="G965" s="41">
        <v>0</v>
      </c>
      <c r="H965" s="41">
        <v>0</v>
      </c>
      <c r="I965" s="41">
        <v>0</v>
      </c>
      <c r="J965" s="41">
        <v>0</v>
      </c>
      <c r="K965" s="41">
        <v>0</v>
      </c>
      <c r="L965" s="41">
        <v>0</v>
      </c>
      <c r="M965" s="41">
        <v>0</v>
      </c>
      <c r="N965" s="41">
        <v>0</v>
      </c>
      <c r="O965" s="41">
        <v>0</v>
      </c>
      <c r="P965" s="41">
        <v>0</v>
      </c>
      <c r="Q965" s="41">
        <v>0</v>
      </c>
      <c r="R965" s="41">
        <v>0</v>
      </c>
      <c r="S965" s="41">
        <v>0</v>
      </c>
      <c r="T965" s="41">
        <v>0</v>
      </c>
      <c r="U965" s="41">
        <v>0</v>
      </c>
      <c r="V965" s="41">
        <v>0</v>
      </c>
      <c r="W965" s="41">
        <v>0</v>
      </c>
      <c r="X965" s="41">
        <v>0</v>
      </c>
      <c r="Y965" s="41">
        <v>0</v>
      </c>
      <c r="Z965" s="41">
        <v>0</v>
      </c>
      <c r="AA965" s="41">
        <v>0</v>
      </c>
      <c r="AB965" s="41">
        <v>0</v>
      </c>
      <c r="AC965" s="41">
        <v>0</v>
      </c>
      <c r="AD965" s="41">
        <v>0</v>
      </c>
      <c r="AE965" s="41">
        <v>0</v>
      </c>
      <c r="AF965" s="41">
        <v>0</v>
      </c>
      <c r="AG965" s="41">
        <v>0</v>
      </c>
      <c r="AH965" s="41">
        <v>0</v>
      </c>
      <c r="AI965" s="41">
        <v>0</v>
      </c>
      <c r="AJ965" s="41">
        <v>0</v>
      </c>
    </row>
    <row r="966" spans="1:36">
      <c r="A966" s="41" t="s">
        <v>1235</v>
      </c>
      <c r="B966" s="41" t="s">
        <v>72</v>
      </c>
      <c r="C966" s="41">
        <v>0</v>
      </c>
      <c r="D966" s="41">
        <v>0</v>
      </c>
      <c r="E966" s="41">
        <v>0</v>
      </c>
      <c r="F966" s="41">
        <v>0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0</v>
      </c>
      <c r="M966" s="41">
        <v>0</v>
      </c>
      <c r="N966" s="41">
        <v>0</v>
      </c>
      <c r="O966" s="41">
        <v>0</v>
      </c>
      <c r="P966" s="41">
        <v>0</v>
      </c>
      <c r="Q966" s="41">
        <v>0</v>
      </c>
      <c r="R966" s="41">
        <v>0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41">
        <v>0</v>
      </c>
      <c r="Y966" s="41">
        <v>0</v>
      </c>
      <c r="Z966" s="41">
        <v>0</v>
      </c>
      <c r="AA966" s="41">
        <v>0</v>
      </c>
      <c r="AB966" s="41">
        <v>0</v>
      </c>
      <c r="AC966" s="41">
        <v>0</v>
      </c>
      <c r="AD966" s="41">
        <v>0</v>
      </c>
      <c r="AE966" s="41">
        <v>0</v>
      </c>
      <c r="AF966" s="41">
        <v>0</v>
      </c>
      <c r="AG966" s="41">
        <v>0</v>
      </c>
      <c r="AH966" s="41">
        <v>0</v>
      </c>
      <c r="AI966" s="41">
        <v>0</v>
      </c>
      <c r="AJ966" s="41">
        <v>0</v>
      </c>
    </row>
    <row r="967" spans="1:36">
      <c r="A967" s="41" t="s">
        <v>1236</v>
      </c>
      <c r="B967" s="41" t="s">
        <v>72</v>
      </c>
      <c r="C967" s="41">
        <v>0</v>
      </c>
      <c r="D967" s="41">
        <v>0</v>
      </c>
      <c r="E967" s="41">
        <v>0</v>
      </c>
      <c r="F967" s="41">
        <v>0</v>
      </c>
      <c r="G967" s="41">
        <v>0</v>
      </c>
      <c r="H967" s="41">
        <v>0</v>
      </c>
      <c r="I967" s="41">
        <v>0</v>
      </c>
      <c r="J967" s="41">
        <v>0</v>
      </c>
      <c r="K967" s="41">
        <v>0</v>
      </c>
      <c r="L967" s="41">
        <v>0</v>
      </c>
      <c r="M967" s="41">
        <v>0</v>
      </c>
      <c r="N967" s="41">
        <v>0</v>
      </c>
      <c r="O967" s="41">
        <v>0</v>
      </c>
      <c r="P967" s="41">
        <v>0</v>
      </c>
      <c r="Q967" s="41">
        <v>0</v>
      </c>
      <c r="R967" s="41">
        <v>0</v>
      </c>
      <c r="S967" s="41">
        <v>0</v>
      </c>
      <c r="T967" s="41">
        <v>0</v>
      </c>
      <c r="U967" s="41">
        <v>0</v>
      </c>
      <c r="V967" s="41">
        <v>0</v>
      </c>
      <c r="W967" s="41">
        <v>0</v>
      </c>
      <c r="X967" s="41">
        <v>0</v>
      </c>
      <c r="Y967" s="41">
        <v>0</v>
      </c>
      <c r="Z967" s="41">
        <v>0</v>
      </c>
      <c r="AA967" s="41">
        <v>0</v>
      </c>
      <c r="AB967" s="41">
        <v>0</v>
      </c>
      <c r="AC967" s="41">
        <v>0</v>
      </c>
      <c r="AD967" s="41">
        <v>0</v>
      </c>
      <c r="AE967" s="41">
        <v>0</v>
      </c>
      <c r="AF967" s="41">
        <v>0</v>
      </c>
      <c r="AG967" s="41">
        <v>0</v>
      </c>
      <c r="AH967" s="41">
        <v>0</v>
      </c>
      <c r="AI967" s="41">
        <v>0</v>
      </c>
      <c r="AJ967" s="41">
        <v>0</v>
      </c>
    </row>
    <row r="968" spans="1:36">
      <c r="A968" s="41" t="s">
        <v>1237</v>
      </c>
      <c r="B968" s="41" t="s">
        <v>72</v>
      </c>
      <c r="C968" s="41">
        <v>0</v>
      </c>
      <c r="D968" s="41">
        <v>0</v>
      </c>
      <c r="E968" s="41">
        <v>0</v>
      </c>
      <c r="F968" s="41">
        <v>0</v>
      </c>
      <c r="G968" s="41">
        <v>0</v>
      </c>
      <c r="H968" s="41">
        <v>0</v>
      </c>
      <c r="I968" s="41">
        <v>0</v>
      </c>
      <c r="J968" s="41">
        <v>0</v>
      </c>
      <c r="K968" s="41">
        <v>0</v>
      </c>
      <c r="L968" s="41">
        <v>0</v>
      </c>
      <c r="M968" s="41">
        <v>0</v>
      </c>
      <c r="N968" s="41">
        <v>0</v>
      </c>
      <c r="O968" s="41">
        <v>0</v>
      </c>
      <c r="P968" s="41">
        <v>0</v>
      </c>
      <c r="Q968" s="41">
        <v>0</v>
      </c>
      <c r="R968" s="41">
        <v>0</v>
      </c>
      <c r="S968" s="41">
        <v>0</v>
      </c>
      <c r="T968" s="41">
        <v>0</v>
      </c>
      <c r="U968" s="41">
        <v>0</v>
      </c>
      <c r="V968" s="41">
        <v>0</v>
      </c>
      <c r="W968" s="41">
        <v>0</v>
      </c>
      <c r="X968" s="41">
        <v>0</v>
      </c>
      <c r="Y968" s="41">
        <v>0</v>
      </c>
      <c r="Z968" s="41">
        <v>0</v>
      </c>
      <c r="AA968" s="41">
        <v>0</v>
      </c>
      <c r="AB968" s="41">
        <v>0</v>
      </c>
      <c r="AC968" s="41">
        <v>0</v>
      </c>
      <c r="AD968" s="41">
        <v>0</v>
      </c>
      <c r="AE968" s="41">
        <v>0</v>
      </c>
      <c r="AF968" s="41">
        <v>0</v>
      </c>
      <c r="AG968" s="41">
        <v>0</v>
      </c>
      <c r="AH968" s="41">
        <v>0</v>
      </c>
      <c r="AI968" s="41">
        <v>0</v>
      </c>
      <c r="AJ968" s="41">
        <v>0</v>
      </c>
    </row>
    <row r="969" spans="1:36">
      <c r="A969" s="41" t="s">
        <v>1238</v>
      </c>
      <c r="B969" s="41" t="s">
        <v>72</v>
      </c>
      <c r="C969" s="41">
        <v>0</v>
      </c>
      <c r="D969" s="41">
        <v>0</v>
      </c>
      <c r="E969" s="41">
        <v>0</v>
      </c>
      <c r="F969" s="41">
        <v>0</v>
      </c>
      <c r="G969" s="41">
        <v>0</v>
      </c>
      <c r="H969" s="41">
        <v>0</v>
      </c>
      <c r="I969" s="41">
        <v>0</v>
      </c>
      <c r="J969" s="41">
        <v>0</v>
      </c>
      <c r="K969" s="41">
        <v>0</v>
      </c>
      <c r="L969" s="41">
        <v>0</v>
      </c>
      <c r="M969" s="41">
        <v>0</v>
      </c>
      <c r="N969" s="41">
        <v>0</v>
      </c>
      <c r="O969" s="41">
        <v>0</v>
      </c>
      <c r="P969" s="41">
        <v>0</v>
      </c>
      <c r="Q969" s="41">
        <v>0</v>
      </c>
      <c r="R969" s="41">
        <v>0</v>
      </c>
      <c r="S969" s="41">
        <v>0</v>
      </c>
      <c r="T969" s="41">
        <v>0</v>
      </c>
      <c r="U969" s="41">
        <v>0</v>
      </c>
      <c r="V969" s="41">
        <v>0</v>
      </c>
      <c r="W969" s="41">
        <v>0</v>
      </c>
      <c r="X969" s="41">
        <v>0</v>
      </c>
      <c r="Y969" s="41">
        <v>0</v>
      </c>
      <c r="Z969" s="41">
        <v>0</v>
      </c>
      <c r="AA969" s="41">
        <v>0</v>
      </c>
      <c r="AB969" s="41">
        <v>0</v>
      </c>
      <c r="AC969" s="41">
        <v>0</v>
      </c>
      <c r="AD969" s="41">
        <v>0</v>
      </c>
      <c r="AE969" s="41">
        <v>0</v>
      </c>
      <c r="AF969" s="41">
        <v>0</v>
      </c>
      <c r="AG969" s="41">
        <v>0</v>
      </c>
      <c r="AH969" s="41">
        <v>0</v>
      </c>
      <c r="AI969" s="41">
        <v>0</v>
      </c>
      <c r="AJ969" s="41">
        <v>0</v>
      </c>
    </row>
    <row r="970" spans="1:36">
      <c r="A970" s="41" t="s">
        <v>1239</v>
      </c>
      <c r="B970" s="41" t="s">
        <v>72</v>
      </c>
      <c r="C970" s="41">
        <v>0</v>
      </c>
      <c r="D970" s="41">
        <v>0</v>
      </c>
      <c r="E970" s="41">
        <v>0</v>
      </c>
      <c r="F970" s="41">
        <v>0</v>
      </c>
      <c r="G970" s="41">
        <v>0</v>
      </c>
      <c r="H970" s="41">
        <v>0</v>
      </c>
      <c r="I970" s="41">
        <v>0</v>
      </c>
      <c r="J970" s="41">
        <v>0</v>
      </c>
      <c r="K970" s="41">
        <v>0</v>
      </c>
      <c r="L970" s="41">
        <v>0</v>
      </c>
      <c r="M970" s="41">
        <v>0</v>
      </c>
      <c r="N970" s="41">
        <v>0</v>
      </c>
      <c r="O970" s="41">
        <v>0</v>
      </c>
      <c r="P970" s="41">
        <v>0</v>
      </c>
      <c r="Q970" s="41">
        <v>0</v>
      </c>
      <c r="R970" s="41">
        <v>0</v>
      </c>
      <c r="S970" s="41">
        <v>0</v>
      </c>
      <c r="T970" s="41">
        <v>0</v>
      </c>
      <c r="U970" s="41">
        <v>0</v>
      </c>
      <c r="V970" s="41">
        <v>0</v>
      </c>
      <c r="W970" s="41">
        <v>0</v>
      </c>
      <c r="X970" s="41">
        <v>0</v>
      </c>
      <c r="Y970" s="41">
        <v>0</v>
      </c>
      <c r="Z970" s="41">
        <v>0</v>
      </c>
      <c r="AA970" s="41">
        <v>0</v>
      </c>
      <c r="AB970" s="41">
        <v>0</v>
      </c>
      <c r="AC970" s="41">
        <v>0</v>
      </c>
      <c r="AD970" s="41">
        <v>0</v>
      </c>
      <c r="AE970" s="41">
        <v>0</v>
      </c>
      <c r="AF970" s="41">
        <v>0</v>
      </c>
      <c r="AG970" s="41">
        <v>0</v>
      </c>
      <c r="AH970" s="41">
        <v>0</v>
      </c>
      <c r="AI970" s="41">
        <v>0</v>
      </c>
      <c r="AJ970" s="41">
        <v>0</v>
      </c>
    </row>
    <row r="971" spans="1:36">
      <c r="A971" s="41" t="s">
        <v>1240</v>
      </c>
      <c r="B971" s="41" t="s">
        <v>72</v>
      </c>
      <c r="C971" s="41">
        <v>0</v>
      </c>
      <c r="D971" s="41">
        <v>0</v>
      </c>
      <c r="E971" s="41">
        <v>0</v>
      </c>
      <c r="F971" s="41">
        <v>0</v>
      </c>
      <c r="G971" s="41">
        <v>0</v>
      </c>
      <c r="H971" s="41">
        <v>0</v>
      </c>
      <c r="I971" s="41">
        <v>0</v>
      </c>
      <c r="J971" s="41">
        <v>0</v>
      </c>
      <c r="K971" s="41">
        <v>0</v>
      </c>
      <c r="L971" s="41">
        <v>0</v>
      </c>
      <c r="M971" s="41">
        <v>0</v>
      </c>
      <c r="N971" s="41">
        <v>0</v>
      </c>
      <c r="O971" s="41">
        <v>0</v>
      </c>
      <c r="P971" s="41">
        <v>0</v>
      </c>
      <c r="Q971" s="41">
        <v>0</v>
      </c>
      <c r="R971" s="41">
        <v>0</v>
      </c>
      <c r="S971" s="41">
        <v>0</v>
      </c>
      <c r="T971" s="41">
        <v>0</v>
      </c>
      <c r="U971" s="41">
        <v>0</v>
      </c>
      <c r="V971" s="41">
        <v>0</v>
      </c>
      <c r="W971" s="41">
        <v>0</v>
      </c>
      <c r="X971" s="41">
        <v>0</v>
      </c>
      <c r="Y971" s="41">
        <v>0</v>
      </c>
      <c r="Z971" s="41">
        <v>0</v>
      </c>
      <c r="AA971" s="41">
        <v>0</v>
      </c>
      <c r="AB971" s="41">
        <v>0</v>
      </c>
      <c r="AC971" s="41">
        <v>0</v>
      </c>
      <c r="AD971" s="41">
        <v>0</v>
      </c>
      <c r="AE971" s="41">
        <v>0</v>
      </c>
      <c r="AF971" s="41">
        <v>0</v>
      </c>
      <c r="AG971" s="41">
        <v>0</v>
      </c>
      <c r="AH971" s="41">
        <v>0</v>
      </c>
      <c r="AI971" s="41">
        <v>0</v>
      </c>
      <c r="AJ971" s="41">
        <v>0</v>
      </c>
    </row>
    <row r="972" spans="1:36">
      <c r="A972" s="41" t="s">
        <v>1241</v>
      </c>
      <c r="B972" s="41" t="s">
        <v>72</v>
      </c>
      <c r="C972" s="41">
        <v>0</v>
      </c>
      <c r="D972" s="41">
        <v>0</v>
      </c>
      <c r="E972" s="41">
        <v>0</v>
      </c>
      <c r="F972" s="41">
        <v>0</v>
      </c>
      <c r="G972" s="41">
        <v>0</v>
      </c>
      <c r="H972" s="41">
        <v>0</v>
      </c>
      <c r="I972" s="41">
        <v>0</v>
      </c>
      <c r="J972" s="41">
        <v>0</v>
      </c>
      <c r="K972" s="41">
        <v>0</v>
      </c>
      <c r="L972" s="41">
        <v>0</v>
      </c>
      <c r="M972" s="41">
        <v>0</v>
      </c>
      <c r="N972" s="41">
        <v>0</v>
      </c>
      <c r="O972" s="41">
        <v>0</v>
      </c>
      <c r="P972" s="41">
        <v>0</v>
      </c>
      <c r="Q972" s="41">
        <v>0</v>
      </c>
      <c r="R972" s="41">
        <v>0</v>
      </c>
      <c r="S972" s="41">
        <v>0</v>
      </c>
      <c r="T972" s="41">
        <v>0</v>
      </c>
      <c r="U972" s="41">
        <v>0</v>
      </c>
      <c r="V972" s="41">
        <v>0</v>
      </c>
      <c r="W972" s="41">
        <v>0</v>
      </c>
      <c r="X972" s="41">
        <v>0</v>
      </c>
      <c r="Y972" s="41">
        <v>0</v>
      </c>
      <c r="Z972" s="41">
        <v>0</v>
      </c>
      <c r="AA972" s="41">
        <v>0</v>
      </c>
      <c r="AB972" s="41">
        <v>0</v>
      </c>
      <c r="AC972" s="41">
        <v>0</v>
      </c>
      <c r="AD972" s="41">
        <v>0</v>
      </c>
      <c r="AE972" s="41">
        <v>0</v>
      </c>
      <c r="AF972" s="41">
        <v>0</v>
      </c>
      <c r="AG972" s="41">
        <v>0</v>
      </c>
      <c r="AH972" s="41">
        <v>0</v>
      </c>
      <c r="AI972" s="41">
        <v>0</v>
      </c>
      <c r="AJ972" s="41">
        <v>0</v>
      </c>
    </row>
    <row r="973" spans="1:36">
      <c r="A973" s="41" t="s">
        <v>1242</v>
      </c>
      <c r="B973" s="41" t="s">
        <v>72</v>
      </c>
      <c r="C973" s="41">
        <v>33337</v>
      </c>
      <c r="D973" s="41">
        <v>55276</v>
      </c>
      <c r="E973" s="41">
        <v>100787</v>
      </c>
      <c r="F973" s="41">
        <v>109402</v>
      </c>
      <c r="G973" s="41">
        <v>121680</v>
      </c>
      <c r="H973" s="41">
        <v>133427</v>
      </c>
      <c r="I973" s="41">
        <v>148725</v>
      </c>
      <c r="J973" s="41">
        <v>166283</v>
      </c>
      <c r="K973" s="41">
        <v>189611</v>
      </c>
      <c r="L973" s="41">
        <v>189524</v>
      </c>
      <c r="M973" s="41">
        <v>191925</v>
      </c>
      <c r="N973" s="41">
        <v>199588</v>
      </c>
      <c r="O973" s="41">
        <v>222795</v>
      </c>
      <c r="P973" s="41">
        <v>252940</v>
      </c>
      <c r="Q973" s="41">
        <v>316089</v>
      </c>
      <c r="R973" s="41">
        <v>386409</v>
      </c>
      <c r="S973" s="41">
        <v>463103</v>
      </c>
      <c r="T973" s="41">
        <v>544803</v>
      </c>
      <c r="U973" s="41">
        <v>629547</v>
      </c>
      <c r="V973" s="41">
        <v>715709</v>
      </c>
      <c r="W973" s="41">
        <v>800466</v>
      </c>
      <c r="X973" s="41">
        <v>880841</v>
      </c>
      <c r="Y973" s="41">
        <v>958908</v>
      </c>
      <c r="Z973" s="42">
        <v>1031210</v>
      </c>
      <c r="AA973" s="42">
        <v>1103710</v>
      </c>
      <c r="AB973" s="42">
        <v>1170700</v>
      </c>
      <c r="AC973" s="42">
        <v>1228510</v>
      </c>
      <c r="AD973" s="42">
        <v>1277830</v>
      </c>
      <c r="AE973" s="42">
        <v>1326770</v>
      </c>
      <c r="AF973" s="42">
        <v>1341090</v>
      </c>
      <c r="AG973" s="42">
        <v>1354910</v>
      </c>
      <c r="AH973" s="42">
        <v>1369610</v>
      </c>
      <c r="AI973" s="42">
        <v>1379140</v>
      </c>
      <c r="AJ973" s="42">
        <v>1389590</v>
      </c>
    </row>
    <row r="974" spans="1:36">
      <c r="A974" s="41" t="s">
        <v>1243</v>
      </c>
      <c r="B974" s="41" t="s">
        <v>72</v>
      </c>
      <c r="C974" s="41">
        <v>0</v>
      </c>
      <c r="D974" s="41">
        <v>0</v>
      </c>
      <c r="E974" s="41">
        <v>0</v>
      </c>
      <c r="F974" s="41">
        <v>0</v>
      </c>
      <c r="G974" s="41">
        <v>0</v>
      </c>
      <c r="H974" s="41">
        <v>0</v>
      </c>
      <c r="I974" s="41">
        <v>0</v>
      </c>
      <c r="J974" s="41">
        <v>0</v>
      </c>
      <c r="K974" s="41">
        <v>0</v>
      </c>
      <c r="L974" s="41">
        <v>0</v>
      </c>
      <c r="M974" s="41">
        <v>0</v>
      </c>
      <c r="N974" s="41">
        <v>0</v>
      </c>
      <c r="O974" s="41">
        <v>0</v>
      </c>
      <c r="P974" s="41">
        <v>0</v>
      </c>
      <c r="Q974" s="41">
        <v>0</v>
      </c>
      <c r="R974" s="41">
        <v>0</v>
      </c>
      <c r="S974" s="41">
        <v>0</v>
      </c>
      <c r="T974" s="41">
        <v>0</v>
      </c>
      <c r="U974" s="41">
        <v>0</v>
      </c>
      <c r="V974" s="41">
        <v>0</v>
      </c>
      <c r="W974" s="41">
        <v>0</v>
      </c>
      <c r="X974" s="41">
        <v>0</v>
      </c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>
        <v>0</v>
      </c>
      <c r="AE974" s="41">
        <v>0</v>
      </c>
      <c r="AF974" s="41">
        <v>0</v>
      </c>
      <c r="AG974" s="41">
        <v>0</v>
      </c>
      <c r="AH974" s="41">
        <v>0</v>
      </c>
      <c r="AI974" s="41">
        <v>0</v>
      </c>
      <c r="AJ974" s="41">
        <v>0</v>
      </c>
    </row>
    <row r="975" spans="1:36">
      <c r="A975" s="41" t="s">
        <v>1244</v>
      </c>
      <c r="B975" s="41" t="s">
        <v>72</v>
      </c>
      <c r="C975" s="42">
        <v>1456310</v>
      </c>
      <c r="D975" s="42">
        <v>1439740</v>
      </c>
      <c r="E975" s="42">
        <v>1399770</v>
      </c>
      <c r="F975" s="42">
        <v>1396580</v>
      </c>
      <c r="G975" s="42">
        <v>1394760</v>
      </c>
      <c r="H975" s="42">
        <v>1391080</v>
      </c>
      <c r="I975" s="42">
        <v>1385470</v>
      </c>
      <c r="J975" s="42">
        <v>1377130</v>
      </c>
      <c r="K975" s="42">
        <v>1361800</v>
      </c>
      <c r="L975" s="42">
        <v>1376220</v>
      </c>
      <c r="M975" s="42">
        <v>1372580</v>
      </c>
      <c r="N975" s="42">
        <v>1367070</v>
      </c>
      <c r="O975" s="42">
        <v>1346440</v>
      </c>
      <c r="P975" s="42">
        <v>1318590</v>
      </c>
      <c r="Q975" s="42">
        <v>1264310</v>
      </c>
      <c r="R975" s="42">
        <v>1202380</v>
      </c>
      <c r="S975" s="42">
        <v>1134090</v>
      </c>
      <c r="T975" s="42">
        <v>1060720</v>
      </c>
      <c r="U975" s="41">
        <v>983863</v>
      </c>
      <c r="V975" s="41">
        <v>905494</v>
      </c>
      <c r="W975" s="41">
        <v>828653</v>
      </c>
      <c r="X975" s="41">
        <v>756315</v>
      </c>
      <c r="Y975" s="41">
        <v>685505</v>
      </c>
      <c r="Z975" s="41">
        <v>620393</v>
      </c>
      <c r="AA975" s="41">
        <v>562252</v>
      </c>
      <c r="AB975" s="41">
        <v>509445</v>
      </c>
      <c r="AC975" s="41">
        <v>465866</v>
      </c>
      <c r="AD975" s="41">
        <v>430667</v>
      </c>
      <c r="AE975" s="41">
        <v>395044</v>
      </c>
      <c r="AF975" s="41">
        <v>392736</v>
      </c>
      <c r="AG975" s="41">
        <v>390807</v>
      </c>
      <c r="AH975" s="41">
        <v>387970</v>
      </c>
      <c r="AI975" s="41">
        <v>390350</v>
      </c>
      <c r="AJ975" s="41">
        <v>391268</v>
      </c>
    </row>
    <row r="976" spans="1:36">
      <c r="A976" s="41" t="s">
        <v>1245</v>
      </c>
      <c r="B976" s="41" t="s">
        <v>72</v>
      </c>
      <c r="C976" s="41">
        <v>0</v>
      </c>
      <c r="D976" s="41">
        <v>0</v>
      </c>
      <c r="E976" s="41">
        <v>0</v>
      </c>
      <c r="F976" s="41">
        <v>0</v>
      </c>
      <c r="G976" s="41">
        <v>0</v>
      </c>
      <c r="H976" s="41">
        <v>0</v>
      </c>
      <c r="I976" s="41">
        <v>0</v>
      </c>
      <c r="J976" s="41">
        <v>0</v>
      </c>
      <c r="K976" s="41">
        <v>0</v>
      </c>
      <c r="L976" s="41">
        <v>0</v>
      </c>
      <c r="M976" s="41">
        <v>0</v>
      </c>
      <c r="N976" s="41">
        <v>0</v>
      </c>
      <c r="O976" s="41">
        <v>0</v>
      </c>
      <c r="P976" s="41">
        <v>0</v>
      </c>
      <c r="Q976" s="41">
        <v>0</v>
      </c>
      <c r="R976" s="41">
        <v>0</v>
      </c>
      <c r="S976" s="41">
        <v>0</v>
      </c>
      <c r="T976" s="41">
        <v>0</v>
      </c>
      <c r="U976" s="41">
        <v>0</v>
      </c>
      <c r="V976" s="41">
        <v>0</v>
      </c>
      <c r="W976" s="41">
        <v>0</v>
      </c>
      <c r="X976" s="41">
        <v>0</v>
      </c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>
        <v>0</v>
      </c>
      <c r="AE976" s="41">
        <v>0</v>
      </c>
      <c r="AF976" s="41">
        <v>0</v>
      </c>
      <c r="AG976" s="41">
        <v>0</v>
      </c>
      <c r="AH976" s="41">
        <v>0</v>
      </c>
      <c r="AI976" s="41">
        <v>0</v>
      </c>
      <c r="AJ976" s="41">
        <v>0</v>
      </c>
    </row>
    <row r="977" spans="1:36">
      <c r="A977" s="41" t="s">
        <v>1246</v>
      </c>
      <c r="B977" s="41" t="s">
        <v>72</v>
      </c>
      <c r="C977" s="41">
        <v>32977</v>
      </c>
      <c r="D977" s="41">
        <v>32220</v>
      </c>
      <c r="E977" s="41">
        <v>30898</v>
      </c>
      <c r="F977" s="41">
        <v>29402</v>
      </c>
      <c r="G977" s="41">
        <v>30903</v>
      </c>
      <c r="H977" s="41">
        <v>31843</v>
      </c>
      <c r="I977" s="41">
        <v>33397</v>
      </c>
      <c r="J977" s="41">
        <v>34986</v>
      </c>
      <c r="K977" s="41">
        <v>37612</v>
      </c>
      <c r="L977" s="41">
        <v>29444</v>
      </c>
      <c r="M977" s="41">
        <v>39990</v>
      </c>
      <c r="N977" s="41">
        <v>46531</v>
      </c>
      <c r="O977" s="41">
        <v>52390</v>
      </c>
      <c r="P977" s="41">
        <v>57929</v>
      </c>
      <c r="Q977" s="41">
        <v>57516</v>
      </c>
      <c r="R977" s="41">
        <v>56912</v>
      </c>
      <c r="S977" s="41">
        <v>56153</v>
      </c>
      <c r="T977" s="41">
        <v>55224</v>
      </c>
      <c r="U977" s="41">
        <v>54080</v>
      </c>
      <c r="V977" s="41">
        <v>52754</v>
      </c>
      <c r="W977" s="41">
        <v>51168</v>
      </c>
      <c r="X977" s="41">
        <v>49277</v>
      </c>
      <c r="Y977" s="41">
        <v>47429</v>
      </c>
      <c r="Z977" s="41">
        <v>45466</v>
      </c>
      <c r="AA977" s="41">
        <v>43742</v>
      </c>
      <c r="AB977" s="41">
        <v>42011</v>
      </c>
      <c r="AC977" s="41">
        <v>40169</v>
      </c>
      <c r="AD977" s="41">
        <v>38347</v>
      </c>
      <c r="AE977" s="41">
        <v>37258</v>
      </c>
      <c r="AF977" s="41">
        <v>37493</v>
      </c>
      <c r="AG977" s="41">
        <v>37722</v>
      </c>
      <c r="AH977" s="41">
        <v>37989</v>
      </c>
      <c r="AI977" s="41">
        <v>38093</v>
      </c>
      <c r="AJ977" s="41">
        <v>38234</v>
      </c>
    </row>
    <row r="978" spans="1:36">
      <c r="A978" s="41" t="s">
        <v>1247</v>
      </c>
      <c r="B978" s="41" t="s">
        <v>72</v>
      </c>
      <c r="C978" s="41">
        <v>0</v>
      </c>
      <c r="D978" s="41">
        <v>0</v>
      </c>
      <c r="E978" s="41">
        <v>0</v>
      </c>
      <c r="F978" s="41">
        <v>0</v>
      </c>
      <c r="G978" s="41">
        <v>0</v>
      </c>
      <c r="H978" s="41">
        <v>0</v>
      </c>
      <c r="I978" s="41">
        <v>0</v>
      </c>
      <c r="J978" s="41">
        <v>0</v>
      </c>
      <c r="K978" s="41">
        <v>0</v>
      </c>
      <c r="L978" s="41">
        <v>0</v>
      </c>
      <c r="M978" s="41">
        <v>0</v>
      </c>
      <c r="N978" s="41">
        <v>0</v>
      </c>
      <c r="O978" s="41">
        <v>0</v>
      </c>
      <c r="P978" s="41">
        <v>0</v>
      </c>
      <c r="Q978" s="41">
        <v>0</v>
      </c>
      <c r="R978" s="41">
        <v>0</v>
      </c>
      <c r="S978" s="41">
        <v>0</v>
      </c>
      <c r="T978" s="41">
        <v>0</v>
      </c>
      <c r="U978" s="41">
        <v>0</v>
      </c>
      <c r="V978" s="41">
        <v>0</v>
      </c>
      <c r="W978" s="41">
        <v>0</v>
      </c>
      <c r="X978" s="41">
        <v>0</v>
      </c>
      <c r="Y978" s="41">
        <v>0</v>
      </c>
      <c r="Z978" s="41">
        <v>0</v>
      </c>
      <c r="AA978" s="41">
        <v>0</v>
      </c>
      <c r="AB978" s="41">
        <v>0</v>
      </c>
      <c r="AC978" s="41">
        <v>0</v>
      </c>
      <c r="AD978" s="41">
        <v>0</v>
      </c>
      <c r="AE978" s="41">
        <v>0</v>
      </c>
      <c r="AF978" s="41">
        <v>0</v>
      </c>
      <c r="AG978" s="41">
        <v>0</v>
      </c>
      <c r="AH978" s="41">
        <v>0</v>
      </c>
      <c r="AI978" s="41">
        <v>0</v>
      </c>
      <c r="AJ978" s="41">
        <v>0</v>
      </c>
    </row>
    <row r="979" spans="1:36">
      <c r="A979" s="41" t="s">
        <v>1248</v>
      </c>
      <c r="B979" s="41" t="s">
        <v>72</v>
      </c>
      <c r="C979" s="41">
        <v>0</v>
      </c>
      <c r="D979" s="41">
        <v>0</v>
      </c>
      <c r="E979" s="41">
        <v>0</v>
      </c>
      <c r="F979" s="41">
        <v>0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</v>
      </c>
      <c r="P979" s="41">
        <v>0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41">
        <v>0</v>
      </c>
      <c r="AB979" s="41">
        <v>0</v>
      </c>
      <c r="AC979" s="41">
        <v>0</v>
      </c>
      <c r="AD979" s="41">
        <v>0</v>
      </c>
      <c r="AE979" s="41">
        <v>0</v>
      </c>
      <c r="AF979" s="41">
        <v>0</v>
      </c>
      <c r="AG979" s="41">
        <v>0</v>
      </c>
      <c r="AH979" s="41">
        <v>0</v>
      </c>
      <c r="AI979" s="41">
        <v>0</v>
      </c>
      <c r="AJ979" s="41">
        <v>0</v>
      </c>
    </row>
    <row r="980" spans="1:36">
      <c r="A980" s="41" t="s">
        <v>1249</v>
      </c>
      <c r="B980" s="41" t="s">
        <v>72</v>
      </c>
      <c r="C980" s="41">
        <v>197</v>
      </c>
      <c r="D980" s="41">
        <v>431</v>
      </c>
      <c r="E980" s="41">
        <v>733</v>
      </c>
      <c r="F980" s="41">
        <v>901</v>
      </c>
      <c r="G980" s="41">
        <v>1027</v>
      </c>
      <c r="H980" s="41">
        <v>1128</v>
      </c>
      <c r="I980" s="41">
        <v>1285</v>
      </c>
      <c r="J980" s="41">
        <v>1415</v>
      </c>
      <c r="K980" s="41">
        <v>1488</v>
      </c>
      <c r="L980" s="41">
        <v>1568</v>
      </c>
      <c r="M980" s="41">
        <v>1741</v>
      </c>
      <c r="N980" s="41">
        <v>1849</v>
      </c>
      <c r="O980" s="41">
        <v>2025</v>
      </c>
      <c r="P980" s="41">
        <v>2124</v>
      </c>
      <c r="Q980" s="41">
        <v>2254</v>
      </c>
      <c r="R980" s="41">
        <v>2332</v>
      </c>
      <c r="S980" s="41">
        <v>2417</v>
      </c>
      <c r="T980" s="41">
        <v>2474</v>
      </c>
      <c r="U980" s="41">
        <v>2687</v>
      </c>
      <c r="V980" s="41">
        <v>2792</v>
      </c>
      <c r="W980" s="41">
        <v>2859</v>
      </c>
      <c r="X980" s="41">
        <v>2905</v>
      </c>
      <c r="Y980" s="41">
        <v>2752</v>
      </c>
      <c r="Z980" s="41">
        <v>2449</v>
      </c>
      <c r="AA980" s="41">
        <v>2242</v>
      </c>
      <c r="AB980" s="41">
        <v>2042</v>
      </c>
      <c r="AC980" s="41">
        <v>1798</v>
      </c>
      <c r="AD980" s="41">
        <v>1551</v>
      </c>
      <c r="AE980" s="41">
        <v>1401</v>
      </c>
      <c r="AF980" s="41">
        <v>1256</v>
      </c>
      <c r="AG980" s="41">
        <v>1116</v>
      </c>
      <c r="AH980" s="41">
        <v>1020</v>
      </c>
      <c r="AI980" s="41">
        <v>919</v>
      </c>
      <c r="AJ980" s="41">
        <v>837</v>
      </c>
    </row>
    <row r="981" spans="1:36">
      <c r="A981" s="41" t="s">
        <v>1250</v>
      </c>
      <c r="B981" s="41" t="s">
        <v>72</v>
      </c>
      <c r="C981" s="41">
        <v>46887</v>
      </c>
      <c r="D981" s="41">
        <v>46597</v>
      </c>
      <c r="E981" s="41">
        <v>45768</v>
      </c>
      <c r="F981" s="41">
        <v>44640</v>
      </c>
      <c r="G981" s="41">
        <v>44072</v>
      </c>
      <c r="H981" s="41">
        <v>42851</v>
      </c>
      <c r="I981" s="41">
        <v>42308</v>
      </c>
      <c r="J981" s="41">
        <v>41349</v>
      </c>
      <c r="K981" s="41">
        <v>40210</v>
      </c>
      <c r="L981" s="41">
        <v>39707</v>
      </c>
      <c r="M981" s="41">
        <v>39299</v>
      </c>
      <c r="N981" s="41">
        <v>39186</v>
      </c>
      <c r="O981" s="41">
        <v>38725</v>
      </c>
      <c r="P981" s="41">
        <v>38591</v>
      </c>
      <c r="Q981" s="41">
        <v>39227</v>
      </c>
      <c r="R981" s="41">
        <v>38945</v>
      </c>
      <c r="S981" s="41">
        <v>39438</v>
      </c>
      <c r="T981" s="41">
        <v>39598</v>
      </c>
      <c r="U981" s="41">
        <v>40326</v>
      </c>
      <c r="V981" s="41">
        <v>40706</v>
      </c>
      <c r="W981" s="41">
        <v>41078</v>
      </c>
      <c r="X981" s="41">
        <v>41599</v>
      </c>
      <c r="Y981" s="41">
        <v>42310</v>
      </c>
      <c r="Z981" s="41">
        <v>43184</v>
      </c>
      <c r="AA981" s="41">
        <v>43950</v>
      </c>
      <c r="AB981" s="41">
        <v>45228</v>
      </c>
      <c r="AC981" s="41">
        <v>46340</v>
      </c>
      <c r="AD981" s="41">
        <v>46822</v>
      </c>
      <c r="AE981" s="41">
        <v>47542</v>
      </c>
      <c r="AF981" s="41">
        <v>48003</v>
      </c>
      <c r="AG981" s="41">
        <v>48665</v>
      </c>
      <c r="AH981" s="41">
        <v>49249</v>
      </c>
      <c r="AI981" s="41">
        <v>49998</v>
      </c>
      <c r="AJ981" s="41">
        <v>50284</v>
      </c>
    </row>
    <row r="982" spans="1:36">
      <c r="A982" s="41" t="s">
        <v>1251</v>
      </c>
      <c r="B982" s="41" t="s">
        <v>72</v>
      </c>
      <c r="C982" s="41">
        <v>27538</v>
      </c>
      <c r="D982" s="41">
        <v>26102</v>
      </c>
      <c r="E982" s="41">
        <v>25882</v>
      </c>
      <c r="F982" s="41">
        <v>25350</v>
      </c>
      <c r="G982" s="41">
        <v>25792</v>
      </c>
      <c r="H982" s="41">
        <v>26166</v>
      </c>
      <c r="I982" s="41">
        <v>26552</v>
      </c>
      <c r="J982" s="41">
        <v>26635</v>
      </c>
      <c r="K982" s="41">
        <v>26954</v>
      </c>
      <c r="L982" s="41">
        <v>27377</v>
      </c>
      <c r="M982" s="41">
        <v>27612</v>
      </c>
      <c r="N982" s="41">
        <v>27617</v>
      </c>
      <c r="O982" s="41">
        <v>27902</v>
      </c>
      <c r="P982" s="41">
        <v>27937</v>
      </c>
      <c r="Q982" s="41">
        <v>27918</v>
      </c>
      <c r="R982" s="41">
        <v>28122</v>
      </c>
      <c r="S982" s="41">
        <v>28290</v>
      </c>
      <c r="T982" s="41">
        <v>28819</v>
      </c>
      <c r="U982" s="41">
        <v>28624</v>
      </c>
      <c r="V982" s="41">
        <v>28885</v>
      </c>
      <c r="W982" s="41">
        <v>29193</v>
      </c>
      <c r="X982" s="41">
        <v>29372</v>
      </c>
      <c r="Y982" s="41">
        <v>29560</v>
      </c>
      <c r="Z982" s="41">
        <v>29735</v>
      </c>
      <c r="AA982" s="41">
        <v>29923</v>
      </c>
      <c r="AB982" s="41">
        <v>29591</v>
      </c>
      <c r="AC982" s="41">
        <v>29469</v>
      </c>
      <c r="AD982" s="41">
        <v>29234</v>
      </c>
      <c r="AE982" s="41">
        <v>29410</v>
      </c>
      <c r="AF982" s="41">
        <v>29840</v>
      </c>
      <c r="AG982" s="41">
        <v>30065</v>
      </c>
      <c r="AH982" s="41">
        <v>30323</v>
      </c>
      <c r="AI982" s="41">
        <v>30421</v>
      </c>
      <c r="AJ982" s="41">
        <v>30217</v>
      </c>
    </row>
    <row r="983" spans="1:36">
      <c r="A983" s="41" t="s">
        <v>1252</v>
      </c>
      <c r="B983" s="41" t="s">
        <v>72</v>
      </c>
      <c r="C983" s="41">
        <v>0</v>
      </c>
      <c r="D983" s="41">
        <v>0</v>
      </c>
      <c r="E983" s="41">
        <v>0</v>
      </c>
      <c r="F983" s="41">
        <v>0</v>
      </c>
      <c r="G983" s="41">
        <v>0</v>
      </c>
      <c r="H983" s="41">
        <v>0</v>
      </c>
      <c r="I983" s="41">
        <v>0</v>
      </c>
      <c r="J983" s="41">
        <v>0</v>
      </c>
      <c r="K983" s="41">
        <v>0</v>
      </c>
      <c r="L983" s="41">
        <v>0</v>
      </c>
      <c r="M983" s="41">
        <v>0</v>
      </c>
      <c r="N983" s="41">
        <v>0</v>
      </c>
      <c r="O983" s="41">
        <v>0</v>
      </c>
      <c r="P983" s="41">
        <v>0</v>
      </c>
      <c r="Q983" s="41">
        <v>0</v>
      </c>
      <c r="R983" s="41">
        <v>0</v>
      </c>
      <c r="S983" s="41">
        <v>0</v>
      </c>
      <c r="T983" s="41">
        <v>0</v>
      </c>
      <c r="U983" s="41">
        <v>0</v>
      </c>
      <c r="V983" s="41">
        <v>0</v>
      </c>
      <c r="W983" s="41">
        <v>0</v>
      </c>
      <c r="X983" s="41">
        <v>0</v>
      </c>
      <c r="Y983" s="41">
        <v>0</v>
      </c>
      <c r="Z983" s="41">
        <v>0</v>
      </c>
      <c r="AA983" s="41">
        <v>0</v>
      </c>
      <c r="AB983" s="41">
        <v>0</v>
      </c>
      <c r="AC983" s="41">
        <v>0</v>
      </c>
      <c r="AD983" s="41">
        <v>0</v>
      </c>
      <c r="AE983" s="41">
        <v>0</v>
      </c>
      <c r="AF983" s="41">
        <v>0</v>
      </c>
      <c r="AG983" s="41">
        <v>0</v>
      </c>
      <c r="AH983" s="41">
        <v>0</v>
      </c>
      <c r="AI983" s="41">
        <v>0</v>
      </c>
      <c r="AJ983" s="41">
        <v>0</v>
      </c>
    </row>
    <row r="984" spans="1:36">
      <c r="A984" s="41" t="s">
        <v>1253</v>
      </c>
      <c r="B984" s="41" t="s">
        <v>72</v>
      </c>
      <c r="C984" s="41">
        <v>0</v>
      </c>
      <c r="D984" s="41">
        <v>0</v>
      </c>
      <c r="E984" s="41">
        <v>0</v>
      </c>
      <c r="F984" s="41">
        <v>0</v>
      </c>
      <c r="G984" s="41">
        <v>0</v>
      </c>
      <c r="H984" s="41">
        <v>0</v>
      </c>
      <c r="I984" s="41">
        <v>0</v>
      </c>
      <c r="J984" s="41">
        <v>0</v>
      </c>
      <c r="K984" s="41">
        <v>0</v>
      </c>
      <c r="L984" s="41">
        <v>0</v>
      </c>
      <c r="M984" s="41">
        <v>0</v>
      </c>
      <c r="N984" s="41">
        <v>0</v>
      </c>
      <c r="O984" s="41">
        <v>0</v>
      </c>
      <c r="P984" s="41">
        <v>0</v>
      </c>
      <c r="Q984" s="41">
        <v>0</v>
      </c>
      <c r="R984" s="41">
        <v>0</v>
      </c>
      <c r="S984" s="41">
        <v>0</v>
      </c>
      <c r="T984" s="41">
        <v>0</v>
      </c>
      <c r="U984" s="41">
        <v>0</v>
      </c>
      <c r="V984" s="41">
        <v>0</v>
      </c>
      <c r="W984" s="41">
        <v>0</v>
      </c>
      <c r="X984" s="41">
        <v>0</v>
      </c>
      <c r="Y984" s="41">
        <v>0</v>
      </c>
      <c r="Z984" s="41">
        <v>0</v>
      </c>
      <c r="AA984" s="41">
        <v>0</v>
      </c>
      <c r="AB984" s="41">
        <v>0</v>
      </c>
      <c r="AC984" s="41">
        <v>0</v>
      </c>
      <c r="AD984" s="41">
        <v>0</v>
      </c>
      <c r="AE984" s="41">
        <v>0</v>
      </c>
      <c r="AF984" s="41">
        <v>0</v>
      </c>
      <c r="AG984" s="41">
        <v>0</v>
      </c>
      <c r="AH984" s="41">
        <v>0</v>
      </c>
      <c r="AI984" s="41">
        <v>0</v>
      </c>
      <c r="AJ984" s="41">
        <v>0</v>
      </c>
    </row>
    <row r="985" spans="1:36">
      <c r="A985" s="41" t="s">
        <v>1254</v>
      </c>
      <c r="B985" s="41" t="s">
        <v>72</v>
      </c>
      <c r="C985" s="41">
        <v>8</v>
      </c>
      <c r="D985" s="41">
        <v>18</v>
      </c>
      <c r="E985" s="41">
        <v>33</v>
      </c>
      <c r="F985" s="41">
        <v>42</v>
      </c>
      <c r="G985" s="41">
        <v>54</v>
      </c>
      <c r="H985" s="41">
        <v>59</v>
      </c>
      <c r="I985" s="41">
        <v>64</v>
      </c>
      <c r="J985" s="41">
        <v>75</v>
      </c>
      <c r="K985" s="41">
        <v>76</v>
      </c>
      <c r="L985" s="41">
        <v>83</v>
      </c>
      <c r="M985" s="41">
        <v>85</v>
      </c>
      <c r="N985" s="41">
        <v>92</v>
      </c>
      <c r="O985" s="41">
        <v>89</v>
      </c>
      <c r="P985" s="41">
        <v>106</v>
      </c>
      <c r="Q985" s="41">
        <v>124</v>
      </c>
      <c r="R985" s="41">
        <v>141</v>
      </c>
      <c r="S985" s="41">
        <v>157</v>
      </c>
      <c r="T985" s="41">
        <v>174</v>
      </c>
      <c r="U985" s="41">
        <v>201</v>
      </c>
      <c r="V985" s="41">
        <v>208</v>
      </c>
      <c r="W985" s="41">
        <v>213</v>
      </c>
      <c r="X985" s="41">
        <v>218</v>
      </c>
      <c r="Y985" s="41">
        <v>226</v>
      </c>
      <c r="Z985" s="41">
        <v>232</v>
      </c>
      <c r="AA985" s="41">
        <v>239</v>
      </c>
      <c r="AB985" s="41">
        <v>246</v>
      </c>
      <c r="AC985" s="41">
        <v>250</v>
      </c>
      <c r="AD985" s="41">
        <v>251</v>
      </c>
      <c r="AE985" s="41">
        <v>259</v>
      </c>
      <c r="AF985" s="41">
        <v>264</v>
      </c>
      <c r="AG985" s="41">
        <v>269</v>
      </c>
      <c r="AH985" s="41">
        <v>274</v>
      </c>
      <c r="AI985" s="41">
        <v>276</v>
      </c>
      <c r="AJ985" s="41">
        <v>280</v>
      </c>
    </row>
    <row r="986" spans="1:36">
      <c r="A986" s="41" t="s">
        <v>1255</v>
      </c>
      <c r="B986" s="41" t="s">
        <v>72</v>
      </c>
      <c r="C986" s="41">
        <v>14</v>
      </c>
      <c r="D986" s="41">
        <v>18</v>
      </c>
      <c r="E986" s="41">
        <v>21</v>
      </c>
      <c r="F986" s="41">
        <v>21</v>
      </c>
      <c r="G986" s="41">
        <v>20</v>
      </c>
      <c r="H986" s="41">
        <v>20</v>
      </c>
      <c r="I986" s="41">
        <v>10</v>
      </c>
      <c r="J986" s="41">
        <v>10</v>
      </c>
      <c r="K986" s="41">
        <v>10</v>
      </c>
      <c r="L986" s="41">
        <v>10</v>
      </c>
      <c r="M986" s="41">
        <v>10</v>
      </c>
      <c r="N986" s="41">
        <v>10</v>
      </c>
      <c r="O986" s="41">
        <v>10</v>
      </c>
      <c r="P986" s="41">
        <v>9</v>
      </c>
      <c r="Q986" s="41">
        <v>9</v>
      </c>
      <c r="R986" s="41">
        <v>9</v>
      </c>
      <c r="S986" s="41">
        <v>7</v>
      </c>
      <c r="T986" s="41">
        <v>6</v>
      </c>
      <c r="U986" s="41">
        <v>5</v>
      </c>
      <c r="V986" s="41">
        <v>3</v>
      </c>
      <c r="W986" s="41">
        <v>0</v>
      </c>
      <c r="X986" s="41">
        <v>0</v>
      </c>
      <c r="Y986" s="41">
        <v>0</v>
      </c>
      <c r="Z986" s="41">
        <v>0</v>
      </c>
      <c r="AA986" s="41">
        <v>0</v>
      </c>
      <c r="AB986" s="41">
        <v>0</v>
      </c>
      <c r="AC986" s="41">
        <v>0</v>
      </c>
      <c r="AD986" s="41">
        <v>0</v>
      </c>
      <c r="AE986" s="41">
        <v>0</v>
      </c>
      <c r="AF986" s="41">
        <v>0</v>
      </c>
      <c r="AG986" s="41">
        <v>0</v>
      </c>
      <c r="AH986" s="41">
        <v>0</v>
      </c>
      <c r="AI986" s="41">
        <v>0</v>
      </c>
      <c r="AJ986" s="41">
        <v>0</v>
      </c>
    </row>
    <row r="987" spans="1:36">
      <c r="A987" s="41" t="s">
        <v>1256</v>
      </c>
      <c r="B987" s="41" t="s">
        <v>72</v>
      </c>
      <c r="C987" s="41">
        <v>1800</v>
      </c>
      <c r="D987" s="41">
        <v>1790</v>
      </c>
      <c r="E987" s="41">
        <v>1765</v>
      </c>
      <c r="F987" s="41">
        <v>1735</v>
      </c>
      <c r="G987" s="41">
        <v>1714</v>
      </c>
      <c r="H987" s="41">
        <v>1706</v>
      </c>
      <c r="I987" s="41">
        <v>1700</v>
      </c>
      <c r="J987" s="41">
        <v>1676</v>
      </c>
      <c r="K987" s="41">
        <v>1656</v>
      </c>
      <c r="L987" s="41">
        <v>1632</v>
      </c>
      <c r="M987" s="41">
        <v>1606</v>
      </c>
      <c r="N987" s="41">
        <v>1599</v>
      </c>
      <c r="O987" s="41">
        <v>1613</v>
      </c>
      <c r="P987" s="41">
        <v>1603</v>
      </c>
      <c r="Q987" s="41">
        <v>1617</v>
      </c>
      <c r="R987" s="41">
        <v>1607</v>
      </c>
      <c r="S987" s="41">
        <v>1605</v>
      </c>
      <c r="T987" s="41">
        <v>1599</v>
      </c>
      <c r="U987" s="41">
        <v>1612</v>
      </c>
      <c r="V987" s="41">
        <v>1613</v>
      </c>
      <c r="W987" s="41">
        <v>1620</v>
      </c>
      <c r="X987" s="41">
        <v>1628</v>
      </c>
      <c r="Y987" s="41">
        <v>1636</v>
      </c>
      <c r="Z987" s="41">
        <v>1647</v>
      </c>
      <c r="AA987" s="41">
        <v>1659</v>
      </c>
      <c r="AB987" s="41">
        <v>1679</v>
      </c>
      <c r="AC987" s="41">
        <v>1695</v>
      </c>
      <c r="AD987" s="41">
        <v>1708</v>
      </c>
      <c r="AE987" s="41">
        <v>1718</v>
      </c>
      <c r="AF987" s="41">
        <v>1723</v>
      </c>
      <c r="AG987" s="41">
        <v>1733</v>
      </c>
      <c r="AH987" s="41">
        <v>1743</v>
      </c>
      <c r="AI987" s="41">
        <v>1757</v>
      </c>
      <c r="AJ987" s="41">
        <v>1771</v>
      </c>
    </row>
    <row r="988" spans="1:36">
      <c r="A988" s="41" t="s">
        <v>1257</v>
      </c>
      <c r="B988" s="41" t="s">
        <v>72</v>
      </c>
      <c r="C988" s="41">
        <v>2026</v>
      </c>
      <c r="D988" s="41">
        <v>1973</v>
      </c>
      <c r="E988" s="41">
        <v>1949</v>
      </c>
      <c r="F988" s="41">
        <v>1940</v>
      </c>
      <c r="G988" s="41">
        <v>1947</v>
      </c>
      <c r="H988" s="41">
        <v>1949</v>
      </c>
      <c r="I988" s="41">
        <v>1962</v>
      </c>
      <c r="J988" s="41">
        <v>1968</v>
      </c>
      <c r="K988" s="41">
        <v>1974</v>
      </c>
      <c r="L988" s="41">
        <v>1978</v>
      </c>
      <c r="M988" s="41">
        <v>1998</v>
      </c>
      <c r="N988" s="41">
        <v>1995</v>
      </c>
      <c r="O988" s="41">
        <v>1979</v>
      </c>
      <c r="P988" s="41">
        <v>1980</v>
      </c>
      <c r="Q988" s="41">
        <v>1964</v>
      </c>
      <c r="R988" s="41">
        <v>1975</v>
      </c>
      <c r="S988" s="41">
        <v>1977</v>
      </c>
      <c r="T988" s="41">
        <v>1983</v>
      </c>
      <c r="U988" s="41">
        <v>1963</v>
      </c>
      <c r="V988" s="41">
        <v>1978</v>
      </c>
      <c r="W988" s="41">
        <v>1987</v>
      </c>
      <c r="X988" s="41">
        <v>1997</v>
      </c>
      <c r="Y988" s="41">
        <v>2006</v>
      </c>
      <c r="Z988" s="41">
        <v>2013</v>
      </c>
      <c r="AA988" s="41">
        <v>2022</v>
      </c>
      <c r="AB988" s="41">
        <v>2019</v>
      </c>
      <c r="AC988" s="41">
        <v>2025</v>
      </c>
      <c r="AD988" s="41">
        <v>2037</v>
      </c>
      <c r="AE988" s="41">
        <v>2044</v>
      </c>
      <c r="AF988" s="41">
        <v>2057</v>
      </c>
      <c r="AG988" s="41">
        <v>2068</v>
      </c>
      <c r="AH988" s="41">
        <v>2080</v>
      </c>
      <c r="AI988" s="41">
        <v>2090</v>
      </c>
      <c r="AJ988" s="41">
        <v>2100</v>
      </c>
    </row>
    <row r="989" spans="1:36">
      <c r="A989" s="41" t="s">
        <v>1258</v>
      </c>
      <c r="B989" s="41" t="s">
        <v>72</v>
      </c>
      <c r="C989" s="41">
        <v>0</v>
      </c>
      <c r="D989" s="41">
        <v>0</v>
      </c>
      <c r="E989" s="41">
        <v>0</v>
      </c>
      <c r="F989" s="41">
        <v>0</v>
      </c>
      <c r="G989" s="41">
        <v>0</v>
      </c>
      <c r="H989" s="41">
        <v>0</v>
      </c>
      <c r="I989" s="41">
        <v>0</v>
      </c>
      <c r="J989" s="41">
        <v>0</v>
      </c>
      <c r="K989" s="41">
        <v>0</v>
      </c>
      <c r="L989" s="41">
        <v>0</v>
      </c>
      <c r="M989" s="41">
        <v>0</v>
      </c>
      <c r="N989" s="41">
        <v>0</v>
      </c>
      <c r="O989" s="41">
        <v>0</v>
      </c>
      <c r="P989" s="41">
        <v>0</v>
      </c>
      <c r="Q989" s="41">
        <v>0</v>
      </c>
      <c r="R989" s="41">
        <v>0</v>
      </c>
      <c r="S989" s="41">
        <v>0</v>
      </c>
      <c r="T989" s="41">
        <v>0</v>
      </c>
      <c r="U989" s="41">
        <v>0</v>
      </c>
      <c r="V989" s="41">
        <v>0</v>
      </c>
      <c r="W989" s="41">
        <v>0</v>
      </c>
      <c r="X989" s="41">
        <v>0</v>
      </c>
      <c r="Y989" s="41">
        <v>0</v>
      </c>
      <c r="Z989" s="41">
        <v>0</v>
      </c>
      <c r="AA989" s="41">
        <v>0</v>
      </c>
      <c r="AB989" s="41">
        <v>0</v>
      </c>
      <c r="AC989" s="41">
        <v>0</v>
      </c>
      <c r="AD989" s="41">
        <v>0</v>
      </c>
      <c r="AE989" s="41">
        <v>0</v>
      </c>
      <c r="AF989" s="41">
        <v>0</v>
      </c>
      <c r="AG989" s="41">
        <v>0</v>
      </c>
      <c r="AH989" s="41">
        <v>0</v>
      </c>
      <c r="AI989" s="41">
        <v>0</v>
      </c>
      <c r="AJ989" s="41">
        <v>0</v>
      </c>
    </row>
    <row r="990" spans="1:36">
      <c r="A990" s="41" t="s">
        <v>1259</v>
      </c>
      <c r="B990" s="41" t="s">
        <v>72</v>
      </c>
      <c r="C990" s="41">
        <v>0</v>
      </c>
      <c r="D990" s="41">
        <v>0</v>
      </c>
      <c r="E990" s="41">
        <v>0</v>
      </c>
      <c r="F990" s="41">
        <v>0</v>
      </c>
      <c r="G990" s="41">
        <v>0</v>
      </c>
      <c r="H990" s="41">
        <v>0</v>
      </c>
      <c r="I990" s="41">
        <v>0</v>
      </c>
      <c r="J990" s="41">
        <v>0</v>
      </c>
      <c r="K990" s="41">
        <v>0</v>
      </c>
      <c r="L990" s="41">
        <v>0</v>
      </c>
      <c r="M990" s="41">
        <v>0</v>
      </c>
      <c r="N990" s="41">
        <v>0</v>
      </c>
      <c r="O990" s="41">
        <v>0</v>
      </c>
      <c r="P990" s="41">
        <v>0</v>
      </c>
      <c r="Q990" s="41">
        <v>0</v>
      </c>
      <c r="R990" s="41">
        <v>0</v>
      </c>
      <c r="S990" s="41">
        <v>0</v>
      </c>
      <c r="T990" s="41">
        <v>0</v>
      </c>
      <c r="U990" s="41">
        <v>0</v>
      </c>
      <c r="V990" s="41">
        <v>0</v>
      </c>
      <c r="W990" s="41">
        <v>0</v>
      </c>
      <c r="X990" s="41">
        <v>0</v>
      </c>
      <c r="Y990" s="41">
        <v>0</v>
      </c>
      <c r="Z990" s="41">
        <v>0</v>
      </c>
      <c r="AA990" s="41">
        <v>0</v>
      </c>
      <c r="AB990" s="41">
        <v>0</v>
      </c>
      <c r="AC990" s="41">
        <v>0</v>
      </c>
      <c r="AD990" s="41">
        <v>0</v>
      </c>
      <c r="AE990" s="41">
        <v>0</v>
      </c>
      <c r="AF990" s="41">
        <v>0</v>
      </c>
      <c r="AG990" s="41">
        <v>0</v>
      </c>
      <c r="AH990" s="41">
        <v>0</v>
      </c>
      <c r="AI990" s="41">
        <v>0</v>
      </c>
      <c r="AJ990" s="41">
        <v>0</v>
      </c>
    </row>
    <row r="991" spans="1:36">
      <c r="A991" s="41" t="s">
        <v>1260</v>
      </c>
      <c r="B991" s="41" t="s">
        <v>72</v>
      </c>
      <c r="C991" s="41">
        <v>0</v>
      </c>
      <c r="D991" s="41">
        <v>1</v>
      </c>
      <c r="E991" s="41">
        <v>4</v>
      </c>
      <c r="F991" s="41">
        <v>10</v>
      </c>
      <c r="G991" s="41">
        <v>17</v>
      </c>
      <c r="H991" s="41">
        <v>35</v>
      </c>
      <c r="I991" s="41">
        <v>63</v>
      </c>
      <c r="J991" s="41">
        <v>95</v>
      </c>
      <c r="K991" s="41">
        <v>108</v>
      </c>
      <c r="L991" s="41">
        <v>126</v>
      </c>
      <c r="M991" s="41">
        <v>188</v>
      </c>
      <c r="N991" s="41">
        <v>234</v>
      </c>
      <c r="O991" s="41">
        <v>288</v>
      </c>
      <c r="P991" s="41">
        <v>348</v>
      </c>
      <c r="Q991" s="41">
        <v>383</v>
      </c>
      <c r="R991" s="41">
        <v>412</v>
      </c>
      <c r="S991" s="41">
        <v>452</v>
      </c>
      <c r="T991" s="41">
        <v>498</v>
      </c>
      <c r="U991" s="41">
        <v>564</v>
      </c>
      <c r="V991" s="41">
        <v>629</v>
      </c>
      <c r="W991" s="41">
        <v>705</v>
      </c>
      <c r="X991" s="41">
        <v>788</v>
      </c>
      <c r="Y991" s="41">
        <v>895</v>
      </c>
      <c r="Z991" s="41">
        <v>1024</v>
      </c>
      <c r="AA991" s="41">
        <v>1196</v>
      </c>
      <c r="AB991" s="41">
        <v>1395</v>
      </c>
      <c r="AC991" s="41">
        <v>1598</v>
      </c>
      <c r="AD991" s="41">
        <v>1776</v>
      </c>
      <c r="AE991" s="41">
        <v>1995</v>
      </c>
      <c r="AF991" s="41">
        <v>2154</v>
      </c>
      <c r="AG991" s="41">
        <v>2277</v>
      </c>
      <c r="AH991" s="41">
        <v>2378</v>
      </c>
      <c r="AI991" s="41">
        <v>2438</v>
      </c>
      <c r="AJ991" s="41">
        <v>2492</v>
      </c>
    </row>
    <row r="992" spans="1:36">
      <c r="A992" s="41" t="s">
        <v>1261</v>
      </c>
      <c r="B992" s="41" t="s">
        <v>72</v>
      </c>
      <c r="C992" s="41">
        <v>34</v>
      </c>
      <c r="D992" s="41">
        <v>121</v>
      </c>
      <c r="E992" s="41">
        <v>296</v>
      </c>
      <c r="F992" s="41">
        <v>324</v>
      </c>
      <c r="G992" s="41">
        <v>329</v>
      </c>
      <c r="H992" s="41">
        <v>334</v>
      </c>
      <c r="I992" s="41">
        <v>339</v>
      </c>
      <c r="J992" s="41">
        <v>329</v>
      </c>
      <c r="K992" s="41">
        <v>1504</v>
      </c>
      <c r="L992" s="41">
        <v>1504</v>
      </c>
      <c r="M992" s="41">
        <v>1526</v>
      </c>
      <c r="N992" s="41">
        <v>1562</v>
      </c>
      <c r="O992" s="41">
        <v>1600</v>
      </c>
      <c r="P992" s="41">
        <v>1654</v>
      </c>
      <c r="Q992" s="41">
        <v>1720</v>
      </c>
      <c r="R992" s="41">
        <v>1786</v>
      </c>
      <c r="S992" s="41">
        <v>1859</v>
      </c>
      <c r="T992" s="41">
        <v>1924</v>
      </c>
      <c r="U992" s="41">
        <v>2041</v>
      </c>
      <c r="V992" s="41">
        <v>2129</v>
      </c>
      <c r="W992" s="41">
        <v>2216</v>
      </c>
      <c r="X992" s="41">
        <v>2311</v>
      </c>
      <c r="Y992" s="41">
        <v>2353</v>
      </c>
      <c r="Z992" s="41">
        <v>2338</v>
      </c>
      <c r="AA992" s="41">
        <v>2451</v>
      </c>
      <c r="AB992" s="41">
        <v>2586</v>
      </c>
      <c r="AC992" s="41">
        <v>2560</v>
      </c>
      <c r="AD992" s="41">
        <v>2480</v>
      </c>
      <c r="AE992" s="41">
        <v>2420</v>
      </c>
      <c r="AF992" s="41">
        <v>2231</v>
      </c>
      <c r="AG992" s="41">
        <v>2008</v>
      </c>
      <c r="AH992" s="41">
        <v>1813</v>
      </c>
      <c r="AI992" s="41">
        <v>1590</v>
      </c>
      <c r="AJ992" s="41">
        <v>1381</v>
      </c>
    </row>
    <row r="993" spans="1:36">
      <c r="A993" s="41" t="s">
        <v>1262</v>
      </c>
      <c r="B993" s="41" t="s">
        <v>72</v>
      </c>
      <c r="C993" s="41">
        <v>0</v>
      </c>
      <c r="D993" s="41">
        <v>0</v>
      </c>
      <c r="E993" s="41">
        <v>0</v>
      </c>
      <c r="F993" s="41">
        <v>0</v>
      </c>
      <c r="G993" s="41">
        <v>0</v>
      </c>
      <c r="H993" s="41">
        <v>0</v>
      </c>
      <c r="I993" s="41">
        <v>0</v>
      </c>
      <c r="J993" s="41">
        <v>0</v>
      </c>
      <c r="K993" s="41">
        <v>0</v>
      </c>
      <c r="L993" s="41">
        <v>0</v>
      </c>
      <c r="M993" s="41">
        <v>0</v>
      </c>
      <c r="N993" s="41">
        <v>0</v>
      </c>
      <c r="O993" s="41">
        <v>0</v>
      </c>
      <c r="P993" s="41">
        <v>0</v>
      </c>
      <c r="Q993" s="41">
        <v>0</v>
      </c>
      <c r="R993" s="41">
        <v>0</v>
      </c>
      <c r="S993" s="41">
        <v>0</v>
      </c>
      <c r="T993" s="41">
        <v>0</v>
      </c>
      <c r="U993" s="41">
        <v>0</v>
      </c>
      <c r="V993" s="41">
        <v>0</v>
      </c>
      <c r="W993" s="41">
        <v>0</v>
      </c>
      <c r="X993" s="41">
        <v>0</v>
      </c>
      <c r="Y993" s="41">
        <v>0</v>
      </c>
      <c r="Z993" s="41">
        <v>0</v>
      </c>
      <c r="AA993" s="41">
        <v>0</v>
      </c>
      <c r="AB993" s="41">
        <v>0</v>
      </c>
      <c r="AC993" s="41">
        <v>0</v>
      </c>
      <c r="AD993" s="41">
        <v>0</v>
      </c>
      <c r="AE993" s="41">
        <v>0</v>
      </c>
      <c r="AF993" s="41">
        <v>0</v>
      </c>
      <c r="AG993" s="41">
        <v>0</v>
      </c>
      <c r="AH993" s="41">
        <v>0</v>
      </c>
      <c r="AI993" s="41">
        <v>0</v>
      </c>
      <c r="AJ993" s="41">
        <v>0</v>
      </c>
    </row>
    <row r="994" spans="1:36">
      <c r="A994" s="41" t="s">
        <v>1263</v>
      </c>
      <c r="B994" s="41" t="s">
        <v>72</v>
      </c>
      <c r="C994" s="41">
        <v>16703</v>
      </c>
      <c r="D994" s="41">
        <v>17118</v>
      </c>
      <c r="E994" s="41">
        <v>17609</v>
      </c>
      <c r="F994" s="41">
        <v>18245</v>
      </c>
      <c r="G994" s="41">
        <v>18902</v>
      </c>
      <c r="H994" s="41">
        <v>19549</v>
      </c>
      <c r="I994" s="41">
        <v>20185</v>
      </c>
      <c r="J994" s="41">
        <v>20665</v>
      </c>
      <c r="K994" s="41">
        <v>19979</v>
      </c>
      <c r="L994" s="41">
        <v>20296</v>
      </c>
      <c r="M994" s="41">
        <v>20714</v>
      </c>
      <c r="N994" s="41">
        <v>21135</v>
      </c>
      <c r="O994" s="41">
        <v>21545</v>
      </c>
      <c r="P994" s="41">
        <v>21933</v>
      </c>
      <c r="Q994" s="41">
        <v>22334</v>
      </c>
      <c r="R994" s="41">
        <v>22741</v>
      </c>
      <c r="S994" s="41">
        <v>23130</v>
      </c>
      <c r="T994" s="41">
        <v>23521</v>
      </c>
      <c r="U994" s="41">
        <v>24008</v>
      </c>
      <c r="V994" s="41">
        <v>24357</v>
      </c>
      <c r="W994" s="41">
        <v>24696</v>
      </c>
      <c r="X994" s="41">
        <v>25188</v>
      </c>
      <c r="Y994" s="41">
        <v>25541</v>
      </c>
      <c r="Z994" s="41">
        <v>25929</v>
      </c>
      <c r="AA994" s="41">
        <v>26146</v>
      </c>
      <c r="AB994" s="41">
        <v>26147</v>
      </c>
      <c r="AC994" s="41">
        <v>26305</v>
      </c>
      <c r="AD994" s="41">
        <v>26709</v>
      </c>
      <c r="AE994" s="41">
        <v>26885</v>
      </c>
      <c r="AF994" s="41">
        <v>27417</v>
      </c>
      <c r="AG994" s="41">
        <v>27851</v>
      </c>
      <c r="AH994" s="41">
        <v>28280</v>
      </c>
      <c r="AI994" s="41">
        <v>28945</v>
      </c>
      <c r="AJ994" s="41">
        <v>29435</v>
      </c>
    </row>
    <row r="995" spans="1:36">
      <c r="A995" s="41" t="s">
        <v>1264</v>
      </c>
      <c r="B995" s="41" t="s">
        <v>72</v>
      </c>
      <c r="C995" s="41">
        <v>0</v>
      </c>
      <c r="D995" s="41">
        <v>0</v>
      </c>
      <c r="E995" s="41">
        <v>0</v>
      </c>
      <c r="F995" s="41">
        <v>0</v>
      </c>
      <c r="G995" s="41">
        <v>0</v>
      </c>
      <c r="H995" s="41">
        <v>0</v>
      </c>
      <c r="I995" s="41">
        <v>0</v>
      </c>
      <c r="J995" s="41">
        <v>0</v>
      </c>
      <c r="K995" s="41">
        <v>0</v>
      </c>
      <c r="L995" s="41">
        <v>0</v>
      </c>
      <c r="M995" s="41">
        <v>0</v>
      </c>
      <c r="N995" s="41">
        <v>0</v>
      </c>
      <c r="O995" s="41">
        <v>0</v>
      </c>
      <c r="P995" s="41">
        <v>0</v>
      </c>
      <c r="Q995" s="41">
        <v>0</v>
      </c>
      <c r="R995" s="41">
        <v>0</v>
      </c>
      <c r="S995" s="41">
        <v>0</v>
      </c>
      <c r="T995" s="41">
        <v>0</v>
      </c>
      <c r="U995" s="41">
        <v>0</v>
      </c>
      <c r="V995" s="41">
        <v>0</v>
      </c>
      <c r="W995" s="41">
        <v>0</v>
      </c>
      <c r="X995" s="41">
        <v>0</v>
      </c>
      <c r="Y995" s="41">
        <v>0</v>
      </c>
      <c r="Z995" s="41">
        <v>0</v>
      </c>
      <c r="AA995" s="41">
        <v>0</v>
      </c>
      <c r="AB995" s="41">
        <v>0</v>
      </c>
      <c r="AC995" s="41">
        <v>0</v>
      </c>
      <c r="AD995" s="41">
        <v>0</v>
      </c>
      <c r="AE995" s="41">
        <v>0</v>
      </c>
      <c r="AF995" s="41">
        <v>0</v>
      </c>
      <c r="AG995" s="41">
        <v>0</v>
      </c>
      <c r="AH995" s="41">
        <v>0</v>
      </c>
      <c r="AI995" s="41">
        <v>0</v>
      </c>
      <c r="AJ995" s="41">
        <v>0</v>
      </c>
    </row>
    <row r="996" spans="1:36">
      <c r="A996" s="41" t="s">
        <v>1265</v>
      </c>
      <c r="B996" s="41" t="s">
        <v>72</v>
      </c>
      <c r="C996" s="41">
        <v>0</v>
      </c>
      <c r="D996" s="41">
        <v>0</v>
      </c>
      <c r="E996" s="41">
        <v>0</v>
      </c>
      <c r="F996" s="41">
        <v>0</v>
      </c>
      <c r="G996" s="41">
        <v>0</v>
      </c>
      <c r="H996" s="41">
        <v>0</v>
      </c>
      <c r="I996" s="41">
        <v>0</v>
      </c>
      <c r="J996" s="41">
        <v>0</v>
      </c>
      <c r="K996" s="41">
        <v>0</v>
      </c>
      <c r="L996" s="41">
        <v>0</v>
      </c>
      <c r="M996" s="41">
        <v>0</v>
      </c>
      <c r="N996" s="41">
        <v>0</v>
      </c>
      <c r="O996" s="41">
        <v>0</v>
      </c>
      <c r="P996" s="41">
        <v>0</v>
      </c>
      <c r="Q996" s="41">
        <v>0</v>
      </c>
      <c r="R996" s="41">
        <v>0</v>
      </c>
      <c r="S996" s="41">
        <v>0</v>
      </c>
      <c r="T996" s="41">
        <v>0</v>
      </c>
      <c r="U996" s="41">
        <v>0</v>
      </c>
      <c r="V996" s="41">
        <v>0</v>
      </c>
      <c r="W996" s="41">
        <v>0</v>
      </c>
      <c r="X996" s="41">
        <v>0</v>
      </c>
      <c r="Y996" s="41">
        <v>0</v>
      </c>
      <c r="Z996" s="41">
        <v>0</v>
      </c>
      <c r="AA996" s="41">
        <v>0</v>
      </c>
      <c r="AB996" s="41">
        <v>0</v>
      </c>
      <c r="AC996" s="41">
        <v>0</v>
      </c>
      <c r="AD996" s="41">
        <v>0</v>
      </c>
      <c r="AE996" s="41">
        <v>0</v>
      </c>
      <c r="AF996" s="41">
        <v>0</v>
      </c>
      <c r="AG996" s="41">
        <v>0</v>
      </c>
      <c r="AH996" s="41">
        <v>0</v>
      </c>
      <c r="AI996" s="41">
        <v>0</v>
      </c>
      <c r="AJ996" s="41">
        <v>0</v>
      </c>
    </row>
    <row r="997" spans="1:36">
      <c r="A997" s="41" t="s">
        <v>1266</v>
      </c>
      <c r="B997" s="41" t="s">
        <v>72</v>
      </c>
      <c r="C997" s="41">
        <v>0</v>
      </c>
      <c r="D997" s="41">
        <v>0</v>
      </c>
      <c r="E997" s="41">
        <v>0</v>
      </c>
      <c r="F997" s="41">
        <v>0</v>
      </c>
      <c r="G997" s="41">
        <v>0</v>
      </c>
      <c r="H997" s="41">
        <v>0</v>
      </c>
      <c r="I997" s="41">
        <v>0</v>
      </c>
      <c r="J997" s="41">
        <v>0</v>
      </c>
      <c r="K997" s="41">
        <v>0</v>
      </c>
      <c r="L997" s="41">
        <v>0</v>
      </c>
      <c r="M997" s="41">
        <v>0</v>
      </c>
      <c r="N997" s="41">
        <v>0</v>
      </c>
      <c r="O997" s="41">
        <v>0</v>
      </c>
      <c r="P997" s="41">
        <v>0</v>
      </c>
      <c r="Q997" s="41">
        <v>0</v>
      </c>
      <c r="R997" s="41">
        <v>0</v>
      </c>
      <c r="S997" s="41">
        <v>0</v>
      </c>
      <c r="T997" s="41">
        <v>0</v>
      </c>
      <c r="U997" s="41">
        <v>0</v>
      </c>
      <c r="V997" s="41">
        <v>0</v>
      </c>
      <c r="W997" s="41">
        <v>0</v>
      </c>
      <c r="X997" s="41">
        <v>0</v>
      </c>
      <c r="Y997" s="41">
        <v>0</v>
      </c>
      <c r="Z997" s="41">
        <v>0</v>
      </c>
      <c r="AA997" s="41">
        <v>0</v>
      </c>
      <c r="AB997" s="41">
        <v>0</v>
      </c>
      <c r="AC997" s="41">
        <v>0</v>
      </c>
      <c r="AD997" s="41">
        <v>0</v>
      </c>
      <c r="AE997" s="41">
        <v>0</v>
      </c>
      <c r="AF997" s="41">
        <v>0</v>
      </c>
      <c r="AG997" s="41">
        <v>0</v>
      </c>
      <c r="AH997" s="41">
        <v>0</v>
      </c>
      <c r="AI997" s="41">
        <v>0</v>
      </c>
      <c r="AJ997" s="41">
        <v>0</v>
      </c>
    </row>
    <row r="998" spans="1:36">
      <c r="A998" s="41" t="s">
        <v>1267</v>
      </c>
      <c r="B998" s="41" t="s">
        <v>72</v>
      </c>
      <c r="C998" s="41">
        <v>0</v>
      </c>
      <c r="D998" s="41">
        <v>0</v>
      </c>
      <c r="E998" s="41">
        <v>0</v>
      </c>
      <c r="F998" s="41">
        <v>0</v>
      </c>
      <c r="G998" s="41">
        <v>0</v>
      </c>
      <c r="H998" s="41">
        <v>0</v>
      </c>
      <c r="I998" s="41">
        <v>0</v>
      </c>
      <c r="J998" s="41">
        <v>0</v>
      </c>
      <c r="K998" s="41">
        <v>0</v>
      </c>
      <c r="L998" s="41">
        <v>0</v>
      </c>
      <c r="M998" s="41">
        <v>0</v>
      </c>
      <c r="N998" s="41">
        <v>0</v>
      </c>
      <c r="O998" s="41">
        <v>0</v>
      </c>
      <c r="P998" s="41">
        <v>0</v>
      </c>
      <c r="Q998" s="41">
        <v>0</v>
      </c>
      <c r="R998" s="41">
        <v>0</v>
      </c>
      <c r="S998" s="41">
        <v>0</v>
      </c>
      <c r="T998" s="41">
        <v>0</v>
      </c>
      <c r="U998" s="41">
        <v>0</v>
      </c>
      <c r="V998" s="41">
        <v>0</v>
      </c>
      <c r="W998" s="41">
        <v>0</v>
      </c>
      <c r="X998" s="41">
        <v>0</v>
      </c>
      <c r="Y998" s="41">
        <v>0</v>
      </c>
      <c r="Z998" s="41">
        <v>0</v>
      </c>
      <c r="AA998" s="41">
        <v>0</v>
      </c>
      <c r="AB998" s="41">
        <v>0</v>
      </c>
      <c r="AC998" s="41">
        <v>0</v>
      </c>
      <c r="AD998" s="41">
        <v>0</v>
      </c>
      <c r="AE998" s="41">
        <v>0</v>
      </c>
      <c r="AF998" s="41">
        <v>0</v>
      </c>
      <c r="AG998" s="41">
        <v>0</v>
      </c>
      <c r="AH998" s="41">
        <v>0</v>
      </c>
      <c r="AI998" s="41">
        <v>0</v>
      </c>
      <c r="AJ998" s="41">
        <v>0</v>
      </c>
    </row>
    <row r="999" spans="1:36">
      <c r="A999" s="41" t="s">
        <v>1268</v>
      </c>
      <c r="B999" s="41" t="s">
        <v>72</v>
      </c>
      <c r="C999" s="41">
        <v>0</v>
      </c>
      <c r="D999" s="41">
        <v>0</v>
      </c>
      <c r="E999" s="41">
        <v>0</v>
      </c>
      <c r="F999" s="41">
        <v>0</v>
      </c>
      <c r="G999" s="41">
        <v>0</v>
      </c>
      <c r="H999" s="41">
        <v>0</v>
      </c>
      <c r="I999" s="41">
        <v>0</v>
      </c>
      <c r="J999" s="41">
        <v>0</v>
      </c>
      <c r="K999" s="41">
        <v>0</v>
      </c>
      <c r="L999" s="41">
        <v>0</v>
      </c>
      <c r="M999" s="41">
        <v>0</v>
      </c>
      <c r="N999" s="41">
        <v>0</v>
      </c>
      <c r="O999" s="41">
        <v>0</v>
      </c>
      <c r="P999" s="41">
        <v>0</v>
      </c>
      <c r="Q999" s="41">
        <v>0</v>
      </c>
      <c r="R999" s="41">
        <v>0</v>
      </c>
      <c r="S999" s="41">
        <v>0</v>
      </c>
      <c r="T999" s="41">
        <v>0</v>
      </c>
      <c r="U999" s="41">
        <v>0</v>
      </c>
      <c r="V999" s="41">
        <v>0</v>
      </c>
      <c r="W999" s="41">
        <v>0</v>
      </c>
      <c r="X999" s="41">
        <v>0</v>
      </c>
      <c r="Y999" s="41">
        <v>0</v>
      </c>
      <c r="Z999" s="41">
        <v>0</v>
      </c>
      <c r="AA999" s="41">
        <v>0</v>
      </c>
      <c r="AB999" s="41">
        <v>0</v>
      </c>
      <c r="AC999" s="41">
        <v>0</v>
      </c>
      <c r="AD999" s="41">
        <v>0</v>
      </c>
      <c r="AE999" s="41">
        <v>0</v>
      </c>
      <c r="AF999" s="41">
        <v>0</v>
      </c>
      <c r="AG999" s="41">
        <v>0</v>
      </c>
      <c r="AH999" s="41">
        <v>0</v>
      </c>
      <c r="AI999" s="41">
        <v>0</v>
      </c>
      <c r="AJ999" s="41">
        <v>0</v>
      </c>
    </row>
    <row r="1000" spans="1:36">
      <c r="A1000" s="41" t="s">
        <v>1269</v>
      </c>
      <c r="B1000" s="41" t="s">
        <v>72</v>
      </c>
      <c r="C1000" s="41">
        <v>0</v>
      </c>
      <c r="D1000" s="41">
        <v>0</v>
      </c>
      <c r="E1000" s="41">
        <v>0</v>
      </c>
      <c r="F1000" s="41">
        <v>0</v>
      </c>
      <c r="G1000" s="41">
        <v>0</v>
      </c>
      <c r="H1000" s="41">
        <v>0</v>
      </c>
      <c r="I1000" s="41">
        <v>0</v>
      </c>
      <c r="J1000" s="41">
        <v>0</v>
      </c>
      <c r="K1000" s="41">
        <v>0</v>
      </c>
      <c r="L1000" s="41">
        <v>0</v>
      </c>
      <c r="M1000" s="41">
        <v>0</v>
      </c>
      <c r="N1000" s="41">
        <v>0</v>
      </c>
      <c r="O1000" s="41">
        <v>0</v>
      </c>
      <c r="P1000" s="41">
        <v>0</v>
      </c>
      <c r="Q1000" s="41">
        <v>0</v>
      </c>
      <c r="R1000" s="41">
        <v>0</v>
      </c>
      <c r="S1000" s="41">
        <v>0</v>
      </c>
      <c r="T1000" s="41">
        <v>0</v>
      </c>
      <c r="U1000" s="41">
        <v>0</v>
      </c>
      <c r="V1000" s="41">
        <v>0</v>
      </c>
      <c r="W1000" s="41">
        <v>0</v>
      </c>
      <c r="X1000" s="41">
        <v>0</v>
      </c>
      <c r="Y1000" s="41">
        <v>0</v>
      </c>
      <c r="Z1000" s="41">
        <v>0</v>
      </c>
      <c r="AA1000" s="41">
        <v>0</v>
      </c>
      <c r="AB1000" s="41">
        <v>0</v>
      </c>
      <c r="AC1000" s="41">
        <v>0</v>
      </c>
      <c r="AD1000" s="41">
        <v>0</v>
      </c>
      <c r="AE1000" s="41">
        <v>0</v>
      </c>
      <c r="AF1000" s="41">
        <v>0</v>
      </c>
      <c r="AG1000" s="41">
        <v>0</v>
      </c>
      <c r="AH1000" s="41">
        <v>0</v>
      </c>
      <c r="AI1000" s="41">
        <v>0</v>
      </c>
      <c r="AJ1000" s="41">
        <v>0</v>
      </c>
    </row>
    <row r="1001" spans="1:36">
      <c r="A1001" s="41" t="s">
        <v>1270</v>
      </c>
      <c r="B1001" s="41" t="s">
        <v>72</v>
      </c>
      <c r="C1001" s="41">
        <v>0</v>
      </c>
      <c r="D1001" s="41">
        <v>0</v>
      </c>
      <c r="E1001" s="41">
        <v>0</v>
      </c>
      <c r="F1001" s="41">
        <v>0</v>
      </c>
      <c r="G1001" s="41">
        <v>0</v>
      </c>
      <c r="H1001" s="41">
        <v>0</v>
      </c>
      <c r="I1001" s="41">
        <v>0</v>
      </c>
      <c r="J1001" s="41">
        <v>0</v>
      </c>
      <c r="K1001" s="41">
        <v>0</v>
      </c>
      <c r="L1001" s="41">
        <v>0</v>
      </c>
      <c r="M1001" s="41">
        <v>0</v>
      </c>
      <c r="N1001" s="41">
        <v>0</v>
      </c>
      <c r="O1001" s="41">
        <v>0</v>
      </c>
      <c r="P1001" s="41">
        <v>0</v>
      </c>
      <c r="Q1001" s="41">
        <v>0</v>
      </c>
      <c r="R1001" s="41">
        <v>0</v>
      </c>
      <c r="S1001" s="41">
        <v>0</v>
      </c>
      <c r="T1001" s="41">
        <v>0</v>
      </c>
      <c r="U1001" s="41">
        <v>0</v>
      </c>
      <c r="V1001" s="41">
        <v>0</v>
      </c>
      <c r="W1001" s="41">
        <v>0</v>
      </c>
      <c r="X1001" s="41">
        <v>0</v>
      </c>
      <c r="Y1001" s="41">
        <v>0</v>
      </c>
      <c r="Z1001" s="41">
        <v>0</v>
      </c>
      <c r="AA1001" s="41">
        <v>0</v>
      </c>
      <c r="AB1001" s="41">
        <v>0</v>
      </c>
      <c r="AC1001" s="41">
        <v>0</v>
      </c>
      <c r="AD1001" s="41">
        <v>0</v>
      </c>
      <c r="AE1001" s="41">
        <v>0</v>
      </c>
      <c r="AF1001" s="41">
        <v>0</v>
      </c>
      <c r="AG1001" s="41">
        <v>0</v>
      </c>
      <c r="AH1001" s="41">
        <v>0</v>
      </c>
      <c r="AI1001" s="41">
        <v>0</v>
      </c>
      <c r="AJ1001" s="41">
        <v>0</v>
      </c>
    </row>
    <row r="1002" spans="1:36">
      <c r="A1002" s="41" t="s">
        <v>1271</v>
      </c>
      <c r="B1002" s="41" t="s">
        <v>72</v>
      </c>
      <c r="C1002" s="41">
        <v>17</v>
      </c>
      <c r="D1002" s="41">
        <v>17</v>
      </c>
      <c r="E1002" s="41">
        <v>17</v>
      </c>
      <c r="F1002" s="41">
        <v>17</v>
      </c>
      <c r="G1002" s="41">
        <v>17</v>
      </c>
      <c r="H1002" s="41">
        <v>17</v>
      </c>
      <c r="I1002" s="41">
        <v>17</v>
      </c>
      <c r="J1002" s="41">
        <v>17</v>
      </c>
      <c r="K1002" s="41">
        <v>17</v>
      </c>
      <c r="L1002" s="41">
        <v>17</v>
      </c>
      <c r="M1002" s="41">
        <v>17</v>
      </c>
      <c r="N1002" s="41">
        <v>17</v>
      </c>
      <c r="O1002" s="41">
        <v>16</v>
      </c>
      <c r="P1002" s="41">
        <v>16</v>
      </c>
      <c r="Q1002" s="41">
        <v>16</v>
      </c>
      <c r="R1002" s="41">
        <v>16</v>
      </c>
      <c r="S1002" s="41">
        <v>15</v>
      </c>
      <c r="T1002" s="41">
        <v>15</v>
      </c>
      <c r="U1002" s="41">
        <v>15</v>
      </c>
      <c r="V1002" s="41">
        <v>15</v>
      </c>
      <c r="W1002" s="41">
        <v>14</v>
      </c>
      <c r="X1002" s="41">
        <v>14</v>
      </c>
      <c r="Y1002" s="41">
        <v>14</v>
      </c>
      <c r="Z1002" s="41">
        <v>13</v>
      </c>
      <c r="AA1002" s="41">
        <v>13</v>
      </c>
      <c r="AB1002" s="41">
        <v>13</v>
      </c>
      <c r="AC1002" s="41">
        <v>12</v>
      </c>
      <c r="AD1002" s="41">
        <v>12</v>
      </c>
      <c r="AE1002" s="41">
        <v>11</v>
      </c>
      <c r="AF1002" s="41">
        <v>11</v>
      </c>
      <c r="AG1002" s="41">
        <v>10</v>
      </c>
      <c r="AH1002" s="41">
        <v>10</v>
      </c>
      <c r="AI1002" s="41">
        <v>9</v>
      </c>
      <c r="AJ1002" s="41">
        <v>9</v>
      </c>
    </row>
    <row r="1003" spans="1:36">
      <c r="A1003" s="41" t="s">
        <v>1272</v>
      </c>
      <c r="B1003" s="41" t="s">
        <v>72</v>
      </c>
      <c r="C1003" s="41">
        <v>0</v>
      </c>
      <c r="D1003" s="41">
        <v>0</v>
      </c>
      <c r="E1003" s="41">
        <v>0</v>
      </c>
      <c r="F1003" s="41">
        <v>0</v>
      </c>
      <c r="G1003" s="41">
        <v>0</v>
      </c>
      <c r="H1003" s="41">
        <v>0</v>
      </c>
      <c r="I1003" s="41">
        <v>0</v>
      </c>
      <c r="J1003" s="41">
        <v>0</v>
      </c>
      <c r="K1003" s="41">
        <v>0</v>
      </c>
      <c r="L1003" s="41">
        <v>0</v>
      </c>
      <c r="M1003" s="41">
        <v>0</v>
      </c>
      <c r="N1003" s="41">
        <v>0</v>
      </c>
      <c r="O1003" s="41">
        <v>0</v>
      </c>
      <c r="P1003" s="41">
        <v>0</v>
      </c>
      <c r="Q1003" s="41">
        <v>0</v>
      </c>
      <c r="R1003" s="41">
        <v>0</v>
      </c>
      <c r="S1003" s="41">
        <v>0</v>
      </c>
      <c r="T1003" s="41">
        <v>0</v>
      </c>
      <c r="U1003" s="41">
        <v>0</v>
      </c>
      <c r="V1003" s="41">
        <v>0</v>
      </c>
      <c r="W1003" s="41">
        <v>0</v>
      </c>
      <c r="X1003" s="41">
        <v>0</v>
      </c>
      <c r="Y1003" s="41">
        <v>0</v>
      </c>
      <c r="Z1003" s="41">
        <v>0</v>
      </c>
      <c r="AA1003" s="41">
        <v>0</v>
      </c>
      <c r="AB1003" s="41">
        <v>0</v>
      </c>
      <c r="AC1003" s="41">
        <v>0</v>
      </c>
      <c r="AD1003" s="41">
        <v>0</v>
      </c>
      <c r="AE1003" s="41">
        <v>0</v>
      </c>
      <c r="AF1003" s="41">
        <v>0</v>
      </c>
      <c r="AG1003" s="41">
        <v>0</v>
      </c>
      <c r="AH1003" s="41">
        <v>0</v>
      </c>
      <c r="AI1003" s="41">
        <v>0</v>
      </c>
      <c r="AJ1003" s="41">
        <v>0</v>
      </c>
    </row>
    <row r="1004" spans="1:36">
      <c r="A1004" s="41" t="s">
        <v>1273</v>
      </c>
      <c r="B1004" s="41" t="s">
        <v>72</v>
      </c>
      <c r="C1004" s="41">
        <v>0</v>
      </c>
      <c r="D1004" s="41">
        <v>0</v>
      </c>
      <c r="E1004" s="41">
        <v>0</v>
      </c>
      <c r="F1004" s="41">
        <v>0</v>
      </c>
      <c r="G1004" s="41">
        <v>0</v>
      </c>
      <c r="H1004" s="41">
        <v>0</v>
      </c>
      <c r="I1004" s="41">
        <v>0</v>
      </c>
      <c r="J1004" s="41">
        <v>0</v>
      </c>
      <c r="K1004" s="41">
        <v>0</v>
      </c>
      <c r="L1004" s="41">
        <v>0</v>
      </c>
      <c r="M1004" s="41">
        <v>0</v>
      </c>
      <c r="N1004" s="41">
        <v>0</v>
      </c>
      <c r="O1004" s="41">
        <v>0</v>
      </c>
      <c r="P1004" s="41">
        <v>0</v>
      </c>
      <c r="Q1004" s="41">
        <v>0</v>
      </c>
      <c r="R1004" s="41">
        <v>0</v>
      </c>
      <c r="S1004" s="41">
        <v>0</v>
      </c>
      <c r="T1004" s="41">
        <v>0</v>
      </c>
      <c r="U1004" s="41">
        <v>0</v>
      </c>
      <c r="V1004" s="41">
        <v>0</v>
      </c>
      <c r="W1004" s="41">
        <v>0</v>
      </c>
      <c r="X1004" s="41">
        <v>0</v>
      </c>
      <c r="Y1004" s="41">
        <v>0</v>
      </c>
      <c r="Z1004" s="41">
        <v>0</v>
      </c>
      <c r="AA1004" s="41">
        <v>0</v>
      </c>
      <c r="AB1004" s="41">
        <v>0</v>
      </c>
      <c r="AC1004" s="41">
        <v>0</v>
      </c>
      <c r="AD1004" s="41">
        <v>0</v>
      </c>
      <c r="AE1004" s="41">
        <v>0</v>
      </c>
      <c r="AF1004" s="41">
        <v>0</v>
      </c>
      <c r="AG1004" s="41">
        <v>0</v>
      </c>
      <c r="AH1004" s="41">
        <v>0</v>
      </c>
      <c r="AI1004" s="41">
        <v>0</v>
      </c>
      <c r="AJ1004" s="41">
        <v>0</v>
      </c>
    </row>
    <row r="1005" spans="1:36">
      <c r="A1005" s="41" t="s">
        <v>1274</v>
      </c>
      <c r="B1005" s="41" t="s">
        <v>72</v>
      </c>
      <c r="C1005" s="41">
        <v>0</v>
      </c>
      <c r="D1005" s="41">
        <v>0</v>
      </c>
      <c r="E1005" s="41">
        <v>0</v>
      </c>
      <c r="F1005" s="41">
        <v>0</v>
      </c>
      <c r="G1005" s="41">
        <v>0</v>
      </c>
      <c r="H1005" s="41">
        <v>0</v>
      </c>
      <c r="I1005" s="41">
        <v>0</v>
      </c>
      <c r="J1005" s="41">
        <v>0</v>
      </c>
      <c r="K1005" s="41">
        <v>0</v>
      </c>
      <c r="L1005" s="41">
        <v>0</v>
      </c>
      <c r="M1005" s="41">
        <v>0</v>
      </c>
      <c r="N1005" s="41">
        <v>0</v>
      </c>
      <c r="O1005" s="41">
        <v>0</v>
      </c>
      <c r="P1005" s="41">
        <v>0</v>
      </c>
      <c r="Q1005" s="41">
        <v>0</v>
      </c>
      <c r="R1005" s="41">
        <v>0</v>
      </c>
      <c r="S1005" s="41">
        <v>0</v>
      </c>
      <c r="T1005" s="41">
        <v>0</v>
      </c>
      <c r="U1005" s="41">
        <v>0</v>
      </c>
      <c r="V1005" s="41">
        <v>0</v>
      </c>
      <c r="W1005" s="41">
        <v>0</v>
      </c>
      <c r="X1005" s="41">
        <v>0</v>
      </c>
      <c r="Y1005" s="41">
        <v>0</v>
      </c>
      <c r="Z1005" s="41">
        <v>0</v>
      </c>
      <c r="AA1005" s="41">
        <v>0</v>
      </c>
      <c r="AB1005" s="41">
        <v>0</v>
      </c>
      <c r="AC1005" s="41">
        <v>0</v>
      </c>
      <c r="AD1005" s="41">
        <v>0</v>
      </c>
      <c r="AE1005" s="41">
        <v>0</v>
      </c>
      <c r="AF1005" s="41">
        <v>0</v>
      </c>
      <c r="AG1005" s="41">
        <v>0</v>
      </c>
      <c r="AH1005" s="41">
        <v>0</v>
      </c>
      <c r="AI1005" s="41">
        <v>0</v>
      </c>
      <c r="AJ1005" s="41">
        <v>0</v>
      </c>
    </row>
    <row r="1006" spans="1:36">
      <c r="A1006" s="41" t="s">
        <v>1275</v>
      </c>
      <c r="B1006" s="41" t="s">
        <v>72</v>
      </c>
      <c r="C1006" s="41">
        <v>0</v>
      </c>
      <c r="D1006" s="41">
        <v>0</v>
      </c>
      <c r="E1006" s="41">
        <v>0</v>
      </c>
      <c r="F1006" s="41">
        <v>0</v>
      </c>
      <c r="G1006" s="41">
        <v>0</v>
      </c>
      <c r="H1006" s="41">
        <v>0</v>
      </c>
      <c r="I1006" s="41">
        <v>0</v>
      </c>
      <c r="J1006" s="41">
        <v>0</v>
      </c>
      <c r="K1006" s="41">
        <v>0</v>
      </c>
      <c r="L1006" s="41">
        <v>0</v>
      </c>
      <c r="M1006" s="41">
        <v>0</v>
      </c>
      <c r="N1006" s="41">
        <v>0</v>
      </c>
      <c r="O1006" s="41">
        <v>0</v>
      </c>
      <c r="P1006" s="41">
        <v>0</v>
      </c>
      <c r="Q1006" s="41">
        <v>0</v>
      </c>
      <c r="R1006" s="41">
        <v>0</v>
      </c>
      <c r="S1006" s="41">
        <v>0</v>
      </c>
      <c r="T1006" s="41">
        <v>0</v>
      </c>
      <c r="U1006" s="41">
        <v>0</v>
      </c>
      <c r="V1006" s="41">
        <v>0</v>
      </c>
      <c r="W1006" s="41">
        <v>0</v>
      </c>
      <c r="X1006" s="41">
        <v>0</v>
      </c>
      <c r="Y1006" s="41">
        <v>0</v>
      </c>
      <c r="Z1006" s="41">
        <v>0</v>
      </c>
      <c r="AA1006" s="41">
        <v>0</v>
      </c>
      <c r="AB1006" s="41">
        <v>0</v>
      </c>
      <c r="AC1006" s="41">
        <v>0</v>
      </c>
      <c r="AD1006" s="41">
        <v>0</v>
      </c>
      <c r="AE1006" s="41">
        <v>0</v>
      </c>
      <c r="AF1006" s="41">
        <v>0</v>
      </c>
      <c r="AG1006" s="41">
        <v>0</v>
      </c>
      <c r="AH1006" s="41">
        <v>0</v>
      </c>
      <c r="AI1006" s="41">
        <v>0</v>
      </c>
      <c r="AJ1006" s="41">
        <v>0</v>
      </c>
    </row>
    <row r="1007" spans="1:36">
      <c r="A1007" s="41" t="s">
        <v>1276</v>
      </c>
      <c r="B1007" s="41" t="s">
        <v>72</v>
      </c>
      <c r="C1007" s="41">
        <v>0</v>
      </c>
      <c r="D1007" s="41">
        <v>0</v>
      </c>
      <c r="E1007" s="41">
        <v>0</v>
      </c>
      <c r="F1007" s="41">
        <v>0</v>
      </c>
      <c r="G1007" s="41">
        <v>0</v>
      </c>
      <c r="H1007" s="41">
        <v>0</v>
      </c>
      <c r="I1007" s="41">
        <v>0</v>
      </c>
      <c r="J1007" s="41">
        <v>0</v>
      </c>
      <c r="K1007" s="41">
        <v>0</v>
      </c>
      <c r="L1007" s="41">
        <v>0</v>
      </c>
      <c r="M1007" s="41">
        <v>0</v>
      </c>
      <c r="N1007" s="41">
        <v>0</v>
      </c>
      <c r="O1007" s="41">
        <v>0</v>
      </c>
      <c r="P1007" s="41">
        <v>0</v>
      </c>
      <c r="Q1007" s="41">
        <v>0</v>
      </c>
      <c r="R1007" s="41">
        <v>0</v>
      </c>
      <c r="S1007" s="41">
        <v>0</v>
      </c>
      <c r="T1007" s="41">
        <v>0</v>
      </c>
      <c r="U1007" s="41">
        <v>0</v>
      </c>
      <c r="V1007" s="41">
        <v>0</v>
      </c>
      <c r="W1007" s="41">
        <v>0</v>
      </c>
      <c r="X1007" s="41">
        <v>0</v>
      </c>
      <c r="Y1007" s="41">
        <v>0</v>
      </c>
      <c r="Z1007" s="41">
        <v>0</v>
      </c>
      <c r="AA1007" s="41">
        <v>0</v>
      </c>
      <c r="AB1007" s="41">
        <v>0</v>
      </c>
      <c r="AC1007" s="41">
        <v>0</v>
      </c>
      <c r="AD1007" s="41">
        <v>0</v>
      </c>
      <c r="AE1007" s="41">
        <v>0</v>
      </c>
      <c r="AF1007" s="41">
        <v>0</v>
      </c>
      <c r="AG1007" s="41">
        <v>0</v>
      </c>
      <c r="AH1007" s="41">
        <v>0</v>
      </c>
      <c r="AI1007" s="41">
        <v>0</v>
      </c>
      <c r="AJ1007" s="41">
        <v>0</v>
      </c>
    </row>
    <row r="1008" spans="1:36">
      <c r="A1008" s="41" t="s">
        <v>1277</v>
      </c>
      <c r="B1008" s="41" t="s">
        <v>72</v>
      </c>
      <c r="C1008" s="41">
        <v>6</v>
      </c>
      <c r="D1008" s="41">
        <v>7</v>
      </c>
      <c r="E1008" s="41">
        <v>7</v>
      </c>
      <c r="F1008" s="41">
        <v>7</v>
      </c>
      <c r="G1008" s="41">
        <v>7</v>
      </c>
      <c r="H1008" s="41">
        <v>7</v>
      </c>
      <c r="I1008" s="41">
        <v>7</v>
      </c>
      <c r="J1008" s="41">
        <v>7</v>
      </c>
      <c r="K1008" s="41">
        <v>7</v>
      </c>
      <c r="L1008" s="41">
        <v>7</v>
      </c>
      <c r="M1008" s="41">
        <v>6</v>
      </c>
      <c r="N1008" s="41">
        <v>6</v>
      </c>
      <c r="O1008" s="41">
        <v>6</v>
      </c>
      <c r="P1008" s="41">
        <v>6</v>
      </c>
      <c r="Q1008" s="41">
        <v>6</v>
      </c>
      <c r="R1008" s="41">
        <v>6</v>
      </c>
      <c r="S1008" s="41">
        <v>6</v>
      </c>
      <c r="T1008" s="41">
        <v>6</v>
      </c>
      <c r="U1008" s="41">
        <v>6</v>
      </c>
      <c r="V1008" s="41">
        <v>6</v>
      </c>
      <c r="W1008" s="41">
        <v>6</v>
      </c>
      <c r="X1008" s="41">
        <v>5</v>
      </c>
      <c r="Y1008" s="41">
        <v>5</v>
      </c>
      <c r="Z1008" s="41">
        <v>5</v>
      </c>
      <c r="AA1008" s="41">
        <v>5</v>
      </c>
      <c r="AB1008" s="41">
        <v>5</v>
      </c>
      <c r="AC1008" s="41">
        <v>5</v>
      </c>
      <c r="AD1008" s="41">
        <v>5</v>
      </c>
      <c r="AE1008" s="41">
        <v>4</v>
      </c>
      <c r="AF1008" s="41">
        <v>4</v>
      </c>
      <c r="AG1008" s="41">
        <v>4</v>
      </c>
      <c r="AH1008" s="41">
        <v>4</v>
      </c>
      <c r="AI1008" s="41">
        <v>3</v>
      </c>
      <c r="AJ1008" s="41">
        <v>3</v>
      </c>
    </row>
    <row r="1009" spans="1:36">
      <c r="A1009" s="41" t="s">
        <v>1278</v>
      </c>
      <c r="B1009" s="41" t="s">
        <v>72</v>
      </c>
      <c r="C1009" s="41">
        <v>0</v>
      </c>
      <c r="D1009" s="41">
        <v>0</v>
      </c>
      <c r="E1009" s="41">
        <v>0</v>
      </c>
      <c r="F1009" s="41">
        <v>0</v>
      </c>
      <c r="G1009" s="41">
        <v>0</v>
      </c>
      <c r="H1009" s="41">
        <v>0</v>
      </c>
      <c r="I1009" s="41">
        <v>0</v>
      </c>
      <c r="J1009" s="41">
        <v>0</v>
      </c>
      <c r="K1009" s="41">
        <v>0</v>
      </c>
      <c r="L1009" s="41">
        <v>0</v>
      </c>
      <c r="M1009" s="41">
        <v>0</v>
      </c>
      <c r="N1009" s="41">
        <v>0</v>
      </c>
      <c r="O1009" s="41">
        <v>0</v>
      </c>
      <c r="P1009" s="41">
        <v>0</v>
      </c>
      <c r="Q1009" s="41">
        <v>0</v>
      </c>
      <c r="R1009" s="41">
        <v>0</v>
      </c>
      <c r="S1009" s="41">
        <v>0</v>
      </c>
      <c r="T1009" s="41">
        <v>0</v>
      </c>
      <c r="U1009" s="41">
        <v>0</v>
      </c>
      <c r="V1009" s="41">
        <v>0</v>
      </c>
      <c r="W1009" s="41">
        <v>0</v>
      </c>
      <c r="X1009" s="41">
        <v>0</v>
      </c>
      <c r="Y1009" s="41">
        <v>0</v>
      </c>
      <c r="Z1009" s="41">
        <v>0</v>
      </c>
      <c r="AA1009" s="41">
        <v>0</v>
      </c>
      <c r="AB1009" s="41">
        <v>0</v>
      </c>
      <c r="AC1009" s="41">
        <v>0</v>
      </c>
      <c r="AD1009" s="41">
        <v>0</v>
      </c>
      <c r="AE1009" s="41">
        <v>0</v>
      </c>
      <c r="AF1009" s="41">
        <v>0</v>
      </c>
      <c r="AG1009" s="41">
        <v>0</v>
      </c>
      <c r="AH1009" s="41">
        <v>0</v>
      </c>
      <c r="AI1009" s="41">
        <v>0</v>
      </c>
      <c r="AJ1009" s="41">
        <v>0</v>
      </c>
    </row>
    <row r="1010" spans="1:36">
      <c r="A1010" s="41" t="s">
        <v>1279</v>
      </c>
      <c r="B1010" s="41" t="s">
        <v>72</v>
      </c>
      <c r="C1010" s="41">
        <v>0</v>
      </c>
      <c r="D1010" s="41">
        <v>0</v>
      </c>
      <c r="E1010" s="41">
        <v>0</v>
      </c>
      <c r="F1010" s="41">
        <v>0</v>
      </c>
      <c r="G1010" s="41">
        <v>0</v>
      </c>
      <c r="H1010" s="41">
        <v>0</v>
      </c>
      <c r="I1010" s="41">
        <v>0</v>
      </c>
      <c r="J1010" s="41">
        <v>0</v>
      </c>
      <c r="K1010" s="41">
        <v>0</v>
      </c>
      <c r="L1010" s="41">
        <v>0</v>
      </c>
      <c r="M1010" s="41">
        <v>0</v>
      </c>
      <c r="N1010" s="41">
        <v>0</v>
      </c>
      <c r="O1010" s="41">
        <v>0</v>
      </c>
      <c r="P1010" s="41">
        <v>0</v>
      </c>
      <c r="Q1010" s="41">
        <v>0</v>
      </c>
      <c r="R1010" s="41">
        <v>0</v>
      </c>
      <c r="S1010" s="41">
        <v>0</v>
      </c>
      <c r="T1010" s="41">
        <v>0</v>
      </c>
      <c r="U1010" s="41">
        <v>0</v>
      </c>
      <c r="V1010" s="41">
        <v>0</v>
      </c>
      <c r="W1010" s="41">
        <v>0</v>
      </c>
      <c r="X1010" s="41">
        <v>0</v>
      </c>
      <c r="Y1010" s="41">
        <v>0</v>
      </c>
      <c r="Z1010" s="41">
        <v>0</v>
      </c>
      <c r="AA1010" s="41">
        <v>0</v>
      </c>
      <c r="AB1010" s="41">
        <v>0</v>
      </c>
      <c r="AC1010" s="41">
        <v>0</v>
      </c>
      <c r="AD1010" s="41">
        <v>0</v>
      </c>
      <c r="AE1010" s="41">
        <v>0</v>
      </c>
      <c r="AF1010" s="41">
        <v>0</v>
      </c>
      <c r="AG1010" s="41">
        <v>0</v>
      </c>
      <c r="AH1010" s="41">
        <v>0</v>
      </c>
      <c r="AI1010" s="41">
        <v>0</v>
      </c>
      <c r="AJ1010" s="41">
        <v>0</v>
      </c>
    </row>
    <row r="1011" spans="1:36">
      <c r="A1011" s="41" t="s">
        <v>1280</v>
      </c>
      <c r="B1011" s="41" t="s">
        <v>72</v>
      </c>
      <c r="C1011" s="41">
        <v>0</v>
      </c>
      <c r="D1011" s="41">
        <v>0</v>
      </c>
      <c r="E1011" s="41">
        <v>0</v>
      </c>
      <c r="F1011" s="41">
        <v>0</v>
      </c>
      <c r="G1011" s="41">
        <v>0</v>
      </c>
      <c r="H1011" s="41">
        <v>0</v>
      </c>
      <c r="I1011" s="41">
        <v>0</v>
      </c>
      <c r="J1011" s="41">
        <v>0</v>
      </c>
      <c r="K1011" s="41">
        <v>0</v>
      </c>
      <c r="L1011" s="41">
        <v>0</v>
      </c>
      <c r="M1011" s="41">
        <v>0</v>
      </c>
      <c r="N1011" s="41">
        <v>0</v>
      </c>
      <c r="O1011" s="41">
        <v>0</v>
      </c>
      <c r="P1011" s="41">
        <v>0</v>
      </c>
      <c r="Q1011" s="41">
        <v>0</v>
      </c>
      <c r="R1011" s="41">
        <v>0</v>
      </c>
      <c r="S1011" s="41">
        <v>0</v>
      </c>
      <c r="T1011" s="41">
        <v>0</v>
      </c>
      <c r="U1011" s="41">
        <v>0</v>
      </c>
      <c r="V1011" s="41">
        <v>0</v>
      </c>
      <c r="W1011" s="41">
        <v>0</v>
      </c>
      <c r="X1011" s="41">
        <v>0</v>
      </c>
      <c r="Y1011" s="41">
        <v>0</v>
      </c>
      <c r="Z1011" s="41">
        <v>0</v>
      </c>
      <c r="AA1011" s="41">
        <v>0</v>
      </c>
      <c r="AB1011" s="41">
        <v>0</v>
      </c>
      <c r="AC1011" s="41">
        <v>0</v>
      </c>
      <c r="AD1011" s="41">
        <v>0</v>
      </c>
      <c r="AE1011" s="41">
        <v>0</v>
      </c>
      <c r="AF1011" s="41">
        <v>0</v>
      </c>
      <c r="AG1011" s="41">
        <v>0</v>
      </c>
      <c r="AH1011" s="41">
        <v>0</v>
      </c>
      <c r="AI1011" s="41">
        <v>0</v>
      </c>
      <c r="AJ1011" s="41">
        <v>0</v>
      </c>
    </row>
    <row r="1012" spans="1:36">
      <c r="A1012" s="41" t="s">
        <v>1281</v>
      </c>
      <c r="B1012" s="41" t="s">
        <v>72</v>
      </c>
      <c r="C1012" s="41">
        <v>0</v>
      </c>
      <c r="D1012" s="41">
        <v>0</v>
      </c>
      <c r="E1012" s="41">
        <v>0</v>
      </c>
      <c r="F1012" s="41">
        <v>0</v>
      </c>
      <c r="G1012" s="41">
        <v>0</v>
      </c>
      <c r="H1012" s="41">
        <v>0</v>
      </c>
      <c r="I1012" s="41">
        <v>0</v>
      </c>
      <c r="J1012" s="41">
        <v>0</v>
      </c>
      <c r="K1012" s="41">
        <v>0</v>
      </c>
      <c r="L1012" s="41">
        <v>0</v>
      </c>
      <c r="M1012" s="41">
        <v>0</v>
      </c>
      <c r="N1012" s="41">
        <v>0</v>
      </c>
      <c r="O1012" s="41">
        <v>0</v>
      </c>
      <c r="P1012" s="41">
        <v>0</v>
      </c>
      <c r="Q1012" s="41">
        <v>0</v>
      </c>
      <c r="R1012" s="41">
        <v>0</v>
      </c>
      <c r="S1012" s="41">
        <v>0</v>
      </c>
      <c r="T1012" s="41">
        <v>0</v>
      </c>
      <c r="U1012" s="41">
        <v>0</v>
      </c>
      <c r="V1012" s="41">
        <v>0</v>
      </c>
      <c r="W1012" s="41">
        <v>0</v>
      </c>
      <c r="X1012" s="41">
        <v>0</v>
      </c>
      <c r="Y1012" s="41">
        <v>0</v>
      </c>
      <c r="Z1012" s="41">
        <v>0</v>
      </c>
      <c r="AA1012" s="41">
        <v>0</v>
      </c>
      <c r="AB1012" s="41">
        <v>0</v>
      </c>
      <c r="AC1012" s="41">
        <v>0</v>
      </c>
      <c r="AD1012" s="41">
        <v>0</v>
      </c>
      <c r="AE1012" s="41">
        <v>0</v>
      </c>
      <c r="AF1012" s="41">
        <v>0</v>
      </c>
      <c r="AG1012" s="41">
        <v>0</v>
      </c>
      <c r="AH1012" s="41">
        <v>0</v>
      </c>
      <c r="AI1012" s="41">
        <v>0</v>
      </c>
      <c r="AJ1012" s="41">
        <v>0</v>
      </c>
    </row>
    <row r="1013" spans="1:36">
      <c r="A1013" s="41" t="s">
        <v>1282</v>
      </c>
      <c r="B1013" s="41" t="s">
        <v>72</v>
      </c>
      <c r="C1013" s="41">
        <v>0</v>
      </c>
      <c r="D1013" s="41">
        <v>0</v>
      </c>
      <c r="E1013" s="41">
        <v>0</v>
      </c>
      <c r="F1013" s="41">
        <v>0</v>
      </c>
      <c r="G1013" s="41">
        <v>0</v>
      </c>
      <c r="H1013" s="41">
        <v>0</v>
      </c>
      <c r="I1013" s="41">
        <v>0</v>
      </c>
      <c r="J1013" s="41">
        <v>0</v>
      </c>
      <c r="K1013" s="41">
        <v>0</v>
      </c>
      <c r="L1013" s="41">
        <v>0</v>
      </c>
      <c r="M1013" s="41">
        <v>0</v>
      </c>
      <c r="N1013" s="41">
        <v>0</v>
      </c>
      <c r="O1013" s="41">
        <v>0</v>
      </c>
      <c r="P1013" s="41">
        <v>0</v>
      </c>
      <c r="Q1013" s="41">
        <v>0</v>
      </c>
      <c r="R1013" s="41">
        <v>0</v>
      </c>
      <c r="S1013" s="41">
        <v>0</v>
      </c>
      <c r="T1013" s="41">
        <v>0</v>
      </c>
      <c r="U1013" s="41">
        <v>0</v>
      </c>
      <c r="V1013" s="41">
        <v>0</v>
      </c>
      <c r="W1013" s="41">
        <v>0</v>
      </c>
      <c r="X1013" s="41">
        <v>0</v>
      </c>
      <c r="Y1013" s="41">
        <v>0</v>
      </c>
      <c r="Z1013" s="41">
        <v>0</v>
      </c>
      <c r="AA1013" s="41">
        <v>0</v>
      </c>
      <c r="AB1013" s="41">
        <v>0</v>
      </c>
      <c r="AC1013" s="41">
        <v>0</v>
      </c>
      <c r="AD1013" s="41">
        <v>0</v>
      </c>
      <c r="AE1013" s="41">
        <v>0</v>
      </c>
      <c r="AF1013" s="41">
        <v>0</v>
      </c>
      <c r="AG1013" s="41">
        <v>0</v>
      </c>
      <c r="AH1013" s="41">
        <v>0</v>
      </c>
      <c r="AI1013" s="41">
        <v>0</v>
      </c>
      <c r="AJ1013" s="41">
        <v>0</v>
      </c>
    </row>
    <row r="1014" spans="1:36">
      <c r="A1014" s="41" t="s">
        <v>1283</v>
      </c>
      <c r="B1014" s="41" t="s">
        <v>72</v>
      </c>
      <c r="C1014" s="41">
        <v>85</v>
      </c>
      <c r="D1014" s="41">
        <v>86</v>
      </c>
      <c r="E1014" s="41">
        <v>87</v>
      </c>
      <c r="F1014" s="41">
        <v>89</v>
      </c>
      <c r="G1014" s="41">
        <v>91</v>
      </c>
      <c r="H1014" s="41">
        <v>91</v>
      </c>
      <c r="I1014" s="41">
        <v>91</v>
      </c>
      <c r="J1014" s="41">
        <v>90</v>
      </c>
      <c r="K1014" s="41">
        <v>90</v>
      </c>
      <c r="L1014" s="41">
        <v>90</v>
      </c>
      <c r="M1014" s="41">
        <v>90</v>
      </c>
      <c r="N1014" s="41">
        <v>90</v>
      </c>
      <c r="O1014" s="41">
        <v>89</v>
      </c>
      <c r="P1014" s="41">
        <v>89</v>
      </c>
      <c r="Q1014" s="41">
        <v>88</v>
      </c>
      <c r="R1014" s="41">
        <v>87</v>
      </c>
      <c r="S1014" s="41">
        <v>87</v>
      </c>
      <c r="T1014" s="41">
        <v>87</v>
      </c>
      <c r="U1014" s="41">
        <v>87</v>
      </c>
      <c r="V1014" s="41">
        <v>86</v>
      </c>
      <c r="W1014" s="41">
        <v>86</v>
      </c>
      <c r="X1014" s="41">
        <v>85</v>
      </c>
      <c r="Y1014" s="41">
        <v>85</v>
      </c>
      <c r="Z1014" s="41">
        <v>84</v>
      </c>
      <c r="AA1014" s="41">
        <v>83</v>
      </c>
      <c r="AB1014" s="41">
        <v>83</v>
      </c>
      <c r="AC1014" s="41">
        <v>82</v>
      </c>
      <c r="AD1014" s="41">
        <v>81</v>
      </c>
      <c r="AE1014" s="41">
        <v>80</v>
      </c>
      <c r="AF1014" s="41">
        <v>79</v>
      </c>
      <c r="AG1014" s="41">
        <v>79</v>
      </c>
      <c r="AH1014" s="41">
        <v>78</v>
      </c>
      <c r="AI1014" s="41">
        <v>76</v>
      </c>
      <c r="AJ1014" s="41">
        <v>75</v>
      </c>
    </row>
    <row r="1015" spans="1:36">
      <c r="A1015" s="41" t="s">
        <v>1284</v>
      </c>
      <c r="B1015" s="41" t="s">
        <v>72</v>
      </c>
      <c r="C1015" s="41">
        <v>0</v>
      </c>
      <c r="D1015" s="41">
        <v>0</v>
      </c>
      <c r="E1015" s="41">
        <v>0</v>
      </c>
      <c r="F1015" s="41">
        <v>0</v>
      </c>
      <c r="G1015" s="41">
        <v>0</v>
      </c>
      <c r="H1015" s="41">
        <v>0</v>
      </c>
      <c r="I1015" s="41">
        <v>0</v>
      </c>
      <c r="J1015" s="41">
        <v>0</v>
      </c>
      <c r="K1015" s="41">
        <v>0</v>
      </c>
      <c r="L1015" s="41">
        <v>0</v>
      </c>
      <c r="M1015" s="41">
        <v>0</v>
      </c>
      <c r="N1015" s="41">
        <v>0</v>
      </c>
      <c r="O1015" s="41">
        <v>0</v>
      </c>
      <c r="P1015" s="41">
        <v>0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0</v>
      </c>
      <c r="Z1015" s="41">
        <v>0</v>
      </c>
      <c r="AA1015" s="41">
        <v>0</v>
      </c>
      <c r="AB1015" s="41">
        <v>0</v>
      </c>
      <c r="AC1015" s="41">
        <v>0</v>
      </c>
      <c r="AD1015" s="41">
        <v>0</v>
      </c>
      <c r="AE1015" s="41">
        <v>0</v>
      </c>
      <c r="AF1015" s="41">
        <v>0</v>
      </c>
      <c r="AG1015" s="41">
        <v>0</v>
      </c>
      <c r="AH1015" s="41">
        <v>0</v>
      </c>
      <c r="AI1015" s="41">
        <v>0</v>
      </c>
      <c r="AJ1015" s="41">
        <v>0</v>
      </c>
    </row>
    <row r="1016" spans="1:36">
      <c r="A1016" s="41" t="s">
        <v>1285</v>
      </c>
      <c r="B1016" s="41" t="s">
        <v>72</v>
      </c>
      <c r="C1016" s="41">
        <v>0</v>
      </c>
      <c r="D1016" s="41">
        <v>0</v>
      </c>
      <c r="E1016" s="41">
        <v>0</v>
      </c>
      <c r="F1016" s="41">
        <v>0</v>
      </c>
      <c r="G1016" s="41">
        <v>0</v>
      </c>
      <c r="H1016" s="41">
        <v>0</v>
      </c>
      <c r="I1016" s="41">
        <v>0</v>
      </c>
      <c r="J1016" s="41">
        <v>0</v>
      </c>
      <c r="K1016" s="41">
        <v>0</v>
      </c>
      <c r="L1016" s="41">
        <v>0</v>
      </c>
      <c r="M1016" s="41">
        <v>0</v>
      </c>
      <c r="N1016" s="41">
        <v>0</v>
      </c>
      <c r="O1016" s="41">
        <v>0</v>
      </c>
      <c r="P1016" s="41">
        <v>0</v>
      </c>
      <c r="Q1016" s="41">
        <v>0</v>
      </c>
      <c r="R1016" s="41">
        <v>0</v>
      </c>
      <c r="S1016" s="41">
        <v>0</v>
      </c>
      <c r="T1016" s="41">
        <v>0</v>
      </c>
      <c r="U1016" s="41">
        <v>0</v>
      </c>
      <c r="V1016" s="41">
        <v>0</v>
      </c>
      <c r="W1016" s="41">
        <v>0</v>
      </c>
      <c r="X1016" s="41">
        <v>0</v>
      </c>
      <c r="Y1016" s="41">
        <v>0</v>
      </c>
      <c r="Z1016" s="41">
        <v>0</v>
      </c>
      <c r="AA1016" s="41">
        <v>0</v>
      </c>
      <c r="AB1016" s="41">
        <v>0</v>
      </c>
      <c r="AC1016" s="41">
        <v>0</v>
      </c>
      <c r="AD1016" s="41">
        <v>0</v>
      </c>
      <c r="AE1016" s="41">
        <v>0</v>
      </c>
      <c r="AF1016" s="41">
        <v>0</v>
      </c>
      <c r="AG1016" s="41">
        <v>0</v>
      </c>
      <c r="AH1016" s="41">
        <v>0</v>
      </c>
      <c r="AI1016" s="41">
        <v>0</v>
      </c>
      <c r="AJ1016" s="41">
        <v>0</v>
      </c>
    </row>
    <row r="1017" spans="1:36">
      <c r="A1017" s="41" t="s">
        <v>1286</v>
      </c>
      <c r="B1017" s="41" t="s">
        <v>72</v>
      </c>
      <c r="C1017" s="41">
        <v>0</v>
      </c>
      <c r="D1017" s="41">
        <v>0</v>
      </c>
      <c r="E1017" s="41">
        <v>0</v>
      </c>
      <c r="F1017" s="41">
        <v>0</v>
      </c>
      <c r="G1017" s="41">
        <v>0</v>
      </c>
      <c r="H1017" s="41">
        <v>0</v>
      </c>
      <c r="I1017" s="41">
        <v>0</v>
      </c>
      <c r="J1017" s="41">
        <v>0</v>
      </c>
      <c r="K1017" s="41">
        <v>0</v>
      </c>
      <c r="L1017" s="41">
        <v>0</v>
      </c>
      <c r="M1017" s="41">
        <v>0</v>
      </c>
      <c r="N1017" s="41">
        <v>0</v>
      </c>
      <c r="O1017" s="41">
        <v>0</v>
      </c>
      <c r="P1017" s="41">
        <v>0</v>
      </c>
      <c r="Q1017" s="41">
        <v>0</v>
      </c>
      <c r="R1017" s="41">
        <v>0</v>
      </c>
      <c r="S1017" s="41">
        <v>0</v>
      </c>
      <c r="T1017" s="41">
        <v>0</v>
      </c>
      <c r="U1017" s="41">
        <v>0</v>
      </c>
      <c r="V1017" s="41">
        <v>0</v>
      </c>
      <c r="W1017" s="41">
        <v>0</v>
      </c>
      <c r="X1017" s="41">
        <v>0</v>
      </c>
      <c r="Y1017" s="41">
        <v>0</v>
      </c>
      <c r="Z1017" s="41">
        <v>0</v>
      </c>
      <c r="AA1017" s="41">
        <v>0</v>
      </c>
      <c r="AB1017" s="41">
        <v>0</v>
      </c>
      <c r="AC1017" s="41">
        <v>0</v>
      </c>
      <c r="AD1017" s="41">
        <v>0</v>
      </c>
      <c r="AE1017" s="41">
        <v>0</v>
      </c>
      <c r="AF1017" s="41">
        <v>0</v>
      </c>
      <c r="AG1017" s="41">
        <v>0</v>
      </c>
      <c r="AH1017" s="41">
        <v>0</v>
      </c>
      <c r="AI1017" s="41">
        <v>0</v>
      </c>
      <c r="AJ1017" s="41">
        <v>0</v>
      </c>
    </row>
    <row r="1018" spans="1:36">
      <c r="A1018" s="41" t="s">
        <v>1287</v>
      </c>
      <c r="B1018" s="41" t="s">
        <v>72</v>
      </c>
      <c r="C1018" s="41">
        <v>0</v>
      </c>
      <c r="D1018" s="41">
        <v>0</v>
      </c>
      <c r="E1018" s="41">
        <v>0</v>
      </c>
      <c r="F1018" s="41">
        <v>0</v>
      </c>
      <c r="G1018" s="41">
        <v>0</v>
      </c>
      <c r="H1018" s="41">
        <v>0</v>
      </c>
      <c r="I1018" s="41">
        <v>0</v>
      </c>
      <c r="J1018" s="41">
        <v>0</v>
      </c>
      <c r="K1018" s="41">
        <v>0</v>
      </c>
      <c r="L1018" s="41">
        <v>0</v>
      </c>
      <c r="M1018" s="41">
        <v>0</v>
      </c>
      <c r="N1018" s="41">
        <v>0</v>
      </c>
      <c r="O1018" s="41">
        <v>0</v>
      </c>
      <c r="P1018" s="41">
        <v>0</v>
      </c>
      <c r="Q1018" s="41">
        <v>0</v>
      </c>
      <c r="R1018" s="41">
        <v>0</v>
      </c>
      <c r="S1018" s="41">
        <v>0</v>
      </c>
      <c r="T1018" s="41">
        <v>0</v>
      </c>
      <c r="U1018" s="41">
        <v>0</v>
      </c>
      <c r="V1018" s="41">
        <v>0</v>
      </c>
      <c r="W1018" s="41">
        <v>0</v>
      </c>
      <c r="X1018" s="41">
        <v>0</v>
      </c>
      <c r="Y1018" s="41">
        <v>0</v>
      </c>
      <c r="Z1018" s="41">
        <v>0</v>
      </c>
      <c r="AA1018" s="41">
        <v>0</v>
      </c>
      <c r="AB1018" s="41">
        <v>0</v>
      </c>
      <c r="AC1018" s="41">
        <v>0</v>
      </c>
      <c r="AD1018" s="41">
        <v>0</v>
      </c>
      <c r="AE1018" s="41">
        <v>0</v>
      </c>
      <c r="AF1018" s="41">
        <v>0</v>
      </c>
      <c r="AG1018" s="41">
        <v>0</v>
      </c>
      <c r="AH1018" s="41">
        <v>0</v>
      </c>
      <c r="AI1018" s="41">
        <v>0</v>
      </c>
      <c r="AJ1018" s="41">
        <v>0</v>
      </c>
    </row>
    <row r="1019" spans="1:36">
      <c r="A1019" s="41" t="s">
        <v>1288</v>
      </c>
      <c r="B1019" s="41" t="s">
        <v>72</v>
      </c>
      <c r="C1019" s="41">
        <v>0</v>
      </c>
      <c r="D1019" s="41">
        <v>0</v>
      </c>
      <c r="E1019" s="41">
        <v>0</v>
      </c>
      <c r="F1019" s="41">
        <v>0</v>
      </c>
      <c r="G1019" s="41">
        <v>0</v>
      </c>
      <c r="H1019" s="41">
        <v>0</v>
      </c>
      <c r="I1019" s="41">
        <v>0</v>
      </c>
      <c r="J1019" s="41">
        <v>0</v>
      </c>
      <c r="K1019" s="41">
        <v>0</v>
      </c>
      <c r="L1019" s="41">
        <v>0</v>
      </c>
      <c r="M1019" s="41">
        <v>0</v>
      </c>
      <c r="N1019" s="41">
        <v>0</v>
      </c>
      <c r="O1019" s="41">
        <v>0</v>
      </c>
      <c r="P1019" s="41">
        <v>0</v>
      </c>
      <c r="Q1019" s="41">
        <v>0</v>
      </c>
      <c r="R1019" s="41">
        <v>0</v>
      </c>
      <c r="S1019" s="41">
        <v>0</v>
      </c>
      <c r="T1019" s="41">
        <v>0</v>
      </c>
      <c r="U1019" s="41">
        <v>0</v>
      </c>
      <c r="V1019" s="41">
        <v>0</v>
      </c>
      <c r="W1019" s="41">
        <v>0</v>
      </c>
      <c r="X1019" s="41">
        <v>0</v>
      </c>
      <c r="Y1019" s="41">
        <v>0</v>
      </c>
      <c r="Z1019" s="41">
        <v>0</v>
      </c>
      <c r="AA1019" s="41">
        <v>0</v>
      </c>
      <c r="AB1019" s="41">
        <v>0</v>
      </c>
      <c r="AC1019" s="41">
        <v>0</v>
      </c>
      <c r="AD1019" s="41">
        <v>0</v>
      </c>
      <c r="AE1019" s="41">
        <v>0</v>
      </c>
      <c r="AF1019" s="41">
        <v>0</v>
      </c>
      <c r="AG1019" s="41">
        <v>0</v>
      </c>
      <c r="AH1019" s="41">
        <v>0</v>
      </c>
      <c r="AI1019" s="41">
        <v>0</v>
      </c>
      <c r="AJ1019" s="41">
        <v>0</v>
      </c>
    </row>
    <row r="1020" spans="1:36">
      <c r="A1020" s="41" t="s">
        <v>1289</v>
      </c>
      <c r="B1020" s="41" t="s">
        <v>72</v>
      </c>
      <c r="C1020" s="41">
        <v>17</v>
      </c>
      <c r="D1020" s="41">
        <v>17</v>
      </c>
      <c r="E1020" s="41">
        <v>18</v>
      </c>
      <c r="F1020" s="41">
        <v>18</v>
      </c>
      <c r="G1020" s="41">
        <v>18</v>
      </c>
      <c r="H1020" s="41">
        <v>19</v>
      </c>
      <c r="I1020" s="41">
        <v>19</v>
      </c>
      <c r="J1020" s="41">
        <v>19</v>
      </c>
      <c r="K1020" s="41">
        <v>19</v>
      </c>
      <c r="L1020" s="41">
        <v>20</v>
      </c>
      <c r="M1020" s="41">
        <v>20</v>
      </c>
      <c r="N1020" s="41">
        <v>20</v>
      </c>
      <c r="O1020" s="41">
        <v>20</v>
      </c>
      <c r="P1020" s="41">
        <v>20</v>
      </c>
      <c r="Q1020" s="41">
        <v>20</v>
      </c>
      <c r="R1020" s="41">
        <v>21</v>
      </c>
      <c r="S1020" s="41">
        <v>21</v>
      </c>
      <c r="T1020" s="41">
        <v>21</v>
      </c>
      <c r="U1020" s="41">
        <v>21</v>
      </c>
      <c r="V1020" s="41">
        <v>21</v>
      </c>
      <c r="W1020" s="41">
        <v>21</v>
      </c>
      <c r="X1020" s="41">
        <v>21</v>
      </c>
      <c r="Y1020" s="41">
        <v>21</v>
      </c>
      <c r="Z1020" s="41">
        <v>21</v>
      </c>
      <c r="AA1020" s="41">
        <v>20</v>
      </c>
      <c r="AB1020" s="41">
        <v>20</v>
      </c>
      <c r="AC1020" s="41">
        <v>20</v>
      </c>
      <c r="AD1020" s="41">
        <v>20</v>
      </c>
      <c r="AE1020" s="41">
        <v>20</v>
      </c>
      <c r="AF1020" s="41">
        <v>20</v>
      </c>
      <c r="AG1020" s="41">
        <v>20</v>
      </c>
      <c r="AH1020" s="41">
        <v>19</v>
      </c>
      <c r="AI1020" s="41">
        <v>19</v>
      </c>
      <c r="AJ1020" s="41">
        <v>19</v>
      </c>
    </row>
    <row r="1021" spans="1:36">
      <c r="A1021" s="41" t="s">
        <v>1290</v>
      </c>
      <c r="B1021" s="41" t="s">
        <v>72</v>
      </c>
      <c r="C1021" s="41">
        <v>0</v>
      </c>
      <c r="D1021" s="41">
        <v>0</v>
      </c>
      <c r="E1021" s="41">
        <v>0</v>
      </c>
      <c r="F1021" s="41">
        <v>0</v>
      </c>
      <c r="G1021" s="41">
        <v>0</v>
      </c>
      <c r="H1021" s="41">
        <v>0</v>
      </c>
      <c r="I1021" s="41">
        <v>0</v>
      </c>
      <c r="J1021" s="41">
        <v>0</v>
      </c>
      <c r="K1021" s="41">
        <v>0</v>
      </c>
      <c r="L1021" s="41">
        <v>0</v>
      </c>
      <c r="M1021" s="41">
        <v>0</v>
      </c>
      <c r="N1021" s="41">
        <v>0</v>
      </c>
      <c r="O1021" s="41">
        <v>0</v>
      </c>
      <c r="P1021" s="41">
        <v>0</v>
      </c>
      <c r="Q1021" s="41">
        <v>0</v>
      </c>
      <c r="R1021" s="41">
        <v>0</v>
      </c>
      <c r="S1021" s="41">
        <v>0</v>
      </c>
      <c r="T1021" s="41">
        <v>0</v>
      </c>
      <c r="U1021" s="41">
        <v>0</v>
      </c>
      <c r="V1021" s="41">
        <v>0</v>
      </c>
      <c r="W1021" s="41">
        <v>0</v>
      </c>
      <c r="X1021" s="41">
        <v>0</v>
      </c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>
        <v>0</v>
      </c>
      <c r="AE1021" s="41">
        <v>0</v>
      </c>
      <c r="AF1021" s="41">
        <v>0</v>
      </c>
      <c r="AG1021" s="41">
        <v>0</v>
      </c>
      <c r="AH1021" s="41">
        <v>0</v>
      </c>
      <c r="AI1021" s="41">
        <v>0</v>
      </c>
      <c r="AJ1021" s="41">
        <v>0</v>
      </c>
    </row>
    <row r="1022" spans="1:36">
      <c r="A1022" s="41" t="s">
        <v>1291</v>
      </c>
      <c r="B1022" s="41" t="s">
        <v>72</v>
      </c>
      <c r="C1022" s="41">
        <v>0</v>
      </c>
      <c r="D1022" s="41">
        <v>0</v>
      </c>
      <c r="E1022" s="41">
        <v>0</v>
      </c>
      <c r="F1022" s="41">
        <v>0</v>
      </c>
      <c r="G1022" s="41">
        <v>0</v>
      </c>
      <c r="H1022" s="41">
        <v>0</v>
      </c>
      <c r="I1022" s="41">
        <v>0</v>
      </c>
      <c r="J1022" s="41">
        <v>0</v>
      </c>
      <c r="K1022" s="41">
        <v>0</v>
      </c>
      <c r="L1022" s="41">
        <v>0</v>
      </c>
      <c r="M1022" s="41">
        <v>0</v>
      </c>
      <c r="N1022" s="41">
        <v>0</v>
      </c>
      <c r="O1022" s="41">
        <v>0</v>
      </c>
      <c r="P1022" s="41">
        <v>0</v>
      </c>
      <c r="Q1022" s="41">
        <v>0</v>
      </c>
      <c r="R1022" s="41">
        <v>0</v>
      </c>
      <c r="S1022" s="41">
        <v>0</v>
      </c>
      <c r="T1022" s="41">
        <v>0</v>
      </c>
      <c r="U1022" s="41">
        <v>0</v>
      </c>
      <c r="V1022" s="41">
        <v>0</v>
      </c>
      <c r="W1022" s="41">
        <v>0</v>
      </c>
      <c r="X1022" s="41">
        <v>0</v>
      </c>
      <c r="Y1022" s="41">
        <v>0</v>
      </c>
      <c r="Z1022" s="41">
        <v>0</v>
      </c>
      <c r="AA1022" s="41">
        <v>0</v>
      </c>
      <c r="AB1022" s="41">
        <v>0</v>
      </c>
      <c r="AC1022" s="41">
        <v>0</v>
      </c>
      <c r="AD1022" s="41">
        <v>0</v>
      </c>
      <c r="AE1022" s="41">
        <v>0</v>
      </c>
      <c r="AF1022" s="41">
        <v>0</v>
      </c>
      <c r="AG1022" s="41">
        <v>0</v>
      </c>
      <c r="AH1022" s="41">
        <v>0</v>
      </c>
      <c r="AI1022" s="41">
        <v>0</v>
      </c>
      <c r="AJ1022" s="41">
        <v>0</v>
      </c>
    </row>
    <row r="1023" spans="1:36">
      <c r="A1023" s="41" t="s">
        <v>1292</v>
      </c>
      <c r="B1023" s="41" t="s">
        <v>72</v>
      </c>
      <c r="C1023" s="41">
        <v>0</v>
      </c>
      <c r="D1023" s="41">
        <v>0</v>
      </c>
      <c r="E1023" s="41">
        <v>0</v>
      </c>
      <c r="F1023" s="41">
        <v>0</v>
      </c>
      <c r="G1023" s="41">
        <v>0</v>
      </c>
      <c r="H1023" s="41">
        <v>0</v>
      </c>
      <c r="I1023" s="41">
        <v>0</v>
      </c>
      <c r="J1023" s="41">
        <v>0</v>
      </c>
      <c r="K1023" s="41">
        <v>0</v>
      </c>
      <c r="L1023" s="41">
        <v>0</v>
      </c>
      <c r="M1023" s="41">
        <v>0</v>
      </c>
      <c r="N1023" s="41">
        <v>0</v>
      </c>
      <c r="O1023" s="41">
        <v>0</v>
      </c>
      <c r="P1023" s="41">
        <v>0</v>
      </c>
      <c r="Q1023" s="41">
        <v>0</v>
      </c>
      <c r="R1023" s="41">
        <v>0</v>
      </c>
      <c r="S1023" s="41">
        <v>0</v>
      </c>
      <c r="T1023" s="41">
        <v>0</v>
      </c>
      <c r="U1023" s="41">
        <v>0</v>
      </c>
      <c r="V1023" s="41">
        <v>0</v>
      </c>
      <c r="W1023" s="41">
        <v>0</v>
      </c>
      <c r="X1023" s="41">
        <v>0</v>
      </c>
      <c r="Y1023" s="41">
        <v>0</v>
      </c>
      <c r="Z1023" s="41">
        <v>0</v>
      </c>
      <c r="AA1023" s="41">
        <v>0</v>
      </c>
      <c r="AB1023" s="41">
        <v>0</v>
      </c>
      <c r="AC1023" s="41">
        <v>0</v>
      </c>
      <c r="AD1023" s="41">
        <v>0</v>
      </c>
      <c r="AE1023" s="41">
        <v>0</v>
      </c>
      <c r="AF1023" s="41">
        <v>0</v>
      </c>
      <c r="AG1023" s="41">
        <v>0</v>
      </c>
      <c r="AH1023" s="41">
        <v>0</v>
      </c>
      <c r="AI1023" s="41">
        <v>0</v>
      </c>
      <c r="AJ1023" s="41">
        <v>0</v>
      </c>
    </row>
    <row r="1024" spans="1:36">
      <c r="A1024" s="41" t="s">
        <v>1293</v>
      </c>
      <c r="B1024" s="41" t="s">
        <v>72</v>
      </c>
      <c r="C1024" s="41">
        <v>0</v>
      </c>
      <c r="D1024" s="41">
        <v>0</v>
      </c>
      <c r="E1024" s="41">
        <v>0</v>
      </c>
      <c r="F1024" s="41">
        <v>0</v>
      </c>
      <c r="G1024" s="41">
        <v>0</v>
      </c>
      <c r="H1024" s="41">
        <v>0</v>
      </c>
      <c r="I1024" s="41">
        <v>0</v>
      </c>
      <c r="J1024" s="41">
        <v>0</v>
      </c>
      <c r="K1024" s="41">
        <v>0</v>
      </c>
      <c r="L1024" s="41">
        <v>0</v>
      </c>
      <c r="M1024" s="41">
        <v>0</v>
      </c>
      <c r="N1024" s="41">
        <v>0</v>
      </c>
      <c r="O1024" s="41">
        <v>0</v>
      </c>
      <c r="P1024" s="41">
        <v>0</v>
      </c>
      <c r="Q1024" s="41">
        <v>0</v>
      </c>
      <c r="R1024" s="41">
        <v>0</v>
      </c>
      <c r="S1024" s="41">
        <v>0</v>
      </c>
      <c r="T1024" s="41">
        <v>0</v>
      </c>
      <c r="U1024" s="41">
        <v>0</v>
      </c>
      <c r="V1024" s="41">
        <v>0</v>
      </c>
      <c r="W1024" s="41">
        <v>0</v>
      </c>
      <c r="X1024" s="41">
        <v>0</v>
      </c>
      <c r="Y1024" s="41">
        <v>0</v>
      </c>
      <c r="Z1024" s="41">
        <v>0</v>
      </c>
      <c r="AA1024" s="41">
        <v>0</v>
      </c>
      <c r="AB1024" s="41">
        <v>0</v>
      </c>
      <c r="AC1024" s="41">
        <v>0</v>
      </c>
      <c r="AD1024" s="41">
        <v>0</v>
      </c>
      <c r="AE1024" s="41">
        <v>0</v>
      </c>
      <c r="AF1024" s="41">
        <v>0</v>
      </c>
      <c r="AG1024" s="41">
        <v>0</v>
      </c>
      <c r="AH1024" s="41">
        <v>0</v>
      </c>
      <c r="AI1024" s="41">
        <v>0</v>
      </c>
      <c r="AJ1024" s="41">
        <v>0</v>
      </c>
    </row>
    <row r="1025" spans="1:36">
      <c r="A1025" s="41" t="s">
        <v>1294</v>
      </c>
      <c r="B1025" s="41" t="s">
        <v>72</v>
      </c>
      <c r="C1025" s="41">
        <v>0</v>
      </c>
      <c r="D1025" s="41">
        <v>0</v>
      </c>
      <c r="E1025" s="41">
        <v>0</v>
      </c>
      <c r="F1025" s="41">
        <v>0</v>
      </c>
      <c r="G1025" s="41">
        <v>0</v>
      </c>
      <c r="H1025" s="41">
        <v>0</v>
      </c>
      <c r="I1025" s="41">
        <v>0</v>
      </c>
      <c r="J1025" s="41">
        <v>0</v>
      </c>
      <c r="K1025" s="41">
        <v>0</v>
      </c>
      <c r="L1025" s="41">
        <v>0</v>
      </c>
      <c r="M1025" s="41">
        <v>0</v>
      </c>
      <c r="N1025" s="41">
        <v>0</v>
      </c>
      <c r="O1025" s="41">
        <v>0</v>
      </c>
      <c r="P1025" s="41">
        <v>0</v>
      </c>
      <c r="Q1025" s="41">
        <v>0</v>
      </c>
      <c r="R1025" s="41">
        <v>0</v>
      </c>
      <c r="S1025" s="41">
        <v>0</v>
      </c>
      <c r="T1025" s="41">
        <v>0</v>
      </c>
      <c r="U1025" s="41">
        <v>0</v>
      </c>
      <c r="V1025" s="41">
        <v>0</v>
      </c>
      <c r="W1025" s="41">
        <v>0</v>
      </c>
      <c r="X1025" s="41">
        <v>0</v>
      </c>
      <c r="Y1025" s="41">
        <v>0</v>
      </c>
      <c r="Z1025" s="41">
        <v>0</v>
      </c>
      <c r="AA1025" s="41">
        <v>0</v>
      </c>
      <c r="AB1025" s="41">
        <v>0</v>
      </c>
      <c r="AC1025" s="41">
        <v>0</v>
      </c>
      <c r="AD1025" s="41">
        <v>0</v>
      </c>
      <c r="AE1025" s="41">
        <v>0</v>
      </c>
      <c r="AF1025" s="41">
        <v>0</v>
      </c>
      <c r="AG1025" s="41">
        <v>0</v>
      </c>
      <c r="AH1025" s="41">
        <v>0</v>
      </c>
      <c r="AI1025" s="41">
        <v>0</v>
      </c>
      <c r="AJ1025" s="41">
        <v>0</v>
      </c>
    </row>
    <row r="1026" spans="1:36">
      <c r="A1026" s="41" t="s">
        <v>1295</v>
      </c>
      <c r="B1026" s="41" t="s">
        <v>72</v>
      </c>
      <c r="C1026" s="41">
        <v>31</v>
      </c>
      <c r="D1026" s="41">
        <v>31</v>
      </c>
      <c r="E1026" s="41">
        <v>31</v>
      </c>
      <c r="F1026" s="41">
        <v>31</v>
      </c>
      <c r="G1026" s="41">
        <v>31</v>
      </c>
      <c r="H1026" s="41">
        <v>31</v>
      </c>
      <c r="I1026" s="41">
        <v>31</v>
      </c>
      <c r="J1026" s="41">
        <v>31</v>
      </c>
      <c r="K1026" s="41">
        <v>31</v>
      </c>
      <c r="L1026" s="41">
        <v>31</v>
      </c>
      <c r="M1026" s="41">
        <v>31</v>
      </c>
      <c r="N1026" s="41">
        <v>31</v>
      </c>
      <c r="O1026" s="41">
        <v>31</v>
      </c>
      <c r="P1026" s="41">
        <v>31</v>
      </c>
      <c r="Q1026" s="41">
        <v>31</v>
      </c>
      <c r="R1026" s="41">
        <v>31</v>
      </c>
      <c r="S1026" s="41">
        <v>31</v>
      </c>
      <c r="T1026" s="41">
        <v>31</v>
      </c>
      <c r="U1026" s="41">
        <v>31</v>
      </c>
      <c r="V1026" s="41">
        <v>31</v>
      </c>
      <c r="W1026" s="41">
        <v>31</v>
      </c>
      <c r="X1026" s="41">
        <v>31</v>
      </c>
      <c r="Y1026" s="41">
        <v>31</v>
      </c>
      <c r="Z1026" s="41">
        <v>31</v>
      </c>
      <c r="AA1026" s="41">
        <v>31</v>
      </c>
      <c r="AB1026" s="41">
        <v>31</v>
      </c>
      <c r="AC1026" s="41">
        <v>31</v>
      </c>
      <c r="AD1026" s="41">
        <v>31</v>
      </c>
      <c r="AE1026" s="41">
        <v>31</v>
      </c>
      <c r="AF1026" s="41">
        <v>31</v>
      </c>
      <c r="AG1026" s="41">
        <v>31</v>
      </c>
      <c r="AH1026" s="41">
        <v>31</v>
      </c>
      <c r="AI1026" s="41">
        <v>31</v>
      </c>
      <c r="AJ1026" s="41">
        <v>31</v>
      </c>
    </row>
    <row r="1027" spans="1:36">
      <c r="A1027" s="41" t="s">
        <v>1296</v>
      </c>
      <c r="B1027" s="41" t="s">
        <v>72</v>
      </c>
      <c r="C1027" s="41">
        <v>0</v>
      </c>
      <c r="D1027" s="41">
        <v>0</v>
      </c>
      <c r="E1027" s="41">
        <v>0</v>
      </c>
      <c r="F1027" s="41">
        <v>0</v>
      </c>
      <c r="G1027" s="41">
        <v>0</v>
      </c>
      <c r="H1027" s="41">
        <v>0</v>
      </c>
      <c r="I1027" s="41">
        <v>0</v>
      </c>
      <c r="J1027" s="41">
        <v>0</v>
      </c>
      <c r="K1027" s="41">
        <v>0</v>
      </c>
      <c r="L1027" s="41">
        <v>0</v>
      </c>
      <c r="M1027" s="41">
        <v>0</v>
      </c>
      <c r="N1027" s="41">
        <v>0</v>
      </c>
      <c r="O1027" s="41">
        <v>0</v>
      </c>
      <c r="P1027" s="41">
        <v>0</v>
      </c>
      <c r="Q1027" s="41">
        <v>0</v>
      </c>
      <c r="R1027" s="41">
        <v>0</v>
      </c>
      <c r="S1027" s="41">
        <v>0</v>
      </c>
      <c r="T1027" s="41">
        <v>0</v>
      </c>
      <c r="U1027" s="41">
        <v>0</v>
      </c>
      <c r="V1027" s="41">
        <v>0</v>
      </c>
      <c r="W1027" s="41">
        <v>0</v>
      </c>
      <c r="X1027" s="41">
        <v>0</v>
      </c>
      <c r="Y1027" s="41">
        <v>0</v>
      </c>
      <c r="Z1027" s="41">
        <v>0</v>
      </c>
      <c r="AA1027" s="41">
        <v>0</v>
      </c>
      <c r="AB1027" s="41">
        <v>0</v>
      </c>
      <c r="AC1027" s="41">
        <v>0</v>
      </c>
      <c r="AD1027" s="41">
        <v>0</v>
      </c>
      <c r="AE1027" s="41">
        <v>0</v>
      </c>
      <c r="AF1027" s="41">
        <v>0</v>
      </c>
      <c r="AG1027" s="41">
        <v>0</v>
      </c>
      <c r="AH1027" s="41">
        <v>0</v>
      </c>
      <c r="AI1027" s="41">
        <v>0</v>
      </c>
      <c r="AJ1027" s="41">
        <v>0</v>
      </c>
    </row>
    <row r="1028" spans="1:36">
      <c r="A1028" s="41" t="s">
        <v>1297</v>
      </c>
      <c r="B1028" s="41" t="s">
        <v>72</v>
      </c>
      <c r="C1028" s="41">
        <v>0</v>
      </c>
      <c r="D1028" s="41">
        <v>0</v>
      </c>
      <c r="E1028" s="41">
        <v>0</v>
      </c>
      <c r="F1028" s="41">
        <v>0</v>
      </c>
      <c r="G1028" s="41">
        <v>0</v>
      </c>
      <c r="H1028" s="41">
        <v>0</v>
      </c>
      <c r="I1028" s="41">
        <v>0</v>
      </c>
      <c r="J1028" s="41">
        <v>0</v>
      </c>
      <c r="K1028" s="41">
        <v>0</v>
      </c>
      <c r="L1028" s="41">
        <v>0</v>
      </c>
      <c r="M1028" s="41">
        <v>0</v>
      </c>
      <c r="N1028" s="41">
        <v>0</v>
      </c>
      <c r="O1028" s="41">
        <v>0</v>
      </c>
      <c r="P1028" s="41">
        <v>0</v>
      </c>
      <c r="Q1028" s="41">
        <v>0</v>
      </c>
      <c r="R1028" s="41">
        <v>0</v>
      </c>
      <c r="S1028" s="41">
        <v>0</v>
      </c>
      <c r="T1028" s="41">
        <v>0</v>
      </c>
      <c r="U1028" s="41">
        <v>0</v>
      </c>
      <c r="V1028" s="41">
        <v>0</v>
      </c>
      <c r="W1028" s="41">
        <v>0</v>
      </c>
      <c r="X1028" s="41">
        <v>0</v>
      </c>
      <c r="Y1028" s="41">
        <v>0</v>
      </c>
      <c r="Z1028" s="41">
        <v>0</v>
      </c>
      <c r="AA1028" s="41">
        <v>0</v>
      </c>
      <c r="AB1028" s="41">
        <v>0</v>
      </c>
      <c r="AC1028" s="41">
        <v>0</v>
      </c>
      <c r="AD1028" s="41">
        <v>0</v>
      </c>
      <c r="AE1028" s="41">
        <v>0</v>
      </c>
      <c r="AF1028" s="41">
        <v>0</v>
      </c>
      <c r="AG1028" s="41">
        <v>0</v>
      </c>
      <c r="AH1028" s="41">
        <v>0</v>
      </c>
      <c r="AI1028" s="41">
        <v>0</v>
      </c>
      <c r="AJ1028" s="41">
        <v>0</v>
      </c>
    </row>
    <row r="1029" spans="1:36">
      <c r="A1029" s="41" t="s">
        <v>1298</v>
      </c>
      <c r="B1029" s="41" t="s">
        <v>72</v>
      </c>
      <c r="C1029" s="41">
        <v>0</v>
      </c>
      <c r="D1029" s="41">
        <v>0</v>
      </c>
      <c r="E1029" s="41">
        <v>0</v>
      </c>
      <c r="F1029" s="41">
        <v>0</v>
      </c>
      <c r="G1029" s="41">
        <v>0</v>
      </c>
      <c r="H1029" s="41">
        <v>0</v>
      </c>
      <c r="I1029" s="41">
        <v>0</v>
      </c>
      <c r="J1029" s="41">
        <v>0</v>
      </c>
      <c r="K1029" s="41">
        <v>0</v>
      </c>
      <c r="L1029" s="41">
        <v>0</v>
      </c>
      <c r="M1029" s="41">
        <v>0</v>
      </c>
      <c r="N1029" s="41">
        <v>0</v>
      </c>
      <c r="O1029" s="41">
        <v>0</v>
      </c>
      <c r="P1029" s="41">
        <v>0</v>
      </c>
      <c r="Q1029" s="41">
        <v>0</v>
      </c>
      <c r="R1029" s="41">
        <v>0</v>
      </c>
      <c r="S1029" s="41">
        <v>0</v>
      </c>
      <c r="T1029" s="41">
        <v>0</v>
      </c>
      <c r="U1029" s="41">
        <v>0</v>
      </c>
      <c r="V1029" s="41">
        <v>0</v>
      </c>
      <c r="W1029" s="41">
        <v>0</v>
      </c>
      <c r="X1029" s="41">
        <v>0</v>
      </c>
      <c r="Y1029" s="41">
        <v>0</v>
      </c>
      <c r="Z1029" s="41">
        <v>0</v>
      </c>
      <c r="AA1029" s="41">
        <v>0</v>
      </c>
      <c r="AB1029" s="41">
        <v>0</v>
      </c>
      <c r="AC1029" s="41">
        <v>0</v>
      </c>
      <c r="AD1029" s="41">
        <v>0</v>
      </c>
      <c r="AE1029" s="41">
        <v>0</v>
      </c>
      <c r="AF1029" s="41">
        <v>0</v>
      </c>
      <c r="AG1029" s="41">
        <v>0</v>
      </c>
      <c r="AH1029" s="41">
        <v>0</v>
      </c>
      <c r="AI1029" s="41">
        <v>0</v>
      </c>
      <c r="AJ1029" s="41">
        <v>0</v>
      </c>
    </row>
    <row r="1030" spans="1:36">
      <c r="A1030" s="41" t="s">
        <v>1299</v>
      </c>
      <c r="B1030" s="41" t="s">
        <v>72</v>
      </c>
      <c r="C1030" s="41">
        <v>0</v>
      </c>
      <c r="D1030" s="41">
        <v>0</v>
      </c>
      <c r="E1030" s="41">
        <v>0</v>
      </c>
      <c r="F1030" s="41">
        <v>0</v>
      </c>
      <c r="G1030" s="41">
        <v>0</v>
      </c>
      <c r="H1030" s="41">
        <v>0</v>
      </c>
      <c r="I1030" s="41">
        <v>0</v>
      </c>
      <c r="J1030" s="41">
        <v>0</v>
      </c>
      <c r="K1030" s="41">
        <v>0</v>
      </c>
      <c r="L1030" s="41">
        <v>0</v>
      </c>
      <c r="M1030" s="41">
        <v>0</v>
      </c>
      <c r="N1030" s="41">
        <v>0</v>
      </c>
      <c r="O1030" s="41">
        <v>0</v>
      </c>
      <c r="P1030" s="41">
        <v>0</v>
      </c>
      <c r="Q1030" s="41">
        <v>0</v>
      </c>
      <c r="R1030" s="41">
        <v>0</v>
      </c>
      <c r="S1030" s="41">
        <v>0</v>
      </c>
      <c r="T1030" s="41">
        <v>0</v>
      </c>
      <c r="U1030" s="41">
        <v>0</v>
      </c>
      <c r="V1030" s="41">
        <v>0</v>
      </c>
      <c r="W1030" s="41">
        <v>0</v>
      </c>
      <c r="X1030" s="41">
        <v>0</v>
      </c>
      <c r="Y1030" s="41">
        <v>0</v>
      </c>
      <c r="Z1030" s="41">
        <v>0</v>
      </c>
      <c r="AA1030" s="41">
        <v>0</v>
      </c>
      <c r="AB1030" s="41">
        <v>0</v>
      </c>
      <c r="AC1030" s="41">
        <v>0</v>
      </c>
      <c r="AD1030" s="41">
        <v>0</v>
      </c>
      <c r="AE1030" s="41">
        <v>0</v>
      </c>
      <c r="AF1030" s="41">
        <v>0</v>
      </c>
      <c r="AG1030" s="41">
        <v>0</v>
      </c>
      <c r="AH1030" s="41">
        <v>0</v>
      </c>
      <c r="AI1030" s="41">
        <v>0</v>
      </c>
      <c r="AJ1030" s="41">
        <v>0</v>
      </c>
    </row>
    <row r="1031" spans="1:36">
      <c r="A1031" s="41" t="s">
        <v>1300</v>
      </c>
      <c r="B1031" s="41" t="s">
        <v>72</v>
      </c>
      <c r="C1031" s="41">
        <v>0</v>
      </c>
      <c r="D1031" s="41">
        <v>0</v>
      </c>
      <c r="E1031" s="41">
        <v>0</v>
      </c>
      <c r="F1031" s="41">
        <v>0</v>
      </c>
      <c r="G1031" s="41">
        <v>0</v>
      </c>
      <c r="H1031" s="41">
        <v>0</v>
      </c>
      <c r="I1031" s="41">
        <v>0</v>
      </c>
      <c r="J1031" s="41">
        <v>0</v>
      </c>
      <c r="K1031" s="41">
        <v>0</v>
      </c>
      <c r="L1031" s="41">
        <v>0</v>
      </c>
      <c r="M1031" s="41">
        <v>0</v>
      </c>
      <c r="N1031" s="41">
        <v>0</v>
      </c>
      <c r="O1031" s="41">
        <v>0</v>
      </c>
      <c r="P1031" s="41">
        <v>0</v>
      </c>
      <c r="Q1031" s="41">
        <v>0</v>
      </c>
      <c r="R1031" s="41">
        <v>0</v>
      </c>
      <c r="S1031" s="41">
        <v>0</v>
      </c>
      <c r="T1031" s="41">
        <v>0</v>
      </c>
      <c r="U1031" s="41">
        <v>0</v>
      </c>
      <c r="V1031" s="41">
        <v>0</v>
      </c>
      <c r="W1031" s="41">
        <v>0</v>
      </c>
      <c r="X1031" s="41">
        <v>0</v>
      </c>
      <c r="Y1031" s="41">
        <v>0</v>
      </c>
      <c r="Z1031" s="41">
        <v>0</v>
      </c>
      <c r="AA1031" s="41">
        <v>0</v>
      </c>
      <c r="AB1031" s="41">
        <v>0</v>
      </c>
      <c r="AC1031" s="41">
        <v>0</v>
      </c>
      <c r="AD1031" s="41">
        <v>0</v>
      </c>
      <c r="AE1031" s="41">
        <v>0</v>
      </c>
      <c r="AF1031" s="41">
        <v>0</v>
      </c>
      <c r="AG1031" s="41">
        <v>0</v>
      </c>
      <c r="AH1031" s="41">
        <v>0</v>
      </c>
      <c r="AI1031" s="41">
        <v>0</v>
      </c>
      <c r="AJ1031" s="41">
        <v>0</v>
      </c>
    </row>
    <row r="1032" spans="1:36">
      <c r="A1032" s="41" t="s">
        <v>1301</v>
      </c>
      <c r="B1032" s="41" t="s">
        <v>72</v>
      </c>
      <c r="C1032" s="41">
        <v>19</v>
      </c>
      <c r="D1032" s="41">
        <v>19</v>
      </c>
      <c r="E1032" s="41">
        <v>20</v>
      </c>
      <c r="F1032" s="41">
        <v>22</v>
      </c>
      <c r="G1032" s="41">
        <v>22</v>
      </c>
      <c r="H1032" s="41">
        <v>23</v>
      </c>
      <c r="I1032" s="41">
        <v>24</v>
      </c>
      <c r="J1032" s="41">
        <v>24</v>
      </c>
      <c r="K1032" s="41">
        <v>25</v>
      </c>
      <c r="L1032" s="41">
        <v>26</v>
      </c>
      <c r="M1032" s="41">
        <v>27</v>
      </c>
      <c r="N1032" s="41">
        <v>28</v>
      </c>
      <c r="O1032" s="41">
        <v>28</v>
      </c>
      <c r="P1032" s="41">
        <v>29</v>
      </c>
      <c r="Q1032" s="41">
        <v>30</v>
      </c>
      <c r="R1032" s="41">
        <v>31</v>
      </c>
      <c r="S1032" s="41">
        <v>31</v>
      </c>
      <c r="T1032" s="41">
        <v>32</v>
      </c>
      <c r="U1032" s="41">
        <v>33</v>
      </c>
      <c r="V1032" s="41">
        <v>33</v>
      </c>
      <c r="W1032" s="41">
        <v>34</v>
      </c>
      <c r="X1032" s="41">
        <v>35</v>
      </c>
      <c r="Y1032" s="41">
        <v>35</v>
      </c>
      <c r="Z1032" s="41">
        <v>36</v>
      </c>
      <c r="AA1032" s="41">
        <v>36</v>
      </c>
      <c r="AB1032" s="41">
        <v>36</v>
      </c>
      <c r="AC1032" s="41">
        <v>37</v>
      </c>
      <c r="AD1032" s="41">
        <v>37</v>
      </c>
      <c r="AE1032" s="41">
        <v>38</v>
      </c>
      <c r="AF1032" s="41">
        <v>38</v>
      </c>
      <c r="AG1032" s="41">
        <v>38</v>
      </c>
      <c r="AH1032" s="41">
        <v>38</v>
      </c>
      <c r="AI1032" s="41">
        <v>38</v>
      </c>
      <c r="AJ1032" s="41">
        <v>38</v>
      </c>
    </row>
    <row r="1033" spans="1:36">
      <c r="A1033" s="41" t="s">
        <v>1302</v>
      </c>
      <c r="B1033" s="41" t="s">
        <v>72</v>
      </c>
      <c r="C1033" s="41">
        <v>5842</v>
      </c>
      <c r="D1033" s="41">
        <v>7911</v>
      </c>
      <c r="E1033" s="41">
        <v>10602</v>
      </c>
      <c r="F1033" s="41">
        <v>14035</v>
      </c>
      <c r="G1033" s="41">
        <v>18550</v>
      </c>
      <c r="H1033" s="41">
        <v>24323</v>
      </c>
      <c r="I1033" s="41">
        <v>31688</v>
      </c>
      <c r="J1033" s="41">
        <v>40921</v>
      </c>
      <c r="K1033" s="41">
        <v>52307</v>
      </c>
      <c r="L1033" s="41">
        <v>66074</v>
      </c>
      <c r="M1033" s="41">
        <v>82424</v>
      </c>
      <c r="N1033" s="41">
        <v>101236</v>
      </c>
      <c r="O1033" s="41">
        <v>122308</v>
      </c>
      <c r="P1033" s="41">
        <v>144999</v>
      </c>
      <c r="Q1033" s="41">
        <v>168590</v>
      </c>
      <c r="R1033" s="41">
        <v>192096</v>
      </c>
      <c r="S1033" s="41">
        <v>214633</v>
      </c>
      <c r="T1033" s="41">
        <v>235343</v>
      </c>
      <c r="U1033" s="41">
        <v>253841</v>
      </c>
      <c r="V1033" s="41">
        <v>269778</v>
      </c>
      <c r="W1033" s="41">
        <v>283330</v>
      </c>
      <c r="X1033" s="41">
        <v>294518</v>
      </c>
      <c r="Y1033" s="41">
        <v>303579</v>
      </c>
      <c r="Z1033" s="41">
        <v>311073</v>
      </c>
      <c r="AA1033" s="41">
        <v>318528</v>
      </c>
      <c r="AB1033" s="41">
        <v>324948</v>
      </c>
      <c r="AC1033" s="41">
        <v>330449</v>
      </c>
      <c r="AD1033" s="41">
        <v>335215</v>
      </c>
      <c r="AE1033" s="41">
        <v>339415</v>
      </c>
      <c r="AF1033" s="41">
        <v>343324</v>
      </c>
      <c r="AG1033" s="41">
        <v>346716</v>
      </c>
      <c r="AH1033" s="41">
        <v>349884</v>
      </c>
      <c r="AI1033" s="41">
        <v>352940</v>
      </c>
      <c r="AJ1033" s="41">
        <v>355677</v>
      </c>
    </row>
    <row r="1034" spans="1:36">
      <c r="A1034" s="41" t="s">
        <v>1303</v>
      </c>
      <c r="B1034" s="41" t="s">
        <v>72</v>
      </c>
      <c r="C1034" s="41">
        <v>0</v>
      </c>
      <c r="D1034" s="41">
        <v>0</v>
      </c>
      <c r="E1034" s="41">
        <v>0</v>
      </c>
      <c r="F1034" s="41">
        <v>0</v>
      </c>
      <c r="G1034" s="41">
        <v>0</v>
      </c>
      <c r="H1034" s="41">
        <v>0</v>
      </c>
      <c r="I1034" s="41">
        <v>0</v>
      </c>
      <c r="J1034" s="41">
        <v>0</v>
      </c>
      <c r="K1034" s="41">
        <v>0</v>
      </c>
      <c r="L1034" s="41">
        <v>0</v>
      </c>
      <c r="M1034" s="41">
        <v>0</v>
      </c>
      <c r="N1034" s="41">
        <v>0</v>
      </c>
      <c r="O1034" s="41">
        <v>0</v>
      </c>
      <c r="P1034" s="41">
        <v>0</v>
      </c>
      <c r="Q1034" s="41">
        <v>0</v>
      </c>
      <c r="R1034" s="41">
        <v>0</v>
      </c>
      <c r="S1034" s="41">
        <v>0</v>
      </c>
      <c r="T1034" s="41">
        <v>0</v>
      </c>
      <c r="U1034" s="41">
        <v>0</v>
      </c>
      <c r="V1034" s="41">
        <v>0</v>
      </c>
      <c r="W1034" s="41">
        <v>0</v>
      </c>
      <c r="X1034" s="41">
        <v>0</v>
      </c>
      <c r="Y1034" s="41">
        <v>0</v>
      </c>
      <c r="Z1034" s="41">
        <v>0</v>
      </c>
      <c r="AA1034" s="41">
        <v>0</v>
      </c>
      <c r="AB1034" s="41">
        <v>0</v>
      </c>
      <c r="AC1034" s="41">
        <v>0</v>
      </c>
      <c r="AD1034" s="41">
        <v>0</v>
      </c>
      <c r="AE1034" s="41">
        <v>0</v>
      </c>
      <c r="AF1034" s="41">
        <v>0</v>
      </c>
      <c r="AG1034" s="41">
        <v>0</v>
      </c>
      <c r="AH1034" s="41">
        <v>0</v>
      </c>
      <c r="AI1034" s="41">
        <v>0</v>
      </c>
      <c r="AJ1034" s="41">
        <v>0</v>
      </c>
    </row>
    <row r="1035" spans="1:36">
      <c r="A1035" s="41" t="s">
        <v>1304</v>
      </c>
      <c r="B1035" s="41" t="s">
        <v>72</v>
      </c>
      <c r="C1035" s="41">
        <v>714969</v>
      </c>
      <c r="D1035" s="41">
        <v>710026</v>
      </c>
      <c r="E1035" s="41">
        <v>705130</v>
      </c>
      <c r="F1035" s="41">
        <v>698300</v>
      </c>
      <c r="G1035" s="41">
        <v>694349</v>
      </c>
      <c r="H1035" s="41">
        <v>688152</v>
      </c>
      <c r="I1035" s="41">
        <v>680432</v>
      </c>
      <c r="J1035" s="41">
        <v>670503</v>
      </c>
      <c r="K1035" s="41">
        <v>658235</v>
      </c>
      <c r="L1035" s="41">
        <v>643679</v>
      </c>
      <c r="M1035" s="41">
        <v>626594</v>
      </c>
      <c r="N1035" s="41">
        <v>607483</v>
      </c>
      <c r="O1035" s="41">
        <v>586544</v>
      </c>
      <c r="P1035" s="41">
        <v>564253</v>
      </c>
      <c r="Q1035" s="41">
        <v>541785</v>
      </c>
      <c r="R1035" s="41">
        <v>519801</v>
      </c>
      <c r="S1035" s="41">
        <v>499108</v>
      </c>
      <c r="T1035" s="41">
        <v>480267</v>
      </c>
      <c r="U1035" s="41">
        <v>463954</v>
      </c>
      <c r="V1035" s="41">
        <v>450150</v>
      </c>
      <c r="W1035" s="41">
        <v>439027</v>
      </c>
      <c r="X1035" s="41">
        <v>430205</v>
      </c>
      <c r="Y1035" s="41">
        <v>423090</v>
      </c>
      <c r="Z1035" s="41">
        <v>417822</v>
      </c>
      <c r="AA1035" s="41">
        <v>415721</v>
      </c>
      <c r="AB1035" s="41">
        <v>414688</v>
      </c>
      <c r="AC1035" s="41">
        <v>414515</v>
      </c>
      <c r="AD1035" s="41">
        <v>415041</v>
      </c>
      <c r="AE1035" s="41">
        <v>415693</v>
      </c>
      <c r="AF1035" s="41">
        <v>416981</v>
      </c>
      <c r="AG1035" s="41">
        <v>418322</v>
      </c>
      <c r="AH1035" s="41">
        <v>419886</v>
      </c>
      <c r="AI1035" s="41">
        <v>421886</v>
      </c>
      <c r="AJ1035" s="41">
        <v>423769</v>
      </c>
    </row>
    <row r="1036" spans="1:36">
      <c r="A1036" s="41" t="s">
        <v>1305</v>
      </c>
      <c r="B1036" s="41" t="s">
        <v>72</v>
      </c>
      <c r="C1036" s="41">
        <v>0</v>
      </c>
      <c r="D1036" s="41">
        <v>0</v>
      </c>
      <c r="E1036" s="41">
        <v>0</v>
      </c>
      <c r="F1036" s="41">
        <v>0</v>
      </c>
      <c r="G1036" s="41">
        <v>0</v>
      </c>
      <c r="H1036" s="41">
        <v>0</v>
      </c>
      <c r="I1036" s="41">
        <v>0</v>
      </c>
      <c r="J1036" s="41">
        <v>0</v>
      </c>
      <c r="K1036" s="41">
        <v>0</v>
      </c>
      <c r="L1036" s="41">
        <v>0</v>
      </c>
      <c r="M1036" s="41">
        <v>0</v>
      </c>
      <c r="N1036" s="41">
        <v>0</v>
      </c>
      <c r="O1036" s="41">
        <v>0</v>
      </c>
      <c r="P1036" s="41">
        <v>0</v>
      </c>
      <c r="Q1036" s="41">
        <v>0</v>
      </c>
      <c r="R1036" s="41">
        <v>0</v>
      </c>
      <c r="S1036" s="41">
        <v>0</v>
      </c>
      <c r="T1036" s="41">
        <v>0</v>
      </c>
      <c r="U1036" s="41">
        <v>0</v>
      </c>
      <c r="V1036" s="41">
        <v>0</v>
      </c>
      <c r="W1036" s="41">
        <v>0</v>
      </c>
      <c r="X1036" s="41">
        <v>0</v>
      </c>
      <c r="Y1036" s="41">
        <v>0</v>
      </c>
      <c r="Z1036" s="41">
        <v>0</v>
      </c>
      <c r="AA1036" s="41">
        <v>0</v>
      </c>
      <c r="AB1036" s="41">
        <v>0</v>
      </c>
      <c r="AC1036" s="41">
        <v>0</v>
      </c>
      <c r="AD1036" s="41">
        <v>0</v>
      </c>
      <c r="AE1036" s="41">
        <v>0</v>
      </c>
      <c r="AF1036" s="41">
        <v>0</v>
      </c>
      <c r="AG1036" s="41">
        <v>0</v>
      </c>
      <c r="AH1036" s="41">
        <v>0</v>
      </c>
      <c r="AI1036" s="41">
        <v>0</v>
      </c>
      <c r="AJ1036" s="41">
        <v>0</v>
      </c>
    </row>
    <row r="1037" spans="1:36">
      <c r="A1037" s="41" t="s">
        <v>1306</v>
      </c>
      <c r="B1037" s="41" t="s">
        <v>72</v>
      </c>
      <c r="C1037" s="41">
        <v>0</v>
      </c>
      <c r="D1037" s="41">
        <v>0</v>
      </c>
      <c r="E1037" s="41">
        <v>0</v>
      </c>
      <c r="F1037" s="41">
        <v>0</v>
      </c>
      <c r="G1037" s="41">
        <v>0</v>
      </c>
      <c r="H1037" s="41">
        <v>0</v>
      </c>
      <c r="I1037" s="41">
        <v>0</v>
      </c>
      <c r="J1037" s="41">
        <v>0</v>
      </c>
      <c r="K1037" s="41">
        <v>0</v>
      </c>
      <c r="L1037" s="41">
        <v>0</v>
      </c>
      <c r="M1037" s="41">
        <v>0</v>
      </c>
      <c r="N1037" s="41">
        <v>0</v>
      </c>
      <c r="O1037" s="41">
        <v>0</v>
      </c>
      <c r="P1037" s="41">
        <v>0</v>
      </c>
      <c r="Q1037" s="41">
        <v>0</v>
      </c>
      <c r="R1037" s="41">
        <v>0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41">
        <v>0</v>
      </c>
      <c r="Y1037" s="41">
        <v>0</v>
      </c>
      <c r="Z1037" s="41">
        <v>0</v>
      </c>
      <c r="AA1037" s="41">
        <v>0</v>
      </c>
      <c r="AB1037" s="41">
        <v>0</v>
      </c>
      <c r="AC1037" s="41">
        <v>0</v>
      </c>
      <c r="AD1037" s="41">
        <v>0</v>
      </c>
      <c r="AE1037" s="41">
        <v>0</v>
      </c>
      <c r="AF1037" s="41">
        <v>0</v>
      </c>
      <c r="AG1037" s="41">
        <v>0</v>
      </c>
      <c r="AH1037" s="41">
        <v>0</v>
      </c>
      <c r="AI1037" s="41">
        <v>0</v>
      </c>
      <c r="AJ1037" s="41">
        <v>0</v>
      </c>
    </row>
    <row r="1038" spans="1:36">
      <c r="A1038" s="41" t="s">
        <v>1307</v>
      </c>
      <c r="B1038" s="41" t="s">
        <v>72</v>
      </c>
      <c r="C1038" s="41">
        <v>0</v>
      </c>
      <c r="D1038" s="41">
        <v>0</v>
      </c>
      <c r="E1038" s="41">
        <v>0</v>
      </c>
      <c r="F1038" s="41">
        <v>0</v>
      </c>
      <c r="G1038" s="41">
        <v>0</v>
      </c>
      <c r="H1038" s="41">
        <v>0</v>
      </c>
      <c r="I1038" s="41">
        <v>0</v>
      </c>
      <c r="J1038" s="41">
        <v>0</v>
      </c>
      <c r="K1038" s="41">
        <v>0</v>
      </c>
      <c r="L1038" s="41">
        <v>0</v>
      </c>
      <c r="M1038" s="41">
        <v>0</v>
      </c>
      <c r="N1038" s="41">
        <v>0</v>
      </c>
      <c r="O1038" s="41">
        <v>0</v>
      </c>
      <c r="P1038" s="41">
        <v>0</v>
      </c>
      <c r="Q1038" s="41">
        <v>0</v>
      </c>
      <c r="R1038" s="41">
        <v>0</v>
      </c>
      <c r="S1038" s="41">
        <v>0</v>
      </c>
      <c r="T1038" s="41">
        <v>0</v>
      </c>
      <c r="U1038" s="41">
        <v>0</v>
      </c>
      <c r="V1038" s="41">
        <v>0</v>
      </c>
      <c r="W1038" s="41">
        <v>0</v>
      </c>
      <c r="X1038" s="41">
        <v>0</v>
      </c>
      <c r="Y1038" s="41">
        <v>0</v>
      </c>
      <c r="Z1038" s="41">
        <v>0</v>
      </c>
      <c r="AA1038" s="41">
        <v>0</v>
      </c>
      <c r="AB1038" s="41">
        <v>0</v>
      </c>
      <c r="AC1038" s="41">
        <v>0</v>
      </c>
      <c r="AD1038" s="41">
        <v>0</v>
      </c>
      <c r="AE1038" s="41">
        <v>0</v>
      </c>
      <c r="AF1038" s="41">
        <v>0</v>
      </c>
      <c r="AG1038" s="41">
        <v>0</v>
      </c>
      <c r="AH1038" s="41">
        <v>0</v>
      </c>
      <c r="AI1038" s="41">
        <v>0</v>
      </c>
      <c r="AJ1038" s="41">
        <v>0</v>
      </c>
    </row>
    <row r="1039" spans="1:36">
      <c r="A1039" s="41" t="s">
        <v>1308</v>
      </c>
      <c r="B1039" s="41" t="s">
        <v>72</v>
      </c>
      <c r="C1039" s="41">
        <v>0</v>
      </c>
      <c r="D1039" s="41">
        <v>0</v>
      </c>
      <c r="E1039" s="41">
        <v>0</v>
      </c>
      <c r="F1039" s="41">
        <v>0</v>
      </c>
      <c r="G1039" s="41">
        <v>0</v>
      </c>
      <c r="H1039" s="41">
        <v>0</v>
      </c>
      <c r="I1039" s="41">
        <v>0</v>
      </c>
      <c r="J1039" s="41">
        <v>0</v>
      </c>
      <c r="K1039" s="41">
        <v>0</v>
      </c>
      <c r="L1039" s="41">
        <v>0</v>
      </c>
      <c r="M1039" s="41">
        <v>0</v>
      </c>
      <c r="N1039" s="41">
        <v>0</v>
      </c>
      <c r="O1039" s="41">
        <v>0</v>
      </c>
      <c r="P1039" s="41">
        <v>0</v>
      </c>
      <c r="Q1039" s="41">
        <v>0</v>
      </c>
      <c r="R1039" s="41">
        <v>0</v>
      </c>
      <c r="S1039" s="41">
        <v>0</v>
      </c>
      <c r="T1039" s="41">
        <v>0</v>
      </c>
      <c r="U1039" s="41">
        <v>0</v>
      </c>
      <c r="V1039" s="41">
        <v>0</v>
      </c>
      <c r="W1039" s="41">
        <v>0</v>
      </c>
      <c r="X1039" s="41">
        <v>0</v>
      </c>
      <c r="Y1039" s="41">
        <v>0</v>
      </c>
      <c r="Z1039" s="41">
        <v>0</v>
      </c>
      <c r="AA1039" s="41">
        <v>0</v>
      </c>
      <c r="AB1039" s="41">
        <v>0</v>
      </c>
      <c r="AC1039" s="41">
        <v>0</v>
      </c>
      <c r="AD1039" s="41">
        <v>0</v>
      </c>
      <c r="AE1039" s="41">
        <v>0</v>
      </c>
      <c r="AF1039" s="41">
        <v>0</v>
      </c>
      <c r="AG1039" s="41">
        <v>0</v>
      </c>
      <c r="AH1039" s="41">
        <v>0</v>
      </c>
      <c r="AI1039" s="41">
        <v>0</v>
      </c>
      <c r="AJ1039" s="41">
        <v>0</v>
      </c>
    </row>
    <row r="1040" spans="1:36">
      <c r="A1040" s="41" t="s">
        <v>1309</v>
      </c>
      <c r="B1040" s="41" t="s">
        <v>72</v>
      </c>
      <c r="C1040" s="41">
        <v>0</v>
      </c>
      <c r="D1040" s="41">
        <v>0</v>
      </c>
      <c r="E1040" s="41">
        <v>0</v>
      </c>
      <c r="F1040" s="41">
        <v>0</v>
      </c>
      <c r="G1040" s="41">
        <v>0</v>
      </c>
      <c r="H1040" s="41">
        <v>0</v>
      </c>
      <c r="I1040" s="41">
        <v>0</v>
      </c>
      <c r="J1040" s="41">
        <v>0</v>
      </c>
      <c r="K1040" s="41">
        <v>0</v>
      </c>
      <c r="L1040" s="41">
        <v>0</v>
      </c>
      <c r="M1040" s="41">
        <v>0</v>
      </c>
      <c r="N1040" s="41">
        <v>0</v>
      </c>
      <c r="O1040" s="41">
        <v>0</v>
      </c>
      <c r="P1040" s="41">
        <v>0</v>
      </c>
      <c r="Q1040" s="41">
        <v>0</v>
      </c>
      <c r="R1040" s="41">
        <v>0</v>
      </c>
      <c r="S1040" s="41">
        <v>0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0</v>
      </c>
      <c r="Z1040" s="41">
        <v>0</v>
      </c>
      <c r="AA1040" s="41">
        <v>0</v>
      </c>
      <c r="AB1040" s="41">
        <v>0</v>
      </c>
      <c r="AC1040" s="41">
        <v>0</v>
      </c>
      <c r="AD1040" s="41">
        <v>0</v>
      </c>
      <c r="AE1040" s="41">
        <v>0</v>
      </c>
      <c r="AF1040" s="41">
        <v>0</v>
      </c>
      <c r="AG1040" s="41">
        <v>0</v>
      </c>
      <c r="AH1040" s="41">
        <v>0</v>
      </c>
      <c r="AI1040" s="41">
        <v>0</v>
      </c>
      <c r="AJ1040" s="41">
        <v>0</v>
      </c>
    </row>
    <row r="1041" spans="1:36">
      <c r="A1041" s="41" t="s">
        <v>1310</v>
      </c>
      <c r="B1041" s="41" t="s">
        <v>72</v>
      </c>
      <c r="C1041" s="41">
        <v>0</v>
      </c>
      <c r="D1041" s="41">
        <v>0</v>
      </c>
      <c r="E1041" s="41">
        <v>0</v>
      </c>
      <c r="F1041" s="41">
        <v>0</v>
      </c>
      <c r="G1041" s="41">
        <v>0</v>
      </c>
      <c r="H1041" s="41">
        <v>0</v>
      </c>
      <c r="I1041" s="41">
        <v>0</v>
      </c>
      <c r="J1041" s="41">
        <v>0</v>
      </c>
      <c r="K1041" s="41">
        <v>0</v>
      </c>
      <c r="L1041" s="41">
        <v>0</v>
      </c>
      <c r="M1041" s="41">
        <v>0</v>
      </c>
      <c r="N1041" s="41">
        <v>0</v>
      </c>
      <c r="O1041" s="41">
        <v>0</v>
      </c>
      <c r="P1041" s="41">
        <v>0</v>
      </c>
      <c r="Q1041" s="41">
        <v>0</v>
      </c>
      <c r="R1041" s="41">
        <v>0</v>
      </c>
      <c r="S1041" s="41">
        <v>0</v>
      </c>
      <c r="T1041" s="41">
        <v>0</v>
      </c>
      <c r="U1041" s="41">
        <v>0</v>
      </c>
      <c r="V1041" s="41">
        <v>0</v>
      </c>
      <c r="W1041" s="41">
        <v>0</v>
      </c>
      <c r="X1041" s="41">
        <v>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>
        <v>0</v>
      </c>
      <c r="AE1041" s="41">
        <v>0</v>
      </c>
      <c r="AF1041" s="41">
        <v>0</v>
      </c>
      <c r="AG1041" s="41">
        <v>0</v>
      </c>
      <c r="AH1041" s="41">
        <v>0</v>
      </c>
      <c r="AI1041" s="41">
        <v>0</v>
      </c>
      <c r="AJ1041" s="41">
        <v>0</v>
      </c>
    </row>
    <row r="1042" spans="1:36">
      <c r="A1042" s="41" t="s">
        <v>1311</v>
      </c>
      <c r="B1042" s="41" t="s">
        <v>72</v>
      </c>
      <c r="C1042" s="41">
        <v>0</v>
      </c>
      <c r="D1042" s="41">
        <v>0</v>
      </c>
      <c r="E1042" s="41">
        <v>0</v>
      </c>
      <c r="F1042" s="41">
        <v>0</v>
      </c>
      <c r="G1042" s="41">
        <v>0</v>
      </c>
      <c r="H1042" s="41">
        <v>0</v>
      </c>
      <c r="I1042" s="41">
        <v>0</v>
      </c>
      <c r="J1042" s="41">
        <v>0</v>
      </c>
      <c r="K1042" s="41">
        <v>0</v>
      </c>
      <c r="L1042" s="41">
        <v>0</v>
      </c>
      <c r="M1042" s="41">
        <v>0</v>
      </c>
      <c r="N1042" s="41">
        <v>0</v>
      </c>
      <c r="O1042" s="41">
        <v>0</v>
      </c>
      <c r="P1042" s="41">
        <v>0</v>
      </c>
      <c r="Q1042" s="41">
        <v>0</v>
      </c>
      <c r="R1042" s="41">
        <v>0</v>
      </c>
      <c r="S1042" s="41">
        <v>0</v>
      </c>
      <c r="T1042" s="41">
        <v>0</v>
      </c>
      <c r="U1042" s="41">
        <v>0</v>
      </c>
      <c r="V1042" s="41">
        <v>0</v>
      </c>
      <c r="W1042" s="41">
        <v>0</v>
      </c>
      <c r="X1042" s="41">
        <v>0</v>
      </c>
      <c r="Y1042" s="41">
        <v>0</v>
      </c>
      <c r="Z1042" s="41">
        <v>0</v>
      </c>
      <c r="AA1042" s="41">
        <v>0</v>
      </c>
      <c r="AB1042" s="41">
        <v>0</v>
      </c>
      <c r="AC1042" s="41">
        <v>0</v>
      </c>
      <c r="AD1042" s="41">
        <v>0</v>
      </c>
      <c r="AE1042" s="41">
        <v>0</v>
      </c>
      <c r="AF1042" s="41">
        <v>0</v>
      </c>
      <c r="AG1042" s="41">
        <v>0</v>
      </c>
      <c r="AH1042" s="41">
        <v>0</v>
      </c>
      <c r="AI1042" s="41">
        <v>0</v>
      </c>
      <c r="AJ1042" s="41">
        <v>0</v>
      </c>
    </row>
    <row r="1043" spans="1:36">
      <c r="A1043" s="41" t="s">
        <v>1312</v>
      </c>
      <c r="B1043" s="41" t="s">
        <v>72</v>
      </c>
      <c r="C1043" s="41">
        <v>0</v>
      </c>
      <c r="D1043" s="41">
        <v>0</v>
      </c>
      <c r="E1043" s="41">
        <v>0</v>
      </c>
      <c r="F1043" s="41">
        <v>0</v>
      </c>
      <c r="G1043" s="41">
        <v>0</v>
      </c>
      <c r="H1043" s="41">
        <v>0</v>
      </c>
      <c r="I1043" s="41">
        <v>0</v>
      </c>
      <c r="J1043" s="41">
        <v>0</v>
      </c>
      <c r="K1043" s="41">
        <v>0</v>
      </c>
      <c r="L1043" s="41">
        <v>0</v>
      </c>
      <c r="M1043" s="41">
        <v>0</v>
      </c>
      <c r="N1043" s="41">
        <v>0</v>
      </c>
      <c r="O1043" s="41">
        <v>0</v>
      </c>
      <c r="P1043" s="41">
        <v>0</v>
      </c>
      <c r="Q1043" s="41">
        <v>0</v>
      </c>
      <c r="R1043" s="41">
        <v>0</v>
      </c>
      <c r="S1043" s="41">
        <v>0</v>
      </c>
      <c r="T1043" s="41">
        <v>0</v>
      </c>
      <c r="U1043" s="41">
        <v>0</v>
      </c>
      <c r="V1043" s="41">
        <v>0</v>
      </c>
      <c r="W1043" s="41">
        <v>0</v>
      </c>
      <c r="X1043" s="41">
        <v>0</v>
      </c>
      <c r="Y1043" s="41">
        <v>0</v>
      </c>
      <c r="Z1043" s="41">
        <v>0</v>
      </c>
      <c r="AA1043" s="41">
        <v>0</v>
      </c>
      <c r="AB1043" s="41">
        <v>0</v>
      </c>
      <c r="AC1043" s="41">
        <v>0</v>
      </c>
      <c r="AD1043" s="41">
        <v>0</v>
      </c>
      <c r="AE1043" s="41">
        <v>0</v>
      </c>
      <c r="AF1043" s="41">
        <v>0</v>
      </c>
      <c r="AG1043" s="41">
        <v>0</v>
      </c>
      <c r="AH1043" s="41">
        <v>0</v>
      </c>
      <c r="AI1043" s="41">
        <v>0</v>
      </c>
      <c r="AJ1043" s="41">
        <v>0</v>
      </c>
    </row>
    <row r="1044" spans="1:36">
      <c r="A1044" s="41" t="s">
        <v>1313</v>
      </c>
      <c r="B1044" s="41" t="s">
        <v>72</v>
      </c>
      <c r="C1044" s="41">
        <v>0</v>
      </c>
      <c r="D1044" s="41">
        <v>0</v>
      </c>
      <c r="E1044" s="41">
        <v>0</v>
      </c>
      <c r="F1044" s="41">
        <v>0</v>
      </c>
      <c r="G1044" s="41">
        <v>0</v>
      </c>
      <c r="H1044" s="41">
        <v>0</v>
      </c>
      <c r="I1044" s="41">
        <v>0</v>
      </c>
      <c r="J1044" s="41">
        <v>0</v>
      </c>
      <c r="K1044" s="41">
        <v>0</v>
      </c>
      <c r="L1044" s="41">
        <v>0</v>
      </c>
      <c r="M1044" s="41">
        <v>0</v>
      </c>
      <c r="N1044" s="41">
        <v>0</v>
      </c>
      <c r="O1044" s="41">
        <v>0</v>
      </c>
      <c r="P1044" s="41">
        <v>0</v>
      </c>
      <c r="Q1044" s="41">
        <v>0</v>
      </c>
      <c r="R1044" s="41">
        <v>0</v>
      </c>
      <c r="S1044" s="41">
        <v>0</v>
      </c>
      <c r="T1044" s="41">
        <v>0</v>
      </c>
      <c r="U1044" s="41">
        <v>0</v>
      </c>
      <c r="V1044" s="41">
        <v>0</v>
      </c>
      <c r="W1044" s="41">
        <v>0</v>
      </c>
      <c r="X1044" s="41">
        <v>0</v>
      </c>
      <c r="Y1044" s="41">
        <v>0</v>
      </c>
      <c r="Z1044" s="41">
        <v>0</v>
      </c>
      <c r="AA1044" s="41">
        <v>0</v>
      </c>
      <c r="AB1044" s="41">
        <v>0</v>
      </c>
      <c r="AC1044" s="41">
        <v>0</v>
      </c>
      <c r="AD1044" s="41">
        <v>0</v>
      </c>
      <c r="AE1044" s="41">
        <v>0</v>
      </c>
      <c r="AF1044" s="41">
        <v>0</v>
      </c>
      <c r="AG1044" s="41">
        <v>0</v>
      </c>
      <c r="AH1044" s="41">
        <v>0</v>
      </c>
      <c r="AI1044" s="41">
        <v>0</v>
      </c>
      <c r="AJ1044" s="41">
        <v>0</v>
      </c>
    </row>
    <row r="1045" spans="1:36">
      <c r="A1045" s="41" t="s">
        <v>1314</v>
      </c>
      <c r="B1045" s="41" t="s">
        <v>72</v>
      </c>
      <c r="C1045" s="41">
        <v>0.16989099999999999</v>
      </c>
      <c r="D1045" s="41">
        <v>0.182837</v>
      </c>
      <c r="E1045" s="41">
        <v>0.196211</v>
      </c>
      <c r="F1045" s="41">
        <v>0.210315</v>
      </c>
      <c r="G1045" s="41">
        <v>0.224526</v>
      </c>
      <c r="H1045" s="41">
        <v>0.23928099999999999</v>
      </c>
      <c r="I1045" s="41">
        <v>0.25426799999999999</v>
      </c>
      <c r="J1045" s="41">
        <v>0.26863399999999998</v>
      </c>
      <c r="K1045" s="41">
        <v>0.25412000000000001</v>
      </c>
      <c r="L1045" s="41">
        <v>0.26978799999999997</v>
      </c>
      <c r="M1045" s="41">
        <v>0.28321499999999999</v>
      </c>
      <c r="N1045" s="41">
        <v>0.29682199999999997</v>
      </c>
      <c r="O1045" s="41">
        <v>0.310421</v>
      </c>
      <c r="P1045" s="41">
        <v>0.32382100000000003</v>
      </c>
      <c r="Q1045" s="41">
        <v>0.32573299999999999</v>
      </c>
      <c r="R1045" s="41">
        <v>0.32784000000000002</v>
      </c>
      <c r="S1045" s="41">
        <v>0.32969300000000001</v>
      </c>
      <c r="T1045" s="41">
        <v>0.331621</v>
      </c>
      <c r="U1045" s="41">
        <v>0.33352199999999999</v>
      </c>
      <c r="V1045" s="41">
        <v>0.33557599999999999</v>
      </c>
      <c r="W1045" s="41">
        <v>0.33771899999999999</v>
      </c>
      <c r="X1045" s="41">
        <v>0.33999299999999999</v>
      </c>
      <c r="Y1045" s="41">
        <v>0.34226899999999999</v>
      </c>
      <c r="Z1045" s="41">
        <v>0.34471200000000002</v>
      </c>
      <c r="AA1045" s="41">
        <v>0.34726600000000002</v>
      </c>
      <c r="AB1045" s="41">
        <v>0.349916</v>
      </c>
      <c r="AC1045" s="41">
        <v>0.35283900000000001</v>
      </c>
      <c r="AD1045" s="41">
        <v>0.35594399999999998</v>
      </c>
      <c r="AE1045" s="41">
        <v>0.35905599999999999</v>
      </c>
      <c r="AF1045" s="41">
        <v>0.36293500000000001</v>
      </c>
      <c r="AG1045" s="41">
        <v>0.36693799999999999</v>
      </c>
      <c r="AH1045" s="41">
        <v>0.37074000000000001</v>
      </c>
      <c r="AI1045" s="41">
        <v>0.37425900000000001</v>
      </c>
      <c r="AJ1045" s="41">
        <v>0.377521</v>
      </c>
    </row>
    <row r="1046" spans="1:36">
      <c r="A1046" s="41" t="s">
        <v>1315</v>
      </c>
      <c r="B1046" s="41" t="s">
        <v>72</v>
      </c>
      <c r="C1046" s="42">
        <v>4986250000000</v>
      </c>
      <c r="D1046" s="42">
        <v>5811440000000</v>
      </c>
      <c r="E1046" s="42">
        <v>7138980000000</v>
      </c>
      <c r="F1046" s="42">
        <v>8552620000000</v>
      </c>
      <c r="G1046" s="42">
        <v>10138200000000</v>
      </c>
      <c r="H1046" s="42">
        <v>11819000000000</v>
      </c>
      <c r="I1046" s="42">
        <v>13707400000000</v>
      </c>
      <c r="J1046" s="42">
        <v>15780900000000</v>
      </c>
      <c r="K1046" s="42">
        <v>18074700000000</v>
      </c>
      <c r="L1046" s="42">
        <v>20231300000000</v>
      </c>
      <c r="M1046" s="42">
        <v>22529500000000</v>
      </c>
      <c r="N1046" s="42">
        <v>24790800000000</v>
      </c>
      <c r="O1046" s="42">
        <v>27287400000000</v>
      </c>
      <c r="P1046" s="42">
        <v>30110000000000</v>
      </c>
      <c r="Q1046" s="42">
        <v>33519200000000</v>
      </c>
      <c r="R1046" s="42">
        <v>37561100000000</v>
      </c>
      <c r="S1046" s="42">
        <v>42312400000000</v>
      </c>
      <c r="T1046" s="42">
        <v>47287600000000</v>
      </c>
      <c r="U1046" s="42">
        <v>52717900000000</v>
      </c>
      <c r="V1046" s="42">
        <v>58241700000000</v>
      </c>
      <c r="W1046" s="42">
        <v>64301000000000</v>
      </c>
      <c r="X1046" s="42">
        <v>70833600000000</v>
      </c>
      <c r="Y1046" s="42">
        <v>77778900000000</v>
      </c>
      <c r="Z1046" s="42">
        <v>85050000000000</v>
      </c>
      <c r="AA1046" s="42">
        <v>92998900000000</v>
      </c>
      <c r="AB1046" s="42">
        <v>101181000000000</v>
      </c>
      <c r="AC1046" s="42">
        <v>110040000000000</v>
      </c>
      <c r="AD1046" s="42">
        <v>119247000000000</v>
      </c>
      <c r="AE1046" s="42">
        <v>128632000000000</v>
      </c>
      <c r="AF1046" s="42">
        <v>137771000000000</v>
      </c>
      <c r="AG1046" s="42">
        <v>146555000000000</v>
      </c>
      <c r="AH1046" s="42">
        <v>154736000000000</v>
      </c>
      <c r="AI1046" s="42">
        <v>162205000000000</v>
      </c>
      <c r="AJ1046" s="42">
        <v>168853000000000</v>
      </c>
    </row>
    <row r="1047" spans="1:36">
      <c r="A1047" s="41" t="s">
        <v>1316</v>
      </c>
      <c r="B1047" s="41" t="s">
        <v>72</v>
      </c>
      <c r="C1047" s="42">
        <v>4343030000000</v>
      </c>
      <c r="D1047" s="42">
        <v>4229110000000</v>
      </c>
      <c r="E1047" s="42">
        <v>4248420000000</v>
      </c>
      <c r="F1047" s="42">
        <v>4278320000000</v>
      </c>
      <c r="G1047" s="42">
        <v>4312930000000</v>
      </c>
      <c r="H1047" s="42">
        <v>4339470000000</v>
      </c>
      <c r="I1047" s="42">
        <v>4366390000000</v>
      </c>
      <c r="J1047" s="42">
        <v>4350200000000</v>
      </c>
      <c r="K1047" s="42">
        <v>4755100000000</v>
      </c>
      <c r="L1047" s="42">
        <v>5146140000000</v>
      </c>
      <c r="M1047" s="42">
        <v>5586860000000</v>
      </c>
      <c r="N1047" s="42">
        <v>6048640000000</v>
      </c>
      <c r="O1047" s="42">
        <v>6535530000000</v>
      </c>
      <c r="P1047" s="42">
        <v>7044400000000</v>
      </c>
      <c r="Q1047" s="42">
        <v>7598820000000</v>
      </c>
      <c r="R1047" s="42">
        <v>8156560000000</v>
      </c>
      <c r="S1047" s="42">
        <v>9060860000000</v>
      </c>
      <c r="T1047" s="42">
        <v>9920120000000</v>
      </c>
      <c r="U1047" s="42">
        <v>10767700000000</v>
      </c>
      <c r="V1047" s="42">
        <v>11569300000000</v>
      </c>
      <c r="W1047" s="42">
        <v>12393400000000</v>
      </c>
      <c r="X1047" s="42">
        <v>13305600000000</v>
      </c>
      <c r="Y1047" s="42">
        <v>14154600000000</v>
      </c>
      <c r="Z1047" s="42">
        <v>14962900000000</v>
      </c>
      <c r="AA1047" s="42">
        <v>15349300000000</v>
      </c>
      <c r="AB1047" s="42">
        <v>15693400000000</v>
      </c>
      <c r="AC1047" s="42">
        <v>15999200000000</v>
      </c>
      <c r="AD1047" s="42">
        <v>16265300000000</v>
      </c>
      <c r="AE1047" s="42">
        <v>16435200000000</v>
      </c>
      <c r="AF1047" s="42">
        <v>16558000000000</v>
      </c>
      <c r="AG1047" s="42">
        <v>16483500000000</v>
      </c>
      <c r="AH1047" s="42">
        <v>16303900000000</v>
      </c>
      <c r="AI1047" s="42">
        <v>16069100000000</v>
      </c>
      <c r="AJ1047" s="42">
        <v>15638800000000</v>
      </c>
    </row>
    <row r="1048" spans="1:36">
      <c r="A1048" s="41" t="s">
        <v>1317</v>
      </c>
      <c r="B1048" s="41" t="s">
        <v>72</v>
      </c>
      <c r="C1048" s="42">
        <v>1770410000000000</v>
      </c>
      <c r="D1048" s="42">
        <v>1691230000000000</v>
      </c>
      <c r="E1048" s="42">
        <v>1615250000000000</v>
      </c>
      <c r="F1048" s="42">
        <v>1540130000000000</v>
      </c>
      <c r="G1048" s="42">
        <v>1474140000000000</v>
      </c>
      <c r="H1048" s="42">
        <v>1405590000000000</v>
      </c>
      <c r="I1048" s="42">
        <v>1336030000000000</v>
      </c>
      <c r="J1048" s="42">
        <v>1265540000000000</v>
      </c>
      <c r="K1048" s="42">
        <v>1194660000000000</v>
      </c>
      <c r="L1048" s="42">
        <v>1127440000000000</v>
      </c>
      <c r="M1048" s="42">
        <v>1066470000000000</v>
      </c>
      <c r="N1048" s="42">
        <v>1027700000000000</v>
      </c>
      <c r="O1048" s="42">
        <v>994322000000000</v>
      </c>
      <c r="P1048" s="42">
        <v>963218000000000</v>
      </c>
      <c r="Q1048" s="42">
        <v>934165000000000</v>
      </c>
      <c r="R1048" s="42">
        <v>904675000000000</v>
      </c>
      <c r="S1048" s="42">
        <v>875759000000000</v>
      </c>
      <c r="T1048" s="42">
        <v>847245000000000</v>
      </c>
      <c r="U1048" s="42">
        <v>818843000000000</v>
      </c>
      <c r="V1048" s="42">
        <v>801965000000000</v>
      </c>
      <c r="W1048" s="42">
        <v>790660000000000</v>
      </c>
      <c r="X1048" s="42">
        <v>781395000000000</v>
      </c>
      <c r="Y1048" s="42">
        <v>772492000000000</v>
      </c>
      <c r="Z1048" s="42">
        <v>763624000000000</v>
      </c>
      <c r="AA1048" s="42">
        <v>758288000000000</v>
      </c>
      <c r="AB1048" s="42">
        <v>751995000000000</v>
      </c>
      <c r="AC1048" s="42">
        <v>725518000000000</v>
      </c>
      <c r="AD1048" s="42">
        <v>686793000000000</v>
      </c>
      <c r="AE1048" s="42">
        <v>647637000000000</v>
      </c>
      <c r="AF1048" s="42">
        <v>609216000000000</v>
      </c>
      <c r="AG1048" s="42">
        <v>571847000000000</v>
      </c>
      <c r="AH1048" s="42">
        <v>536569000000000</v>
      </c>
      <c r="AI1048" s="42">
        <v>503946000000000</v>
      </c>
      <c r="AJ1048" s="42">
        <v>473452000000000</v>
      </c>
    </row>
    <row r="1049" spans="1:36">
      <c r="A1049" s="41" t="s">
        <v>1318</v>
      </c>
      <c r="B1049" s="41" t="s">
        <v>72</v>
      </c>
      <c r="C1049" s="42">
        <v>222559000000000</v>
      </c>
      <c r="D1049" s="42">
        <v>213669000000000</v>
      </c>
      <c r="E1049" s="42">
        <v>206505000000000</v>
      </c>
      <c r="F1049" s="42">
        <v>199602000000000</v>
      </c>
      <c r="G1049" s="42">
        <v>192272000000000</v>
      </c>
      <c r="H1049" s="42">
        <v>185541000000000</v>
      </c>
      <c r="I1049" s="42">
        <v>181688000000000</v>
      </c>
      <c r="J1049" s="42">
        <v>176966000000000</v>
      </c>
      <c r="K1049" s="42">
        <v>174096000000000</v>
      </c>
      <c r="L1049" s="42">
        <v>169566000000000</v>
      </c>
      <c r="M1049" s="42">
        <v>166080000000000</v>
      </c>
      <c r="N1049" s="42">
        <v>166773000000000</v>
      </c>
      <c r="O1049" s="42">
        <v>168823000000000</v>
      </c>
      <c r="P1049" s="42">
        <v>170671000000000</v>
      </c>
      <c r="Q1049" s="42">
        <v>171586000000000</v>
      </c>
      <c r="R1049" s="42">
        <v>173955000000000</v>
      </c>
      <c r="S1049" s="42">
        <v>174978000000000</v>
      </c>
      <c r="T1049" s="42">
        <v>177598000000000</v>
      </c>
      <c r="U1049" s="42">
        <v>179187000000000</v>
      </c>
      <c r="V1049" s="42">
        <v>184405000000000</v>
      </c>
      <c r="W1049" s="42">
        <v>190554000000000</v>
      </c>
      <c r="X1049" s="42">
        <v>198022000000000</v>
      </c>
      <c r="Y1049" s="42">
        <v>206063000000000</v>
      </c>
      <c r="Z1049" s="42">
        <v>214902000000000</v>
      </c>
      <c r="AA1049" s="42">
        <v>223872000000000</v>
      </c>
      <c r="AB1049" s="42">
        <v>233716000000000</v>
      </c>
      <c r="AC1049" s="42">
        <v>237648000000000</v>
      </c>
      <c r="AD1049" s="42">
        <v>236759000000000</v>
      </c>
      <c r="AE1049" s="42">
        <v>236317000000000</v>
      </c>
      <c r="AF1049" s="42">
        <v>235411000000000</v>
      </c>
      <c r="AG1049" s="42">
        <v>234379000000000</v>
      </c>
      <c r="AH1049" s="42">
        <v>232310000000000</v>
      </c>
      <c r="AI1049" s="42">
        <v>230339000000000</v>
      </c>
      <c r="AJ1049" s="42">
        <v>228592000000000</v>
      </c>
    </row>
    <row r="1050" spans="1:36">
      <c r="A1050" s="41" t="s">
        <v>1319</v>
      </c>
      <c r="B1050" s="41" t="s">
        <v>72</v>
      </c>
      <c r="C1050" s="42">
        <v>140560000000000</v>
      </c>
      <c r="D1050" s="42">
        <v>173139000000000</v>
      </c>
      <c r="E1050" s="42">
        <v>200426000000000</v>
      </c>
      <c r="F1050" s="42">
        <v>225723000000000</v>
      </c>
      <c r="G1050" s="42">
        <v>248891000000000</v>
      </c>
      <c r="H1050" s="42">
        <v>269399000000000</v>
      </c>
      <c r="I1050" s="42">
        <v>291214000000000</v>
      </c>
      <c r="J1050" s="42">
        <v>310405000000000</v>
      </c>
      <c r="K1050" s="42">
        <v>325505000000000</v>
      </c>
      <c r="L1050" s="42">
        <v>337649000000000</v>
      </c>
      <c r="M1050" s="42">
        <v>349594000000000</v>
      </c>
      <c r="N1050" s="42">
        <v>341631000000000</v>
      </c>
      <c r="O1050" s="42">
        <v>330444000000000</v>
      </c>
      <c r="P1050" s="42">
        <v>320008000000000</v>
      </c>
      <c r="Q1050" s="42">
        <v>310255000000000</v>
      </c>
      <c r="R1050" s="42">
        <v>300360000000000</v>
      </c>
      <c r="S1050" s="42">
        <v>290669000000000</v>
      </c>
      <c r="T1050" s="42">
        <v>281145000000000</v>
      </c>
      <c r="U1050" s="42">
        <v>271662000000000</v>
      </c>
      <c r="V1050" s="42">
        <v>252121000000000</v>
      </c>
      <c r="W1050" s="42">
        <v>226441000000000</v>
      </c>
      <c r="X1050" s="42">
        <v>199307000000000</v>
      </c>
      <c r="Y1050" s="42">
        <v>171132000000000</v>
      </c>
      <c r="Z1050" s="42">
        <v>141547000000000</v>
      </c>
      <c r="AA1050" s="42">
        <v>110557000000000</v>
      </c>
      <c r="AB1050" s="42">
        <v>79255400000000</v>
      </c>
      <c r="AC1050" s="42">
        <v>65858600000000</v>
      </c>
      <c r="AD1050" s="42">
        <v>62806400000000</v>
      </c>
      <c r="AE1050" s="42">
        <v>59627000000000</v>
      </c>
      <c r="AF1050" s="42">
        <v>56498300000000</v>
      </c>
      <c r="AG1050" s="42">
        <v>53384900000000</v>
      </c>
      <c r="AH1050" s="42">
        <v>50449000000000</v>
      </c>
      <c r="AI1050" s="42">
        <v>47689300000000</v>
      </c>
      <c r="AJ1050" s="42">
        <v>45114000000000</v>
      </c>
    </row>
    <row r="1051" spans="1:36">
      <c r="A1051" s="41" t="s">
        <v>1320</v>
      </c>
      <c r="B1051" s="41" t="s">
        <v>72</v>
      </c>
      <c r="C1051" s="42">
        <v>17925100000000</v>
      </c>
      <c r="D1051" s="42">
        <v>30547100000000</v>
      </c>
      <c r="E1051" s="42">
        <v>42667600000000</v>
      </c>
      <c r="F1051" s="42">
        <v>54077300000000</v>
      </c>
      <c r="G1051" s="42">
        <v>65390300000000</v>
      </c>
      <c r="H1051" s="42">
        <v>75916100000000</v>
      </c>
      <c r="I1051" s="42">
        <v>83983000000000</v>
      </c>
      <c r="J1051" s="42">
        <v>90616300000000</v>
      </c>
      <c r="K1051" s="42">
        <v>96618500000000</v>
      </c>
      <c r="L1051" s="42">
        <v>102969000000000</v>
      </c>
      <c r="M1051" s="42">
        <v>108895000000000</v>
      </c>
      <c r="N1051" s="42">
        <v>111115000000000</v>
      </c>
      <c r="O1051" s="42">
        <v>111544000000000</v>
      </c>
      <c r="P1051" s="42">
        <v>112212000000000</v>
      </c>
      <c r="Q1051" s="42">
        <v>113110000000000</v>
      </c>
      <c r="R1051" s="42">
        <v>113843000000000</v>
      </c>
      <c r="S1051" s="42">
        <v>114791000000000</v>
      </c>
      <c r="T1051" s="42">
        <v>116237000000000</v>
      </c>
      <c r="U1051" s="42">
        <v>118345000000000</v>
      </c>
      <c r="V1051" s="42">
        <v>116835000000000</v>
      </c>
      <c r="W1051" s="42">
        <v>113329000000000</v>
      </c>
      <c r="X1051" s="42">
        <v>109554000000000</v>
      </c>
      <c r="Y1051" s="42">
        <v>104595000000000</v>
      </c>
      <c r="Z1051" s="42">
        <v>98846200000000</v>
      </c>
      <c r="AA1051" s="42">
        <v>92224300000000</v>
      </c>
      <c r="AB1051" s="42">
        <v>84507100000000</v>
      </c>
      <c r="AC1051" s="42">
        <v>82797500000000</v>
      </c>
      <c r="AD1051" s="42">
        <v>84939300000000</v>
      </c>
      <c r="AE1051" s="42">
        <v>86958700000000</v>
      </c>
      <c r="AF1051" s="42">
        <v>89356400000000</v>
      </c>
      <c r="AG1051" s="42">
        <v>91469400000000</v>
      </c>
      <c r="AH1051" s="42">
        <v>93645600000000</v>
      </c>
      <c r="AI1051" s="42">
        <v>96228100000000</v>
      </c>
      <c r="AJ1051" s="42">
        <v>98300700000000</v>
      </c>
    </row>
    <row r="1052" spans="1:36">
      <c r="A1052" s="41" t="s">
        <v>1321</v>
      </c>
      <c r="B1052" s="41" t="s">
        <v>72</v>
      </c>
      <c r="C1052" s="42">
        <v>80162200000000</v>
      </c>
      <c r="D1052" s="42">
        <v>81642000000000</v>
      </c>
      <c r="E1052" s="42">
        <v>83187700000000</v>
      </c>
      <c r="F1052" s="42">
        <v>82858800000000</v>
      </c>
      <c r="G1052" s="42">
        <v>82630900000000</v>
      </c>
      <c r="H1052" s="42">
        <v>82385100000000</v>
      </c>
      <c r="I1052" s="42">
        <v>82000500000000</v>
      </c>
      <c r="J1052" s="42">
        <v>81694100000000</v>
      </c>
      <c r="K1052" s="42">
        <v>81230800000000</v>
      </c>
      <c r="L1052" s="42">
        <v>80825500000000</v>
      </c>
      <c r="M1052" s="42">
        <v>80254400000000</v>
      </c>
      <c r="N1052" s="42">
        <v>79613200000000</v>
      </c>
      <c r="O1052" s="42">
        <v>78876100000000</v>
      </c>
      <c r="P1052" s="42">
        <v>78054100000000</v>
      </c>
      <c r="Q1052" s="42">
        <v>77047100000000</v>
      </c>
      <c r="R1052" s="42">
        <v>75995700000000</v>
      </c>
      <c r="S1052" s="42">
        <v>74776800000000</v>
      </c>
      <c r="T1052" s="42">
        <v>73565700000000</v>
      </c>
      <c r="U1052" s="42">
        <v>72210800000000</v>
      </c>
      <c r="V1052" s="42">
        <v>71004400000000</v>
      </c>
      <c r="W1052" s="42">
        <v>69617000000000</v>
      </c>
      <c r="X1052" s="42">
        <v>68157500000000</v>
      </c>
      <c r="Y1052" s="42">
        <v>66612600000000</v>
      </c>
      <c r="Z1052" s="42">
        <v>64978600000000</v>
      </c>
      <c r="AA1052" s="42">
        <v>63266700000000</v>
      </c>
      <c r="AB1052" s="42">
        <v>61473300000000</v>
      </c>
      <c r="AC1052" s="42">
        <v>59486600000000</v>
      </c>
      <c r="AD1052" s="42">
        <v>57530400000000</v>
      </c>
      <c r="AE1052" s="42">
        <v>55379800000000</v>
      </c>
      <c r="AF1052" s="42">
        <v>53145600000000</v>
      </c>
      <c r="AG1052" s="42">
        <v>50829400000000</v>
      </c>
      <c r="AH1052" s="42">
        <v>48432000000000</v>
      </c>
      <c r="AI1052" s="42">
        <v>45953300000000</v>
      </c>
      <c r="AJ1052" s="42">
        <v>43389900000000</v>
      </c>
    </row>
    <row r="1053" spans="1:36">
      <c r="A1053" s="41" t="s">
        <v>1322</v>
      </c>
      <c r="B1053" s="41" t="s">
        <v>72</v>
      </c>
      <c r="C1053" s="42">
        <v>294860000000000</v>
      </c>
      <c r="D1053" s="42">
        <v>295570000000000</v>
      </c>
      <c r="E1053" s="42">
        <v>296100000000000</v>
      </c>
      <c r="F1053" s="42">
        <v>297310000000000</v>
      </c>
      <c r="G1053" s="42">
        <v>298510000000000</v>
      </c>
      <c r="H1053" s="42">
        <v>299420000000000</v>
      </c>
      <c r="I1053" s="42">
        <v>300420000000000</v>
      </c>
      <c r="J1053" s="42">
        <v>301420000000000</v>
      </c>
      <c r="K1053" s="42">
        <v>303960000000000</v>
      </c>
      <c r="L1053" s="42">
        <v>305460000000000</v>
      </c>
      <c r="M1053" s="42">
        <v>307940000000000</v>
      </c>
      <c r="N1053" s="42">
        <v>309230000000000</v>
      </c>
      <c r="O1053" s="42">
        <v>311720000000000</v>
      </c>
      <c r="P1053" s="42">
        <v>314190000000000</v>
      </c>
      <c r="Q1053" s="42">
        <v>315620000000000</v>
      </c>
      <c r="R1053" s="42">
        <v>318172000000000</v>
      </c>
      <c r="S1053" s="42">
        <v>319503000000000</v>
      </c>
      <c r="T1053" s="42">
        <v>322054000000000</v>
      </c>
      <c r="U1053" s="42">
        <v>323475000000000</v>
      </c>
      <c r="V1053" s="42">
        <v>326217000000000</v>
      </c>
      <c r="W1053" s="42">
        <v>327948000000000</v>
      </c>
      <c r="X1053" s="42">
        <v>330579000000000</v>
      </c>
      <c r="Y1053" s="42">
        <v>332410000000000</v>
      </c>
      <c r="Z1053" s="42">
        <v>335151000000000</v>
      </c>
      <c r="AA1053" s="42">
        <v>336862000000000</v>
      </c>
      <c r="AB1053" s="42">
        <v>338603000000000</v>
      </c>
      <c r="AC1053" s="42">
        <v>341224000000000</v>
      </c>
      <c r="AD1053" s="42">
        <v>342955000000000</v>
      </c>
      <c r="AE1053" s="42">
        <v>345676000000000</v>
      </c>
      <c r="AF1053" s="42">
        <v>347417000000000</v>
      </c>
      <c r="AG1053" s="42">
        <v>350168000000000</v>
      </c>
      <c r="AH1053" s="42">
        <v>351829000000000</v>
      </c>
      <c r="AI1053" s="42">
        <v>354560000000000</v>
      </c>
      <c r="AJ1053" s="42">
        <v>356311000000000</v>
      </c>
    </row>
    <row r="1054" spans="1:36">
      <c r="A1054" s="41" t="s">
        <v>1323</v>
      </c>
      <c r="B1054" s="41" t="s">
        <v>72</v>
      </c>
      <c r="C1054" s="42">
        <v>70582900000000</v>
      </c>
      <c r="D1054" s="42">
        <v>69426400000000</v>
      </c>
      <c r="E1054" s="42">
        <v>67528700000000</v>
      </c>
      <c r="F1054" s="42">
        <v>64895700000000</v>
      </c>
      <c r="G1054" s="42">
        <v>62909800000000</v>
      </c>
      <c r="H1054" s="42">
        <v>60844000000000</v>
      </c>
      <c r="I1054" s="42">
        <v>58998600000000</v>
      </c>
      <c r="J1054" s="42">
        <v>57161100000000</v>
      </c>
      <c r="K1054" s="42">
        <v>55592800000000</v>
      </c>
      <c r="L1054" s="42">
        <v>54070500000000</v>
      </c>
      <c r="M1054" s="42">
        <v>52684500000000</v>
      </c>
      <c r="N1054" s="42">
        <v>51342800000000</v>
      </c>
      <c r="O1054" s="42">
        <v>50128300000000</v>
      </c>
      <c r="P1054" s="42">
        <v>48936800000000</v>
      </c>
      <c r="Q1054" s="42">
        <v>48077700000000</v>
      </c>
      <c r="R1054" s="42">
        <v>47219300000000</v>
      </c>
      <c r="S1054" s="42">
        <v>46382000000000</v>
      </c>
      <c r="T1054" s="42">
        <v>45544700000000</v>
      </c>
      <c r="U1054" s="42">
        <v>44727100000000</v>
      </c>
      <c r="V1054" s="42">
        <v>43889500000000</v>
      </c>
      <c r="W1054" s="42">
        <v>43070800000000</v>
      </c>
      <c r="X1054" s="42">
        <v>42251500000000</v>
      </c>
      <c r="Y1054" s="42">
        <v>41413100000000</v>
      </c>
      <c r="Z1054" s="42">
        <v>40592400000000</v>
      </c>
      <c r="AA1054" s="42">
        <v>39753700000000</v>
      </c>
      <c r="AB1054" s="42">
        <v>38915000000000</v>
      </c>
      <c r="AC1054" s="42">
        <v>38059700000000</v>
      </c>
      <c r="AD1054" s="42">
        <v>37221300000000</v>
      </c>
      <c r="AE1054" s="42">
        <v>36382900000000</v>
      </c>
      <c r="AF1054" s="42">
        <v>35738600000000</v>
      </c>
      <c r="AG1054" s="42">
        <v>35094200000000</v>
      </c>
      <c r="AH1054" s="42">
        <v>34449900000000</v>
      </c>
      <c r="AI1054" s="42">
        <v>33805500000000</v>
      </c>
      <c r="AJ1054" s="42">
        <v>33161200000000</v>
      </c>
    </row>
    <row r="1055" spans="1:36">
      <c r="A1055" s="41" t="s">
        <v>1324</v>
      </c>
      <c r="B1055" s="41" t="s">
        <v>72</v>
      </c>
      <c r="C1055" s="42">
        <v>1246150000000000</v>
      </c>
      <c r="D1055" s="42">
        <v>1241330000000000</v>
      </c>
      <c r="E1055" s="42">
        <v>1234890000000000</v>
      </c>
      <c r="F1055" s="42">
        <v>1227600000000000</v>
      </c>
      <c r="G1055" s="42">
        <v>1218730000000000</v>
      </c>
      <c r="H1055" s="42">
        <v>1209890000000000</v>
      </c>
      <c r="I1055" s="42">
        <v>1202260000000000</v>
      </c>
      <c r="J1055" s="42">
        <v>1193210000000000</v>
      </c>
      <c r="K1055" s="42">
        <v>1193930000000000</v>
      </c>
      <c r="L1055" s="42">
        <v>1194180000000000</v>
      </c>
      <c r="M1055" s="42">
        <v>1194440000000000</v>
      </c>
      <c r="N1055" s="42">
        <v>1194680000000000</v>
      </c>
      <c r="O1055" s="42">
        <v>1194040000000000</v>
      </c>
      <c r="P1055" s="42">
        <v>1194300000000000</v>
      </c>
      <c r="Q1055" s="42">
        <v>1200380000000000</v>
      </c>
      <c r="R1055" s="42">
        <v>1206370000000000</v>
      </c>
      <c r="S1055" s="42">
        <v>1211550000000000</v>
      </c>
      <c r="T1055" s="42">
        <v>1217640000000000</v>
      </c>
      <c r="U1055" s="42">
        <v>1222720000000000</v>
      </c>
      <c r="V1055" s="42">
        <v>1228910000000000</v>
      </c>
      <c r="W1055" s="42">
        <v>1234910000000000</v>
      </c>
      <c r="X1055" s="42">
        <v>1240110000000000</v>
      </c>
      <c r="Y1055" s="42">
        <v>1246310000000000</v>
      </c>
      <c r="Z1055" s="42">
        <v>1252600000000000</v>
      </c>
      <c r="AA1055" s="42">
        <v>1257800000000000</v>
      </c>
      <c r="AB1055" s="42">
        <v>1263890000000000</v>
      </c>
      <c r="AC1055" s="42">
        <v>1270190000000000</v>
      </c>
      <c r="AD1055" s="42">
        <v>1275390000000000</v>
      </c>
      <c r="AE1055" s="42">
        <v>1280580000000000</v>
      </c>
      <c r="AF1055" s="42">
        <v>1287700000000000</v>
      </c>
      <c r="AG1055" s="42">
        <v>1293030000000000</v>
      </c>
      <c r="AH1055" s="42">
        <v>1298350000000000</v>
      </c>
      <c r="AI1055" s="42">
        <v>1305470000000000</v>
      </c>
      <c r="AJ1055" s="42">
        <v>1310800000000000</v>
      </c>
    </row>
    <row r="1056" spans="1:36">
      <c r="A1056" s="41" t="s">
        <v>1325</v>
      </c>
      <c r="B1056" s="41" t="s">
        <v>72</v>
      </c>
      <c r="C1056" s="41">
        <v>0</v>
      </c>
      <c r="D1056" s="41">
        <v>0</v>
      </c>
      <c r="E1056" s="41">
        <v>0</v>
      </c>
      <c r="F1056" s="41">
        <v>0</v>
      </c>
      <c r="G1056" s="41">
        <v>0</v>
      </c>
      <c r="H1056" s="41">
        <v>0</v>
      </c>
      <c r="I1056" s="41">
        <v>0</v>
      </c>
      <c r="J1056" s="41">
        <v>0</v>
      </c>
      <c r="K1056" s="41">
        <v>0</v>
      </c>
      <c r="L1056" s="41">
        <v>0</v>
      </c>
      <c r="M1056" s="41">
        <v>0</v>
      </c>
      <c r="N1056" s="41">
        <v>0</v>
      </c>
      <c r="O1056" s="41">
        <v>0</v>
      </c>
      <c r="P1056" s="41">
        <v>0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0</v>
      </c>
      <c r="Z1056" s="41">
        <v>0</v>
      </c>
      <c r="AA1056" s="41">
        <v>0</v>
      </c>
      <c r="AB1056" s="41">
        <v>0</v>
      </c>
      <c r="AC1056" s="41">
        <v>0</v>
      </c>
      <c r="AD1056" s="41">
        <v>0</v>
      </c>
      <c r="AE1056" s="41">
        <v>0</v>
      </c>
      <c r="AF1056" s="41">
        <v>0</v>
      </c>
      <c r="AG1056" s="41">
        <v>0</v>
      </c>
      <c r="AH1056" s="41">
        <v>0</v>
      </c>
      <c r="AI1056" s="41">
        <v>0</v>
      </c>
      <c r="AJ1056" s="41">
        <v>0</v>
      </c>
    </row>
    <row r="1057" spans="1:36">
      <c r="A1057" s="41" t="s">
        <v>1326</v>
      </c>
      <c r="B1057" s="41" t="s">
        <v>72</v>
      </c>
      <c r="C1057" s="42">
        <v>75368000000000</v>
      </c>
      <c r="D1057" s="42">
        <v>76678000000000</v>
      </c>
      <c r="E1057" s="42">
        <v>77988000000000</v>
      </c>
      <c r="F1057" s="42">
        <v>78998000000000</v>
      </c>
      <c r="G1057" s="42">
        <v>80106000000000</v>
      </c>
      <c r="H1057" s="42">
        <v>81216000000000</v>
      </c>
      <c r="I1057" s="42">
        <v>82324000000000</v>
      </c>
      <c r="J1057" s="42">
        <v>83434000000000</v>
      </c>
      <c r="K1057" s="42">
        <v>83942000000000</v>
      </c>
      <c r="L1057" s="42">
        <v>84252000000000</v>
      </c>
      <c r="M1057" s="42">
        <v>84862000000000</v>
      </c>
      <c r="N1057" s="42">
        <v>85170000000000</v>
      </c>
      <c r="O1057" s="42">
        <v>85780000000000</v>
      </c>
      <c r="P1057" s="42">
        <v>86090000000000</v>
      </c>
      <c r="Q1057" s="42">
        <v>86700000000000</v>
      </c>
      <c r="R1057" s="42">
        <v>87210000000000</v>
      </c>
      <c r="S1057" s="42">
        <v>87620000000000</v>
      </c>
      <c r="T1057" s="42">
        <v>88228000000000</v>
      </c>
      <c r="U1057" s="42">
        <v>88838000000000</v>
      </c>
      <c r="V1057" s="42">
        <v>89248000000000</v>
      </c>
      <c r="W1057" s="42">
        <v>89758000000000</v>
      </c>
      <c r="X1057" s="42">
        <v>90268000000000</v>
      </c>
      <c r="Y1057" s="42">
        <v>90878000000000</v>
      </c>
      <c r="Z1057" s="42">
        <v>91388000000000</v>
      </c>
      <c r="AA1057" s="42">
        <v>91798000000000</v>
      </c>
      <c r="AB1057" s="42">
        <v>92308000000000</v>
      </c>
      <c r="AC1057" s="42">
        <v>92918000000000</v>
      </c>
      <c r="AD1057" s="42">
        <v>93428000000000</v>
      </c>
      <c r="AE1057" s="42">
        <v>93938000000000</v>
      </c>
      <c r="AF1057" s="42">
        <v>94348000000000</v>
      </c>
      <c r="AG1057" s="42">
        <v>94858000000000</v>
      </c>
      <c r="AH1057" s="42">
        <v>95468000000000</v>
      </c>
      <c r="AI1057" s="42">
        <v>95976000000000</v>
      </c>
      <c r="AJ1057" s="42">
        <v>96486000000000</v>
      </c>
    </row>
    <row r="1058" spans="1:36">
      <c r="A1058" s="41" t="s">
        <v>1327</v>
      </c>
      <c r="B1058" s="41" t="s">
        <v>72</v>
      </c>
      <c r="C1058" s="41">
        <v>0</v>
      </c>
      <c r="D1058" s="41">
        <v>0</v>
      </c>
      <c r="E1058" s="41">
        <v>0</v>
      </c>
      <c r="F1058" s="41">
        <v>0</v>
      </c>
      <c r="G1058" s="41">
        <v>0</v>
      </c>
      <c r="H1058" s="41">
        <v>0</v>
      </c>
      <c r="I1058" s="41">
        <v>0</v>
      </c>
      <c r="J1058" s="41">
        <v>0</v>
      </c>
      <c r="K1058" s="41">
        <v>0</v>
      </c>
      <c r="L1058" s="41">
        <v>0</v>
      </c>
      <c r="M1058" s="41">
        <v>0</v>
      </c>
      <c r="N1058" s="41">
        <v>0</v>
      </c>
      <c r="O1058" s="41">
        <v>0</v>
      </c>
      <c r="P1058" s="41">
        <v>0</v>
      </c>
      <c r="Q1058" s="41">
        <v>0</v>
      </c>
      <c r="R1058" s="41">
        <v>0</v>
      </c>
      <c r="S1058" s="41">
        <v>0</v>
      </c>
      <c r="T1058" s="41">
        <v>0</v>
      </c>
      <c r="U1058" s="41">
        <v>0</v>
      </c>
      <c r="V1058" s="41">
        <v>0</v>
      </c>
      <c r="W1058" s="41">
        <v>0</v>
      </c>
      <c r="X1058" s="41">
        <v>0</v>
      </c>
      <c r="Y1058" s="41">
        <v>0</v>
      </c>
      <c r="Z1058" s="41">
        <v>0</v>
      </c>
      <c r="AA1058" s="41">
        <v>0</v>
      </c>
      <c r="AB1058" s="41">
        <v>0</v>
      </c>
      <c r="AC1058" s="41">
        <v>0</v>
      </c>
      <c r="AD1058" s="41">
        <v>0</v>
      </c>
      <c r="AE1058" s="41">
        <v>0</v>
      </c>
      <c r="AF1058" s="41">
        <v>0</v>
      </c>
      <c r="AG1058" s="41">
        <v>0</v>
      </c>
      <c r="AH1058" s="41">
        <v>0</v>
      </c>
      <c r="AI1058" s="41">
        <v>0</v>
      </c>
      <c r="AJ1058" s="41">
        <v>0</v>
      </c>
    </row>
    <row r="1059" spans="1:36">
      <c r="A1059" s="41" t="s">
        <v>1328</v>
      </c>
      <c r="B1059" s="41" t="s">
        <v>72</v>
      </c>
      <c r="C1059" s="42">
        <v>671996000000000</v>
      </c>
      <c r="D1059" s="42">
        <v>668314000000000</v>
      </c>
      <c r="E1059" s="42">
        <v>664821000000000</v>
      </c>
      <c r="F1059" s="42">
        <v>661284000000000</v>
      </c>
      <c r="G1059" s="42">
        <v>657423000000000</v>
      </c>
      <c r="H1059" s="42">
        <v>653209000000000</v>
      </c>
      <c r="I1059" s="42">
        <v>648519000000000</v>
      </c>
      <c r="J1059" s="42">
        <v>643211000000000</v>
      </c>
      <c r="K1059" s="42">
        <v>637277000000000</v>
      </c>
      <c r="L1059" s="42">
        <v>630870000000000</v>
      </c>
      <c r="M1059" s="42">
        <v>623935000000000</v>
      </c>
      <c r="N1059" s="42">
        <v>616463000000000</v>
      </c>
      <c r="O1059" s="42">
        <v>608484000000000</v>
      </c>
      <c r="P1059" s="42">
        <v>603286000000000</v>
      </c>
      <c r="Q1059" s="42">
        <v>597426000000000</v>
      </c>
      <c r="R1059" s="42">
        <v>591543000000000</v>
      </c>
      <c r="S1059" s="42">
        <v>585566000000000</v>
      </c>
      <c r="T1059" s="42">
        <v>579843000000000</v>
      </c>
      <c r="U1059" s="42">
        <v>574494000000000</v>
      </c>
      <c r="V1059" s="42">
        <v>569688000000000</v>
      </c>
      <c r="W1059" s="42">
        <v>565567000000000</v>
      </c>
      <c r="X1059" s="42">
        <v>562077000000000</v>
      </c>
      <c r="Y1059" s="42">
        <v>559346000000000</v>
      </c>
      <c r="Z1059" s="42">
        <v>557330000000000</v>
      </c>
      <c r="AA1059" s="42">
        <v>555966000000000</v>
      </c>
      <c r="AB1059" s="42">
        <v>555157000000000</v>
      </c>
      <c r="AC1059" s="42">
        <v>554862000000000</v>
      </c>
      <c r="AD1059" s="42">
        <v>555088000000000</v>
      </c>
      <c r="AE1059" s="42">
        <v>555572000000000</v>
      </c>
      <c r="AF1059" s="42">
        <v>556367000000000</v>
      </c>
      <c r="AG1059" s="42">
        <v>557444000000000</v>
      </c>
      <c r="AH1059" s="42">
        <v>558782000000000</v>
      </c>
      <c r="AI1059" s="42">
        <v>560250000000000</v>
      </c>
      <c r="AJ1059" s="42">
        <v>561827000000000</v>
      </c>
    </row>
    <row r="1060" spans="1:36">
      <c r="A1060" s="41" t="s">
        <v>1329</v>
      </c>
      <c r="B1060" s="41" t="s">
        <v>72</v>
      </c>
      <c r="C1060" s="41">
        <v>0</v>
      </c>
      <c r="D1060" s="41">
        <v>0</v>
      </c>
      <c r="E1060" s="41">
        <v>0</v>
      </c>
      <c r="F1060" s="41">
        <v>0</v>
      </c>
      <c r="G1060" s="41">
        <v>0</v>
      </c>
      <c r="H1060" s="41">
        <v>0</v>
      </c>
      <c r="I1060" s="41">
        <v>0</v>
      </c>
      <c r="J1060" s="41">
        <v>0</v>
      </c>
      <c r="K1060" s="41">
        <v>0</v>
      </c>
      <c r="L1060" s="41">
        <v>0</v>
      </c>
      <c r="M1060" s="41">
        <v>0</v>
      </c>
      <c r="N1060" s="41">
        <v>0</v>
      </c>
      <c r="O1060" s="41">
        <v>0</v>
      </c>
      <c r="P1060" s="41">
        <v>0</v>
      </c>
      <c r="Q1060" s="41">
        <v>0</v>
      </c>
      <c r="R1060" s="41">
        <v>0</v>
      </c>
      <c r="S1060" s="41">
        <v>0</v>
      </c>
      <c r="T1060" s="41">
        <v>0</v>
      </c>
      <c r="U1060" s="41">
        <v>0</v>
      </c>
      <c r="V1060" s="41">
        <v>0</v>
      </c>
      <c r="W1060" s="41">
        <v>0</v>
      </c>
      <c r="X1060" s="41">
        <v>0</v>
      </c>
      <c r="Y1060" s="41">
        <v>0</v>
      </c>
      <c r="Z1060" s="41">
        <v>0</v>
      </c>
      <c r="AA1060" s="41">
        <v>0</v>
      </c>
      <c r="AB1060" s="41">
        <v>0</v>
      </c>
      <c r="AC1060" s="41">
        <v>0</v>
      </c>
      <c r="AD1060" s="41">
        <v>0</v>
      </c>
      <c r="AE1060" s="41">
        <v>0</v>
      </c>
      <c r="AF1060" s="41">
        <v>0</v>
      </c>
      <c r="AG1060" s="41">
        <v>0</v>
      </c>
      <c r="AH1060" s="41">
        <v>0</v>
      </c>
      <c r="AI1060" s="41">
        <v>0</v>
      </c>
      <c r="AJ1060" s="41">
        <v>0</v>
      </c>
    </row>
    <row r="1061" spans="1:36">
      <c r="A1061" s="41" t="s">
        <v>1330</v>
      </c>
      <c r="B1061" s="41" t="s">
        <v>72</v>
      </c>
      <c r="C1061" s="42">
        <v>713740000000000</v>
      </c>
      <c r="D1061" s="42">
        <v>710935000000000</v>
      </c>
      <c r="E1061" s="42">
        <v>707733000000000</v>
      </c>
      <c r="F1061" s="42">
        <v>704071000000000</v>
      </c>
      <c r="G1061" s="42">
        <v>700220000000000</v>
      </c>
      <c r="H1061" s="42">
        <v>695967000000000</v>
      </c>
      <c r="I1061" s="42">
        <v>691449000000000</v>
      </c>
      <c r="J1061" s="42">
        <v>686532000000000</v>
      </c>
      <c r="K1061" s="42">
        <v>681299000000000</v>
      </c>
      <c r="L1061" s="42">
        <v>675811000000000</v>
      </c>
      <c r="M1061" s="42">
        <v>670077000000000</v>
      </c>
      <c r="N1061" s="42">
        <v>664088000000000</v>
      </c>
      <c r="O1061" s="42">
        <v>657854000000000</v>
      </c>
      <c r="P1061" s="42">
        <v>654444000000000</v>
      </c>
      <c r="Q1061" s="42">
        <v>651145000000000</v>
      </c>
      <c r="R1061" s="42">
        <v>648172000000000</v>
      </c>
      <c r="S1061" s="42">
        <v>645609000000000</v>
      </c>
      <c r="T1061" s="42">
        <v>643162000000000</v>
      </c>
      <c r="U1061" s="42">
        <v>641113000000000</v>
      </c>
      <c r="V1061" s="42">
        <v>638804000000000</v>
      </c>
      <c r="W1061" s="42">
        <v>636726000000000</v>
      </c>
      <c r="X1061" s="42">
        <v>635028000000000</v>
      </c>
      <c r="Y1061" s="42">
        <v>633638000000000</v>
      </c>
      <c r="Z1061" s="42">
        <v>632607000000000</v>
      </c>
      <c r="AA1061" s="42">
        <v>631965000000000</v>
      </c>
      <c r="AB1061" s="42">
        <v>631716000000000</v>
      </c>
      <c r="AC1061" s="42">
        <v>631838000000000</v>
      </c>
      <c r="AD1061" s="42">
        <v>632312000000000</v>
      </c>
      <c r="AE1061" s="42">
        <v>633114000000000</v>
      </c>
      <c r="AF1061" s="42">
        <v>634184000000000</v>
      </c>
      <c r="AG1061" s="42">
        <v>635460000000000</v>
      </c>
      <c r="AH1061" s="42">
        <v>636957000000000</v>
      </c>
      <c r="AI1061" s="42">
        <v>638661000000000</v>
      </c>
      <c r="AJ1061" s="42">
        <v>640566000000000</v>
      </c>
    </row>
    <row r="1062" spans="1:36">
      <c r="A1062" s="41" t="s">
        <v>1331</v>
      </c>
      <c r="B1062" s="41" t="s">
        <v>72</v>
      </c>
      <c r="C1062" s="42">
        <v>31352700000000</v>
      </c>
      <c r="D1062" s="42">
        <v>31142600000000</v>
      </c>
      <c r="E1062" s="42">
        <v>30897200000000</v>
      </c>
      <c r="F1062" s="42">
        <v>30616000000000</v>
      </c>
      <c r="G1062" s="42">
        <v>30321700000000</v>
      </c>
      <c r="H1062" s="42">
        <v>30015100000000</v>
      </c>
      <c r="I1062" s="42">
        <v>29694800000000</v>
      </c>
      <c r="J1062" s="42">
        <v>29362000000000</v>
      </c>
      <c r="K1062" s="42">
        <v>29017900000000</v>
      </c>
      <c r="L1062" s="42">
        <v>28662400000000</v>
      </c>
      <c r="M1062" s="42">
        <v>28294900000000</v>
      </c>
      <c r="N1062" s="42">
        <v>27923800000000</v>
      </c>
      <c r="O1062" s="42">
        <v>27548500000000</v>
      </c>
      <c r="P1062" s="42">
        <v>27345300000000</v>
      </c>
      <c r="Q1062" s="42">
        <v>27180700000000</v>
      </c>
      <c r="R1062" s="42">
        <v>27047700000000</v>
      </c>
      <c r="S1062" s="42">
        <v>26954500000000</v>
      </c>
      <c r="T1062" s="42">
        <v>26870700000000</v>
      </c>
      <c r="U1062" s="42">
        <v>26803200000000</v>
      </c>
      <c r="V1062" s="42">
        <v>26729000000000</v>
      </c>
      <c r="W1062" s="42">
        <v>26670600000000</v>
      </c>
      <c r="X1062" s="42">
        <v>26628100000000</v>
      </c>
      <c r="Y1062" s="42">
        <v>26608100000000</v>
      </c>
      <c r="Z1062" s="42">
        <v>26604100000000</v>
      </c>
      <c r="AA1062" s="42">
        <v>26608300000000</v>
      </c>
      <c r="AB1062" s="42">
        <v>26628400000000</v>
      </c>
      <c r="AC1062" s="42">
        <v>26670900000000</v>
      </c>
      <c r="AD1062" s="42">
        <v>26720700000000</v>
      </c>
      <c r="AE1062" s="42">
        <v>26784200000000</v>
      </c>
      <c r="AF1062" s="42">
        <v>26847000000000</v>
      </c>
      <c r="AG1062" s="42">
        <v>26922500000000</v>
      </c>
      <c r="AH1062" s="42">
        <v>27004500000000</v>
      </c>
      <c r="AI1062" s="42">
        <v>27092500000000</v>
      </c>
      <c r="AJ1062" s="42">
        <v>27186600000000</v>
      </c>
    </row>
    <row r="1063" spans="1:36">
      <c r="A1063" s="41" t="s">
        <v>1332</v>
      </c>
      <c r="B1063" s="41" t="s">
        <v>72</v>
      </c>
      <c r="C1063" s="42">
        <v>16034400000000</v>
      </c>
      <c r="D1063" s="42">
        <v>15915000000000</v>
      </c>
      <c r="E1063" s="42">
        <v>15840900000000</v>
      </c>
      <c r="F1063" s="42">
        <v>15811500000000</v>
      </c>
      <c r="G1063" s="42">
        <v>15826300000000</v>
      </c>
      <c r="H1063" s="42">
        <v>15885900000000</v>
      </c>
      <c r="I1063" s="42">
        <v>15990600000000</v>
      </c>
      <c r="J1063" s="42">
        <v>16140100000000</v>
      </c>
      <c r="K1063" s="42">
        <v>16337500000000</v>
      </c>
      <c r="L1063" s="42">
        <v>16583100000000</v>
      </c>
      <c r="M1063" s="42">
        <v>16875100000000</v>
      </c>
      <c r="N1063" s="42">
        <v>17219100000000</v>
      </c>
      <c r="O1063" s="42">
        <v>17609900000000</v>
      </c>
      <c r="P1063" s="42">
        <v>18217100000000</v>
      </c>
      <c r="Q1063" s="42">
        <v>18791600000000</v>
      </c>
      <c r="R1063" s="42">
        <v>19326900000000</v>
      </c>
      <c r="S1063" s="42">
        <v>19829300000000</v>
      </c>
      <c r="T1063" s="42">
        <v>20299000000000</v>
      </c>
      <c r="U1063" s="42">
        <v>20729400000000</v>
      </c>
      <c r="V1063" s="42">
        <v>21128200000000</v>
      </c>
      <c r="W1063" s="42">
        <v>21441500000000</v>
      </c>
      <c r="X1063" s="42">
        <v>21676700000000</v>
      </c>
      <c r="Y1063" s="42">
        <v>21831200000000</v>
      </c>
      <c r="Z1063" s="42">
        <v>21906100000000</v>
      </c>
      <c r="AA1063" s="42">
        <v>21900900000000</v>
      </c>
      <c r="AB1063" s="42">
        <v>21815100000000</v>
      </c>
      <c r="AC1063" s="42">
        <v>21649300000000</v>
      </c>
      <c r="AD1063" s="42">
        <v>21432900000000</v>
      </c>
      <c r="AE1063" s="42">
        <v>21172200000000</v>
      </c>
      <c r="AF1063" s="42">
        <v>20862500000000</v>
      </c>
      <c r="AG1063" s="42">
        <v>20498200000000</v>
      </c>
      <c r="AH1063" s="42">
        <v>20091100000000</v>
      </c>
      <c r="AI1063" s="42">
        <v>19629300000000</v>
      </c>
      <c r="AJ1063" s="42">
        <v>19171400000000</v>
      </c>
    </row>
    <row r="1064" spans="1:36">
      <c r="A1064" s="41" t="s">
        <v>1333</v>
      </c>
      <c r="B1064" s="41" t="s">
        <v>72</v>
      </c>
      <c r="C1064" s="41">
        <v>0</v>
      </c>
      <c r="D1064" s="41">
        <v>0</v>
      </c>
      <c r="E1064" s="41">
        <v>0</v>
      </c>
      <c r="F1064" s="41">
        <v>0</v>
      </c>
      <c r="G1064" s="41">
        <v>0</v>
      </c>
      <c r="H1064" s="41">
        <v>0</v>
      </c>
      <c r="I1064" s="41">
        <v>0</v>
      </c>
      <c r="J1064" s="41">
        <v>0</v>
      </c>
      <c r="K1064" s="41">
        <v>0</v>
      </c>
      <c r="L1064" s="41">
        <v>0</v>
      </c>
      <c r="M1064" s="41">
        <v>0</v>
      </c>
      <c r="N1064" s="41">
        <v>0</v>
      </c>
      <c r="O1064" s="41">
        <v>0</v>
      </c>
      <c r="P1064" s="41">
        <v>0</v>
      </c>
      <c r="Q1064" s="41">
        <v>0</v>
      </c>
      <c r="R1064" s="41">
        <v>0</v>
      </c>
      <c r="S1064" s="41">
        <v>0</v>
      </c>
      <c r="T1064" s="41">
        <v>0</v>
      </c>
      <c r="U1064" s="41">
        <v>0</v>
      </c>
      <c r="V1064" s="41">
        <v>0</v>
      </c>
      <c r="W1064" s="41">
        <v>0</v>
      </c>
      <c r="X1064" s="41">
        <v>0</v>
      </c>
      <c r="Y1064" s="41">
        <v>0</v>
      </c>
      <c r="Z1064" s="41">
        <v>0</v>
      </c>
      <c r="AA1064" s="41">
        <v>0</v>
      </c>
      <c r="AB1064" s="41">
        <v>0</v>
      </c>
      <c r="AC1064" s="41">
        <v>0</v>
      </c>
      <c r="AD1064" s="41">
        <v>0</v>
      </c>
      <c r="AE1064" s="41">
        <v>0</v>
      </c>
      <c r="AF1064" s="41">
        <v>0</v>
      </c>
      <c r="AG1064" s="41">
        <v>0</v>
      </c>
      <c r="AH1064" s="41">
        <v>0</v>
      </c>
      <c r="AI1064" s="41">
        <v>0</v>
      </c>
      <c r="AJ1064" s="41">
        <v>0</v>
      </c>
    </row>
    <row r="1065" spans="1:36">
      <c r="A1065" s="41" t="s">
        <v>1334</v>
      </c>
      <c r="B1065" s="41" t="s">
        <v>72</v>
      </c>
      <c r="C1065" s="41">
        <v>0</v>
      </c>
      <c r="D1065" s="41">
        <v>0</v>
      </c>
      <c r="E1065" s="41">
        <v>0</v>
      </c>
      <c r="F1065" s="41">
        <v>0</v>
      </c>
      <c r="G1065" s="41">
        <v>0</v>
      </c>
      <c r="H1065" s="41">
        <v>0</v>
      </c>
      <c r="I1065" s="41">
        <v>0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</v>
      </c>
      <c r="P1065" s="41">
        <v>0</v>
      </c>
      <c r="Q1065" s="41">
        <v>0</v>
      </c>
      <c r="R1065" s="41">
        <v>0</v>
      </c>
      <c r="S1065" s="41">
        <v>0</v>
      </c>
      <c r="T1065" s="41">
        <v>0</v>
      </c>
      <c r="U1065" s="41">
        <v>0</v>
      </c>
      <c r="V1065" s="41">
        <v>0</v>
      </c>
      <c r="W1065" s="41">
        <v>0</v>
      </c>
      <c r="X1065" s="41">
        <v>0</v>
      </c>
      <c r="Y1065" s="41">
        <v>0</v>
      </c>
      <c r="Z1065" s="41">
        <v>0</v>
      </c>
      <c r="AA1065" s="41">
        <v>0</v>
      </c>
      <c r="AB1065" s="41">
        <v>0</v>
      </c>
      <c r="AC1065" s="41">
        <v>0</v>
      </c>
      <c r="AD1065" s="41">
        <v>0</v>
      </c>
      <c r="AE1065" s="41">
        <v>0</v>
      </c>
      <c r="AF1065" s="41">
        <v>0</v>
      </c>
      <c r="AG1065" s="41">
        <v>0</v>
      </c>
      <c r="AH1065" s="41">
        <v>0</v>
      </c>
      <c r="AI1065" s="41">
        <v>0</v>
      </c>
      <c r="AJ1065" s="41">
        <v>0</v>
      </c>
    </row>
    <row r="1066" spans="1:36">
      <c r="A1066" s="41" t="s">
        <v>1335</v>
      </c>
      <c r="B1066" s="41" t="s">
        <v>72</v>
      </c>
      <c r="C1066" s="41">
        <v>0</v>
      </c>
      <c r="D1066" s="41">
        <v>0</v>
      </c>
      <c r="E1066" s="41">
        <v>0</v>
      </c>
      <c r="F1066" s="41">
        <v>0</v>
      </c>
      <c r="G1066" s="41">
        <v>0</v>
      </c>
      <c r="H1066" s="41">
        <v>0</v>
      </c>
      <c r="I1066" s="41">
        <v>0</v>
      </c>
      <c r="J1066" s="41">
        <v>0</v>
      </c>
      <c r="K1066" s="41">
        <v>0</v>
      </c>
      <c r="L1066" s="41">
        <v>0</v>
      </c>
      <c r="M1066" s="41">
        <v>0</v>
      </c>
      <c r="N1066" s="41">
        <v>0</v>
      </c>
      <c r="O1066" s="41">
        <v>0</v>
      </c>
      <c r="P1066" s="41">
        <v>0</v>
      </c>
      <c r="Q1066" s="41">
        <v>0</v>
      </c>
      <c r="R1066" s="41">
        <v>0</v>
      </c>
      <c r="S1066" s="41">
        <v>0</v>
      </c>
      <c r="T1066" s="41">
        <v>0</v>
      </c>
      <c r="U1066" s="41">
        <v>0</v>
      </c>
      <c r="V1066" s="41">
        <v>0</v>
      </c>
      <c r="W1066" s="41">
        <v>0</v>
      </c>
      <c r="X1066" s="41">
        <v>0</v>
      </c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>
        <v>0</v>
      </c>
      <c r="AE1066" s="41">
        <v>0</v>
      </c>
      <c r="AF1066" s="41">
        <v>0</v>
      </c>
      <c r="AG1066" s="41">
        <v>0</v>
      </c>
      <c r="AH1066" s="41">
        <v>0</v>
      </c>
      <c r="AI1066" s="41">
        <v>0</v>
      </c>
      <c r="AJ1066" s="41">
        <v>0</v>
      </c>
    </row>
    <row r="1067" spans="1:36">
      <c r="A1067" s="41" t="s">
        <v>1336</v>
      </c>
      <c r="B1067" s="41" t="s">
        <v>72</v>
      </c>
      <c r="C1067" s="42">
        <v>56589300000</v>
      </c>
      <c r="D1067" s="42">
        <v>83289100000</v>
      </c>
      <c r="E1067" s="42">
        <v>108946000000</v>
      </c>
      <c r="F1067" s="42">
        <v>133823000000</v>
      </c>
      <c r="G1067" s="42">
        <v>158596000000</v>
      </c>
      <c r="H1067" s="42">
        <v>183537000000</v>
      </c>
      <c r="I1067" s="42">
        <v>208860000000</v>
      </c>
      <c r="J1067" s="42">
        <v>234754000000</v>
      </c>
      <c r="K1067" s="42">
        <v>262237000000</v>
      </c>
      <c r="L1067" s="42">
        <v>290891000000</v>
      </c>
      <c r="M1067" s="42">
        <v>320833000000</v>
      </c>
      <c r="N1067" s="42">
        <v>352364000000</v>
      </c>
      <c r="O1067" s="42">
        <v>385616000000</v>
      </c>
      <c r="P1067" s="42">
        <v>424616000000</v>
      </c>
      <c r="Q1067" s="42">
        <v>434326000000</v>
      </c>
      <c r="R1067" s="42">
        <v>442896000000</v>
      </c>
      <c r="S1067" s="42">
        <v>450568000000</v>
      </c>
      <c r="T1067" s="42">
        <v>457538000000</v>
      </c>
      <c r="U1067" s="42">
        <v>463596000000</v>
      </c>
      <c r="V1067" s="42">
        <v>469089000000</v>
      </c>
      <c r="W1067" s="42">
        <v>472724000000</v>
      </c>
      <c r="X1067" s="42">
        <v>474705000000</v>
      </c>
      <c r="Y1067" s="42">
        <v>475033000000</v>
      </c>
      <c r="Z1067" s="42">
        <v>473772000000</v>
      </c>
      <c r="AA1067" s="42">
        <v>470917000000</v>
      </c>
      <c r="AB1067" s="42">
        <v>466491000000</v>
      </c>
      <c r="AC1067" s="42">
        <v>460528000000</v>
      </c>
      <c r="AD1067" s="42">
        <v>453685000000</v>
      </c>
      <c r="AE1067" s="42">
        <v>446098000000</v>
      </c>
      <c r="AF1067" s="42">
        <v>437682000000</v>
      </c>
      <c r="AG1067" s="42">
        <v>428317000000</v>
      </c>
      <c r="AH1067" s="42">
        <v>418236000000</v>
      </c>
      <c r="AI1067" s="42">
        <v>407194000000</v>
      </c>
      <c r="AJ1067" s="42">
        <v>396416000000</v>
      </c>
    </row>
    <row r="1068" spans="1:36">
      <c r="A1068" s="41" t="s">
        <v>1337</v>
      </c>
      <c r="B1068" s="41" t="s">
        <v>72</v>
      </c>
      <c r="C1068" s="41">
        <v>0</v>
      </c>
      <c r="D1068" s="41">
        <v>0</v>
      </c>
      <c r="E1068" s="41">
        <v>0</v>
      </c>
      <c r="F1068" s="41">
        <v>0</v>
      </c>
      <c r="G1068" s="41">
        <v>0</v>
      </c>
      <c r="H1068" s="41">
        <v>0</v>
      </c>
      <c r="I1068" s="41">
        <v>0</v>
      </c>
      <c r="J1068" s="41">
        <v>0</v>
      </c>
      <c r="K1068" s="41">
        <v>0</v>
      </c>
      <c r="L1068" s="41">
        <v>0</v>
      </c>
      <c r="M1068" s="41">
        <v>0</v>
      </c>
      <c r="N1068" s="41">
        <v>0</v>
      </c>
      <c r="O1068" s="41">
        <v>0</v>
      </c>
      <c r="P1068" s="41">
        <v>0</v>
      </c>
      <c r="Q1068" s="41">
        <v>0</v>
      </c>
      <c r="R1068" s="41">
        <v>0</v>
      </c>
      <c r="S1068" s="41">
        <v>0</v>
      </c>
      <c r="T1068" s="41">
        <v>0</v>
      </c>
      <c r="U1068" s="41">
        <v>0</v>
      </c>
      <c r="V1068" s="41">
        <v>0</v>
      </c>
      <c r="W1068" s="41">
        <v>0</v>
      </c>
      <c r="X1068" s="41">
        <v>0</v>
      </c>
      <c r="Y1068" s="41">
        <v>0</v>
      </c>
      <c r="Z1068" s="41">
        <v>0</v>
      </c>
      <c r="AA1068" s="41">
        <v>0</v>
      </c>
      <c r="AB1068" s="41">
        <v>0</v>
      </c>
      <c r="AC1068" s="41">
        <v>0</v>
      </c>
      <c r="AD1068" s="41">
        <v>0</v>
      </c>
      <c r="AE1068" s="41">
        <v>0</v>
      </c>
      <c r="AF1068" s="41">
        <v>0</v>
      </c>
      <c r="AG1068" s="41">
        <v>0</v>
      </c>
      <c r="AH1068" s="41">
        <v>0</v>
      </c>
      <c r="AI1068" s="41">
        <v>0</v>
      </c>
      <c r="AJ1068" s="41">
        <v>0</v>
      </c>
    </row>
    <row r="1069" spans="1:36">
      <c r="A1069" s="41" t="s">
        <v>1338</v>
      </c>
      <c r="B1069" s="41" t="s">
        <v>72</v>
      </c>
      <c r="C1069" s="41">
        <v>0</v>
      </c>
      <c r="D1069" s="41">
        <v>0</v>
      </c>
      <c r="E1069" s="41">
        <v>0</v>
      </c>
      <c r="F1069" s="41">
        <v>0</v>
      </c>
      <c r="G1069" s="41">
        <v>0</v>
      </c>
      <c r="H1069" s="41">
        <v>0</v>
      </c>
      <c r="I1069" s="41">
        <v>0</v>
      </c>
      <c r="J1069" s="41">
        <v>0</v>
      </c>
      <c r="K1069" s="41">
        <v>0</v>
      </c>
      <c r="L1069" s="41">
        <v>0</v>
      </c>
      <c r="M1069" s="41">
        <v>0</v>
      </c>
      <c r="N1069" s="41">
        <v>0</v>
      </c>
      <c r="O1069" s="41">
        <v>0</v>
      </c>
      <c r="P1069" s="41">
        <v>0</v>
      </c>
      <c r="Q1069" s="41">
        <v>0</v>
      </c>
      <c r="R1069" s="41">
        <v>0</v>
      </c>
      <c r="S1069" s="41">
        <v>0</v>
      </c>
      <c r="T1069" s="41">
        <v>0</v>
      </c>
      <c r="U1069" s="41">
        <v>0</v>
      </c>
      <c r="V1069" s="41">
        <v>0</v>
      </c>
      <c r="W1069" s="41">
        <v>0</v>
      </c>
      <c r="X1069" s="41">
        <v>0</v>
      </c>
      <c r="Y1069" s="41">
        <v>0</v>
      </c>
      <c r="Z1069" s="41">
        <v>0</v>
      </c>
      <c r="AA1069" s="41">
        <v>0</v>
      </c>
      <c r="AB1069" s="41">
        <v>0</v>
      </c>
      <c r="AC1069" s="41">
        <v>0</v>
      </c>
      <c r="AD1069" s="41">
        <v>0</v>
      </c>
      <c r="AE1069" s="41">
        <v>0</v>
      </c>
      <c r="AF1069" s="41">
        <v>0</v>
      </c>
      <c r="AG1069" s="41">
        <v>0</v>
      </c>
      <c r="AH1069" s="41">
        <v>0</v>
      </c>
      <c r="AI1069" s="41">
        <v>0</v>
      </c>
      <c r="AJ1069" s="41">
        <v>0</v>
      </c>
    </row>
    <row r="1070" spans="1:36">
      <c r="A1070" s="41" t="s">
        <v>1339</v>
      </c>
      <c r="B1070" s="41" t="s">
        <v>72</v>
      </c>
      <c r="C1070" s="41">
        <v>0</v>
      </c>
      <c r="D1070" s="41">
        <v>0</v>
      </c>
      <c r="E1070" s="41">
        <v>0</v>
      </c>
      <c r="F1070" s="41">
        <v>0</v>
      </c>
      <c r="G1070" s="41">
        <v>0</v>
      </c>
      <c r="H1070" s="41">
        <v>0</v>
      </c>
      <c r="I1070" s="41">
        <v>0</v>
      </c>
      <c r="J1070" s="41">
        <v>0</v>
      </c>
      <c r="K1070" s="41">
        <v>0</v>
      </c>
      <c r="L1070" s="41">
        <v>0</v>
      </c>
      <c r="M1070" s="41">
        <v>0</v>
      </c>
      <c r="N1070" s="41">
        <v>0</v>
      </c>
      <c r="O1070" s="41">
        <v>0</v>
      </c>
      <c r="P1070" s="41">
        <v>0</v>
      </c>
      <c r="Q1070" s="41">
        <v>0</v>
      </c>
      <c r="R1070" s="41">
        <v>0</v>
      </c>
      <c r="S1070" s="41">
        <v>0</v>
      </c>
      <c r="T1070" s="41">
        <v>0</v>
      </c>
      <c r="U1070" s="41">
        <v>0</v>
      </c>
      <c r="V1070" s="41">
        <v>0</v>
      </c>
      <c r="W1070" s="41">
        <v>0</v>
      </c>
      <c r="X1070" s="41">
        <v>0</v>
      </c>
      <c r="Y1070" s="41">
        <v>0</v>
      </c>
      <c r="Z1070" s="41">
        <v>0</v>
      </c>
      <c r="AA1070" s="41">
        <v>0</v>
      </c>
      <c r="AB1070" s="41">
        <v>0</v>
      </c>
      <c r="AC1070" s="41">
        <v>0</v>
      </c>
      <c r="AD1070" s="41">
        <v>0</v>
      </c>
      <c r="AE1070" s="41">
        <v>0</v>
      </c>
      <c r="AF1070" s="41">
        <v>0</v>
      </c>
      <c r="AG1070" s="41">
        <v>0</v>
      </c>
      <c r="AH1070" s="41">
        <v>0</v>
      </c>
      <c r="AI1070" s="41">
        <v>0</v>
      </c>
      <c r="AJ1070" s="41">
        <v>0</v>
      </c>
    </row>
    <row r="1071" spans="1:36">
      <c r="A1071" s="41" t="s">
        <v>1340</v>
      </c>
      <c r="B1071" s="41" t="s">
        <v>72</v>
      </c>
      <c r="C1071" s="42">
        <v>2752580000000</v>
      </c>
      <c r="D1071" s="42">
        <v>2001940000000</v>
      </c>
      <c r="E1071" s="42">
        <v>1251240000000</v>
      </c>
      <c r="F1071" s="42">
        <v>600601000000</v>
      </c>
      <c r="G1071" s="41">
        <v>0</v>
      </c>
      <c r="H1071" s="41">
        <v>0</v>
      </c>
      <c r="I1071" s="41">
        <v>0</v>
      </c>
      <c r="J1071" s="41">
        <v>0</v>
      </c>
      <c r="K1071" s="41">
        <v>0</v>
      </c>
      <c r="L1071" s="41">
        <v>0</v>
      </c>
      <c r="M1071" s="41">
        <v>0</v>
      </c>
      <c r="N1071" s="41">
        <v>0</v>
      </c>
      <c r="O1071" s="41">
        <v>0</v>
      </c>
      <c r="P1071" s="41">
        <v>0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0</v>
      </c>
      <c r="Z1071" s="41">
        <v>0</v>
      </c>
      <c r="AA1071" s="41">
        <v>0</v>
      </c>
      <c r="AB1071" s="41">
        <v>0</v>
      </c>
      <c r="AC1071" s="41">
        <v>0</v>
      </c>
      <c r="AD1071" s="41">
        <v>0</v>
      </c>
      <c r="AE1071" s="41">
        <v>0</v>
      </c>
      <c r="AF1071" s="41">
        <v>0</v>
      </c>
      <c r="AG1071" s="41">
        <v>0</v>
      </c>
      <c r="AH1071" s="41">
        <v>0</v>
      </c>
      <c r="AI1071" s="41">
        <v>0</v>
      </c>
      <c r="AJ1071" s="41">
        <v>0</v>
      </c>
    </row>
    <row r="1072" spans="1:36">
      <c r="A1072" s="41" t="s">
        <v>1341</v>
      </c>
      <c r="B1072" s="41" t="s">
        <v>72</v>
      </c>
      <c r="C1072" s="42">
        <v>668574000000000</v>
      </c>
      <c r="D1072" s="42">
        <v>634763000000000</v>
      </c>
      <c r="E1072" s="42">
        <v>592099000000000</v>
      </c>
      <c r="F1072" s="42">
        <v>538888000000000</v>
      </c>
      <c r="G1072" s="42">
        <v>486237000000000</v>
      </c>
      <c r="H1072" s="42">
        <v>431952000000000</v>
      </c>
      <c r="I1072" s="42">
        <v>377392000000000</v>
      </c>
      <c r="J1072" s="42">
        <v>347615000000000</v>
      </c>
      <c r="K1072" s="42">
        <v>454899000000000</v>
      </c>
      <c r="L1072" s="42">
        <v>399862000000000</v>
      </c>
      <c r="M1072" s="42">
        <v>355969000000000</v>
      </c>
      <c r="N1072" s="42">
        <v>309062000000000</v>
      </c>
      <c r="O1072" s="42">
        <v>265333000000000</v>
      </c>
      <c r="P1072" s="42">
        <v>227089000000000</v>
      </c>
      <c r="Q1072" s="42">
        <v>240431000000000</v>
      </c>
      <c r="R1072" s="42">
        <v>254976000000000</v>
      </c>
      <c r="S1072" s="42">
        <v>269369000000000</v>
      </c>
      <c r="T1072" s="42">
        <v>285748000000000</v>
      </c>
      <c r="U1072" s="42">
        <v>302542000000000</v>
      </c>
      <c r="V1072" s="42">
        <v>320694000000000</v>
      </c>
      <c r="W1072" s="42">
        <v>339161000000000</v>
      </c>
      <c r="X1072" s="42">
        <v>359891000000000</v>
      </c>
      <c r="Y1072" s="42">
        <v>381696000000000</v>
      </c>
      <c r="Z1072" s="42">
        <v>405051000000000</v>
      </c>
      <c r="AA1072" s="42">
        <v>428678000000000</v>
      </c>
      <c r="AB1072" s="42">
        <v>453376000000000</v>
      </c>
      <c r="AC1072" s="42">
        <v>480322000000000</v>
      </c>
      <c r="AD1072" s="42">
        <v>507308000000000</v>
      </c>
      <c r="AE1072" s="42">
        <v>535864000000000</v>
      </c>
      <c r="AF1072" s="42">
        <v>548887000000000</v>
      </c>
      <c r="AG1072" s="42">
        <v>563018000000000</v>
      </c>
      <c r="AH1072" s="42">
        <v>575482000000000</v>
      </c>
      <c r="AI1072" s="42">
        <v>588530000000000</v>
      </c>
      <c r="AJ1072" s="42">
        <v>599664000000000</v>
      </c>
    </row>
    <row r="1073" spans="1:36">
      <c r="A1073" s="41" t="s">
        <v>1342</v>
      </c>
      <c r="B1073" s="41" t="s">
        <v>72</v>
      </c>
      <c r="C1073" s="42">
        <v>193674000000000</v>
      </c>
      <c r="D1073" s="42">
        <v>193674000000000</v>
      </c>
      <c r="E1073" s="42">
        <v>193674000000000</v>
      </c>
      <c r="F1073" s="42">
        <v>193674000000000</v>
      </c>
      <c r="G1073" s="42">
        <v>193674000000000</v>
      </c>
      <c r="H1073" s="42">
        <v>193674000000000</v>
      </c>
      <c r="I1073" s="42">
        <v>193674000000000</v>
      </c>
      <c r="J1073" s="42">
        <v>193674000000000</v>
      </c>
      <c r="K1073" s="41">
        <v>0</v>
      </c>
      <c r="L1073" s="41">
        <v>0</v>
      </c>
      <c r="M1073" s="41">
        <v>0</v>
      </c>
      <c r="N1073" s="41">
        <v>0</v>
      </c>
      <c r="O1073" s="41">
        <v>0</v>
      </c>
      <c r="P1073" s="41">
        <v>0</v>
      </c>
      <c r="Q1073" s="41">
        <v>0</v>
      </c>
      <c r="R1073" s="41">
        <v>0</v>
      </c>
      <c r="S1073" s="41">
        <v>0</v>
      </c>
      <c r="T1073" s="41">
        <v>0</v>
      </c>
      <c r="U1073" s="41">
        <v>0</v>
      </c>
      <c r="V1073" s="41">
        <v>0</v>
      </c>
      <c r="W1073" s="41">
        <v>0</v>
      </c>
      <c r="X1073" s="41">
        <v>0</v>
      </c>
      <c r="Y1073" s="41">
        <v>0</v>
      </c>
      <c r="Z1073" s="41">
        <v>0</v>
      </c>
      <c r="AA1073" s="41">
        <v>0</v>
      </c>
      <c r="AB1073" s="41">
        <v>0</v>
      </c>
      <c r="AC1073" s="41">
        <v>0</v>
      </c>
      <c r="AD1073" s="41">
        <v>0</v>
      </c>
      <c r="AE1073" s="41">
        <v>0</v>
      </c>
      <c r="AF1073" s="41">
        <v>0</v>
      </c>
      <c r="AG1073" s="41">
        <v>0</v>
      </c>
      <c r="AH1073" s="41">
        <v>0</v>
      </c>
      <c r="AI1073" s="41">
        <v>0</v>
      </c>
      <c r="AJ1073" s="41">
        <v>0</v>
      </c>
    </row>
    <row r="1074" spans="1:36">
      <c r="A1074" s="41" t="s">
        <v>1343</v>
      </c>
      <c r="B1074" s="41" t="s">
        <v>72</v>
      </c>
      <c r="C1074" s="41">
        <v>0</v>
      </c>
      <c r="D1074" s="41">
        <v>0</v>
      </c>
      <c r="E1074" s="41">
        <v>0</v>
      </c>
      <c r="F1074" s="41">
        <v>0</v>
      </c>
      <c r="G1074" s="41">
        <v>0</v>
      </c>
      <c r="H1074" s="41">
        <v>0</v>
      </c>
      <c r="I1074" s="41">
        <v>0</v>
      </c>
      <c r="J1074" s="41">
        <v>0</v>
      </c>
      <c r="K1074" s="41">
        <v>0</v>
      </c>
      <c r="L1074" s="41">
        <v>0</v>
      </c>
      <c r="M1074" s="41">
        <v>0</v>
      </c>
      <c r="N1074" s="41">
        <v>0</v>
      </c>
      <c r="O1074" s="41">
        <v>0</v>
      </c>
      <c r="P1074" s="41">
        <v>0</v>
      </c>
      <c r="Q1074" s="41">
        <v>0</v>
      </c>
      <c r="R1074" s="41">
        <v>0</v>
      </c>
      <c r="S1074" s="41">
        <v>0</v>
      </c>
      <c r="T1074" s="41">
        <v>0</v>
      </c>
      <c r="U1074" s="41">
        <v>0</v>
      </c>
      <c r="V1074" s="41">
        <v>0</v>
      </c>
      <c r="W1074" s="41">
        <v>0</v>
      </c>
      <c r="X1074" s="41">
        <v>0</v>
      </c>
      <c r="Y1074" s="41">
        <v>0</v>
      </c>
      <c r="Z1074" s="41">
        <v>0</v>
      </c>
      <c r="AA1074" s="41">
        <v>0</v>
      </c>
      <c r="AB1074" s="41">
        <v>0</v>
      </c>
      <c r="AC1074" s="41">
        <v>0</v>
      </c>
      <c r="AD1074" s="41">
        <v>0</v>
      </c>
      <c r="AE1074" s="41">
        <v>0</v>
      </c>
      <c r="AF1074" s="41">
        <v>0</v>
      </c>
      <c r="AG1074" s="41">
        <v>0</v>
      </c>
      <c r="AH1074" s="41">
        <v>0</v>
      </c>
      <c r="AI1074" s="41">
        <v>0</v>
      </c>
      <c r="AJ1074" s="41">
        <v>0</v>
      </c>
    </row>
    <row r="1075" spans="1:36">
      <c r="A1075" s="41" t="s">
        <v>1344</v>
      </c>
      <c r="B1075" s="41" t="s">
        <v>72</v>
      </c>
      <c r="C1075" s="41">
        <v>0</v>
      </c>
      <c r="D1075" s="41">
        <v>0</v>
      </c>
      <c r="E1075" s="41">
        <v>0</v>
      </c>
      <c r="F1075" s="41">
        <v>0</v>
      </c>
      <c r="G1075" s="41">
        <v>0</v>
      </c>
      <c r="H1075" s="41">
        <v>0</v>
      </c>
      <c r="I1075" s="41">
        <v>0</v>
      </c>
      <c r="J1075" s="41">
        <v>0</v>
      </c>
      <c r="K1075" s="41">
        <v>0</v>
      </c>
      <c r="L1075" s="41">
        <v>0</v>
      </c>
      <c r="M1075" s="41">
        <v>0</v>
      </c>
      <c r="N1075" s="41">
        <v>0</v>
      </c>
      <c r="O1075" s="41">
        <v>0</v>
      </c>
      <c r="P1075" s="41">
        <v>0</v>
      </c>
      <c r="Q1075" s="41">
        <v>0</v>
      </c>
      <c r="R1075" s="41">
        <v>0</v>
      </c>
      <c r="S1075" s="41">
        <v>0</v>
      </c>
      <c r="T1075" s="41">
        <v>0</v>
      </c>
      <c r="U1075" s="41">
        <v>0</v>
      </c>
      <c r="V1075" s="41">
        <v>0</v>
      </c>
      <c r="W1075" s="41">
        <v>0</v>
      </c>
      <c r="X1075" s="41">
        <v>0</v>
      </c>
      <c r="Y1075" s="41">
        <v>0</v>
      </c>
      <c r="Z1075" s="41">
        <v>0</v>
      </c>
      <c r="AA1075" s="41">
        <v>0</v>
      </c>
      <c r="AB1075" s="41">
        <v>0</v>
      </c>
      <c r="AC1075" s="41">
        <v>0</v>
      </c>
      <c r="AD1075" s="41">
        <v>0</v>
      </c>
      <c r="AE1075" s="41">
        <v>0</v>
      </c>
      <c r="AF1075" s="41">
        <v>0</v>
      </c>
      <c r="AG1075" s="41">
        <v>0</v>
      </c>
      <c r="AH1075" s="41">
        <v>0</v>
      </c>
      <c r="AI1075" s="41">
        <v>0</v>
      </c>
      <c r="AJ1075" s="41">
        <v>0</v>
      </c>
    </row>
    <row r="1076" spans="1:36">
      <c r="A1076" s="41" t="s">
        <v>1345</v>
      </c>
      <c r="B1076" s="41" t="s">
        <v>72</v>
      </c>
      <c r="C1076" s="41">
        <v>0</v>
      </c>
      <c r="D1076" s="41">
        <v>0</v>
      </c>
      <c r="E1076" s="41">
        <v>0</v>
      </c>
      <c r="F1076" s="41">
        <v>0</v>
      </c>
      <c r="G1076" s="41">
        <v>0</v>
      </c>
      <c r="H1076" s="41">
        <v>0</v>
      </c>
      <c r="I1076" s="41">
        <v>0</v>
      </c>
      <c r="J1076" s="41">
        <v>0</v>
      </c>
      <c r="K1076" s="41">
        <v>0</v>
      </c>
      <c r="L1076" s="41">
        <v>0</v>
      </c>
      <c r="M1076" s="41">
        <v>0</v>
      </c>
      <c r="N1076" s="41">
        <v>0</v>
      </c>
      <c r="O1076" s="41">
        <v>0</v>
      </c>
      <c r="P1076" s="41">
        <v>0</v>
      </c>
      <c r="Q1076" s="41">
        <v>0</v>
      </c>
      <c r="R1076" s="41">
        <v>0</v>
      </c>
      <c r="S1076" s="41">
        <v>0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0</v>
      </c>
      <c r="Z1076" s="41">
        <v>0</v>
      </c>
      <c r="AA1076" s="41">
        <v>0</v>
      </c>
      <c r="AB1076" s="41">
        <v>0</v>
      </c>
      <c r="AC1076" s="41">
        <v>0</v>
      </c>
      <c r="AD1076" s="41">
        <v>0</v>
      </c>
      <c r="AE1076" s="41">
        <v>0</v>
      </c>
      <c r="AF1076" s="41">
        <v>0</v>
      </c>
      <c r="AG1076" s="41">
        <v>0</v>
      </c>
      <c r="AH1076" s="41">
        <v>0</v>
      </c>
      <c r="AI1076" s="41">
        <v>0</v>
      </c>
      <c r="AJ1076" s="41">
        <v>0</v>
      </c>
    </row>
    <row r="1077" spans="1:36">
      <c r="A1077" s="41" t="s">
        <v>1346</v>
      </c>
      <c r="B1077" s="41" t="s">
        <v>72</v>
      </c>
      <c r="C1077" s="41">
        <v>0</v>
      </c>
      <c r="D1077" s="41">
        <v>0</v>
      </c>
      <c r="E1077" s="41">
        <v>0</v>
      </c>
      <c r="F1077" s="41">
        <v>0</v>
      </c>
      <c r="G1077" s="41">
        <v>0</v>
      </c>
      <c r="H1077" s="41">
        <v>0</v>
      </c>
      <c r="I1077" s="41">
        <v>0</v>
      </c>
      <c r="J1077" s="41">
        <v>0</v>
      </c>
      <c r="K1077" s="41">
        <v>0</v>
      </c>
      <c r="L1077" s="41">
        <v>0</v>
      </c>
      <c r="M1077" s="41">
        <v>0</v>
      </c>
      <c r="N1077" s="41">
        <v>0</v>
      </c>
      <c r="O1077" s="41">
        <v>0</v>
      </c>
      <c r="P1077" s="41">
        <v>0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41">
        <v>0</v>
      </c>
      <c r="AB1077" s="41">
        <v>0</v>
      </c>
      <c r="AC1077" s="41">
        <v>0</v>
      </c>
      <c r="AD1077" s="41">
        <v>0</v>
      </c>
      <c r="AE1077" s="41">
        <v>0</v>
      </c>
      <c r="AF1077" s="41">
        <v>0</v>
      </c>
      <c r="AG1077" s="41">
        <v>0</v>
      </c>
      <c r="AH1077" s="41">
        <v>0</v>
      </c>
      <c r="AI1077" s="41">
        <v>0</v>
      </c>
      <c r="AJ1077" s="41">
        <v>0</v>
      </c>
    </row>
    <row r="1078" spans="1:36">
      <c r="A1078" s="41" t="s">
        <v>1347</v>
      </c>
      <c r="B1078" s="41" t="s">
        <v>72</v>
      </c>
      <c r="C1078" s="42">
        <v>95454900000000</v>
      </c>
      <c r="D1078" s="42">
        <v>95454900000000</v>
      </c>
      <c r="E1078" s="42">
        <v>95454900000000</v>
      </c>
      <c r="F1078" s="42">
        <v>95454900000000</v>
      </c>
      <c r="G1078" s="42">
        <v>95454900000000</v>
      </c>
      <c r="H1078" s="42">
        <v>95454900000000</v>
      </c>
      <c r="I1078" s="42">
        <v>95454900000000</v>
      </c>
      <c r="J1078" s="42">
        <v>95454900000000</v>
      </c>
      <c r="K1078" s="42">
        <v>95454900000000</v>
      </c>
      <c r="L1078" s="42">
        <v>95454900000000</v>
      </c>
      <c r="M1078" s="42">
        <v>95454900000000</v>
      </c>
      <c r="N1078" s="42">
        <v>95454900000000</v>
      </c>
      <c r="O1078" s="42">
        <v>95454900000000</v>
      </c>
      <c r="P1078" s="42">
        <v>95454900000000</v>
      </c>
      <c r="Q1078" s="42">
        <v>95454900000000</v>
      </c>
      <c r="R1078" s="42">
        <v>95454900000000</v>
      </c>
      <c r="S1078" s="42">
        <v>95454900000000</v>
      </c>
      <c r="T1078" s="42">
        <v>95454900000000</v>
      </c>
      <c r="U1078" s="42">
        <v>95454900000000</v>
      </c>
      <c r="V1078" s="42">
        <v>95454900000000</v>
      </c>
      <c r="W1078" s="42">
        <v>95454900000000</v>
      </c>
      <c r="X1078" s="42">
        <v>95454900000000</v>
      </c>
      <c r="Y1078" s="42">
        <v>95454900000000</v>
      </c>
      <c r="Z1078" s="42">
        <v>95454900000000</v>
      </c>
      <c r="AA1078" s="42">
        <v>95022300000000</v>
      </c>
      <c r="AB1078" s="42">
        <v>95022300000000</v>
      </c>
      <c r="AC1078" s="42">
        <v>95022300000000</v>
      </c>
      <c r="AD1078" s="42">
        <v>95022300000000</v>
      </c>
      <c r="AE1078" s="42">
        <v>95022300000000</v>
      </c>
      <c r="AF1078" s="42">
        <v>95022300000000</v>
      </c>
      <c r="AG1078" s="42">
        <v>95022300000000</v>
      </c>
      <c r="AH1078" s="42">
        <v>95022300000000</v>
      </c>
      <c r="AI1078" s="42">
        <v>95022300000000</v>
      </c>
      <c r="AJ1078" s="42">
        <v>95022300000000</v>
      </c>
    </row>
    <row r="1079" spans="1:36">
      <c r="A1079" s="41" t="s">
        <v>1348</v>
      </c>
      <c r="B1079" s="41" t="s">
        <v>72</v>
      </c>
      <c r="C1079" s="41">
        <v>0</v>
      </c>
      <c r="D1079" s="41">
        <v>0</v>
      </c>
      <c r="E1079" s="41">
        <v>0</v>
      </c>
      <c r="F1079" s="41">
        <v>0</v>
      </c>
      <c r="G1079" s="41">
        <v>0</v>
      </c>
      <c r="H1079" s="41">
        <v>0</v>
      </c>
      <c r="I1079" s="41">
        <v>0</v>
      </c>
      <c r="J1079" s="41">
        <v>0</v>
      </c>
      <c r="K1079" s="41">
        <v>0</v>
      </c>
      <c r="L1079" s="41">
        <v>0</v>
      </c>
      <c r="M1079" s="41">
        <v>0</v>
      </c>
      <c r="N1079" s="41">
        <v>0</v>
      </c>
      <c r="O1079" s="41">
        <v>0</v>
      </c>
      <c r="P1079" s="41">
        <v>0</v>
      </c>
      <c r="Q1079" s="41">
        <v>0</v>
      </c>
      <c r="R1079" s="41">
        <v>0</v>
      </c>
      <c r="S1079" s="41">
        <v>0</v>
      </c>
      <c r="T1079" s="41">
        <v>0</v>
      </c>
      <c r="U1079" s="41">
        <v>0</v>
      </c>
      <c r="V1079" s="41">
        <v>0</v>
      </c>
      <c r="W1079" s="41">
        <v>0</v>
      </c>
      <c r="X1079" s="41">
        <v>0</v>
      </c>
      <c r="Y1079" s="41">
        <v>0</v>
      </c>
      <c r="Z1079" s="41">
        <v>0</v>
      </c>
      <c r="AA1079" s="41">
        <v>0</v>
      </c>
      <c r="AB1079" s="41">
        <v>0</v>
      </c>
      <c r="AC1079" s="41">
        <v>0</v>
      </c>
      <c r="AD1079" s="41">
        <v>0</v>
      </c>
      <c r="AE1079" s="41">
        <v>0</v>
      </c>
      <c r="AF1079" s="41">
        <v>0</v>
      </c>
      <c r="AG1079" s="41">
        <v>0</v>
      </c>
      <c r="AH1079" s="41">
        <v>0</v>
      </c>
      <c r="AI1079" s="41">
        <v>0</v>
      </c>
      <c r="AJ1079" s="41">
        <v>0</v>
      </c>
    </row>
    <row r="1080" spans="1:36">
      <c r="A1080" s="41" t="s">
        <v>1349</v>
      </c>
      <c r="B1080" s="41" t="s">
        <v>72</v>
      </c>
      <c r="C1080" s="42">
        <v>15731200000000</v>
      </c>
      <c r="D1080" s="42">
        <v>15459900000000</v>
      </c>
      <c r="E1080" s="42">
        <v>15318700000000</v>
      </c>
      <c r="F1080" s="42">
        <v>15298400000000</v>
      </c>
      <c r="G1080" s="42">
        <v>15308200000000</v>
      </c>
      <c r="H1080" s="42">
        <v>15315400000000</v>
      </c>
      <c r="I1080" s="42">
        <v>15311600000000</v>
      </c>
      <c r="J1080" s="42">
        <v>15299500000000</v>
      </c>
      <c r="K1080" s="42">
        <v>15341700000000</v>
      </c>
      <c r="L1080" s="42">
        <v>15338600000000</v>
      </c>
      <c r="M1080" s="42">
        <v>15302100000000</v>
      </c>
      <c r="N1080" s="42">
        <v>15283400000000</v>
      </c>
      <c r="O1080" s="42">
        <v>15247400000000</v>
      </c>
      <c r="P1080" s="42">
        <v>15228600000000</v>
      </c>
      <c r="Q1080" s="42">
        <v>15251800000000</v>
      </c>
      <c r="R1080" s="42">
        <v>15270800000000</v>
      </c>
      <c r="S1080" s="42">
        <v>15290900000000</v>
      </c>
      <c r="T1080" s="42">
        <v>15318400000000</v>
      </c>
      <c r="U1080" s="42">
        <v>15336100000000</v>
      </c>
      <c r="V1080" s="42">
        <v>15351000000000</v>
      </c>
      <c r="W1080" s="42">
        <v>15381100000000</v>
      </c>
      <c r="X1080" s="42">
        <v>15412600000000</v>
      </c>
      <c r="Y1080" s="42">
        <v>15445000000000</v>
      </c>
      <c r="Z1080" s="42">
        <v>15498200000000</v>
      </c>
      <c r="AA1080" s="42">
        <v>15537100000000</v>
      </c>
      <c r="AB1080" s="42">
        <v>15579900000000</v>
      </c>
      <c r="AC1080" s="42">
        <v>15621800000000</v>
      </c>
      <c r="AD1080" s="42">
        <v>15669700000000</v>
      </c>
      <c r="AE1080" s="42">
        <v>15721200000000</v>
      </c>
      <c r="AF1080" s="42">
        <v>15764600000000</v>
      </c>
      <c r="AG1080" s="42">
        <v>15820500000000</v>
      </c>
      <c r="AH1080" s="42">
        <v>15866300000000</v>
      </c>
      <c r="AI1080" s="42">
        <v>15918200000000</v>
      </c>
      <c r="AJ1080" s="42">
        <v>15967400000000</v>
      </c>
    </row>
    <row r="1081" spans="1:36">
      <c r="A1081" s="41" t="s">
        <v>1350</v>
      </c>
      <c r="B1081" s="41" t="s">
        <v>72</v>
      </c>
      <c r="C1081" s="42">
        <v>193335000000000</v>
      </c>
      <c r="D1081" s="42">
        <v>189331000000000</v>
      </c>
      <c r="E1081" s="42">
        <v>184511000000000</v>
      </c>
      <c r="F1081" s="42">
        <v>177651000000000</v>
      </c>
      <c r="G1081" s="42">
        <v>172490000000000</v>
      </c>
      <c r="H1081" s="42">
        <v>167441000000000</v>
      </c>
      <c r="I1081" s="42">
        <v>162511000000000</v>
      </c>
      <c r="J1081" s="42">
        <v>159858000000000</v>
      </c>
      <c r="K1081" s="42">
        <v>169088000000000</v>
      </c>
      <c r="L1081" s="42">
        <v>164077000000000</v>
      </c>
      <c r="M1081" s="42">
        <v>160273000000000</v>
      </c>
      <c r="N1081" s="42">
        <v>156290000000000</v>
      </c>
      <c r="O1081" s="42">
        <v>152615000000000</v>
      </c>
      <c r="P1081" s="42">
        <v>149427000000000</v>
      </c>
      <c r="Q1081" s="42">
        <v>150428000000000</v>
      </c>
      <c r="R1081" s="42">
        <v>151534000000000</v>
      </c>
      <c r="S1081" s="42">
        <v>152624000000000</v>
      </c>
      <c r="T1081" s="42">
        <v>153873000000000</v>
      </c>
      <c r="U1081" s="42">
        <v>155171000000000</v>
      </c>
      <c r="V1081" s="42">
        <v>156581000000000</v>
      </c>
      <c r="W1081" s="42">
        <v>158020000000000</v>
      </c>
      <c r="X1081" s="42">
        <v>159615000000000</v>
      </c>
      <c r="Y1081" s="42">
        <v>161310000000000</v>
      </c>
      <c r="Z1081" s="42">
        <v>163079000000000</v>
      </c>
      <c r="AA1081" s="42">
        <v>164960000000000</v>
      </c>
      <c r="AB1081" s="42">
        <v>166923000000000</v>
      </c>
      <c r="AC1081" s="42">
        <v>169144000000000</v>
      </c>
      <c r="AD1081" s="42">
        <v>171409000000000</v>
      </c>
      <c r="AE1081" s="42">
        <v>173826000000000</v>
      </c>
      <c r="AF1081" s="42">
        <v>174907000000000</v>
      </c>
      <c r="AG1081" s="42">
        <v>176070000000000</v>
      </c>
      <c r="AH1081" s="42">
        <v>177096000000000</v>
      </c>
      <c r="AI1081" s="42">
        <v>178192000000000</v>
      </c>
      <c r="AJ1081" s="42">
        <v>179122000000000</v>
      </c>
    </row>
    <row r="1082" spans="1:36">
      <c r="A1082" s="41" t="s">
        <v>1351</v>
      </c>
      <c r="B1082" s="41" t="s">
        <v>72</v>
      </c>
      <c r="C1082" s="41">
        <v>0</v>
      </c>
      <c r="D1082" s="41">
        <v>0</v>
      </c>
      <c r="E1082" s="41">
        <v>0</v>
      </c>
      <c r="F1082" s="41">
        <v>0</v>
      </c>
      <c r="G1082" s="41">
        <v>0</v>
      </c>
      <c r="H1082" s="41">
        <v>0</v>
      </c>
      <c r="I1082" s="41">
        <v>0</v>
      </c>
      <c r="J1082" s="41">
        <v>0</v>
      </c>
      <c r="K1082" s="41">
        <v>0</v>
      </c>
      <c r="L1082" s="41">
        <v>0</v>
      </c>
      <c r="M1082" s="41">
        <v>0</v>
      </c>
      <c r="N1082" s="41">
        <v>0</v>
      </c>
      <c r="O1082" s="41">
        <v>0</v>
      </c>
      <c r="P1082" s="41">
        <v>0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0</v>
      </c>
      <c r="Z1082" s="41">
        <v>0</v>
      </c>
      <c r="AA1082" s="41">
        <v>0</v>
      </c>
      <c r="AB1082" s="41">
        <v>0</v>
      </c>
      <c r="AC1082" s="41">
        <v>0</v>
      </c>
      <c r="AD1082" s="41">
        <v>0</v>
      </c>
      <c r="AE1082" s="41">
        <v>0</v>
      </c>
      <c r="AF1082" s="41">
        <v>0</v>
      </c>
      <c r="AG1082" s="41">
        <v>0</v>
      </c>
      <c r="AH1082" s="41">
        <v>0</v>
      </c>
      <c r="AI1082" s="41">
        <v>0</v>
      </c>
      <c r="AJ1082" s="41">
        <v>0</v>
      </c>
    </row>
    <row r="1083" spans="1:36">
      <c r="A1083" s="41" t="s">
        <v>1352</v>
      </c>
      <c r="B1083" s="41" t="s">
        <v>72</v>
      </c>
      <c r="C1083" s="41">
        <v>0</v>
      </c>
      <c r="D1083" s="41">
        <v>0</v>
      </c>
      <c r="E1083" s="41">
        <v>0</v>
      </c>
      <c r="F1083" s="41">
        <v>0</v>
      </c>
      <c r="G1083" s="41">
        <v>0</v>
      </c>
      <c r="H1083" s="41">
        <v>0</v>
      </c>
      <c r="I1083" s="41">
        <v>0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>
        <v>0</v>
      </c>
      <c r="AE1083" s="41">
        <v>0</v>
      </c>
      <c r="AF1083" s="41">
        <v>0</v>
      </c>
      <c r="AG1083" s="41">
        <v>0</v>
      </c>
      <c r="AH1083" s="41">
        <v>0</v>
      </c>
      <c r="AI1083" s="41">
        <v>0</v>
      </c>
      <c r="AJ1083" s="41">
        <v>0</v>
      </c>
    </row>
    <row r="1084" spans="1:36">
      <c r="A1084" s="41" t="s">
        <v>1353</v>
      </c>
      <c r="B1084" s="41" t="s">
        <v>72</v>
      </c>
      <c r="C1084" s="41">
        <v>0</v>
      </c>
      <c r="D1084" s="41">
        <v>0</v>
      </c>
      <c r="E1084" s="41">
        <v>0</v>
      </c>
      <c r="F1084" s="41">
        <v>0</v>
      </c>
      <c r="G1084" s="41">
        <v>0</v>
      </c>
      <c r="H1084" s="41">
        <v>0</v>
      </c>
      <c r="I1084" s="41">
        <v>0</v>
      </c>
      <c r="J1084" s="41">
        <v>0</v>
      </c>
      <c r="K1084" s="41">
        <v>0</v>
      </c>
      <c r="L1084" s="41">
        <v>0</v>
      </c>
      <c r="M1084" s="41">
        <v>0</v>
      </c>
      <c r="N1084" s="41">
        <v>0</v>
      </c>
      <c r="O1084" s="41">
        <v>0</v>
      </c>
      <c r="P1084" s="41">
        <v>0</v>
      </c>
      <c r="Q1084" s="41">
        <v>0</v>
      </c>
      <c r="R1084" s="41">
        <v>0</v>
      </c>
      <c r="S1084" s="41">
        <v>0</v>
      </c>
      <c r="T1084" s="41">
        <v>0</v>
      </c>
      <c r="U1084" s="41">
        <v>0</v>
      </c>
      <c r="V1084" s="41">
        <v>0</v>
      </c>
      <c r="W1084" s="41">
        <v>0</v>
      </c>
      <c r="X1084" s="41">
        <v>0</v>
      </c>
      <c r="Y1084" s="41">
        <v>0</v>
      </c>
      <c r="Z1084" s="41">
        <v>0</v>
      </c>
      <c r="AA1084" s="41">
        <v>0</v>
      </c>
      <c r="AB1084" s="41">
        <v>0</v>
      </c>
      <c r="AC1084" s="41">
        <v>0</v>
      </c>
      <c r="AD1084" s="41">
        <v>0</v>
      </c>
      <c r="AE1084" s="41">
        <v>0</v>
      </c>
      <c r="AF1084" s="41">
        <v>0</v>
      </c>
      <c r="AG1084" s="41">
        <v>0</v>
      </c>
      <c r="AH1084" s="41">
        <v>0</v>
      </c>
      <c r="AI1084" s="41">
        <v>0</v>
      </c>
      <c r="AJ1084" s="41">
        <v>0</v>
      </c>
    </row>
    <row r="1085" spans="1:36">
      <c r="A1085" s="41" t="s">
        <v>1354</v>
      </c>
      <c r="B1085" s="41" t="s">
        <v>72</v>
      </c>
      <c r="C1085" s="41">
        <v>0</v>
      </c>
      <c r="D1085" s="41">
        <v>0</v>
      </c>
      <c r="E1085" s="41">
        <v>0</v>
      </c>
      <c r="F1085" s="41">
        <v>0</v>
      </c>
      <c r="G1085" s="41">
        <v>0</v>
      </c>
      <c r="H1085" s="41">
        <v>0</v>
      </c>
      <c r="I1085" s="41">
        <v>0</v>
      </c>
      <c r="J1085" s="41">
        <v>0</v>
      </c>
      <c r="K1085" s="41">
        <v>0</v>
      </c>
      <c r="L1085" s="41">
        <v>0</v>
      </c>
      <c r="M1085" s="41">
        <v>0</v>
      </c>
      <c r="N1085" s="41">
        <v>0</v>
      </c>
      <c r="O1085" s="41">
        <v>0</v>
      </c>
      <c r="P1085" s="41">
        <v>0</v>
      </c>
      <c r="Q1085" s="41">
        <v>0</v>
      </c>
      <c r="R1085" s="41">
        <v>0</v>
      </c>
      <c r="S1085" s="41">
        <v>0</v>
      </c>
      <c r="T1085" s="41">
        <v>0</v>
      </c>
      <c r="U1085" s="41">
        <v>0</v>
      </c>
      <c r="V1085" s="41">
        <v>0</v>
      </c>
      <c r="W1085" s="41">
        <v>0</v>
      </c>
      <c r="X1085" s="41">
        <v>0</v>
      </c>
      <c r="Y1085" s="41">
        <v>0</v>
      </c>
      <c r="Z1085" s="41">
        <v>0</v>
      </c>
      <c r="AA1085" s="41">
        <v>0</v>
      </c>
      <c r="AB1085" s="41">
        <v>0</v>
      </c>
      <c r="AC1085" s="41">
        <v>0</v>
      </c>
      <c r="AD1085" s="41">
        <v>0</v>
      </c>
      <c r="AE1085" s="41">
        <v>0</v>
      </c>
      <c r="AF1085" s="41">
        <v>0</v>
      </c>
      <c r="AG1085" s="41">
        <v>0</v>
      </c>
      <c r="AH1085" s="41">
        <v>0</v>
      </c>
      <c r="AI1085" s="41">
        <v>0</v>
      </c>
      <c r="AJ1085" s="41">
        <v>0</v>
      </c>
    </row>
    <row r="1086" spans="1:36">
      <c r="A1086" s="41" t="s">
        <v>1355</v>
      </c>
      <c r="B1086" s="41" t="s">
        <v>72</v>
      </c>
      <c r="C1086" s="41">
        <v>0</v>
      </c>
      <c r="D1086" s="41">
        <v>0</v>
      </c>
      <c r="E1086" s="41">
        <v>0</v>
      </c>
      <c r="F1086" s="41">
        <v>0</v>
      </c>
      <c r="G1086" s="41">
        <v>0</v>
      </c>
      <c r="H1086" s="41">
        <v>0</v>
      </c>
      <c r="I1086" s="41">
        <v>0</v>
      </c>
      <c r="J1086" s="41">
        <v>0</v>
      </c>
      <c r="K1086" s="41">
        <v>0</v>
      </c>
      <c r="L1086" s="41">
        <v>0</v>
      </c>
      <c r="M1086" s="41">
        <v>0</v>
      </c>
      <c r="N1086" s="41">
        <v>0</v>
      </c>
      <c r="O1086" s="41">
        <v>0</v>
      </c>
      <c r="P1086" s="41">
        <v>0</v>
      </c>
      <c r="Q1086" s="41">
        <v>0</v>
      </c>
      <c r="R1086" s="41">
        <v>0</v>
      </c>
      <c r="S1086" s="41">
        <v>0</v>
      </c>
      <c r="T1086" s="41">
        <v>0</v>
      </c>
      <c r="U1086" s="41">
        <v>0</v>
      </c>
      <c r="V1086" s="41">
        <v>0</v>
      </c>
      <c r="W1086" s="41">
        <v>0</v>
      </c>
      <c r="X1086" s="41">
        <v>0</v>
      </c>
      <c r="Y1086" s="41">
        <v>0</v>
      </c>
      <c r="Z1086" s="41">
        <v>0</v>
      </c>
      <c r="AA1086" s="41">
        <v>0</v>
      </c>
      <c r="AB1086" s="41">
        <v>0</v>
      </c>
      <c r="AC1086" s="41">
        <v>0</v>
      </c>
      <c r="AD1086" s="41">
        <v>0</v>
      </c>
      <c r="AE1086" s="41">
        <v>0</v>
      </c>
      <c r="AF1086" s="41">
        <v>0</v>
      </c>
      <c r="AG1086" s="41">
        <v>0</v>
      </c>
      <c r="AH1086" s="41">
        <v>0</v>
      </c>
      <c r="AI1086" s="41">
        <v>0</v>
      </c>
      <c r="AJ1086" s="41">
        <v>0</v>
      </c>
    </row>
    <row r="1087" spans="1:36">
      <c r="A1087" s="41" t="s">
        <v>1356</v>
      </c>
      <c r="B1087" s="41" t="s">
        <v>72</v>
      </c>
      <c r="C1087" s="41">
        <v>0</v>
      </c>
      <c r="D1087" s="41">
        <v>0</v>
      </c>
      <c r="E1087" s="41">
        <v>0</v>
      </c>
      <c r="F1087" s="41">
        <v>0</v>
      </c>
      <c r="G1087" s="41">
        <v>0</v>
      </c>
      <c r="H1087" s="41">
        <v>0</v>
      </c>
      <c r="I1087" s="41">
        <v>0</v>
      </c>
      <c r="J1087" s="41">
        <v>0</v>
      </c>
      <c r="K1087" s="41">
        <v>0</v>
      </c>
      <c r="L1087" s="41">
        <v>0</v>
      </c>
      <c r="M1087" s="41">
        <v>0</v>
      </c>
      <c r="N1087" s="41">
        <v>0</v>
      </c>
      <c r="O1087" s="41">
        <v>0</v>
      </c>
      <c r="P1087" s="41">
        <v>0</v>
      </c>
      <c r="Q1087" s="41">
        <v>0</v>
      </c>
      <c r="R1087" s="41">
        <v>0</v>
      </c>
      <c r="S1087" s="41">
        <v>0</v>
      </c>
      <c r="T1087" s="41">
        <v>0</v>
      </c>
      <c r="U1087" s="41">
        <v>0</v>
      </c>
      <c r="V1087" s="41">
        <v>0</v>
      </c>
      <c r="W1087" s="41">
        <v>0</v>
      </c>
      <c r="X1087" s="41">
        <v>0</v>
      </c>
      <c r="Y1087" s="41">
        <v>0</v>
      </c>
      <c r="Z1087" s="41">
        <v>0</v>
      </c>
      <c r="AA1087" s="41">
        <v>0</v>
      </c>
      <c r="AB1087" s="41">
        <v>0</v>
      </c>
      <c r="AC1087" s="41">
        <v>0</v>
      </c>
      <c r="AD1087" s="41">
        <v>0</v>
      </c>
      <c r="AE1087" s="41">
        <v>0</v>
      </c>
      <c r="AF1087" s="41">
        <v>0</v>
      </c>
      <c r="AG1087" s="41">
        <v>0</v>
      </c>
      <c r="AH1087" s="41">
        <v>0</v>
      </c>
      <c r="AI1087" s="41">
        <v>0</v>
      </c>
      <c r="AJ1087" s="41">
        <v>0</v>
      </c>
    </row>
    <row r="1088" spans="1:36">
      <c r="A1088" s="41" t="s">
        <v>1357</v>
      </c>
      <c r="B1088" s="41" t="s">
        <v>72</v>
      </c>
      <c r="C1088" s="41">
        <v>0</v>
      </c>
      <c r="D1088" s="41">
        <v>0</v>
      </c>
      <c r="E1088" s="41">
        <v>0</v>
      </c>
      <c r="F1088" s="41">
        <v>0</v>
      </c>
      <c r="G1088" s="41">
        <v>0</v>
      </c>
      <c r="H1088" s="41">
        <v>0</v>
      </c>
      <c r="I1088" s="41">
        <v>0</v>
      </c>
      <c r="J1088" s="41">
        <v>0</v>
      </c>
      <c r="K1088" s="41">
        <v>0</v>
      </c>
      <c r="L1088" s="41">
        <v>0</v>
      </c>
      <c r="M1088" s="41">
        <v>0</v>
      </c>
      <c r="N1088" s="41">
        <v>0</v>
      </c>
      <c r="O1088" s="41">
        <v>0</v>
      </c>
      <c r="P1088" s="41">
        <v>0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0</v>
      </c>
      <c r="W1088" s="41">
        <v>0</v>
      </c>
      <c r="X1088" s="41">
        <v>0</v>
      </c>
      <c r="Y1088" s="41">
        <v>0</v>
      </c>
      <c r="Z1088" s="41">
        <v>0</v>
      </c>
      <c r="AA1088" s="41">
        <v>0</v>
      </c>
      <c r="AB1088" s="41">
        <v>0</v>
      </c>
      <c r="AC1088" s="41">
        <v>0</v>
      </c>
      <c r="AD1088" s="41">
        <v>0</v>
      </c>
      <c r="AE1088" s="41">
        <v>0</v>
      </c>
      <c r="AF1088" s="41">
        <v>0</v>
      </c>
      <c r="AG1088" s="41">
        <v>0</v>
      </c>
      <c r="AH1088" s="41">
        <v>0</v>
      </c>
      <c r="AI1088" s="41">
        <v>0</v>
      </c>
      <c r="AJ1088" s="41">
        <v>0</v>
      </c>
    </row>
    <row r="1089" spans="1:36">
      <c r="A1089" s="41" t="s">
        <v>1358</v>
      </c>
      <c r="B1089" s="41" t="s">
        <v>72</v>
      </c>
      <c r="C1089" s="41">
        <v>0</v>
      </c>
      <c r="D1089" s="41">
        <v>0</v>
      </c>
      <c r="E1089" s="41">
        <v>0</v>
      </c>
      <c r="F1089" s="41">
        <v>0</v>
      </c>
      <c r="G1089" s="41">
        <v>0</v>
      </c>
      <c r="H1089" s="41">
        <v>0</v>
      </c>
      <c r="I1089" s="41">
        <v>0</v>
      </c>
      <c r="J1089" s="41">
        <v>0</v>
      </c>
      <c r="K1089" s="41">
        <v>0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>
        <v>0</v>
      </c>
      <c r="W1089" s="41">
        <v>0</v>
      </c>
      <c r="X1089" s="41">
        <v>0</v>
      </c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>
        <v>0</v>
      </c>
      <c r="AE1089" s="41">
        <v>0</v>
      </c>
      <c r="AF1089" s="41">
        <v>0</v>
      </c>
      <c r="AG1089" s="41">
        <v>0</v>
      </c>
      <c r="AH1089" s="41">
        <v>0</v>
      </c>
      <c r="AI1089" s="41">
        <v>0</v>
      </c>
      <c r="AJ1089" s="41">
        <v>0</v>
      </c>
    </row>
    <row r="1090" spans="1:36">
      <c r="A1090" s="41" t="s">
        <v>1359</v>
      </c>
      <c r="B1090" s="41" t="s">
        <v>72</v>
      </c>
      <c r="C1090" s="41">
        <v>1.4E-3</v>
      </c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</row>
    <row r="1091" spans="1:36">
      <c r="A1091" s="41" t="s">
        <v>1360</v>
      </c>
      <c r="B1091" s="41" t="s">
        <v>72</v>
      </c>
      <c r="C1091" s="41">
        <v>0</v>
      </c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</row>
    <row r="1092" spans="1:36">
      <c r="A1092" s="41" t="s">
        <v>1361</v>
      </c>
      <c r="B1092" s="41" t="s">
        <v>72</v>
      </c>
      <c r="C1092" s="41">
        <v>2.7099999999999997E-4</v>
      </c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</row>
    <row r="1093" spans="1:36">
      <c r="A1093" s="41" t="s">
        <v>1362</v>
      </c>
      <c r="B1093" s="41" t="s">
        <v>72</v>
      </c>
      <c r="C1093" s="41">
        <v>0</v>
      </c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</row>
    <row r="1094" spans="1:36">
      <c r="A1094" s="41" t="s">
        <v>1363</v>
      </c>
      <c r="B1094" s="41" t="s">
        <v>72</v>
      </c>
      <c r="C1094" s="41">
        <v>8.9099999999999997E-4</v>
      </c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</row>
    <row r="1095" spans="1:36">
      <c r="A1095" s="41" t="s">
        <v>1364</v>
      </c>
      <c r="B1095" s="41" t="s">
        <v>72</v>
      </c>
      <c r="C1095" s="41">
        <v>0</v>
      </c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</row>
    <row r="1096" spans="1:36">
      <c r="A1096" s="41" t="s">
        <v>1365</v>
      </c>
      <c r="B1096" s="41" t="s">
        <v>72</v>
      </c>
      <c r="C1096" s="41">
        <v>1.7571000000000001E-4</v>
      </c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</row>
    <row r="1097" spans="1:36">
      <c r="A1097" s="41" t="s">
        <v>1366</v>
      </c>
      <c r="B1097" s="41" t="s">
        <v>72</v>
      </c>
      <c r="C1097" s="42">
        <v>9.8800000000000003E-5</v>
      </c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</row>
    <row r="1098" spans="1:36">
      <c r="A1098" s="41" t="s">
        <v>1367</v>
      </c>
      <c r="B1098" s="41" t="s">
        <v>72</v>
      </c>
      <c r="C1098" s="42">
        <v>9.2700000000000004E-5</v>
      </c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</row>
    <row r="1099" spans="1:36">
      <c r="A1099" s="41" t="s">
        <v>1368</v>
      </c>
      <c r="B1099" s="41" t="s">
        <v>72</v>
      </c>
      <c r="C1099" s="41">
        <v>1.01E-4</v>
      </c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</row>
    <row r="1100" spans="1:36">
      <c r="A1100" s="41" t="s">
        <v>1369</v>
      </c>
      <c r="B1100" s="41" t="s">
        <v>72</v>
      </c>
      <c r="C1100" s="41">
        <v>0</v>
      </c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</row>
    <row r="1101" spans="1:36">
      <c r="A1101" s="41" t="s">
        <v>1370</v>
      </c>
      <c r="B1101" s="41" t="s">
        <v>72</v>
      </c>
      <c r="C1101" s="41">
        <v>0</v>
      </c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</row>
    <row r="1102" spans="1:36">
      <c r="A1102" s="41" t="s">
        <v>1371</v>
      </c>
      <c r="B1102" s="41" t="s">
        <v>72</v>
      </c>
      <c r="C1102" s="41">
        <v>2.3400000000000001E-3</v>
      </c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</row>
    <row r="1103" spans="1:36">
      <c r="A1103" s="41" t="s">
        <v>1372</v>
      </c>
      <c r="B1103" s="41" t="s">
        <v>72</v>
      </c>
      <c r="C1103" s="41">
        <v>5.1000000000000004E-4</v>
      </c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</row>
    <row r="1104" spans="1:36">
      <c r="A1104" s="41" t="s">
        <v>1373</v>
      </c>
      <c r="B1104" s="41" t="s">
        <v>72</v>
      </c>
      <c r="C1104" s="41">
        <v>6.5399999999999996E-4</v>
      </c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</row>
    <row r="1105" spans="1:3">
      <c r="A1105" s="41" t="s">
        <v>1374</v>
      </c>
      <c r="B1105" s="41" t="s">
        <v>72</v>
      </c>
      <c r="C1105" s="41">
        <v>6.9399999999999996E-4</v>
      </c>
    </row>
    <row r="1106" spans="1:3">
      <c r="A1106" s="41" t="s">
        <v>1375</v>
      </c>
      <c r="B1106" s="41" t="s">
        <v>72</v>
      </c>
      <c r="C1106" s="41">
        <v>0</v>
      </c>
    </row>
    <row r="1107" spans="1:3">
      <c r="A1107" s="41" t="s">
        <v>1376</v>
      </c>
      <c r="B1107" s="41" t="s">
        <v>72</v>
      </c>
      <c r="C1107" s="41">
        <v>0</v>
      </c>
    </row>
    <row r="1108" spans="1:3">
      <c r="A1108" s="41" t="s">
        <v>1377</v>
      </c>
      <c r="B1108" s="41" t="s">
        <v>72</v>
      </c>
      <c r="C1108" s="41">
        <v>1.4743899999999999E-3</v>
      </c>
    </row>
    <row r="1109" spans="1:3">
      <c r="A1109" s="41" t="s">
        <v>1378</v>
      </c>
      <c r="B1109" s="41" t="s">
        <v>72</v>
      </c>
      <c r="C1109" s="41">
        <v>7.4147799999999995E-4</v>
      </c>
    </row>
    <row r="1110" spans="1:3">
      <c r="A1110" s="41" t="s">
        <v>1379</v>
      </c>
      <c r="B1110" s="41" t="s">
        <v>72</v>
      </c>
      <c r="C1110" s="41">
        <v>0</v>
      </c>
    </row>
    <row r="1111" spans="1:3">
      <c r="A1111" s="41" t="s">
        <v>1380</v>
      </c>
      <c r="B1111" s="41" t="s">
        <v>72</v>
      </c>
      <c r="C1111" s="41">
        <v>9.6642600000000005E-4</v>
      </c>
    </row>
    <row r="1112" spans="1:3">
      <c r="A1112" s="41" t="s">
        <v>1381</v>
      </c>
      <c r="B1112" s="41" t="s">
        <v>72</v>
      </c>
      <c r="C1112" s="41">
        <v>0</v>
      </c>
    </row>
    <row r="1113" spans="1:3">
      <c r="A1113" s="41" t="s">
        <v>1382</v>
      </c>
      <c r="B1113" s="41" t="s">
        <v>72</v>
      </c>
      <c r="C1113" s="41">
        <v>0</v>
      </c>
    </row>
    <row r="1114" spans="1:3">
      <c r="A1114" s="41" t="s">
        <v>1383</v>
      </c>
      <c r="B1114" s="41" t="s">
        <v>72</v>
      </c>
      <c r="C1114" s="41">
        <v>0</v>
      </c>
    </row>
    <row r="1115" spans="1:3">
      <c r="A1115" s="41" t="s">
        <v>1384</v>
      </c>
      <c r="B1115" s="41" t="s">
        <v>72</v>
      </c>
      <c r="C1115" s="41">
        <v>0</v>
      </c>
    </row>
    <row r="1116" spans="1:3">
      <c r="A1116" s="41" t="s">
        <v>1385</v>
      </c>
      <c r="B1116" s="41" t="s">
        <v>72</v>
      </c>
      <c r="C1116" s="41">
        <v>0</v>
      </c>
    </row>
    <row r="1117" spans="1:3">
      <c r="A1117" s="41" t="s">
        <v>1386</v>
      </c>
      <c r="B1117" s="41" t="s">
        <v>72</v>
      </c>
      <c r="C1117" s="41">
        <v>0</v>
      </c>
    </row>
    <row r="1118" spans="1:3">
      <c r="A1118" s="41" t="s">
        <v>1387</v>
      </c>
      <c r="B1118" s="41" t="s">
        <v>72</v>
      </c>
      <c r="C1118" s="41">
        <v>0</v>
      </c>
    </row>
    <row r="1119" spans="1:3">
      <c r="A1119" s="41" t="s">
        <v>1388</v>
      </c>
      <c r="B1119" s="41" t="s">
        <v>72</v>
      </c>
      <c r="C1119" s="41">
        <v>4.5399999999999998E-4</v>
      </c>
    </row>
    <row r="1120" spans="1:3">
      <c r="A1120" s="41" t="s">
        <v>1389</v>
      </c>
      <c r="B1120" s="41" t="s">
        <v>72</v>
      </c>
      <c r="C1120" s="41">
        <v>0</v>
      </c>
    </row>
    <row r="1121" spans="1:3">
      <c r="A1121" s="41" t="s">
        <v>1390</v>
      </c>
      <c r="B1121" s="41" t="s">
        <v>72</v>
      </c>
      <c r="C1121" s="41">
        <v>0</v>
      </c>
    </row>
    <row r="1122" spans="1:3">
      <c r="A1122" s="41" t="s">
        <v>1391</v>
      </c>
      <c r="B1122" s="41" t="s">
        <v>72</v>
      </c>
      <c r="C1122" s="41">
        <v>0</v>
      </c>
    </row>
    <row r="1123" spans="1:3">
      <c r="A1123" s="41" t="s">
        <v>1392</v>
      </c>
      <c r="B1123" s="41" t="s">
        <v>72</v>
      </c>
      <c r="C1123" s="41">
        <v>0</v>
      </c>
    </row>
    <row r="1124" spans="1:3">
      <c r="A1124" s="41" t="s">
        <v>1393</v>
      </c>
      <c r="B1124" s="41" t="s">
        <v>72</v>
      </c>
      <c r="C1124" s="41">
        <v>0</v>
      </c>
    </row>
    <row r="1125" spans="1:3">
      <c r="A1125" s="41" t="s">
        <v>1394</v>
      </c>
      <c r="B1125" s="41" t="s">
        <v>72</v>
      </c>
      <c r="C1125" s="42">
        <v>6.8100000000000002E-5</v>
      </c>
    </row>
    <row r="1126" spans="1:3">
      <c r="A1126" s="41" t="s">
        <v>1395</v>
      </c>
      <c r="B1126" s="41" t="s">
        <v>72</v>
      </c>
      <c r="C1126" s="41">
        <v>0</v>
      </c>
    </row>
    <row r="1127" spans="1:3">
      <c r="A1127" s="41" t="s">
        <v>1396</v>
      </c>
      <c r="B1127" s="41" t="s">
        <v>72</v>
      </c>
      <c r="C1127" s="41">
        <v>0</v>
      </c>
    </row>
    <row r="1128" spans="1:3">
      <c r="A1128" s="41" t="s">
        <v>1397</v>
      </c>
      <c r="B1128" s="41" t="s">
        <v>72</v>
      </c>
      <c r="C1128" s="41">
        <v>0</v>
      </c>
    </row>
    <row r="1129" spans="1:3">
      <c r="A1129" s="41" t="s">
        <v>1398</v>
      </c>
      <c r="B1129" s="41" t="s">
        <v>72</v>
      </c>
      <c r="C1129" s="41">
        <v>0</v>
      </c>
    </row>
    <row r="1130" spans="1:3">
      <c r="A1130" s="41" t="s">
        <v>1399</v>
      </c>
      <c r="B1130" s="41" t="s">
        <v>72</v>
      </c>
      <c r="C1130" s="41">
        <v>0</v>
      </c>
    </row>
    <row r="1131" spans="1:3">
      <c r="A1131" s="41" t="s">
        <v>1400</v>
      </c>
      <c r="B1131" s="41" t="s">
        <v>72</v>
      </c>
      <c r="C1131" s="41">
        <v>8.8199999999999997E-4</v>
      </c>
    </row>
    <row r="1132" spans="1:3">
      <c r="A1132" s="41" t="s">
        <v>1401</v>
      </c>
      <c r="B1132" s="41" t="s">
        <v>72</v>
      </c>
      <c r="C1132" s="41">
        <v>0</v>
      </c>
    </row>
    <row r="1133" spans="1:3">
      <c r="A1133" s="41" t="s">
        <v>1402</v>
      </c>
      <c r="B1133" s="41" t="s">
        <v>72</v>
      </c>
      <c r="C1133" s="41">
        <v>0</v>
      </c>
    </row>
    <row r="1134" spans="1:3">
      <c r="A1134" s="41" t="s">
        <v>1403</v>
      </c>
      <c r="B1134" s="41" t="s">
        <v>72</v>
      </c>
      <c r="C1134" s="41">
        <v>0</v>
      </c>
    </row>
    <row r="1135" spans="1:3">
      <c r="A1135" s="41" t="s">
        <v>1404</v>
      </c>
      <c r="B1135" s="41" t="s">
        <v>72</v>
      </c>
      <c r="C1135" s="41">
        <v>0</v>
      </c>
    </row>
    <row r="1136" spans="1:3">
      <c r="A1136" s="41" t="s">
        <v>1405</v>
      </c>
      <c r="B1136" s="41" t="s">
        <v>72</v>
      </c>
      <c r="C1136" s="41">
        <v>0</v>
      </c>
    </row>
    <row r="1137" spans="1:3">
      <c r="A1137" s="41" t="s">
        <v>1406</v>
      </c>
      <c r="B1137" s="41" t="s">
        <v>72</v>
      </c>
      <c r="C1137" s="41">
        <v>2.6801099999999999E-3</v>
      </c>
    </row>
    <row r="1138" spans="1:3">
      <c r="A1138" s="41" t="s">
        <v>1407</v>
      </c>
      <c r="B1138" s="41" t="s">
        <v>72</v>
      </c>
      <c r="C1138" s="41">
        <v>0</v>
      </c>
    </row>
    <row r="1139" spans="1:3">
      <c r="A1139" s="41" t="s">
        <v>1408</v>
      </c>
      <c r="B1139" s="41" t="s">
        <v>72</v>
      </c>
      <c r="C1139" s="41">
        <v>0</v>
      </c>
    </row>
    <row r="1140" spans="1:3">
      <c r="A1140" s="41" t="s">
        <v>1409</v>
      </c>
      <c r="B1140" s="41" t="s">
        <v>72</v>
      </c>
      <c r="C1140" s="41">
        <v>0</v>
      </c>
    </row>
    <row r="1141" spans="1:3">
      <c r="A1141" s="41" t="s">
        <v>1410</v>
      </c>
      <c r="B1141" s="41" t="s">
        <v>72</v>
      </c>
      <c r="C1141" s="41">
        <v>0</v>
      </c>
    </row>
    <row r="1142" spans="1:3">
      <c r="A1142" s="41" t="s">
        <v>1411</v>
      </c>
      <c r="B1142" s="41" t="s">
        <v>72</v>
      </c>
      <c r="C1142" s="41">
        <v>0</v>
      </c>
    </row>
    <row r="1143" spans="1:3">
      <c r="A1143" s="41" t="s">
        <v>1412</v>
      </c>
      <c r="B1143" s="41" t="s">
        <v>72</v>
      </c>
      <c r="C1143" s="42">
        <v>9.7999999999999993E-6</v>
      </c>
    </row>
    <row r="1144" spans="1:3">
      <c r="A1144" s="41" t="s">
        <v>1413</v>
      </c>
      <c r="B1144" s="41" t="s">
        <v>72</v>
      </c>
      <c r="C1144" s="41">
        <v>0</v>
      </c>
    </row>
    <row r="1145" spans="1:3">
      <c r="A1145" s="41" t="s">
        <v>1414</v>
      </c>
      <c r="B1145" s="41" t="s">
        <v>72</v>
      </c>
      <c r="C1145" s="41">
        <v>0</v>
      </c>
    </row>
    <row r="1146" spans="1:3">
      <c r="A1146" s="41" t="s">
        <v>1415</v>
      </c>
      <c r="B1146" s="41" t="s">
        <v>72</v>
      </c>
      <c r="C1146" s="41">
        <v>0</v>
      </c>
    </row>
    <row r="1147" spans="1:3">
      <c r="A1147" s="41" t="s">
        <v>1416</v>
      </c>
      <c r="B1147" s="41" t="s">
        <v>72</v>
      </c>
      <c r="C1147" s="41">
        <v>0</v>
      </c>
    </row>
    <row r="1148" spans="1:3">
      <c r="A1148" s="41" t="s">
        <v>1417</v>
      </c>
      <c r="B1148" s="41" t="s">
        <v>72</v>
      </c>
      <c r="C1148" s="41">
        <v>0</v>
      </c>
    </row>
    <row r="1149" spans="1:3">
      <c r="A1149" s="41" t="s">
        <v>1418</v>
      </c>
      <c r="B1149" s="41" t="s">
        <v>72</v>
      </c>
      <c r="C1149" s="41">
        <v>3.7378699999999999E-3</v>
      </c>
    </row>
    <row r="1150" spans="1:3">
      <c r="A1150" s="41" t="s">
        <v>1419</v>
      </c>
      <c r="B1150" s="41" t="s">
        <v>72</v>
      </c>
      <c r="C1150" s="41">
        <v>1.0300000000000001E-3</v>
      </c>
    </row>
    <row r="1151" spans="1:3">
      <c r="A1151" s="41" t="s">
        <v>1420</v>
      </c>
      <c r="B1151" s="41" t="s">
        <v>72</v>
      </c>
      <c r="C1151" s="41">
        <v>0</v>
      </c>
    </row>
    <row r="1152" spans="1:3">
      <c r="A1152" s="41" t="s">
        <v>1421</v>
      </c>
      <c r="B1152" s="41" t="s">
        <v>72</v>
      </c>
      <c r="C1152" s="41">
        <v>3.2200000000000002E-4</v>
      </c>
    </row>
    <row r="1153" spans="1:36">
      <c r="A1153" s="41" t="s">
        <v>1422</v>
      </c>
      <c r="B1153" s="41" t="s">
        <v>72</v>
      </c>
      <c r="C1153" s="41">
        <v>0</v>
      </c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</row>
    <row r="1154" spans="1:36">
      <c r="A1154" s="41" t="s">
        <v>1423</v>
      </c>
      <c r="B1154" s="41" t="s">
        <v>72</v>
      </c>
      <c r="C1154" s="41">
        <v>0</v>
      </c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</row>
    <row r="1155" spans="1:36">
      <c r="A1155" s="41" t="s">
        <v>1424</v>
      </c>
      <c r="B1155" s="41" t="s">
        <v>72</v>
      </c>
      <c r="C1155" s="41">
        <v>0</v>
      </c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</row>
    <row r="1156" spans="1:36">
      <c r="A1156" s="41" t="s">
        <v>1425</v>
      </c>
      <c r="B1156" s="41" t="s">
        <v>72</v>
      </c>
      <c r="C1156" s="41">
        <v>0</v>
      </c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</row>
    <row r="1157" spans="1:36">
      <c r="A1157" s="41" t="s">
        <v>1426</v>
      </c>
      <c r="B1157" s="41" t="s">
        <v>72</v>
      </c>
      <c r="C1157" s="41">
        <v>0</v>
      </c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</row>
    <row r="1158" spans="1:36">
      <c r="A1158" s="41" t="s">
        <v>1427</v>
      </c>
      <c r="B1158" s="41" t="s">
        <v>72</v>
      </c>
      <c r="C1158" s="41">
        <v>0</v>
      </c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</row>
    <row r="1159" spans="1:36">
      <c r="A1159" s="41" t="s">
        <v>1428</v>
      </c>
      <c r="B1159" s="41" t="s">
        <v>72</v>
      </c>
      <c r="C1159" s="41">
        <v>0</v>
      </c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</row>
    <row r="1160" spans="1:36">
      <c r="A1160" s="41" t="s">
        <v>1429</v>
      </c>
      <c r="B1160" s="41" t="s">
        <v>72</v>
      </c>
      <c r="C1160" s="41">
        <v>0</v>
      </c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</row>
    <row r="1161" spans="1:36">
      <c r="A1161" s="41" t="s">
        <v>1430</v>
      </c>
      <c r="B1161" s="41" t="s">
        <v>72</v>
      </c>
      <c r="C1161" s="41">
        <v>0</v>
      </c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</row>
    <row r="1162" spans="1:36">
      <c r="A1162" s="41" t="s">
        <v>1431</v>
      </c>
      <c r="B1162" s="41" t="s">
        <v>72</v>
      </c>
      <c r="C1162" s="42">
        <v>521803000000</v>
      </c>
      <c r="D1162" s="42">
        <v>523382000000</v>
      </c>
      <c r="E1162" s="42">
        <v>524829000000</v>
      </c>
      <c r="F1162" s="42">
        <v>526175000000</v>
      </c>
      <c r="G1162" s="42">
        <v>530274000000</v>
      </c>
      <c r="H1162" s="42">
        <v>533360000000</v>
      </c>
      <c r="I1162" s="42">
        <v>537212000000</v>
      </c>
      <c r="J1162" s="42">
        <v>540915000000</v>
      </c>
      <c r="K1162" s="42">
        <v>544555000000</v>
      </c>
      <c r="L1162" s="42">
        <v>546670000000</v>
      </c>
      <c r="M1162" s="42">
        <v>549858000000</v>
      </c>
      <c r="N1162" s="42">
        <v>552839000000</v>
      </c>
      <c r="O1162" s="42">
        <v>555729000000</v>
      </c>
      <c r="P1162" s="42">
        <v>558414000000</v>
      </c>
      <c r="Q1162" s="42">
        <v>561311000000</v>
      </c>
      <c r="R1162" s="42">
        <v>563979000000</v>
      </c>
      <c r="S1162" s="42">
        <v>566598000000</v>
      </c>
      <c r="T1162" s="42">
        <v>569135000000</v>
      </c>
      <c r="U1162" s="42">
        <v>571447000000</v>
      </c>
      <c r="V1162" s="42">
        <v>573663000000</v>
      </c>
      <c r="W1162" s="42">
        <v>575832000000</v>
      </c>
      <c r="X1162" s="42">
        <v>577939000000</v>
      </c>
      <c r="Y1162" s="42">
        <v>579792000000</v>
      </c>
      <c r="Z1162" s="42">
        <v>581585000000</v>
      </c>
      <c r="AA1162" s="42">
        <v>585913000000</v>
      </c>
      <c r="AB1162" s="42">
        <v>590182000000</v>
      </c>
      <c r="AC1162" s="42">
        <v>594426000000</v>
      </c>
      <c r="AD1162" s="42">
        <v>598643000000</v>
      </c>
      <c r="AE1162" s="42">
        <v>602833000000</v>
      </c>
      <c r="AF1162" s="42">
        <v>607029000000</v>
      </c>
      <c r="AG1162" s="42">
        <v>611182000000</v>
      </c>
      <c r="AH1162" s="42">
        <v>615340000000</v>
      </c>
      <c r="AI1162" s="42">
        <v>619456000000</v>
      </c>
      <c r="AJ1162" s="42">
        <v>623403000000</v>
      </c>
    </row>
    <row r="1163" spans="1:36">
      <c r="A1163" s="41" t="s">
        <v>1432</v>
      </c>
      <c r="B1163" s="41" t="s">
        <v>72</v>
      </c>
      <c r="C1163" s="42">
        <v>10884800000</v>
      </c>
      <c r="D1163" s="42">
        <v>10667100000</v>
      </c>
      <c r="E1163" s="42">
        <v>10558200000</v>
      </c>
      <c r="F1163" s="42">
        <v>10340500000</v>
      </c>
      <c r="G1163" s="42">
        <v>10340500000</v>
      </c>
      <c r="H1163" s="42">
        <v>10231700000</v>
      </c>
      <c r="I1163" s="42">
        <v>10231700000</v>
      </c>
      <c r="J1163" s="42">
        <v>10122800000</v>
      </c>
      <c r="K1163" s="42">
        <v>10014000000</v>
      </c>
      <c r="L1163" s="42">
        <v>10014000000</v>
      </c>
      <c r="M1163" s="42">
        <v>10014000000</v>
      </c>
      <c r="N1163" s="42">
        <v>10014000000</v>
      </c>
      <c r="O1163" s="42">
        <v>10014000000</v>
      </c>
      <c r="P1163" s="42">
        <v>10014000000</v>
      </c>
      <c r="Q1163" s="42">
        <v>10122800000</v>
      </c>
      <c r="R1163" s="42">
        <v>10122800000</v>
      </c>
      <c r="S1163" s="42">
        <v>10231700000</v>
      </c>
      <c r="T1163" s="42">
        <v>10340500000</v>
      </c>
      <c r="U1163" s="42">
        <v>10449400000</v>
      </c>
      <c r="V1163" s="42">
        <v>10558200000</v>
      </c>
      <c r="W1163" s="42">
        <v>10667100000</v>
      </c>
      <c r="X1163" s="42">
        <v>10775900000</v>
      </c>
      <c r="Y1163" s="42">
        <v>10884800000</v>
      </c>
      <c r="Z1163" s="42">
        <v>10993600000</v>
      </c>
      <c r="AA1163" s="42">
        <v>11102500000</v>
      </c>
      <c r="AB1163" s="42">
        <v>11211300000</v>
      </c>
      <c r="AC1163" s="42">
        <v>11320200000</v>
      </c>
      <c r="AD1163" s="42">
        <v>11320200000</v>
      </c>
      <c r="AE1163" s="42">
        <v>11429000000</v>
      </c>
      <c r="AF1163" s="42">
        <v>11537900000</v>
      </c>
      <c r="AG1163" s="42">
        <v>11646700000</v>
      </c>
      <c r="AH1163" s="42">
        <v>11755600000</v>
      </c>
      <c r="AI1163" s="42">
        <v>11864400000</v>
      </c>
      <c r="AJ1163" s="42">
        <v>11864400000</v>
      </c>
    </row>
    <row r="1164" spans="1:36">
      <c r="A1164" s="41" t="s">
        <v>1433</v>
      </c>
      <c r="B1164" s="41" t="s">
        <v>72</v>
      </c>
      <c r="C1164" s="42">
        <v>7075210000</v>
      </c>
      <c r="D1164" s="42">
        <v>6985620000</v>
      </c>
      <c r="E1164" s="42">
        <v>6927740000</v>
      </c>
      <c r="F1164" s="42">
        <v>6873370000</v>
      </c>
      <c r="G1164" s="42">
        <v>6867000000</v>
      </c>
      <c r="H1164" s="42">
        <v>6866550000</v>
      </c>
      <c r="I1164" s="42">
        <v>6869030000</v>
      </c>
      <c r="J1164" s="42">
        <v>6855770000</v>
      </c>
      <c r="K1164" s="42">
        <v>6832360000</v>
      </c>
      <c r="L1164" s="42">
        <v>6808380000</v>
      </c>
      <c r="M1164" s="42">
        <v>6800830000</v>
      </c>
      <c r="N1164" s="42">
        <v>6795880000</v>
      </c>
      <c r="O1164" s="42">
        <v>6786060000</v>
      </c>
      <c r="P1164" s="42">
        <v>6799920000</v>
      </c>
      <c r="Q1164" s="42">
        <v>6829150000</v>
      </c>
      <c r="R1164" s="42">
        <v>6862930000</v>
      </c>
      <c r="S1164" s="42">
        <v>6888110000</v>
      </c>
      <c r="T1164" s="42">
        <v>6917610000</v>
      </c>
      <c r="U1164" s="42">
        <v>6952320000</v>
      </c>
      <c r="V1164" s="42">
        <v>6990540000</v>
      </c>
      <c r="W1164" s="42">
        <v>7027140000</v>
      </c>
      <c r="X1164" s="42">
        <v>7069390000</v>
      </c>
      <c r="Y1164" s="42">
        <v>7114330000</v>
      </c>
      <c r="Z1164" s="42">
        <v>7158160000</v>
      </c>
      <c r="AA1164" s="42">
        <v>7208630000</v>
      </c>
      <c r="AB1164" s="42">
        <v>7253310000</v>
      </c>
      <c r="AC1164" s="42">
        <v>7301120000</v>
      </c>
      <c r="AD1164" s="42">
        <v>7349000000</v>
      </c>
      <c r="AE1164" s="42">
        <v>7394280000</v>
      </c>
      <c r="AF1164" s="42">
        <v>7436000000</v>
      </c>
      <c r="AG1164" s="42">
        <v>7485310000</v>
      </c>
      <c r="AH1164" s="42">
        <v>7533450000</v>
      </c>
      <c r="AI1164" s="42">
        <v>7583310000</v>
      </c>
      <c r="AJ1164" s="42">
        <v>7632680000</v>
      </c>
    </row>
    <row r="1165" spans="1:36">
      <c r="A1165" s="41" t="s">
        <v>1434</v>
      </c>
      <c r="B1165" s="41" t="s">
        <v>72</v>
      </c>
      <c r="C1165" s="42">
        <v>71478000000</v>
      </c>
      <c r="D1165" s="42">
        <v>73622300000</v>
      </c>
      <c r="E1165" s="42">
        <v>76481500000</v>
      </c>
      <c r="F1165" s="42">
        <v>79340600000</v>
      </c>
      <c r="G1165" s="42">
        <v>82199700000</v>
      </c>
      <c r="H1165" s="42">
        <v>85058800000</v>
      </c>
      <c r="I1165" s="42">
        <v>87918000000</v>
      </c>
      <c r="J1165" s="42">
        <v>90062300000</v>
      </c>
      <c r="K1165" s="42">
        <v>92206600000</v>
      </c>
      <c r="L1165" s="42">
        <v>93636200000</v>
      </c>
      <c r="M1165" s="42">
        <v>95780500000</v>
      </c>
      <c r="N1165" s="42">
        <v>97924900000</v>
      </c>
      <c r="O1165" s="42">
        <v>100069000000</v>
      </c>
      <c r="P1165" s="42">
        <v>102214000000</v>
      </c>
      <c r="Q1165" s="42">
        <v>104358000000</v>
      </c>
      <c r="R1165" s="42">
        <v>106502000000</v>
      </c>
      <c r="S1165" s="42">
        <v>108647000000</v>
      </c>
      <c r="T1165" s="42">
        <v>110791000000</v>
      </c>
      <c r="U1165" s="42">
        <v>113650000000</v>
      </c>
      <c r="V1165" s="42">
        <v>115794000000</v>
      </c>
      <c r="W1165" s="42">
        <v>117939000000</v>
      </c>
      <c r="X1165" s="42">
        <v>120798000000</v>
      </c>
      <c r="Y1165" s="42">
        <v>122942000000</v>
      </c>
      <c r="Z1165" s="42">
        <v>125087000000</v>
      </c>
      <c r="AA1165" s="42">
        <v>127231000000</v>
      </c>
      <c r="AB1165" s="42">
        <v>128660000000</v>
      </c>
      <c r="AC1165" s="42">
        <v>130090000000</v>
      </c>
      <c r="AD1165" s="42">
        <v>132234000000</v>
      </c>
      <c r="AE1165" s="42">
        <v>133664000000</v>
      </c>
      <c r="AF1165" s="42">
        <v>135808000000</v>
      </c>
      <c r="AG1165" s="42">
        <v>137238000000</v>
      </c>
      <c r="AH1165" s="42">
        <v>138667000000</v>
      </c>
      <c r="AI1165" s="42">
        <v>140812000000</v>
      </c>
      <c r="AJ1165" s="42">
        <v>142241000000</v>
      </c>
    </row>
    <row r="1166" spans="1:36">
      <c r="A1166" s="41" t="s">
        <v>1435</v>
      </c>
      <c r="B1166" s="41" t="s">
        <v>72</v>
      </c>
      <c r="C1166" s="42">
        <v>31310200000</v>
      </c>
      <c r="D1166" s="42">
        <v>31880400000</v>
      </c>
      <c r="E1166" s="42">
        <v>32480500000</v>
      </c>
      <c r="F1166" s="42">
        <v>32382000000</v>
      </c>
      <c r="G1166" s="42">
        <v>32278600000</v>
      </c>
      <c r="H1166" s="42">
        <v>32166900000</v>
      </c>
      <c r="I1166" s="42">
        <v>32043200000</v>
      </c>
      <c r="J1166" s="42">
        <v>31904100000</v>
      </c>
      <c r="K1166" s="42">
        <v>31744600000</v>
      </c>
      <c r="L1166" s="42">
        <v>31560600000</v>
      </c>
      <c r="M1166" s="42">
        <v>31352100000</v>
      </c>
      <c r="N1166" s="42">
        <v>31111900000</v>
      </c>
      <c r="O1166" s="42">
        <v>30828000000</v>
      </c>
      <c r="P1166" s="42">
        <v>30505700000</v>
      </c>
      <c r="Q1166" s="42">
        <v>30099300000</v>
      </c>
      <c r="R1166" s="42">
        <v>29672800000</v>
      </c>
      <c r="S1166" s="42">
        <v>29221100000</v>
      </c>
      <c r="T1166" s="42">
        <v>28722100000</v>
      </c>
      <c r="U1166" s="42">
        <v>28208700000</v>
      </c>
      <c r="V1166" s="42">
        <v>27711800000</v>
      </c>
      <c r="W1166" s="42">
        <v>27183600000</v>
      </c>
      <c r="X1166" s="42">
        <v>26622600000</v>
      </c>
      <c r="Y1166" s="42">
        <v>26022900000</v>
      </c>
      <c r="Z1166" s="42">
        <v>25382800000</v>
      </c>
      <c r="AA1166" s="42">
        <v>24707200000</v>
      </c>
      <c r="AB1166" s="42">
        <v>23994700000</v>
      </c>
      <c r="AC1166" s="42">
        <v>23245200000</v>
      </c>
      <c r="AD1166" s="42">
        <v>22458800000</v>
      </c>
      <c r="AE1166" s="42">
        <v>21634900000</v>
      </c>
      <c r="AF1166" s="42">
        <v>20773100000</v>
      </c>
      <c r="AG1166" s="42">
        <v>19874000000</v>
      </c>
      <c r="AH1166" s="42">
        <v>18938100000</v>
      </c>
      <c r="AI1166" s="42">
        <v>17965300000</v>
      </c>
      <c r="AJ1166" s="42">
        <v>16954000000</v>
      </c>
    </row>
    <row r="1167" spans="1:36">
      <c r="A1167" s="41" t="s">
        <v>1436</v>
      </c>
      <c r="B1167" s="41" t="s">
        <v>72</v>
      </c>
      <c r="C1167" s="42">
        <v>762506000</v>
      </c>
      <c r="D1167" s="42">
        <v>777756000</v>
      </c>
      <c r="E1167" s="42">
        <v>793006000</v>
      </c>
      <c r="F1167" s="42">
        <v>785381000</v>
      </c>
      <c r="G1167" s="42">
        <v>785381000</v>
      </c>
      <c r="H1167" s="42">
        <v>785381000</v>
      </c>
      <c r="I1167" s="42">
        <v>777756000</v>
      </c>
      <c r="J1167" s="42">
        <v>777756000</v>
      </c>
      <c r="K1167" s="42">
        <v>770131000</v>
      </c>
      <c r="L1167" s="42">
        <v>770131000</v>
      </c>
      <c r="M1167" s="42">
        <v>762506000</v>
      </c>
      <c r="N1167" s="42">
        <v>754881000</v>
      </c>
      <c r="O1167" s="42">
        <v>747256000</v>
      </c>
      <c r="P1167" s="42">
        <v>739631000</v>
      </c>
      <c r="Q1167" s="42">
        <v>732006000</v>
      </c>
      <c r="R1167" s="42">
        <v>724381000</v>
      </c>
      <c r="S1167" s="42">
        <v>709130000</v>
      </c>
      <c r="T1167" s="42">
        <v>701505000</v>
      </c>
      <c r="U1167" s="42">
        <v>686255000</v>
      </c>
      <c r="V1167" s="42">
        <v>678630000</v>
      </c>
      <c r="W1167" s="42">
        <v>663380000</v>
      </c>
      <c r="X1167" s="42">
        <v>648130000</v>
      </c>
      <c r="Y1167" s="42">
        <v>632880000</v>
      </c>
      <c r="Z1167" s="42">
        <v>617630000</v>
      </c>
      <c r="AA1167" s="42">
        <v>602380000</v>
      </c>
      <c r="AB1167" s="42">
        <v>587129000</v>
      </c>
      <c r="AC1167" s="42">
        <v>564254000</v>
      </c>
      <c r="AD1167" s="42">
        <v>549004000</v>
      </c>
      <c r="AE1167" s="42">
        <v>526129000</v>
      </c>
      <c r="AF1167" s="42">
        <v>503254000</v>
      </c>
      <c r="AG1167" s="42">
        <v>480379000</v>
      </c>
      <c r="AH1167" s="42">
        <v>457504000</v>
      </c>
      <c r="AI1167" s="42">
        <v>434628000</v>
      </c>
      <c r="AJ1167" s="42">
        <v>411753000</v>
      </c>
    </row>
    <row r="1168" spans="1:36">
      <c r="A1168" s="41" t="s">
        <v>1437</v>
      </c>
      <c r="B1168" s="41" t="s">
        <v>72</v>
      </c>
      <c r="C1168" s="42">
        <v>2919110000</v>
      </c>
      <c r="D1168" s="42">
        <v>2955050000</v>
      </c>
      <c r="E1168" s="42">
        <v>2991540000</v>
      </c>
      <c r="F1168" s="42">
        <v>3052390000</v>
      </c>
      <c r="G1168" s="42">
        <v>3116770000</v>
      </c>
      <c r="H1168" s="42">
        <v>3113790000</v>
      </c>
      <c r="I1168" s="42">
        <v>3110210000</v>
      </c>
      <c r="J1168" s="42">
        <v>3100960000</v>
      </c>
      <c r="K1168" s="42">
        <v>3091960000</v>
      </c>
      <c r="L1168" s="42">
        <v>3088640000</v>
      </c>
      <c r="M1168" s="42">
        <v>3087620000</v>
      </c>
      <c r="N1168" s="42">
        <v>3079290000</v>
      </c>
      <c r="O1168" s="42">
        <v>3066490000</v>
      </c>
      <c r="P1168" s="42">
        <v>3060030000</v>
      </c>
      <c r="Q1168" s="42">
        <v>3021430000</v>
      </c>
      <c r="R1168" s="42">
        <v>2982830000</v>
      </c>
      <c r="S1168" s="42">
        <v>2991470000</v>
      </c>
      <c r="T1168" s="42">
        <v>2987430000</v>
      </c>
      <c r="U1168" s="42">
        <v>2971430000</v>
      </c>
      <c r="V1168" s="42">
        <v>2957660000</v>
      </c>
      <c r="W1168" s="42">
        <v>2942370000</v>
      </c>
      <c r="X1168" s="42">
        <v>2925820000</v>
      </c>
      <c r="Y1168" s="42">
        <v>2907380000</v>
      </c>
      <c r="Z1168" s="42">
        <v>2886860000</v>
      </c>
      <c r="AA1168" s="42">
        <v>2864830000</v>
      </c>
      <c r="AB1168" s="42">
        <v>2841130000</v>
      </c>
      <c r="AC1168" s="42">
        <v>2815790000</v>
      </c>
      <c r="AD1168" s="42">
        <v>2788800000</v>
      </c>
      <c r="AE1168" s="42">
        <v>2760130000</v>
      </c>
      <c r="AF1168" s="42">
        <v>2729720000</v>
      </c>
      <c r="AG1168" s="42">
        <v>2697660000</v>
      </c>
      <c r="AH1168" s="42">
        <v>2664010000</v>
      </c>
      <c r="AI1168" s="42">
        <v>2628790000</v>
      </c>
      <c r="AJ1168" s="42">
        <v>2591760000</v>
      </c>
    </row>
    <row r="1169" spans="1:43">
      <c r="A1169" s="41" t="s">
        <v>1438</v>
      </c>
      <c r="B1169" s="41" t="s">
        <v>72</v>
      </c>
      <c r="C1169" s="42">
        <v>124242000000</v>
      </c>
      <c r="D1169" s="42">
        <v>127969000000</v>
      </c>
      <c r="E1169" s="42">
        <v>131696000000</v>
      </c>
      <c r="F1169" s="42">
        <v>134181000000</v>
      </c>
      <c r="G1169" s="42">
        <v>135423000000</v>
      </c>
      <c r="H1169" s="42">
        <v>137908000000</v>
      </c>
      <c r="I1169" s="42">
        <v>140393000000</v>
      </c>
      <c r="J1169" s="42">
        <v>141636000000</v>
      </c>
      <c r="K1169" s="42">
        <v>144120000000</v>
      </c>
      <c r="L1169" s="42">
        <v>145363000000</v>
      </c>
      <c r="M1169" s="42">
        <v>146605000000</v>
      </c>
      <c r="N1169" s="42">
        <v>149090000000</v>
      </c>
      <c r="O1169" s="42">
        <v>150332000000</v>
      </c>
      <c r="P1169" s="42">
        <v>151575000000</v>
      </c>
      <c r="Q1169" s="42">
        <v>151575000000</v>
      </c>
      <c r="R1169" s="42">
        <v>152817000000</v>
      </c>
      <c r="S1169" s="42">
        <v>152817000000</v>
      </c>
      <c r="T1169" s="42">
        <v>154060000000</v>
      </c>
      <c r="U1169" s="42">
        <v>154060000000</v>
      </c>
      <c r="V1169" s="42">
        <v>154060000000</v>
      </c>
      <c r="W1169" s="42">
        <v>152817000000</v>
      </c>
      <c r="X1169" s="42">
        <v>152817000000</v>
      </c>
      <c r="Y1169" s="42">
        <v>152817000000</v>
      </c>
      <c r="Z1169" s="42">
        <v>152817000000</v>
      </c>
      <c r="AA1169" s="42">
        <v>151575000000</v>
      </c>
      <c r="AB1169" s="42">
        <v>151575000000</v>
      </c>
      <c r="AC1169" s="42">
        <v>150332000000</v>
      </c>
      <c r="AD1169" s="42">
        <v>149090000000</v>
      </c>
      <c r="AE1169" s="42">
        <v>147848000000</v>
      </c>
      <c r="AF1169" s="42">
        <v>147848000000</v>
      </c>
      <c r="AG1169" s="42">
        <v>146605000000</v>
      </c>
      <c r="AH1169" s="42">
        <v>144120000000</v>
      </c>
      <c r="AI1169" s="42">
        <v>142878000000</v>
      </c>
      <c r="AJ1169" s="42">
        <v>141636000000</v>
      </c>
      <c r="AK1169" s="41"/>
      <c r="AL1169" s="41"/>
      <c r="AM1169" s="41"/>
      <c r="AN1169" s="41"/>
      <c r="AO1169" s="41"/>
      <c r="AP1169" s="41"/>
      <c r="AQ1169" s="41"/>
    </row>
    <row r="1170" spans="1:43">
      <c r="A1170" s="41" t="s">
        <v>1439</v>
      </c>
      <c r="B1170" s="41" t="s">
        <v>72</v>
      </c>
      <c r="C1170" s="42">
        <v>2850960</v>
      </c>
      <c r="D1170" s="42">
        <v>2850960</v>
      </c>
      <c r="E1170" s="42">
        <v>2850960</v>
      </c>
      <c r="F1170" s="42">
        <v>2850960</v>
      </c>
      <c r="G1170" s="42">
        <v>2850960</v>
      </c>
      <c r="H1170" s="42">
        <v>2850960</v>
      </c>
      <c r="I1170" s="42">
        <v>2850960</v>
      </c>
      <c r="J1170" s="42">
        <v>2850960</v>
      </c>
      <c r="K1170" s="42">
        <v>2850960</v>
      </c>
      <c r="L1170" s="42">
        <v>2850960</v>
      </c>
      <c r="M1170" s="42">
        <v>2850960</v>
      </c>
      <c r="N1170" s="42">
        <v>2850960</v>
      </c>
      <c r="O1170" s="42">
        <v>2850960</v>
      </c>
      <c r="P1170" s="42">
        <v>2850960</v>
      </c>
      <c r="Q1170" s="42">
        <v>2850960</v>
      </c>
      <c r="R1170" s="42">
        <v>2850960</v>
      </c>
      <c r="S1170" s="42">
        <v>2850960</v>
      </c>
      <c r="T1170" s="42">
        <v>2850960</v>
      </c>
      <c r="U1170" s="42">
        <v>2850960</v>
      </c>
      <c r="V1170" s="42">
        <v>2850960</v>
      </c>
      <c r="W1170" s="42">
        <v>2850960</v>
      </c>
      <c r="X1170" s="42">
        <v>2850960</v>
      </c>
      <c r="Y1170" s="42">
        <v>2850960</v>
      </c>
      <c r="Z1170" s="42">
        <v>2850960</v>
      </c>
      <c r="AA1170" s="42">
        <v>2850960</v>
      </c>
      <c r="AB1170" s="42">
        <v>2850960</v>
      </c>
      <c r="AC1170" s="42">
        <v>2850960</v>
      </c>
      <c r="AD1170" s="42">
        <v>2850960</v>
      </c>
      <c r="AE1170" s="42">
        <v>2850960</v>
      </c>
      <c r="AF1170" s="42">
        <v>2850960</v>
      </c>
      <c r="AG1170" s="42">
        <v>2850960</v>
      </c>
      <c r="AH1170" s="42">
        <v>2850960</v>
      </c>
      <c r="AI1170" s="42">
        <v>2850960</v>
      </c>
      <c r="AJ1170" s="42">
        <v>2850960</v>
      </c>
      <c r="AK1170" s="41"/>
      <c r="AL1170" s="41"/>
      <c r="AM1170" s="41"/>
      <c r="AN1170" s="41"/>
      <c r="AO1170" s="41"/>
      <c r="AP1170" s="41"/>
      <c r="AQ1170" s="41"/>
    </row>
    <row r="1171" spans="1:43">
      <c r="A1171" s="41" t="s">
        <v>1440</v>
      </c>
      <c r="B1171" s="41" t="s">
        <v>72</v>
      </c>
      <c r="C1171" s="42">
        <v>216008000000</v>
      </c>
      <c r="D1171" s="42">
        <v>226808000000</v>
      </c>
      <c r="E1171" s="42">
        <v>237608000000</v>
      </c>
      <c r="F1171" s="42">
        <v>250569000000</v>
      </c>
      <c r="G1171" s="42">
        <v>259209000000</v>
      </c>
      <c r="H1171" s="42">
        <v>267849000000</v>
      </c>
      <c r="I1171" s="42">
        <v>276490000000</v>
      </c>
      <c r="J1171" s="42">
        <v>282970000000</v>
      </c>
      <c r="K1171" s="42">
        <v>293770000000</v>
      </c>
      <c r="L1171" s="42">
        <v>302411000000</v>
      </c>
      <c r="M1171" s="42">
        <v>311051000000</v>
      </c>
      <c r="N1171" s="42">
        <v>319691000000</v>
      </c>
      <c r="O1171" s="42">
        <v>328332000000</v>
      </c>
      <c r="P1171" s="42">
        <v>336972000000</v>
      </c>
      <c r="Q1171" s="42">
        <v>343452000000</v>
      </c>
      <c r="R1171" s="42">
        <v>354253000000</v>
      </c>
      <c r="S1171" s="42">
        <v>360733000000</v>
      </c>
      <c r="T1171" s="42">
        <v>369373000000</v>
      </c>
      <c r="U1171" s="42">
        <v>375853000000</v>
      </c>
      <c r="V1171" s="42">
        <v>384494000000</v>
      </c>
      <c r="W1171" s="42">
        <v>390974000000</v>
      </c>
      <c r="X1171" s="42">
        <v>397454000000</v>
      </c>
      <c r="Y1171" s="42">
        <v>403934000000</v>
      </c>
      <c r="Z1171" s="42">
        <v>410415000000</v>
      </c>
      <c r="AA1171" s="42">
        <v>414735000000</v>
      </c>
      <c r="AB1171" s="42">
        <v>419055000000</v>
      </c>
      <c r="AC1171" s="42">
        <v>425535000000</v>
      </c>
      <c r="AD1171" s="42">
        <v>427695000000</v>
      </c>
      <c r="AE1171" s="42">
        <v>432015000000</v>
      </c>
      <c r="AF1171" s="42">
        <v>432015000000</v>
      </c>
      <c r="AG1171" s="42">
        <v>434175000000</v>
      </c>
      <c r="AH1171" s="42">
        <v>434175000000</v>
      </c>
      <c r="AI1171" s="42">
        <v>432015000000</v>
      </c>
      <c r="AJ1171" s="42">
        <v>432015000000</v>
      </c>
      <c r="AK1171" s="41"/>
      <c r="AL1171" s="41"/>
      <c r="AM1171" s="41"/>
      <c r="AN1171" s="41"/>
      <c r="AO1171" s="41"/>
      <c r="AP1171" s="41"/>
      <c r="AQ1171" s="41"/>
    </row>
    <row r="1172" spans="1:43">
      <c r="A1172" s="41" t="s">
        <v>1441</v>
      </c>
      <c r="B1172" s="41" t="s">
        <v>72</v>
      </c>
      <c r="C1172" s="42">
        <v>214223000</v>
      </c>
      <c r="D1172" s="42">
        <v>213369000</v>
      </c>
      <c r="E1172" s="42">
        <v>212714000</v>
      </c>
      <c r="F1172" s="42">
        <v>211704000</v>
      </c>
      <c r="G1172" s="42">
        <v>211872000</v>
      </c>
      <c r="H1172" s="42">
        <v>211746000</v>
      </c>
      <c r="I1172" s="42">
        <v>211640000</v>
      </c>
      <c r="J1172" s="42">
        <v>211434000</v>
      </c>
      <c r="K1172" s="42">
        <v>211172000</v>
      </c>
      <c r="L1172" s="42">
        <v>210937000</v>
      </c>
      <c r="M1172" s="42">
        <v>210719000</v>
      </c>
      <c r="N1172" s="42">
        <v>210629000</v>
      </c>
      <c r="O1172" s="42">
        <v>210669000</v>
      </c>
      <c r="P1172" s="42">
        <v>210788000</v>
      </c>
      <c r="Q1172" s="42">
        <v>211122000</v>
      </c>
      <c r="R1172" s="42">
        <v>211574000</v>
      </c>
      <c r="S1172" s="42">
        <v>212122000</v>
      </c>
      <c r="T1172" s="42">
        <v>212678000</v>
      </c>
      <c r="U1172" s="42">
        <v>213327000</v>
      </c>
      <c r="V1172" s="42">
        <v>213961000</v>
      </c>
      <c r="W1172" s="42">
        <v>214683000</v>
      </c>
      <c r="X1172" s="42">
        <v>215386000</v>
      </c>
      <c r="Y1172" s="42">
        <v>215964000</v>
      </c>
      <c r="Z1172" s="42">
        <v>216626000</v>
      </c>
      <c r="AA1172" s="42">
        <v>218217000</v>
      </c>
      <c r="AB1172" s="42">
        <v>219818000</v>
      </c>
      <c r="AC1172" s="42">
        <v>221402000</v>
      </c>
      <c r="AD1172" s="42">
        <v>222974000</v>
      </c>
      <c r="AE1172" s="42">
        <v>224416000</v>
      </c>
      <c r="AF1172" s="42">
        <v>225961000</v>
      </c>
      <c r="AG1172" s="42">
        <v>227368000</v>
      </c>
      <c r="AH1172" s="42">
        <v>228774000</v>
      </c>
      <c r="AI1172" s="42">
        <v>230277000</v>
      </c>
      <c r="AJ1172" s="42">
        <v>231650000</v>
      </c>
      <c r="AK1172" s="41"/>
      <c r="AL1172" s="41"/>
      <c r="AM1172" s="41"/>
      <c r="AN1172" s="41"/>
      <c r="AO1172" s="41"/>
      <c r="AP1172" s="41"/>
      <c r="AQ1172" s="41"/>
    </row>
    <row r="1173" spans="1:43">
      <c r="A1173" s="41" t="s">
        <v>1442</v>
      </c>
      <c r="B1173" s="41" t="s">
        <v>72</v>
      </c>
      <c r="C1173" s="41">
        <v>0</v>
      </c>
      <c r="D1173" s="41">
        <v>0</v>
      </c>
      <c r="E1173" s="41">
        <v>0</v>
      </c>
      <c r="F1173" s="41">
        <v>0</v>
      </c>
      <c r="G1173" s="41">
        <v>0</v>
      </c>
      <c r="H1173" s="41">
        <v>0</v>
      </c>
      <c r="I1173" s="41">
        <v>0</v>
      </c>
      <c r="J1173" s="41">
        <v>0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0</v>
      </c>
      <c r="Z1173" s="41">
        <v>0</v>
      </c>
      <c r="AA1173" s="41">
        <v>0</v>
      </c>
      <c r="AB1173" s="41">
        <v>0</v>
      </c>
      <c r="AC1173" s="41">
        <v>0</v>
      </c>
      <c r="AD1173" s="41">
        <v>0</v>
      </c>
      <c r="AE1173" s="41">
        <v>0</v>
      </c>
      <c r="AF1173" s="41">
        <v>0</v>
      </c>
      <c r="AG1173" s="41">
        <v>0</v>
      </c>
      <c r="AH1173" s="41">
        <v>0</v>
      </c>
      <c r="AI1173" s="41">
        <v>0</v>
      </c>
      <c r="AJ1173" s="41">
        <v>0</v>
      </c>
      <c r="AK1173" s="41"/>
      <c r="AL1173" s="41"/>
      <c r="AM1173" s="41"/>
      <c r="AN1173" s="41"/>
      <c r="AO1173" s="41"/>
      <c r="AP1173" s="41"/>
      <c r="AQ1173" s="41"/>
    </row>
    <row r="1174" spans="1:43">
      <c r="A1174" s="41" t="s">
        <v>272</v>
      </c>
      <c r="B1174" s="41" t="s">
        <v>72</v>
      </c>
      <c r="C1174" s="41">
        <v>2010</v>
      </c>
      <c r="D1174" s="41">
        <v>2011</v>
      </c>
      <c r="E1174" s="41">
        <v>2012</v>
      </c>
      <c r="F1174" s="41">
        <v>2013</v>
      </c>
      <c r="G1174" s="41">
        <v>2014</v>
      </c>
      <c r="H1174" s="41">
        <v>2015</v>
      </c>
      <c r="I1174" s="41">
        <v>2016</v>
      </c>
      <c r="J1174" s="41">
        <v>2017</v>
      </c>
      <c r="K1174" s="41">
        <v>2018</v>
      </c>
      <c r="L1174" s="41">
        <v>2019</v>
      </c>
      <c r="M1174" s="41">
        <v>2020</v>
      </c>
      <c r="N1174" s="41">
        <v>2021</v>
      </c>
      <c r="O1174" s="41">
        <v>2022</v>
      </c>
      <c r="P1174" s="41">
        <v>2023</v>
      </c>
      <c r="Q1174" s="41">
        <v>2024</v>
      </c>
      <c r="R1174" s="41">
        <v>2025</v>
      </c>
      <c r="S1174" s="41">
        <v>2026</v>
      </c>
      <c r="T1174" s="41">
        <v>2027</v>
      </c>
      <c r="U1174" s="41">
        <v>2028</v>
      </c>
      <c r="V1174" s="41">
        <v>2029</v>
      </c>
      <c r="W1174" s="41">
        <v>2030</v>
      </c>
      <c r="X1174" s="41">
        <v>2031</v>
      </c>
      <c r="Y1174" s="41">
        <v>2032</v>
      </c>
      <c r="Z1174" s="41">
        <v>2033</v>
      </c>
      <c r="AA1174" s="41">
        <v>2034</v>
      </c>
      <c r="AB1174" s="41">
        <v>2035</v>
      </c>
      <c r="AC1174" s="41">
        <v>2036</v>
      </c>
      <c r="AD1174" s="41">
        <v>2037</v>
      </c>
      <c r="AE1174" s="41">
        <v>2038</v>
      </c>
      <c r="AF1174" s="41">
        <v>2039</v>
      </c>
      <c r="AG1174" s="41">
        <v>2040</v>
      </c>
      <c r="AH1174" s="41">
        <v>2041</v>
      </c>
      <c r="AI1174" s="41">
        <v>2042</v>
      </c>
      <c r="AJ1174" s="41">
        <v>2043</v>
      </c>
      <c r="AK1174" s="41">
        <v>2044</v>
      </c>
      <c r="AL1174" s="41">
        <v>2045</v>
      </c>
      <c r="AM1174" s="41">
        <v>2046</v>
      </c>
      <c r="AN1174" s="41">
        <v>2047</v>
      </c>
      <c r="AO1174" s="41">
        <v>2048</v>
      </c>
      <c r="AP1174" s="41">
        <v>2049</v>
      </c>
      <c r="AQ1174" s="41">
        <v>2050</v>
      </c>
    </row>
    <row r="1175" spans="1:43">
      <c r="A1175" s="41" t="s">
        <v>1443</v>
      </c>
      <c r="B1175" s="41" t="s">
        <v>72</v>
      </c>
      <c r="C1175" s="41"/>
      <c r="D1175" s="41"/>
      <c r="E1175" s="41"/>
      <c r="F1175" s="41"/>
      <c r="G1175" s="41"/>
      <c r="H1175" s="41">
        <v>1.58</v>
      </c>
      <c r="I1175" s="41">
        <v>1.58</v>
      </c>
      <c r="J1175" s="41">
        <v>1.58</v>
      </c>
      <c r="K1175" s="41">
        <v>1.58</v>
      </c>
      <c r="L1175" s="41">
        <v>1.58</v>
      </c>
      <c r="M1175" s="41">
        <v>1.58</v>
      </c>
      <c r="N1175" s="41">
        <v>1.58</v>
      </c>
      <c r="O1175" s="41">
        <v>1.58</v>
      </c>
      <c r="P1175" s="41">
        <v>1.58</v>
      </c>
      <c r="Q1175" s="41">
        <v>1.58</v>
      </c>
      <c r="R1175" s="41">
        <v>1.58</v>
      </c>
      <c r="S1175" s="41">
        <v>1.58</v>
      </c>
      <c r="T1175" s="41">
        <v>1.58</v>
      </c>
      <c r="U1175" s="41">
        <v>1.58</v>
      </c>
      <c r="V1175" s="41">
        <v>1.58</v>
      </c>
      <c r="W1175" s="41">
        <v>1.58</v>
      </c>
      <c r="X1175" s="41">
        <v>1.58</v>
      </c>
      <c r="Y1175" s="41">
        <v>1.58</v>
      </c>
      <c r="Z1175" s="41">
        <v>1.58</v>
      </c>
      <c r="AA1175" s="41">
        <v>1.58</v>
      </c>
      <c r="AB1175" s="41">
        <v>1.58</v>
      </c>
      <c r="AC1175" s="41">
        <v>1.58</v>
      </c>
      <c r="AD1175" s="41">
        <v>1.58</v>
      </c>
      <c r="AE1175" s="41">
        <v>1.58</v>
      </c>
      <c r="AF1175" s="41">
        <v>1.58</v>
      </c>
      <c r="AG1175" s="41">
        <v>1.58</v>
      </c>
      <c r="AH1175" s="41">
        <v>1.58</v>
      </c>
      <c r="AI1175" s="41">
        <v>1.58</v>
      </c>
      <c r="AJ1175" s="41">
        <v>1.58</v>
      </c>
      <c r="AK1175" s="41">
        <v>1.58</v>
      </c>
      <c r="AL1175" s="41">
        <v>1.58</v>
      </c>
      <c r="AM1175" s="41">
        <v>1.58</v>
      </c>
      <c r="AN1175" s="41">
        <v>1.58</v>
      </c>
      <c r="AO1175" s="41">
        <v>1.58</v>
      </c>
      <c r="AP1175" s="41">
        <v>1.58</v>
      </c>
      <c r="AQ1175" s="41">
        <v>1.58</v>
      </c>
    </row>
    <row r="1176" spans="1:43">
      <c r="A1176" s="41" t="s">
        <v>1444</v>
      </c>
      <c r="B1176" s="41" t="s">
        <v>72</v>
      </c>
      <c r="C1176" s="41"/>
      <c r="D1176" s="41"/>
      <c r="E1176" s="41"/>
      <c r="F1176" s="41"/>
      <c r="G1176" s="41"/>
      <c r="H1176" s="41"/>
      <c r="I1176" s="41">
        <v>1</v>
      </c>
      <c r="J1176" s="41">
        <v>1</v>
      </c>
      <c r="K1176" s="41">
        <v>1</v>
      </c>
      <c r="L1176" s="41">
        <v>1</v>
      </c>
      <c r="M1176" s="41">
        <v>1</v>
      </c>
      <c r="N1176" s="41">
        <v>1</v>
      </c>
      <c r="O1176" s="41">
        <v>1</v>
      </c>
      <c r="P1176" s="41">
        <v>1</v>
      </c>
      <c r="Q1176" s="41">
        <v>1</v>
      </c>
      <c r="R1176" s="41">
        <v>1</v>
      </c>
      <c r="S1176" s="41">
        <v>1</v>
      </c>
      <c r="T1176" s="41">
        <v>1</v>
      </c>
      <c r="U1176" s="41">
        <v>1</v>
      </c>
      <c r="V1176" s="41">
        <v>1</v>
      </c>
      <c r="W1176" s="41">
        <v>1</v>
      </c>
      <c r="X1176" s="41">
        <v>1</v>
      </c>
      <c r="Y1176" s="41">
        <v>1</v>
      </c>
      <c r="Z1176" s="41">
        <v>1</v>
      </c>
      <c r="AA1176" s="41">
        <v>1</v>
      </c>
      <c r="AB1176" s="41">
        <v>1</v>
      </c>
      <c r="AC1176" s="41">
        <v>1</v>
      </c>
      <c r="AD1176" s="41">
        <v>1</v>
      </c>
      <c r="AE1176" s="41">
        <v>1</v>
      </c>
      <c r="AF1176" s="41">
        <v>1</v>
      </c>
      <c r="AG1176" s="41">
        <v>1</v>
      </c>
      <c r="AH1176" s="41">
        <v>1</v>
      </c>
      <c r="AI1176" s="41">
        <v>1</v>
      </c>
      <c r="AJ1176" s="41">
        <v>1</v>
      </c>
      <c r="AK1176" s="41">
        <v>1</v>
      </c>
      <c r="AL1176" s="41">
        <v>1</v>
      </c>
      <c r="AM1176" s="41">
        <v>1</v>
      </c>
      <c r="AN1176" s="41">
        <v>1</v>
      </c>
      <c r="AO1176" s="41">
        <v>1</v>
      </c>
      <c r="AP1176" s="41">
        <v>1</v>
      </c>
      <c r="AQ1176" s="41">
        <v>1</v>
      </c>
    </row>
    <row r="1177" spans="1:43">
      <c r="A1177" s="41" t="s">
        <v>1445</v>
      </c>
      <c r="B1177" s="41" t="s">
        <v>72</v>
      </c>
      <c r="C1177" s="41"/>
      <c r="D1177" s="41"/>
      <c r="E1177" s="41"/>
      <c r="F1177" s="41"/>
      <c r="G1177" s="41"/>
      <c r="H1177" s="41">
        <v>11.08</v>
      </c>
      <c r="I1177" s="41">
        <v>11.08</v>
      </c>
      <c r="J1177" s="41">
        <v>11.08</v>
      </c>
      <c r="K1177" s="41">
        <v>11.08</v>
      </c>
      <c r="L1177" s="41">
        <v>11.08</v>
      </c>
      <c r="M1177" s="41">
        <v>11.08</v>
      </c>
      <c r="N1177" s="41">
        <v>11.08</v>
      </c>
      <c r="O1177" s="41">
        <v>11.08</v>
      </c>
      <c r="P1177" s="41">
        <v>11.08</v>
      </c>
      <c r="Q1177" s="41">
        <v>11.08</v>
      </c>
      <c r="R1177" s="41">
        <v>11.08</v>
      </c>
      <c r="S1177" s="41">
        <v>11.08</v>
      </c>
      <c r="T1177" s="41">
        <v>11.08</v>
      </c>
      <c r="U1177" s="41">
        <v>11.08</v>
      </c>
      <c r="V1177" s="41">
        <v>11.08</v>
      </c>
      <c r="W1177" s="41">
        <v>11.08</v>
      </c>
      <c r="X1177" s="41">
        <v>11.08</v>
      </c>
      <c r="Y1177" s="41">
        <v>11.08</v>
      </c>
      <c r="Z1177" s="41">
        <v>11.08</v>
      </c>
      <c r="AA1177" s="41">
        <v>11.08</v>
      </c>
      <c r="AB1177" s="41">
        <v>11.08</v>
      </c>
      <c r="AC1177" s="41">
        <v>11.08</v>
      </c>
      <c r="AD1177" s="41">
        <v>11.08</v>
      </c>
      <c r="AE1177" s="41">
        <v>11.08</v>
      </c>
      <c r="AF1177" s="41">
        <v>11.08</v>
      </c>
      <c r="AG1177" s="41">
        <v>11.08</v>
      </c>
      <c r="AH1177" s="41">
        <v>11.08</v>
      </c>
      <c r="AI1177" s="41">
        <v>11.08</v>
      </c>
      <c r="AJ1177" s="41">
        <v>11.08</v>
      </c>
      <c r="AK1177" s="41">
        <v>11.08</v>
      </c>
      <c r="AL1177" s="41">
        <v>11.08</v>
      </c>
      <c r="AM1177" s="41">
        <v>11.08</v>
      </c>
      <c r="AN1177" s="41">
        <v>11.08</v>
      </c>
      <c r="AO1177" s="41">
        <v>11.08</v>
      </c>
      <c r="AP1177" s="41">
        <v>11.08</v>
      </c>
      <c r="AQ1177" s="41">
        <v>11.08</v>
      </c>
    </row>
    <row r="1178" spans="1:43">
      <c r="A1178" s="41" t="s">
        <v>1446</v>
      </c>
      <c r="B1178" s="41" t="s">
        <v>72</v>
      </c>
      <c r="C1178" s="41"/>
      <c r="D1178" s="41"/>
      <c r="E1178" s="41"/>
      <c r="F1178" s="41"/>
      <c r="G1178" s="41"/>
      <c r="H1178" s="41"/>
      <c r="I1178" s="41">
        <v>16</v>
      </c>
      <c r="J1178" s="41">
        <v>16</v>
      </c>
      <c r="K1178" s="41">
        <v>16</v>
      </c>
      <c r="L1178" s="41">
        <v>16</v>
      </c>
      <c r="M1178" s="41">
        <v>16</v>
      </c>
      <c r="N1178" s="41">
        <v>16</v>
      </c>
      <c r="O1178" s="41">
        <v>16</v>
      </c>
      <c r="P1178" s="41">
        <v>16</v>
      </c>
      <c r="Q1178" s="41">
        <v>16</v>
      </c>
      <c r="R1178" s="41">
        <v>16</v>
      </c>
      <c r="S1178" s="41">
        <v>16</v>
      </c>
      <c r="T1178" s="41">
        <v>16</v>
      </c>
      <c r="U1178" s="41">
        <v>16</v>
      </c>
      <c r="V1178" s="41">
        <v>16</v>
      </c>
      <c r="W1178" s="41">
        <v>16</v>
      </c>
      <c r="X1178" s="41">
        <v>16</v>
      </c>
      <c r="Y1178" s="41">
        <v>16</v>
      </c>
      <c r="Z1178" s="41">
        <v>16</v>
      </c>
      <c r="AA1178" s="41">
        <v>16</v>
      </c>
      <c r="AB1178" s="41">
        <v>16</v>
      </c>
      <c r="AC1178" s="41">
        <v>16</v>
      </c>
      <c r="AD1178" s="41">
        <v>16</v>
      </c>
      <c r="AE1178" s="41">
        <v>16</v>
      </c>
      <c r="AF1178" s="41">
        <v>16</v>
      </c>
      <c r="AG1178" s="41">
        <v>16</v>
      </c>
      <c r="AH1178" s="41">
        <v>16</v>
      </c>
      <c r="AI1178" s="41">
        <v>16</v>
      </c>
      <c r="AJ1178" s="41">
        <v>16</v>
      </c>
      <c r="AK1178" s="41">
        <v>16</v>
      </c>
      <c r="AL1178" s="41">
        <v>16</v>
      </c>
      <c r="AM1178" s="41">
        <v>16</v>
      </c>
      <c r="AN1178" s="41">
        <v>16</v>
      </c>
      <c r="AO1178" s="41">
        <v>16</v>
      </c>
      <c r="AP1178" s="41">
        <v>16</v>
      </c>
      <c r="AQ1178" s="41">
        <v>16</v>
      </c>
    </row>
    <row r="1179" spans="1:43">
      <c r="A1179" s="41" t="s">
        <v>1447</v>
      </c>
      <c r="B1179" s="41" t="s">
        <v>72</v>
      </c>
      <c r="C1179" s="41"/>
      <c r="D1179" s="41"/>
      <c r="E1179" s="41"/>
      <c r="F1179" s="41"/>
      <c r="G1179" s="41"/>
      <c r="H1179" s="41">
        <v>111.39400000000001</v>
      </c>
      <c r="I1179" s="41">
        <v>111.39400000000001</v>
      </c>
      <c r="J1179" s="41">
        <v>111.39400000000001</v>
      </c>
      <c r="K1179" s="41">
        <v>111.39400000000001</v>
      </c>
      <c r="L1179" s="41">
        <v>111.39400000000001</v>
      </c>
      <c r="M1179" s="41">
        <v>111.39400000000001</v>
      </c>
      <c r="N1179" s="41">
        <v>111.39400000000001</v>
      </c>
      <c r="O1179" s="41">
        <v>111.39400000000001</v>
      </c>
      <c r="P1179" s="41">
        <v>111.39400000000001</v>
      </c>
      <c r="Q1179" s="41">
        <v>111.39400000000001</v>
      </c>
      <c r="R1179" s="41">
        <v>111.39400000000001</v>
      </c>
      <c r="S1179" s="41">
        <v>111.39400000000001</v>
      </c>
      <c r="T1179" s="41">
        <v>111.39400000000001</v>
      </c>
      <c r="U1179" s="41">
        <v>111.39400000000001</v>
      </c>
      <c r="V1179" s="41">
        <v>111.39400000000001</v>
      </c>
      <c r="W1179" s="41">
        <v>111.39400000000001</v>
      </c>
      <c r="X1179" s="41">
        <v>111.39400000000001</v>
      </c>
      <c r="Y1179" s="41">
        <v>111.39400000000001</v>
      </c>
      <c r="Z1179" s="41">
        <v>111.39400000000001</v>
      </c>
      <c r="AA1179" s="41">
        <v>111.39400000000001</v>
      </c>
      <c r="AB1179" s="41">
        <v>111.39400000000001</v>
      </c>
      <c r="AC1179" s="41">
        <v>111.39400000000001</v>
      </c>
      <c r="AD1179" s="41">
        <v>111.39400000000001</v>
      </c>
      <c r="AE1179" s="41">
        <v>111.39400000000001</v>
      </c>
      <c r="AF1179" s="41">
        <v>111.39400000000001</v>
      </c>
      <c r="AG1179" s="41">
        <v>111.39400000000001</v>
      </c>
      <c r="AH1179" s="41">
        <v>111.39400000000001</v>
      </c>
      <c r="AI1179" s="41">
        <v>111.39400000000001</v>
      </c>
      <c r="AJ1179" s="41">
        <v>111.39400000000001</v>
      </c>
      <c r="AK1179" s="41">
        <v>111.39400000000001</v>
      </c>
      <c r="AL1179" s="41">
        <v>111.39400000000001</v>
      </c>
      <c r="AM1179" s="41">
        <v>111.39400000000001</v>
      </c>
      <c r="AN1179" s="41">
        <v>111.39400000000001</v>
      </c>
      <c r="AO1179" s="41">
        <v>111.39400000000001</v>
      </c>
      <c r="AP1179" s="41">
        <v>111.39400000000001</v>
      </c>
      <c r="AQ1179" s="41">
        <v>111.39400000000001</v>
      </c>
    </row>
    <row r="1180" spans="1:43">
      <c r="A1180" s="41" t="s">
        <v>1448</v>
      </c>
      <c r="B1180" s="41" t="s">
        <v>72</v>
      </c>
      <c r="C1180" s="41"/>
      <c r="D1180" s="41"/>
      <c r="E1180" s="41"/>
      <c r="F1180" s="41"/>
      <c r="G1180" s="41"/>
      <c r="H1180" s="41"/>
      <c r="I1180" s="41">
        <v>41.989100000000001</v>
      </c>
      <c r="J1180" s="41">
        <v>41.989100000000001</v>
      </c>
      <c r="K1180" s="41">
        <v>41.989100000000001</v>
      </c>
      <c r="L1180" s="41">
        <v>41.989100000000001</v>
      </c>
      <c r="M1180" s="41">
        <v>41.989100000000001</v>
      </c>
      <c r="N1180" s="41">
        <v>41.989100000000001</v>
      </c>
      <c r="O1180" s="41">
        <v>41.989100000000001</v>
      </c>
      <c r="P1180" s="41">
        <v>41.989100000000001</v>
      </c>
      <c r="Q1180" s="41">
        <v>41.989100000000001</v>
      </c>
      <c r="R1180" s="41">
        <v>41.989100000000001</v>
      </c>
      <c r="S1180" s="41">
        <v>41.989100000000001</v>
      </c>
      <c r="T1180" s="41">
        <v>41.989100000000001</v>
      </c>
      <c r="U1180" s="41">
        <v>41.989100000000001</v>
      </c>
      <c r="V1180" s="41">
        <v>41.989100000000001</v>
      </c>
      <c r="W1180" s="41">
        <v>41.989100000000001</v>
      </c>
      <c r="X1180" s="41">
        <v>41.989100000000001</v>
      </c>
      <c r="Y1180" s="41">
        <v>41.989100000000001</v>
      </c>
      <c r="Z1180" s="41">
        <v>41.989100000000001</v>
      </c>
      <c r="AA1180" s="41">
        <v>41.989100000000001</v>
      </c>
      <c r="AB1180" s="41">
        <v>41.989100000000001</v>
      </c>
      <c r="AC1180" s="41">
        <v>41.989100000000001</v>
      </c>
      <c r="AD1180" s="41">
        <v>41.989100000000001</v>
      </c>
      <c r="AE1180" s="41">
        <v>41.989100000000001</v>
      </c>
      <c r="AF1180" s="41">
        <v>41.989100000000001</v>
      </c>
      <c r="AG1180" s="41">
        <v>41.989100000000001</v>
      </c>
      <c r="AH1180" s="41">
        <v>41.989100000000001</v>
      </c>
      <c r="AI1180" s="41">
        <v>41.989100000000001</v>
      </c>
      <c r="AJ1180" s="41">
        <v>41.989100000000001</v>
      </c>
      <c r="AK1180" s="41">
        <v>41.989100000000001</v>
      </c>
      <c r="AL1180" s="41">
        <v>41.989100000000001</v>
      </c>
      <c r="AM1180" s="41">
        <v>41.989100000000001</v>
      </c>
      <c r="AN1180" s="41">
        <v>41.989100000000001</v>
      </c>
      <c r="AO1180" s="41">
        <v>41.989100000000001</v>
      </c>
      <c r="AP1180" s="41">
        <v>41.989100000000001</v>
      </c>
      <c r="AQ1180" s="41">
        <v>41.989100000000001</v>
      </c>
    </row>
    <row r="1181" spans="1:43">
      <c r="A1181" s="41" t="s">
        <v>1449</v>
      </c>
      <c r="B1181" s="41" t="s">
        <v>72</v>
      </c>
      <c r="C1181" s="41"/>
      <c r="D1181" s="41"/>
      <c r="E1181" s="41"/>
      <c r="F1181" s="41"/>
      <c r="G1181" s="41"/>
      <c r="H1181" s="41">
        <v>26.55</v>
      </c>
      <c r="I1181" s="41">
        <v>26.55</v>
      </c>
      <c r="J1181" s="41">
        <v>26.55</v>
      </c>
      <c r="K1181" s="41">
        <v>26.55</v>
      </c>
      <c r="L1181" s="41">
        <v>26.55</v>
      </c>
      <c r="M1181" s="41">
        <v>26.55</v>
      </c>
      <c r="N1181" s="41">
        <v>26.55</v>
      </c>
      <c r="O1181" s="41">
        <v>26.55</v>
      </c>
      <c r="P1181" s="41">
        <v>26.55</v>
      </c>
      <c r="Q1181" s="41">
        <v>26.55</v>
      </c>
      <c r="R1181" s="41">
        <v>26.55</v>
      </c>
      <c r="S1181" s="41">
        <v>26.55</v>
      </c>
      <c r="T1181" s="41">
        <v>26.55</v>
      </c>
      <c r="U1181" s="41">
        <v>26.55</v>
      </c>
      <c r="V1181" s="41">
        <v>26.55</v>
      </c>
      <c r="W1181" s="41">
        <v>26.55</v>
      </c>
      <c r="X1181" s="41">
        <v>26.55</v>
      </c>
      <c r="Y1181" s="41">
        <v>26.55</v>
      </c>
      <c r="Z1181" s="41">
        <v>26.55</v>
      </c>
      <c r="AA1181" s="41">
        <v>26.55</v>
      </c>
      <c r="AB1181" s="41">
        <v>26.55</v>
      </c>
      <c r="AC1181" s="41">
        <v>26.55</v>
      </c>
      <c r="AD1181" s="41">
        <v>26.55</v>
      </c>
      <c r="AE1181" s="41">
        <v>26.55</v>
      </c>
      <c r="AF1181" s="41">
        <v>26.55</v>
      </c>
      <c r="AG1181" s="41">
        <v>26.55</v>
      </c>
      <c r="AH1181" s="41">
        <v>26.55</v>
      </c>
      <c r="AI1181" s="41">
        <v>26.55</v>
      </c>
      <c r="AJ1181" s="41">
        <v>26.55</v>
      </c>
      <c r="AK1181" s="41">
        <v>26.55</v>
      </c>
      <c r="AL1181" s="41">
        <v>26.55</v>
      </c>
      <c r="AM1181" s="41">
        <v>26.55</v>
      </c>
      <c r="AN1181" s="41">
        <v>26.55</v>
      </c>
      <c r="AO1181" s="41">
        <v>26.55</v>
      </c>
      <c r="AP1181" s="41">
        <v>26.55</v>
      </c>
      <c r="AQ1181" s="41">
        <v>26.55</v>
      </c>
    </row>
    <row r="1182" spans="1:43">
      <c r="A1182" s="41" t="s">
        <v>1450</v>
      </c>
      <c r="B1182" s="41" t="s">
        <v>72</v>
      </c>
      <c r="C1182" s="41"/>
      <c r="D1182" s="41"/>
      <c r="E1182" s="41"/>
      <c r="F1182" s="41"/>
      <c r="G1182" s="41"/>
      <c r="H1182" s="41"/>
      <c r="I1182" s="41">
        <v>3512.36</v>
      </c>
      <c r="J1182" s="41">
        <v>3512.36</v>
      </c>
      <c r="K1182" s="41">
        <v>3512.36</v>
      </c>
      <c r="L1182" s="41">
        <v>3512.36</v>
      </c>
      <c r="M1182" s="41">
        <v>3512.36</v>
      </c>
      <c r="N1182" s="41">
        <v>3512.36</v>
      </c>
      <c r="O1182" s="41">
        <v>3512.36</v>
      </c>
      <c r="P1182" s="41">
        <v>3512.36</v>
      </c>
      <c r="Q1182" s="41">
        <v>3512.36</v>
      </c>
      <c r="R1182" s="41">
        <v>3512.36</v>
      </c>
      <c r="S1182" s="41">
        <v>3512.36</v>
      </c>
      <c r="T1182" s="41">
        <v>3512.36</v>
      </c>
      <c r="U1182" s="41">
        <v>3512.36</v>
      </c>
      <c r="V1182" s="41">
        <v>3512.36</v>
      </c>
      <c r="W1182" s="41">
        <v>3512.36</v>
      </c>
      <c r="X1182" s="41">
        <v>3512.36</v>
      </c>
      <c r="Y1182" s="41">
        <v>3512.36</v>
      </c>
      <c r="Z1182" s="41">
        <v>3512.36</v>
      </c>
      <c r="AA1182" s="41">
        <v>3512.36</v>
      </c>
      <c r="AB1182" s="41">
        <v>3512.36</v>
      </c>
      <c r="AC1182" s="41">
        <v>3512.36</v>
      </c>
      <c r="AD1182" s="41">
        <v>3512.36</v>
      </c>
      <c r="AE1182" s="41">
        <v>3512.36</v>
      </c>
      <c r="AF1182" s="41">
        <v>3512.36</v>
      </c>
      <c r="AG1182" s="41">
        <v>3512.36</v>
      </c>
      <c r="AH1182" s="41">
        <v>3512.36</v>
      </c>
      <c r="AI1182" s="41">
        <v>3512.36</v>
      </c>
      <c r="AJ1182" s="41">
        <v>3512.36</v>
      </c>
      <c r="AK1182" s="41">
        <v>3512.36</v>
      </c>
      <c r="AL1182" s="41">
        <v>3512.36</v>
      </c>
      <c r="AM1182" s="41">
        <v>3512.36</v>
      </c>
      <c r="AN1182" s="41">
        <v>3512.36</v>
      </c>
      <c r="AO1182" s="41">
        <v>3512.36</v>
      </c>
      <c r="AP1182" s="41">
        <v>3512.36</v>
      </c>
      <c r="AQ1182" s="41">
        <v>3512.36</v>
      </c>
    </row>
    <row r="1183" spans="1:43">
      <c r="A1183" s="41" t="s">
        <v>1451</v>
      </c>
      <c r="B1183" s="41" t="s">
        <v>72</v>
      </c>
      <c r="C1183" s="41"/>
      <c r="D1183" s="41"/>
      <c r="E1183" s="41"/>
      <c r="F1183" s="41"/>
      <c r="G1183" s="41"/>
      <c r="H1183" s="41">
        <v>2.9333300000000002</v>
      </c>
      <c r="I1183" s="41">
        <v>2.9333300000000002</v>
      </c>
      <c r="J1183" s="41">
        <v>2.9333300000000002</v>
      </c>
      <c r="K1183" s="41">
        <v>2.9333300000000002</v>
      </c>
      <c r="L1183" s="41">
        <v>2.9333300000000002</v>
      </c>
      <c r="M1183" s="41">
        <v>2.9333300000000002</v>
      </c>
      <c r="N1183" s="41">
        <v>2.9333300000000002</v>
      </c>
      <c r="O1183" s="41">
        <v>2.9333300000000002</v>
      </c>
      <c r="P1183" s="41">
        <v>2.9333300000000002</v>
      </c>
      <c r="Q1183" s="41">
        <v>2.9333300000000002</v>
      </c>
      <c r="R1183" s="41">
        <v>2.9333300000000002</v>
      </c>
      <c r="S1183" s="41">
        <v>2.9333300000000002</v>
      </c>
      <c r="T1183" s="41">
        <v>2.9333300000000002</v>
      </c>
      <c r="U1183" s="41">
        <v>2.9333300000000002</v>
      </c>
      <c r="V1183" s="41">
        <v>2.9333300000000002</v>
      </c>
      <c r="W1183" s="41">
        <v>2.9333300000000002</v>
      </c>
      <c r="X1183" s="41">
        <v>2.9333300000000002</v>
      </c>
      <c r="Y1183" s="41">
        <v>2.9333300000000002</v>
      </c>
      <c r="Z1183" s="41">
        <v>2.9333300000000002</v>
      </c>
      <c r="AA1183" s="41">
        <v>2.9333300000000002</v>
      </c>
      <c r="AB1183" s="41">
        <v>2.9333300000000002</v>
      </c>
      <c r="AC1183" s="41">
        <v>2.9333300000000002</v>
      </c>
      <c r="AD1183" s="41">
        <v>2.9333300000000002</v>
      </c>
      <c r="AE1183" s="41">
        <v>2.9333300000000002</v>
      </c>
      <c r="AF1183" s="41">
        <v>2.9333300000000002</v>
      </c>
      <c r="AG1183" s="41">
        <v>2.9333300000000002</v>
      </c>
      <c r="AH1183" s="41">
        <v>2.9333300000000002</v>
      </c>
      <c r="AI1183" s="41">
        <v>2.9333300000000002</v>
      </c>
      <c r="AJ1183" s="41">
        <v>2.9333300000000002</v>
      </c>
      <c r="AK1183" s="41">
        <v>2.9333300000000002</v>
      </c>
      <c r="AL1183" s="41">
        <v>2.9333300000000002</v>
      </c>
      <c r="AM1183" s="41">
        <v>2.9333300000000002</v>
      </c>
      <c r="AN1183" s="41">
        <v>2.9333300000000002</v>
      </c>
      <c r="AO1183" s="41">
        <v>2.9333300000000002</v>
      </c>
      <c r="AP1183" s="41">
        <v>2.9333300000000002</v>
      </c>
      <c r="AQ1183" s="41">
        <v>2.9333300000000002</v>
      </c>
    </row>
    <row r="1184" spans="1:43">
      <c r="A1184" s="41" t="s">
        <v>1452</v>
      </c>
      <c r="B1184" s="41" t="s">
        <v>72</v>
      </c>
      <c r="C1184" s="41"/>
      <c r="D1184" s="41"/>
      <c r="E1184" s="41"/>
      <c r="F1184" s="41"/>
      <c r="G1184" s="41"/>
      <c r="H1184" s="41"/>
      <c r="I1184" s="41">
        <v>34982.800000000003</v>
      </c>
      <c r="J1184" s="41">
        <v>34982.800000000003</v>
      </c>
      <c r="K1184" s="41">
        <v>34982.800000000003</v>
      </c>
      <c r="L1184" s="41">
        <v>34982.800000000003</v>
      </c>
      <c r="M1184" s="41">
        <v>34982.800000000003</v>
      </c>
      <c r="N1184" s="41">
        <v>34982.800000000003</v>
      </c>
      <c r="O1184" s="41">
        <v>34982.800000000003</v>
      </c>
      <c r="P1184" s="41">
        <v>34982.800000000003</v>
      </c>
      <c r="Q1184" s="41">
        <v>34982.800000000003</v>
      </c>
      <c r="R1184" s="41">
        <v>34982.800000000003</v>
      </c>
      <c r="S1184" s="41">
        <v>34982.800000000003</v>
      </c>
      <c r="T1184" s="41">
        <v>34982.800000000003</v>
      </c>
      <c r="U1184" s="41">
        <v>34982.800000000003</v>
      </c>
      <c r="V1184" s="41">
        <v>34982.800000000003</v>
      </c>
      <c r="W1184" s="41">
        <v>34982.800000000003</v>
      </c>
      <c r="X1184" s="41">
        <v>34982.800000000003</v>
      </c>
      <c r="Y1184" s="41">
        <v>34982.800000000003</v>
      </c>
      <c r="Z1184" s="41">
        <v>34982.800000000003</v>
      </c>
      <c r="AA1184" s="41">
        <v>34982.800000000003</v>
      </c>
      <c r="AB1184" s="41">
        <v>34982.800000000003</v>
      </c>
      <c r="AC1184" s="41">
        <v>34982.800000000003</v>
      </c>
      <c r="AD1184" s="41">
        <v>34982.800000000003</v>
      </c>
      <c r="AE1184" s="41">
        <v>34982.800000000003</v>
      </c>
      <c r="AF1184" s="41">
        <v>34982.800000000003</v>
      </c>
      <c r="AG1184" s="41">
        <v>34982.800000000003</v>
      </c>
      <c r="AH1184" s="41">
        <v>34982.800000000003</v>
      </c>
      <c r="AI1184" s="41">
        <v>34982.800000000003</v>
      </c>
      <c r="AJ1184" s="41">
        <v>34982.800000000003</v>
      </c>
      <c r="AK1184" s="41">
        <v>34982.800000000003</v>
      </c>
      <c r="AL1184" s="41">
        <v>34982.800000000003</v>
      </c>
      <c r="AM1184" s="41">
        <v>34982.800000000003</v>
      </c>
      <c r="AN1184" s="41">
        <v>34982.800000000003</v>
      </c>
      <c r="AO1184" s="41">
        <v>34982.800000000003</v>
      </c>
      <c r="AP1184" s="41">
        <v>34982.800000000003</v>
      </c>
      <c r="AQ1184" s="41">
        <v>34982.800000000003</v>
      </c>
    </row>
    <row r="1185" spans="1:43">
      <c r="A1185" s="41" t="s">
        <v>1453</v>
      </c>
      <c r="B1185" s="41" t="s">
        <v>72</v>
      </c>
      <c r="C1185" s="41"/>
      <c r="D1185" s="41"/>
      <c r="E1185" s="41"/>
      <c r="F1185" s="41"/>
      <c r="G1185" s="41"/>
      <c r="H1185" s="41">
        <v>1.2700800000000001</v>
      </c>
      <c r="I1185" s="41">
        <v>1.2700800000000001</v>
      </c>
      <c r="J1185" s="41">
        <v>1.2700800000000001</v>
      </c>
      <c r="K1185" s="41">
        <v>1.2700800000000001</v>
      </c>
      <c r="L1185" s="41">
        <v>1.2700800000000001</v>
      </c>
      <c r="M1185" s="41">
        <v>1.2700800000000001</v>
      </c>
      <c r="N1185" s="41">
        <v>1.2700800000000001</v>
      </c>
      <c r="O1185" s="41">
        <v>1.2700800000000001</v>
      </c>
      <c r="P1185" s="41">
        <v>1.2700800000000001</v>
      </c>
      <c r="Q1185" s="41">
        <v>1.2700800000000001</v>
      </c>
      <c r="R1185" s="41">
        <v>1.2700800000000001</v>
      </c>
      <c r="S1185" s="41">
        <v>1.2700800000000001</v>
      </c>
      <c r="T1185" s="41">
        <v>1.2700800000000001</v>
      </c>
      <c r="U1185" s="41">
        <v>1.2700800000000001</v>
      </c>
      <c r="V1185" s="41">
        <v>1.2700800000000001</v>
      </c>
      <c r="W1185" s="41">
        <v>1.2700800000000001</v>
      </c>
      <c r="X1185" s="41">
        <v>1.2700800000000001</v>
      </c>
      <c r="Y1185" s="41">
        <v>1.2700800000000001</v>
      </c>
      <c r="Z1185" s="41">
        <v>1.2700800000000001</v>
      </c>
      <c r="AA1185" s="41">
        <v>1.2700800000000001</v>
      </c>
      <c r="AB1185" s="41">
        <v>1.2700800000000001</v>
      </c>
      <c r="AC1185" s="41">
        <v>1.2700800000000001</v>
      </c>
      <c r="AD1185" s="41">
        <v>1.2700800000000001</v>
      </c>
      <c r="AE1185" s="41">
        <v>1.2700800000000001</v>
      </c>
      <c r="AF1185" s="41">
        <v>1.2700800000000001</v>
      </c>
      <c r="AG1185" s="41">
        <v>1.2700800000000001</v>
      </c>
      <c r="AH1185" s="41">
        <v>1.2700800000000001</v>
      </c>
      <c r="AI1185" s="41">
        <v>1.2700800000000001</v>
      </c>
      <c r="AJ1185" s="41">
        <v>1.2700800000000001</v>
      </c>
      <c r="AK1185" s="41">
        <v>1.2700800000000001</v>
      </c>
      <c r="AL1185" s="41">
        <v>1.2700800000000001</v>
      </c>
      <c r="AM1185" s="41">
        <v>1.2700800000000001</v>
      </c>
      <c r="AN1185" s="41">
        <v>1.2700800000000001</v>
      </c>
      <c r="AO1185" s="41">
        <v>1.2700800000000001</v>
      </c>
      <c r="AP1185" s="41">
        <v>1.2700800000000001</v>
      </c>
      <c r="AQ1185" s="41">
        <v>1.2700800000000001</v>
      </c>
    </row>
    <row r="1186" spans="1:43">
      <c r="A1186" s="41" t="s">
        <v>1454</v>
      </c>
      <c r="B1186" s="41" t="s">
        <v>72</v>
      </c>
      <c r="C1186" s="41"/>
      <c r="D1186" s="41"/>
      <c r="E1186" s="41"/>
      <c r="F1186" s="41"/>
      <c r="G1186" s="41"/>
      <c r="H1186" s="41"/>
      <c r="I1186" s="41">
        <v>1</v>
      </c>
      <c r="J1186" s="41">
        <v>1</v>
      </c>
      <c r="K1186" s="41">
        <v>1</v>
      </c>
      <c r="L1186" s="41">
        <v>1</v>
      </c>
      <c r="M1186" s="41">
        <v>1</v>
      </c>
      <c r="N1186" s="41">
        <v>1</v>
      </c>
      <c r="O1186" s="41">
        <v>1</v>
      </c>
      <c r="P1186" s="41">
        <v>1</v>
      </c>
      <c r="Q1186" s="41">
        <v>1</v>
      </c>
      <c r="R1186" s="41">
        <v>1</v>
      </c>
      <c r="S1186" s="41">
        <v>1</v>
      </c>
      <c r="T1186" s="41">
        <v>1</v>
      </c>
      <c r="U1186" s="41">
        <v>1</v>
      </c>
      <c r="V1186" s="41">
        <v>1</v>
      </c>
      <c r="W1186" s="41">
        <v>1</v>
      </c>
      <c r="X1186" s="41">
        <v>1</v>
      </c>
      <c r="Y1186" s="41">
        <v>1</v>
      </c>
      <c r="Z1186" s="41">
        <v>1</v>
      </c>
      <c r="AA1186" s="41">
        <v>1</v>
      </c>
      <c r="AB1186" s="41">
        <v>1</v>
      </c>
      <c r="AC1186" s="41">
        <v>1</v>
      </c>
      <c r="AD1186" s="41">
        <v>1</v>
      </c>
      <c r="AE1186" s="41">
        <v>1</v>
      </c>
      <c r="AF1186" s="41">
        <v>1</v>
      </c>
      <c r="AG1186" s="41">
        <v>1</v>
      </c>
      <c r="AH1186" s="41">
        <v>1</v>
      </c>
      <c r="AI1186" s="41">
        <v>1</v>
      </c>
      <c r="AJ1186" s="41">
        <v>1</v>
      </c>
      <c r="AK1186" s="41">
        <v>1</v>
      </c>
      <c r="AL1186" s="41">
        <v>1</v>
      </c>
      <c r="AM1186" s="41">
        <v>1</v>
      </c>
      <c r="AN1186" s="41">
        <v>1</v>
      </c>
      <c r="AO1186" s="41">
        <v>1</v>
      </c>
      <c r="AP1186" s="41">
        <v>1</v>
      </c>
      <c r="AQ1186" s="41">
        <v>1</v>
      </c>
    </row>
    <row r="1187" spans="1:43">
      <c r="A1187" s="41" t="s">
        <v>272</v>
      </c>
      <c r="B1187" s="41" t="s">
        <v>72</v>
      </c>
      <c r="C1187" s="41">
        <v>2017</v>
      </c>
      <c r="D1187" s="41">
        <v>2018</v>
      </c>
      <c r="E1187" s="41">
        <v>2019</v>
      </c>
      <c r="F1187" s="41">
        <v>2020</v>
      </c>
      <c r="G1187" s="41">
        <v>2021</v>
      </c>
      <c r="H1187" s="41">
        <v>2022</v>
      </c>
      <c r="I1187" s="41">
        <v>2023</v>
      </c>
      <c r="J1187" s="41">
        <v>2024</v>
      </c>
      <c r="K1187" s="41">
        <v>2025</v>
      </c>
      <c r="L1187" s="41">
        <v>2026</v>
      </c>
      <c r="M1187" s="41">
        <v>2027</v>
      </c>
      <c r="N1187" s="41">
        <v>2028</v>
      </c>
      <c r="O1187" s="41">
        <v>2029</v>
      </c>
      <c r="P1187" s="41">
        <v>2030</v>
      </c>
      <c r="Q1187" s="41">
        <v>2031</v>
      </c>
      <c r="R1187" s="41">
        <v>2032</v>
      </c>
      <c r="S1187" s="41">
        <v>2033</v>
      </c>
      <c r="T1187" s="41">
        <v>2034</v>
      </c>
      <c r="U1187" s="41">
        <v>2035</v>
      </c>
      <c r="V1187" s="41">
        <v>2036</v>
      </c>
      <c r="W1187" s="41">
        <v>2037</v>
      </c>
      <c r="X1187" s="41">
        <v>2038</v>
      </c>
      <c r="Y1187" s="41">
        <v>2039</v>
      </c>
      <c r="Z1187" s="41">
        <v>2040</v>
      </c>
      <c r="AA1187" s="41">
        <v>2041</v>
      </c>
      <c r="AB1187" s="41">
        <v>2042</v>
      </c>
      <c r="AC1187" s="41">
        <v>2043</v>
      </c>
      <c r="AD1187" s="41">
        <v>2044</v>
      </c>
      <c r="AE1187" s="41">
        <v>2045</v>
      </c>
      <c r="AF1187" s="41">
        <v>2046</v>
      </c>
      <c r="AG1187" s="41">
        <v>2047</v>
      </c>
      <c r="AH1187" s="41">
        <v>2048</v>
      </c>
      <c r="AI1187" s="41">
        <v>2049</v>
      </c>
      <c r="AJ1187" s="41">
        <v>2050</v>
      </c>
      <c r="AK1187" s="41"/>
      <c r="AL1187" s="41"/>
      <c r="AM1187" s="41"/>
      <c r="AN1187" s="41"/>
      <c r="AO1187" s="41"/>
      <c r="AP1187" s="41"/>
      <c r="AQ1187" s="41"/>
    </row>
    <row r="1188" spans="1:43">
      <c r="A1188" s="41" t="s">
        <v>1463</v>
      </c>
      <c r="B1188" s="41" t="s">
        <v>72</v>
      </c>
      <c r="C1188" s="42">
        <v>2621280000000</v>
      </c>
      <c r="D1188" s="42">
        <v>2621280000000</v>
      </c>
      <c r="E1188" s="42">
        <v>2621280000000</v>
      </c>
      <c r="F1188" s="42">
        <v>2621280000000</v>
      </c>
      <c r="G1188" s="42">
        <v>2621280000000</v>
      </c>
      <c r="H1188" s="42">
        <v>2621280000000</v>
      </c>
      <c r="I1188" s="42">
        <v>2621280000000</v>
      </c>
      <c r="J1188" s="42">
        <v>2621280000000</v>
      </c>
      <c r="K1188" s="42">
        <v>2621280000000</v>
      </c>
      <c r="L1188" s="42">
        <v>2621280000000</v>
      </c>
      <c r="M1188" s="42">
        <v>2621280000000</v>
      </c>
      <c r="N1188" s="42">
        <v>2621280000000</v>
      </c>
      <c r="O1188" s="42">
        <v>2621280000000</v>
      </c>
      <c r="P1188" s="42">
        <v>2621280000000</v>
      </c>
      <c r="Q1188" s="42">
        <v>2621280000000</v>
      </c>
      <c r="R1188" s="42">
        <v>2621280000000</v>
      </c>
      <c r="S1188" s="42">
        <v>2621280000000</v>
      </c>
      <c r="T1188" s="42">
        <v>2621280000000</v>
      </c>
      <c r="U1188" s="42">
        <v>2621280000000</v>
      </c>
      <c r="V1188" s="42">
        <v>2621280000000</v>
      </c>
      <c r="W1188" s="42">
        <v>2621280000000</v>
      </c>
      <c r="X1188" s="42">
        <v>2621280000000</v>
      </c>
      <c r="Y1188" s="42">
        <v>2621280000000</v>
      </c>
      <c r="Z1188" s="42">
        <v>2621280000000</v>
      </c>
      <c r="AA1188" s="42">
        <v>2621280000000</v>
      </c>
      <c r="AB1188" s="42">
        <v>2621280000000</v>
      </c>
      <c r="AC1188" s="42">
        <v>2621280000000</v>
      </c>
      <c r="AD1188" s="42">
        <v>2621280000000</v>
      </c>
      <c r="AE1188" s="42">
        <v>2621280000000</v>
      </c>
      <c r="AF1188" s="42">
        <v>2621280000000</v>
      </c>
      <c r="AG1188" s="42">
        <v>2621280000000</v>
      </c>
      <c r="AH1188" s="42">
        <v>2621280000000</v>
      </c>
      <c r="AI1188" s="42">
        <v>2621280000000</v>
      </c>
      <c r="AJ1188" s="42">
        <v>2621280000000</v>
      </c>
      <c r="AK1188" s="41"/>
      <c r="AL1188" s="41"/>
      <c r="AM1188" s="41"/>
      <c r="AN1188" s="41"/>
      <c r="AO1188" s="41"/>
      <c r="AP1188" s="41"/>
      <c r="AQ1188" s="41"/>
    </row>
    <row r="1189" spans="1:43">
      <c r="A1189" s="41" t="s">
        <v>1464</v>
      </c>
      <c r="B1189" s="41" t="s">
        <v>72</v>
      </c>
      <c r="C1189" s="41">
        <v>0</v>
      </c>
      <c r="D1189" s="41">
        <v>0</v>
      </c>
      <c r="E1189" s="41">
        <v>0</v>
      </c>
      <c r="F1189" s="41">
        <v>0</v>
      </c>
      <c r="G1189" s="41">
        <v>0</v>
      </c>
      <c r="H1189" s="41">
        <v>0</v>
      </c>
      <c r="I1189" s="41">
        <v>0</v>
      </c>
      <c r="J1189" s="41">
        <v>0</v>
      </c>
      <c r="K1189" s="41">
        <v>0</v>
      </c>
      <c r="L1189" s="41">
        <v>0</v>
      </c>
      <c r="M1189" s="41">
        <v>0</v>
      </c>
      <c r="N1189" s="41">
        <v>0</v>
      </c>
      <c r="O1189" s="41">
        <v>0</v>
      </c>
      <c r="P1189" s="41">
        <v>0</v>
      </c>
      <c r="Q1189" s="41">
        <v>0</v>
      </c>
      <c r="R1189" s="41">
        <v>0</v>
      </c>
      <c r="S1189" s="41">
        <v>0</v>
      </c>
      <c r="T1189" s="41">
        <v>0</v>
      </c>
      <c r="U1189" s="41">
        <v>0</v>
      </c>
      <c r="V1189" s="41">
        <v>0</v>
      </c>
      <c r="W1189" s="41">
        <v>0</v>
      </c>
      <c r="X1189" s="41">
        <v>0</v>
      </c>
      <c r="Y1189" s="41">
        <v>0</v>
      </c>
      <c r="Z1189" s="41">
        <v>0</v>
      </c>
      <c r="AA1189" s="41">
        <v>0</v>
      </c>
      <c r="AB1189" s="41">
        <v>0</v>
      </c>
      <c r="AC1189" s="41">
        <v>0</v>
      </c>
      <c r="AD1189" s="41">
        <v>0</v>
      </c>
      <c r="AE1189" s="41">
        <v>0</v>
      </c>
      <c r="AF1189" s="41">
        <v>0</v>
      </c>
      <c r="AG1189" s="41">
        <v>0</v>
      </c>
      <c r="AH1189" s="41">
        <v>0</v>
      </c>
      <c r="AI1189" s="41">
        <v>0</v>
      </c>
      <c r="AJ1189" s="41">
        <v>0</v>
      </c>
      <c r="AK1189" s="41"/>
      <c r="AL1189" s="41"/>
      <c r="AM1189" s="41"/>
      <c r="AN1189" s="41"/>
      <c r="AO1189" s="41"/>
      <c r="AP1189" s="41"/>
      <c r="AQ1189" s="41"/>
    </row>
    <row r="1190" spans="1:43">
      <c r="A1190" s="41" t="s">
        <v>1465</v>
      </c>
      <c r="B1190" s="41" t="s">
        <v>72</v>
      </c>
      <c r="C1190" s="41">
        <v>0</v>
      </c>
      <c r="D1190" s="41">
        <v>0</v>
      </c>
      <c r="E1190" s="41">
        <v>0</v>
      </c>
      <c r="F1190" s="41">
        <v>0</v>
      </c>
      <c r="G1190" s="41">
        <v>0</v>
      </c>
      <c r="H1190" s="41">
        <v>0</v>
      </c>
      <c r="I1190" s="41">
        <v>0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41">
        <v>0</v>
      </c>
      <c r="AB1190" s="41">
        <v>0</v>
      </c>
      <c r="AC1190" s="41">
        <v>0</v>
      </c>
      <c r="AD1190" s="41">
        <v>0</v>
      </c>
      <c r="AE1190" s="41">
        <v>0</v>
      </c>
      <c r="AF1190" s="41">
        <v>0</v>
      </c>
      <c r="AG1190" s="41">
        <v>0</v>
      </c>
      <c r="AH1190" s="41">
        <v>0</v>
      </c>
      <c r="AI1190" s="41">
        <v>0</v>
      </c>
      <c r="AJ1190" s="41">
        <v>0</v>
      </c>
      <c r="AK1190" s="41"/>
      <c r="AL1190" s="41"/>
      <c r="AM1190" s="41"/>
      <c r="AN1190" s="41"/>
      <c r="AO1190" s="41"/>
      <c r="AP1190" s="41"/>
      <c r="AQ1190" s="41"/>
    </row>
    <row r="1191" spans="1:43">
      <c r="A1191" s="41" t="s">
        <v>1466</v>
      </c>
      <c r="B1191" s="41" t="s">
        <v>72</v>
      </c>
      <c r="C1191" s="41">
        <v>0</v>
      </c>
      <c r="D1191" s="41">
        <v>0</v>
      </c>
      <c r="E1191" s="41">
        <v>0</v>
      </c>
      <c r="F1191" s="41">
        <v>0</v>
      </c>
      <c r="G1191" s="41">
        <v>0</v>
      </c>
      <c r="H1191" s="41">
        <v>0</v>
      </c>
      <c r="I1191" s="41">
        <v>0</v>
      </c>
      <c r="J1191" s="41">
        <v>0</v>
      </c>
      <c r="K1191" s="41">
        <v>0</v>
      </c>
      <c r="L1191" s="41">
        <v>0</v>
      </c>
      <c r="M1191" s="41">
        <v>0</v>
      </c>
      <c r="N1191" s="41">
        <v>0</v>
      </c>
      <c r="O1191" s="41">
        <v>0</v>
      </c>
      <c r="P1191" s="41">
        <v>0</v>
      </c>
      <c r="Q1191" s="41">
        <v>0</v>
      </c>
      <c r="R1191" s="41">
        <v>0</v>
      </c>
      <c r="S1191" s="41">
        <v>0</v>
      </c>
      <c r="T1191" s="41">
        <v>0</v>
      </c>
      <c r="U1191" s="41">
        <v>0</v>
      </c>
      <c r="V1191" s="41">
        <v>0</v>
      </c>
      <c r="W1191" s="41">
        <v>0</v>
      </c>
      <c r="X1191" s="41">
        <v>0</v>
      </c>
      <c r="Y1191" s="41">
        <v>0</v>
      </c>
      <c r="Z1191" s="41">
        <v>0</v>
      </c>
      <c r="AA1191" s="41">
        <v>0</v>
      </c>
      <c r="AB1191" s="41">
        <v>0</v>
      </c>
      <c r="AC1191" s="41">
        <v>0</v>
      </c>
      <c r="AD1191" s="41">
        <v>0</v>
      </c>
      <c r="AE1191" s="41">
        <v>0</v>
      </c>
      <c r="AF1191" s="41">
        <v>0</v>
      </c>
      <c r="AG1191" s="41">
        <v>0</v>
      </c>
      <c r="AH1191" s="41">
        <v>0</v>
      </c>
      <c r="AI1191" s="41">
        <v>0</v>
      </c>
      <c r="AJ1191" s="41">
        <v>0</v>
      </c>
      <c r="AK1191" s="41"/>
      <c r="AL1191" s="41"/>
      <c r="AM1191" s="41"/>
      <c r="AN1191" s="41"/>
      <c r="AO1191" s="41"/>
      <c r="AP1191" s="41"/>
      <c r="AQ1191" s="41"/>
    </row>
    <row r="1192" spans="1:43">
      <c r="A1192" s="41" t="s">
        <v>1467</v>
      </c>
      <c r="B1192" s="41" t="s">
        <v>72</v>
      </c>
      <c r="C1192" s="41">
        <v>0</v>
      </c>
      <c r="D1192" s="41">
        <v>0</v>
      </c>
      <c r="E1192" s="41">
        <v>0</v>
      </c>
      <c r="F1192" s="41">
        <v>0</v>
      </c>
      <c r="G1192" s="41">
        <v>0</v>
      </c>
      <c r="H1192" s="41">
        <v>0</v>
      </c>
      <c r="I1192" s="41">
        <v>0</v>
      </c>
      <c r="J1192" s="41">
        <v>0</v>
      </c>
      <c r="K1192" s="41">
        <v>0</v>
      </c>
      <c r="L1192" s="41">
        <v>0</v>
      </c>
      <c r="M1192" s="41">
        <v>0</v>
      </c>
      <c r="N1192" s="41">
        <v>0</v>
      </c>
      <c r="O1192" s="41">
        <v>0</v>
      </c>
      <c r="P1192" s="41">
        <v>0</v>
      </c>
      <c r="Q1192" s="41">
        <v>0</v>
      </c>
      <c r="R1192" s="41">
        <v>0</v>
      </c>
      <c r="S1192" s="41">
        <v>0</v>
      </c>
      <c r="T1192" s="41">
        <v>0</v>
      </c>
      <c r="U1192" s="41">
        <v>0</v>
      </c>
      <c r="V1192" s="41">
        <v>0</v>
      </c>
      <c r="W1192" s="41">
        <v>0</v>
      </c>
      <c r="X1192" s="41">
        <v>0</v>
      </c>
      <c r="Y1192" s="41">
        <v>0</v>
      </c>
      <c r="Z1192" s="41">
        <v>0</v>
      </c>
      <c r="AA1192" s="41">
        <v>0</v>
      </c>
      <c r="AB1192" s="41">
        <v>0</v>
      </c>
      <c r="AC1192" s="41">
        <v>0</v>
      </c>
      <c r="AD1192" s="41">
        <v>0</v>
      </c>
      <c r="AE1192" s="41">
        <v>0</v>
      </c>
      <c r="AF1192" s="41">
        <v>0</v>
      </c>
      <c r="AG1192" s="41">
        <v>0</v>
      </c>
      <c r="AH1192" s="41">
        <v>0</v>
      </c>
      <c r="AI1192" s="41">
        <v>0</v>
      </c>
      <c r="AJ1192" s="41">
        <v>0</v>
      </c>
      <c r="AK1192" s="41"/>
      <c r="AL1192" s="41"/>
      <c r="AM1192" s="41"/>
      <c r="AN1192" s="41"/>
      <c r="AO1192" s="41"/>
      <c r="AP1192" s="41"/>
      <c r="AQ1192" s="41"/>
    </row>
    <row r="1193" spans="1:43">
      <c r="A1193" s="41" t="s">
        <v>1468</v>
      </c>
      <c r="B1193" s="41" t="s">
        <v>72</v>
      </c>
      <c r="C1193" s="41">
        <v>0</v>
      </c>
      <c r="D1193" s="41">
        <v>0</v>
      </c>
      <c r="E1193" s="41">
        <v>0</v>
      </c>
      <c r="F1193" s="41">
        <v>0</v>
      </c>
      <c r="G1193" s="41">
        <v>0</v>
      </c>
      <c r="H1193" s="41">
        <v>0</v>
      </c>
      <c r="I1193" s="41">
        <v>0</v>
      </c>
      <c r="J1193" s="41">
        <v>0</v>
      </c>
      <c r="K1193" s="41">
        <v>0</v>
      </c>
      <c r="L1193" s="41">
        <v>0</v>
      </c>
      <c r="M1193" s="41">
        <v>0</v>
      </c>
      <c r="N1193" s="41">
        <v>0</v>
      </c>
      <c r="O1193" s="41">
        <v>0</v>
      </c>
      <c r="P1193" s="41">
        <v>0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0</v>
      </c>
      <c r="Z1193" s="41">
        <v>0</v>
      </c>
      <c r="AA1193" s="41">
        <v>0</v>
      </c>
      <c r="AB1193" s="41">
        <v>0</v>
      </c>
      <c r="AC1193" s="41">
        <v>0</v>
      </c>
      <c r="AD1193" s="41">
        <v>0</v>
      </c>
      <c r="AE1193" s="41">
        <v>0</v>
      </c>
      <c r="AF1193" s="41">
        <v>0</v>
      </c>
      <c r="AG1193" s="41">
        <v>0</v>
      </c>
      <c r="AH1193" s="41">
        <v>0</v>
      </c>
      <c r="AI1193" s="41">
        <v>0</v>
      </c>
      <c r="AJ1193" s="41">
        <v>0</v>
      </c>
      <c r="AK1193" s="41"/>
      <c r="AL1193" s="41"/>
      <c r="AM1193" s="41"/>
      <c r="AN1193" s="41"/>
      <c r="AO1193" s="41"/>
      <c r="AP1193" s="41"/>
      <c r="AQ1193" s="41"/>
    </row>
    <row r="1194" spans="1:43">
      <c r="A1194" s="41" t="s">
        <v>1469</v>
      </c>
      <c r="B1194" s="41" t="s">
        <v>72</v>
      </c>
      <c r="C1194" s="41">
        <v>0</v>
      </c>
      <c r="D1194" s="41">
        <v>0</v>
      </c>
      <c r="E1194" s="41">
        <v>0</v>
      </c>
      <c r="F1194" s="41">
        <v>0</v>
      </c>
      <c r="G1194" s="41">
        <v>0</v>
      </c>
      <c r="H1194" s="41">
        <v>0</v>
      </c>
      <c r="I1194" s="41">
        <v>0</v>
      </c>
      <c r="J1194" s="41">
        <v>0</v>
      </c>
      <c r="K1194" s="41">
        <v>0</v>
      </c>
      <c r="L1194" s="41">
        <v>0</v>
      </c>
      <c r="M1194" s="41">
        <v>0</v>
      </c>
      <c r="N1194" s="41">
        <v>0</v>
      </c>
      <c r="O1194" s="41">
        <v>0</v>
      </c>
      <c r="P1194" s="41">
        <v>0</v>
      </c>
      <c r="Q1194" s="41">
        <v>0</v>
      </c>
      <c r="R1194" s="41">
        <v>0</v>
      </c>
      <c r="S1194" s="41">
        <v>0</v>
      </c>
      <c r="T1194" s="41">
        <v>0</v>
      </c>
      <c r="U1194" s="41">
        <v>0</v>
      </c>
      <c r="V1194" s="41">
        <v>0</v>
      </c>
      <c r="W1194" s="41">
        <v>0</v>
      </c>
      <c r="X1194" s="41">
        <v>0</v>
      </c>
      <c r="Y1194" s="41">
        <v>0</v>
      </c>
      <c r="Z1194" s="41">
        <v>0</v>
      </c>
      <c r="AA1194" s="41">
        <v>0</v>
      </c>
      <c r="AB1194" s="41">
        <v>0</v>
      </c>
      <c r="AC1194" s="41">
        <v>0</v>
      </c>
      <c r="AD1194" s="41">
        <v>0</v>
      </c>
      <c r="AE1194" s="41">
        <v>0</v>
      </c>
      <c r="AF1194" s="41">
        <v>0</v>
      </c>
      <c r="AG1194" s="41">
        <v>0</v>
      </c>
      <c r="AH1194" s="41">
        <v>0</v>
      </c>
      <c r="AI1194" s="41">
        <v>0</v>
      </c>
      <c r="AJ1194" s="41">
        <v>0</v>
      </c>
      <c r="AK1194" s="41"/>
      <c r="AL1194" s="41"/>
      <c r="AM1194" s="41"/>
      <c r="AN1194" s="41"/>
      <c r="AO1194" s="41"/>
      <c r="AP1194" s="41"/>
      <c r="AQ1194" s="41"/>
    </row>
    <row r="1195" spans="1:43">
      <c r="A1195" s="41" t="s">
        <v>1470</v>
      </c>
      <c r="B1195" s="41" t="s">
        <v>72</v>
      </c>
      <c r="C1195" s="41">
        <v>0</v>
      </c>
      <c r="D1195" s="41">
        <v>0</v>
      </c>
      <c r="E1195" s="41">
        <v>0</v>
      </c>
      <c r="F1195" s="41">
        <v>0</v>
      </c>
      <c r="G1195" s="41">
        <v>0</v>
      </c>
      <c r="H1195" s="41">
        <v>0</v>
      </c>
      <c r="I1195" s="41">
        <v>0</v>
      </c>
      <c r="J1195" s="41">
        <v>0</v>
      </c>
      <c r="K1195" s="41">
        <v>0</v>
      </c>
      <c r="L1195" s="41">
        <v>0</v>
      </c>
      <c r="M1195" s="41">
        <v>0</v>
      </c>
      <c r="N1195" s="41">
        <v>0</v>
      </c>
      <c r="O1195" s="41">
        <v>0</v>
      </c>
      <c r="P1195" s="41">
        <v>0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41">
        <v>0</v>
      </c>
      <c r="AB1195" s="41">
        <v>0</v>
      </c>
      <c r="AC1195" s="41">
        <v>0</v>
      </c>
      <c r="AD1195" s="41">
        <v>0</v>
      </c>
      <c r="AE1195" s="41">
        <v>0</v>
      </c>
      <c r="AF1195" s="41">
        <v>0</v>
      </c>
      <c r="AG1195" s="41">
        <v>0</v>
      </c>
      <c r="AH1195" s="41">
        <v>0</v>
      </c>
      <c r="AI1195" s="41">
        <v>0</v>
      </c>
      <c r="AJ1195" s="41">
        <v>0</v>
      </c>
      <c r="AK1195" s="41"/>
      <c r="AL1195" s="41"/>
      <c r="AM1195" s="41"/>
      <c r="AN1195" s="41"/>
      <c r="AO1195" s="41"/>
      <c r="AP1195" s="41"/>
      <c r="AQ1195" s="41"/>
    </row>
    <row r="1196" spans="1:43">
      <c r="A1196" s="41" t="s">
        <v>1471</v>
      </c>
      <c r="B1196" s="41" t="s">
        <v>72</v>
      </c>
      <c r="C1196" s="41">
        <v>0</v>
      </c>
      <c r="D1196" s="41">
        <v>0</v>
      </c>
      <c r="E1196" s="41">
        <v>0</v>
      </c>
      <c r="F1196" s="41">
        <v>0</v>
      </c>
      <c r="G1196" s="41">
        <v>0</v>
      </c>
      <c r="H1196" s="41">
        <v>0</v>
      </c>
      <c r="I1196" s="41">
        <v>0</v>
      </c>
      <c r="J1196" s="41">
        <v>0</v>
      </c>
      <c r="K1196" s="41">
        <v>0</v>
      </c>
      <c r="L1196" s="41">
        <v>0</v>
      </c>
      <c r="M1196" s="41">
        <v>0</v>
      </c>
      <c r="N1196" s="41">
        <v>0</v>
      </c>
      <c r="O1196" s="41">
        <v>0</v>
      </c>
      <c r="P1196" s="41">
        <v>0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0</v>
      </c>
      <c r="Z1196" s="41">
        <v>0</v>
      </c>
      <c r="AA1196" s="41">
        <v>0</v>
      </c>
      <c r="AB1196" s="41">
        <v>0</v>
      </c>
      <c r="AC1196" s="41">
        <v>0</v>
      </c>
      <c r="AD1196" s="41">
        <v>0</v>
      </c>
      <c r="AE1196" s="41">
        <v>0</v>
      </c>
      <c r="AF1196" s="41">
        <v>0</v>
      </c>
      <c r="AG1196" s="41">
        <v>0</v>
      </c>
      <c r="AH1196" s="41">
        <v>0</v>
      </c>
      <c r="AI1196" s="41">
        <v>0</v>
      </c>
      <c r="AJ1196" s="41">
        <v>0</v>
      </c>
      <c r="AK1196" s="41"/>
      <c r="AL1196" s="41"/>
      <c r="AM1196" s="41"/>
      <c r="AN1196" s="41"/>
      <c r="AO1196" s="41"/>
      <c r="AP1196" s="41"/>
      <c r="AQ1196" s="41"/>
    </row>
    <row r="1197" spans="1:43">
      <c r="A1197" s="41" t="s">
        <v>1472</v>
      </c>
      <c r="B1197" s="41" t="s">
        <v>72</v>
      </c>
      <c r="C1197" s="41">
        <v>0</v>
      </c>
      <c r="D1197" s="41">
        <v>0</v>
      </c>
      <c r="E1197" s="41">
        <v>0</v>
      </c>
      <c r="F1197" s="41">
        <v>0</v>
      </c>
      <c r="G1197" s="41">
        <v>0</v>
      </c>
      <c r="H1197" s="41">
        <v>0</v>
      </c>
      <c r="I1197" s="41">
        <v>0</v>
      </c>
      <c r="J1197" s="41">
        <v>0</v>
      </c>
      <c r="K1197" s="41">
        <v>0</v>
      </c>
      <c r="L1197" s="41">
        <v>0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0</v>
      </c>
      <c r="S1197" s="41">
        <v>0</v>
      </c>
      <c r="T1197" s="41">
        <v>0</v>
      </c>
      <c r="U1197" s="41">
        <v>0</v>
      </c>
      <c r="V1197" s="41">
        <v>0</v>
      </c>
      <c r="W1197" s="41">
        <v>0</v>
      </c>
      <c r="X1197" s="41">
        <v>0</v>
      </c>
      <c r="Y1197" s="41">
        <v>0</v>
      </c>
      <c r="Z1197" s="41">
        <v>0</v>
      </c>
      <c r="AA1197" s="41">
        <v>0</v>
      </c>
      <c r="AB1197" s="41">
        <v>0</v>
      </c>
      <c r="AC1197" s="41">
        <v>0</v>
      </c>
      <c r="AD1197" s="41">
        <v>0</v>
      </c>
      <c r="AE1197" s="41">
        <v>0</v>
      </c>
      <c r="AF1197" s="41">
        <v>0</v>
      </c>
      <c r="AG1197" s="41">
        <v>0</v>
      </c>
      <c r="AH1197" s="41">
        <v>0</v>
      </c>
      <c r="AI1197" s="41">
        <v>0</v>
      </c>
      <c r="AJ1197" s="41">
        <v>0</v>
      </c>
      <c r="AK1197" s="41"/>
      <c r="AL1197" s="41"/>
      <c r="AM1197" s="41"/>
      <c r="AN1197" s="41"/>
      <c r="AO1197" s="41"/>
      <c r="AP1197" s="41"/>
      <c r="AQ1197" s="41"/>
    </row>
    <row r="1198" spans="1:43">
      <c r="A1198" s="41" t="s">
        <v>1473</v>
      </c>
      <c r="B1198" s="41" t="s">
        <v>72</v>
      </c>
      <c r="C1198" s="41">
        <v>0</v>
      </c>
      <c r="D1198" s="41">
        <v>0</v>
      </c>
      <c r="E1198" s="41">
        <v>0</v>
      </c>
      <c r="F1198" s="41">
        <v>0</v>
      </c>
      <c r="G1198" s="41">
        <v>0</v>
      </c>
      <c r="H1198" s="41">
        <v>0</v>
      </c>
      <c r="I1198" s="41">
        <v>0</v>
      </c>
      <c r="J1198" s="41">
        <v>0</v>
      </c>
      <c r="K1198" s="41">
        <v>0</v>
      </c>
      <c r="L1198" s="41">
        <v>0</v>
      </c>
      <c r="M1198" s="41">
        <v>0</v>
      </c>
      <c r="N1198" s="41">
        <v>0</v>
      </c>
      <c r="O1198" s="41">
        <v>0</v>
      </c>
      <c r="P1198" s="41">
        <v>0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0</v>
      </c>
      <c r="Z1198" s="41">
        <v>0</v>
      </c>
      <c r="AA1198" s="41">
        <v>0</v>
      </c>
      <c r="AB1198" s="41">
        <v>0</v>
      </c>
      <c r="AC1198" s="41">
        <v>0</v>
      </c>
      <c r="AD1198" s="41">
        <v>0</v>
      </c>
      <c r="AE1198" s="41">
        <v>0</v>
      </c>
      <c r="AF1198" s="41">
        <v>0</v>
      </c>
      <c r="AG1198" s="41">
        <v>0</v>
      </c>
      <c r="AH1198" s="41">
        <v>0</v>
      </c>
      <c r="AI1198" s="41">
        <v>0</v>
      </c>
      <c r="AJ1198" s="41">
        <v>0</v>
      </c>
      <c r="AK1198" s="41"/>
      <c r="AL1198" s="41"/>
      <c r="AM1198" s="41"/>
      <c r="AN1198" s="41"/>
      <c r="AO1198" s="41"/>
      <c r="AP1198" s="41"/>
      <c r="AQ1198" s="41"/>
    </row>
    <row r="1199" spans="1:43">
      <c r="A1199" s="41" t="s">
        <v>1474</v>
      </c>
      <c r="B1199" s="41" t="s">
        <v>72</v>
      </c>
      <c r="C1199" s="41">
        <v>0</v>
      </c>
      <c r="D1199" s="41">
        <v>0</v>
      </c>
      <c r="E1199" s="41">
        <v>0</v>
      </c>
      <c r="F1199" s="41">
        <v>0</v>
      </c>
      <c r="G1199" s="41">
        <v>0</v>
      </c>
      <c r="H1199" s="41">
        <v>0</v>
      </c>
      <c r="I1199" s="41">
        <v>0</v>
      </c>
      <c r="J1199" s="41">
        <v>0</v>
      </c>
      <c r="K1199" s="41">
        <v>0</v>
      </c>
      <c r="L1199" s="41">
        <v>0</v>
      </c>
      <c r="M1199" s="41">
        <v>0</v>
      </c>
      <c r="N1199" s="41">
        <v>0</v>
      </c>
      <c r="O1199" s="41">
        <v>0</v>
      </c>
      <c r="P1199" s="41">
        <v>0</v>
      </c>
      <c r="Q1199" s="41">
        <v>0</v>
      </c>
      <c r="R1199" s="41">
        <v>0</v>
      </c>
      <c r="S1199" s="41">
        <v>0</v>
      </c>
      <c r="T1199" s="41">
        <v>0</v>
      </c>
      <c r="U1199" s="41">
        <v>0</v>
      </c>
      <c r="V1199" s="41">
        <v>0</v>
      </c>
      <c r="W1199" s="41">
        <v>0</v>
      </c>
      <c r="X1199" s="41">
        <v>0</v>
      </c>
      <c r="Y1199" s="41">
        <v>0</v>
      </c>
      <c r="Z1199" s="41">
        <v>0</v>
      </c>
      <c r="AA1199" s="41">
        <v>0</v>
      </c>
      <c r="AB1199" s="41">
        <v>0</v>
      </c>
      <c r="AC1199" s="41">
        <v>0</v>
      </c>
      <c r="AD1199" s="41">
        <v>0</v>
      </c>
      <c r="AE1199" s="41">
        <v>0</v>
      </c>
      <c r="AF1199" s="41">
        <v>0</v>
      </c>
      <c r="AG1199" s="41">
        <v>0</v>
      </c>
      <c r="AH1199" s="41">
        <v>0</v>
      </c>
      <c r="AI1199" s="41">
        <v>0</v>
      </c>
      <c r="AJ1199" s="41">
        <v>0</v>
      </c>
      <c r="AK1199" s="41"/>
      <c r="AL1199" s="41"/>
      <c r="AM1199" s="41"/>
      <c r="AN1199" s="41"/>
      <c r="AO1199" s="41"/>
      <c r="AP1199" s="41"/>
      <c r="AQ1199" s="41"/>
    </row>
    <row r="1200" spans="1:43">
      <c r="A1200" s="41" t="s">
        <v>1475</v>
      </c>
      <c r="B1200" s="41" t="s">
        <v>72</v>
      </c>
      <c r="C1200" s="41">
        <v>0</v>
      </c>
      <c r="D1200" s="41">
        <v>0</v>
      </c>
      <c r="E1200" s="41">
        <v>0</v>
      </c>
      <c r="F1200" s="41">
        <v>0</v>
      </c>
      <c r="G1200" s="41">
        <v>0</v>
      </c>
      <c r="H1200" s="41">
        <v>0</v>
      </c>
      <c r="I1200" s="41">
        <v>0</v>
      </c>
      <c r="J1200" s="41">
        <v>0</v>
      </c>
      <c r="K1200" s="41">
        <v>0</v>
      </c>
      <c r="L1200" s="41">
        <v>0</v>
      </c>
      <c r="M1200" s="41">
        <v>0</v>
      </c>
      <c r="N1200" s="41">
        <v>0</v>
      </c>
      <c r="O1200" s="41">
        <v>0</v>
      </c>
      <c r="P1200" s="41">
        <v>0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0</v>
      </c>
      <c r="Z1200" s="41">
        <v>0</v>
      </c>
      <c r="AA1200" s="41">
        <v>0</v>
      </c>
      <c r="AB1200" s="41">
        <v>0</v>
      </c>
      <c r="AC1200" s="41">
        <v>0</v>
      </c>
      <c r="AD1200" s="41">
        <v>0</v>
      </c>
      <c r="AE1200" s="41">
        <v>0</v>
      </c>
      <c r="AF1200" s="41">
        <v>0</v>
      </c>
      <c r="AG1200" s="41">
        <v>0</v>
      </c>
      <c r="AH1200" s="41">
        <v>0</v>
      </c>
      <c r="AI1200" s="41">
        <v>0</v>
      </c>
      <c r="AJ1200" s="41">
        <v>0</v>
      </c>
      <c r="AK1200" s="41"/>
      <c r="AL1200" s="41"/>
      <c r="AM1200" s="41"/>
      <c r="AN1200" s="41"/>
      <c r="AO1200" s="41"/>
      <c r="AP1200" s="41"/>
      <c r="AQ1200" s="41"/>
    </row>
    <row r="1201" spans="1:36">
      <c r="A1201" s="41" t="s">
        <v>1476</v>
      </c>
      <c r="B1201" s="41" t="s">
        <v>72</v>
      </c>
      <c r="C1201" s="41">
        <v>0</v>
      </c>
      <c r="D1201" s="41">
        <v>0</v>
      </c>
      <c r="E1201" s="41">
        <v>0</v>
      </c>
      <c r="F1201" s="41">
        <v>0</v>
      </c>
      <c r="G1201" s="41">
        <v>0</v>
      </c>
      <c r="H1201" s="41">
        <v>0</v>
      </c>
      <c r="I1201" s="41">
        <v>0</v>
      </c>
      <c r="J1201" s="41">
        <v>0</v>
      </c>
      <c r="K1201" s="41">
        <v>0</v>
      </c>
      <c r="L1201" s="41">
        <v>0</v>
      </c>
      <c r="M1201" s="41">
        <v>0</v>
      </c>
      <c r="N1201" s="41">
        <v>0</v>
      </c>
      <c r="O1201" s="41">
        <v>0</v>
      </c>
      <c r="P1201" s="41">
        <v>0</v>
      </c>
      <c r="Q1201" s="41">
        <v>0</v>
      </c>
      <c r="R1201" s="41">
        <v>0</v>
      </c>
      <c r="S1201" s="41">
        <v>0</v>
      </c>
      <c r="T1201" s="41">
        <v>0</v>
      </c>
      <c r="U1201" s="41">
        <v>0</v>
      </c>
      <c r="V1201" s="41">
        <v>0</v>
      </c>
      <c r="W1201" s="41">
        <v>0</v>
      </c>
      <c r="X1201" s="41">
        <v>0</v>
      </c>
      <c r="Y1201" s="41">
        <v>0</v>
      </c>
      <c r="Z1201" s="41">
        <v>0</v>
      </c>
      <c r="AA1201" s="41">
        <v>0</v>
      </c>
      <c r="AB1201" s="41">
        <v>0</v>
      </c>
      <c r="AC1201" s="41">
        <v>0</v>
      </c>
      <c r="AD1201" s="41">
        <v>0</v>
      </c>
      <c r="AE1201" s="41">
        <v>0</v>
      </c>
      <c r="AF1201" s="41">
        <v>0</v>
      </c>
      <c r="AG1201" s="41">
        <v>0</v>
      </c>
      <c r="AH1201" s="41">
        <v>0</v>
      </c>
      <c r="AI1201" s="41">
        <v>0</v>
      </c>
      <c r="AJ1201" s="41">
        <v>0</v>
      </c>
    </row>
    <row r="1202" spans="1:36">
      <c r="A1202" s="41" t="s">
        <v>1477</v>
      </c>
      <c r="B1202" s="41" t="s">
        <v>72</v>
      </c>
      <c r="C1202" s="41">
        <v>0</v>
      </c>
      <c r="D1202" s="41">
        <v>0</v>
      </c>
      <c r="E1202" s="41">
        <v>0</v>
      </c>
      <c r="F1202" s="41">
        <v>0</v>
      </c>
      <c r="G1202" s="41">
        <v>0</v>
      </c>
      <c r="H1202" s="41">
        <v>0</v>
      </c>
      <c r="I1202" s="41">
        <v>0</v>
      </c>
      <c r="J1202" s="41">
        <v>0</v>
      </c>
      <c r="K1202" s="41">
        <v>0</v>
      </c>
      <c r="L1202" s="41">
        <v>0</v>
      </c>
      <c r="M1202" s="41">
        <v>0</v>
      </c>
      <c r="N1202" s="41">
        <v>0</v>
      </c>
      <c r="O1202" s="41">
        <v>0</v>
      </c>
      <c r="P1202" s="41">
        <v>0</v>
      </c>
      <c r="Q1202" s="41">
        <v>0</v>
      </c>
      <c r="R1202" s="41">
        <v>0</v>
      </c>
      <c r="S1202" s="41">
        <v>0</v>
      </c>
      <c r="T1202" s="41">
        <v>0</v>
      </c>
      <c r="U1202" s="41">
        <v>0</v>
      </c>
      <c r="V1202" s="41">
        <v>0</v>
      </c>
      <c r="W1202" s="41">
        <v>0</v>
      </c>
      <c r="X1202" s="41">
        <v>0</v>
      </c>
      <c r="Y1202" s="41">
        <v>0</v>
      </c>
      <c r="Z1202" s="41">
        <v>0</v>
      </c>
      <c r="AA1202" s="41">
        <v>0</v>
      </c>
      <c r="AB1202" s="41">
        <v>0</v>
      </c>
      <c r="AC1202" s="41">
        <v>0</v>
      </c>
      <c r="AD1202" s="41">
        <v>0</v>
      </c>
      <c r="AE1202" s="41">
        <v>0</v>
      </c>
      <c r="AF1202" s="41">
        <v>0</v>
      </c>
      <c r="AG1202" s="41">
        <v>0</v>
      </c>
      <c r="AH1202" s="41">
        <v>0</v>
      </c>
      <c r="AI1202" s="41">
        <v>0</v>
      </c>
      <c r="AJ1202" s="41">
        <v>0</v>
      </c>
    </row>
    <row r="1203" spans="1:36">
      <c r="A1203" s="41" t="s">
        <v>1478</v>
      </c>
      <c r="B1203" s="41" t="s">
        <v>72</v>
      </c>
      <c r="C1203" s="41">
        <v>0</v>
      </c>
      <c r="D1203" s="41">
        <v>0</v>
      </c>
      <c r="E1203" s="41">
        <v>0</v>
      </c>
      <c r="F1203" s="41">
        <v>0</v>
      </c>
      <c r="G1203" s="41">
        <v>0</v>
      </c>
      <c r="H1203" s="41">
        <v>0</v>
      </c>
      <c r="I1203" s="41">
        <v>0</v>
      </c>
      <c r="J1203" s="41">
        <v>0</v>
      </c>
      <c r="K1203" s="41">
        <v>0</v>
      </c>
      <c r="L1203" s="41">
        <v>0</v>
      </c>
      <c r="M1203" s="41">
        <v>0</v>
      </c>
      <c r="N1203" s="41">
        <v>0</v>
      </c>
      <c r="O1203" s="41">
        <v>0</v>
      </c>
      <c r="P1203" s="41">
        <v>0</v>
      </c>
      <c r="Q1203" s="41">
        <v>0</v>
      </c>
      <c r="R1203" s="41">
        <v>0</v>
      </c>
      <c r="S1203" s="41">
        <v>0</v>
      </c>
      <c r="T1203" s="41">
        <v>0</v>
      </c>
      <c r="U1203" s="41">
        <v>0</v>
      </c>
      <c r="V1203" s="41">
        <v>0</v>
      </c>
      <c r="W1203" s="41">
        <v>0</v>
      </c>
      <c r="X1203" s="41">
        <v>0</v>
      </c>
      <c r="Y1203" s="41">
        <v>0</v>
      </c>
      <c r="Z1203" s="41">
        <v>0</v>
      </c>
      <c r="AA1203" s="41">
        <v>0</v>
      </c>
      <c r="AB1203" s="41">
        <v>0</v>
      </c>
      <c r="AC1203" s="41">
        <v>0</v>
      </c>
      <c r="AD1203" s="41">
        <v>0</v>
      </c>
      <c r="AE1203" s="41">
        <v>0</v>
      </c>
      <c r="AF1203" s="41">
        <v>0</v>
      </c>
      <c r="AG1203" s="41">
        <v>0</v>
      </c>
      <c r="AH1203" s="41">
        <v>0</v>
      </c>
      <c r="AI1203" s="41">
        <v>0</v>
      </c>
      <c r="AJ1203" s="41">
        <v>0</v>
      </c>
    </row>
    <row r="1204" spans="1:36">
      <c r="A1204" s="41" t="s">
        <v>1479</v>
      </c>
      <c r="B1204" s="41" t="s">
        <v>72</v>
      </c>
      <c r="C1204" s="42">
        <v>1765370000000000</v>
      </c>
      <c r="D1204" s="42">
        <v>1764380000000000</v>
      </c>
      <c r="E1204" s="42">
        <v>1763990000000000</v>
      </c>
      <c r="F1204" s="42">
        <v>1763550000000000</v>
      </c>
      <c r="G1204" s="42">
        <v>1763060000000000</v>
      </c>
      <c r="H1204" s="42">
        <v>1762520000000000</v>
      </c>
      <c r="I1204" s="42">
        <v>1761930000000000</v>
      </c>
      <c r="J1204" s="42">
        <v>1761250000000000</v>
      </c>
      <c r="K1204" s="42">
        <v>1760510000000000</v>
      </c>
      <c r="L1204" s="42">
        <v>1759720000000000</v>
      </c>
      <c r="M1204" s="42">
        <v>1758840000000000</v>
      </c>
      <c r="N1204" s="42">
        <v>1757910000000000</v>
      </c>
      <c r="O1204" s="42">
        <v>1756880000000000</v>
      </c>
      <c r="P1204" s="42">
        <v>1755770000000000</v>
      </c>
      <c r="Q1204" s="42">
        <v>1754750000000000</v>
      </c>
      <c r="R1204" s="42">
        <v>1753630000000000</v>
      </c>
      <c r="S1204" s="42">
        <v>1752610000000000</v>
      </c>
      <c r="T1204" s="42">
        <v>1751500000000000</v>
      </c>
      <c r="U1204" s="42">
        <v>1750470000000000</v>
      </c>
      <c r="V1204" s="42">
        <v>1749360000000000</v>
      </c>
      <c r="W1204" s="42">
        <v>1748330000000000</v>
      </c>
      <c r="X1204" s="42">
        <v>1747220000000000</v>
      </c>
      <c r="Y1204" s="42">
        <v>1746190000000000</v>
      </c>
      <c r="Z1204" s="42">
        <v>1745080000000000</v>
      </c>
      <c r="AA1204" s="42">
        <v>1744050000000000</v>
      </c>
      <c r="AB1204" s="42">
        <v>1742940000000000</v>
      </c>
      <c r="AC1204" s="42">
        <v>1741920000000000</v>
      </c>
      <c r="AD1204" s="42">
        <v>1740800000000000</v>
      </c>
      <c r="AE1204" s="42">
        <v>1739780000000000</v>
      </c>
      <c r="AF1204" s="42">
        <v>1738670000000000</v>
      </c>
      <c r="AG1204" s="42">
        <v>1737640000000000</v>
      </c>
      <c r="AH1204" s="42">
        <v>1736530000000000</v>
      </c>
      <c r="AI1204" s="42">
        <v>1735500000000000</v>
      </c>
      <c r="AJ1204" s="42">
        <v>1734390000000000</v>
      </c>
    </row>
    <row r="1205" spans="1:36">
      <c r="A1205" s="41" t="s">
        <v>1480</v>
      </c>
      <c r="B1205" s="41" t="s">
        <v>72</v>
      </c>
      <c r="C1205" s="41">
        <v>0</v>
      </c>
      <c r="D1205" s="41">
        <v>0</v>
      </c>
      <c r="E1205" s="41">
        <v>0</v>
      </c>
      <c r="F1205" s="41">
        <v>0</v>
      </c>
      <c r="G1205" s="41">
        <v>0</v>
      </c>
      <c r="H1205" s="41">
        <v>0</v>
      </c>
      <c r="I1205" s="41">
        <v>0</v>
      </c>
      <c r="J1205" s="41">
        <v>0</v>
      </c>
      <c r="K1205" s="41">
        <v>0</v>
      </c>
      <c r="L1205" s="41">
        <v>0</v>
      </c>
      <c r="M1205" s="41">
        <v>0</v>
      </c>
      <c r="N1205" s="41">
        <v>0</v>
      </c>
      <c r="O1205" s="41">
        <v>0</v>
      </c>
      <c r="P1205" s="41">
        <v>0</v>
      </c>
      <c r="Q1205" s="41">
        <v>0</v>
      </c>
      <c r="R1205" s="41">
        <v>0</v>
      </c>
      <c r="S1205" s="41">
        <v>0</v>
      </c>
      <c r="T1205" s="41">
        <v>0</v>
      </c>
      <c r="U1205" s="41">
        <v>0</v>
      </c>
      <c r="V1205" s="41">
        <v>0</v>
      </c>
      <c r="W1205" s="41">
        <v>0</v>
      </c>
      <c r="X1205" s="41">
        <v>0</v>
      </c>
      <c r="Y1205" s="41">
        <v>0</v>
      </c>
      <c r="Z1205" s="41">
        <v>0</v>
      </c>
      <c r="AA1205" s="41">
        <v>0</v>
      </c>
      <c r="AB1205" s="41">
        <v>0</v>
      </c>
      <c r="AC1205" s="41">
        <v>0</v>
      </c>
      <c r="AD1205" s="41">
        <v>0</v>
      </c>
      <c r="AE1205" s="41">
        <v>0</v>
      </c>
      <c r="AF1205" s="41">
        <v>0</v>
      </c>
      <c r="AG1205" s="41">
        <v>0</v>
      </c>
      <c r="AH1205" s="41">
        <v>0</v>
      </c>
      <c r="AI1205" s="41">
        <v>0</v>
      </c>
      <c r="AJ1205" s="41">
        <v>0</v>
      </c>
    </row>
    <row r="1206" spans="1:36">
      <c r="A1206" s="41" t="s">
        <v>1481</v>
      </c>
      <c r="B1206" s="41" t="s">
        <v>72</v>
      </c>
      <c r="C1206" s="42">
        <v>134763000000000</v>
      </c>
      <c r="D1206" s="42">
        <v>135758000000000</v>
      </c>
      <c r="E1206" s="42">
        <v>136148000000000</v>
      </c>
      <c r="F1206" s="42">
        <v>136589000000000</v>
      </c>
      <c r="G1206" s="42">
        <v>137077000000000</v>
      </c>
      <c r="H1206" s="42">
        <v>137611000000000</v>
      </c>
      <c r="I1206" s="42">
        <v>138205000000000</v>
      </c>
      <c r="J1206" s="42">
        <v>138883000000000</v>
      </c>
      <c r="K1206" s="42">
        <v>139622000000000</v>
      </c>
      <c r="L1206" s="42">
        <v>140415000000000</v>
      </c>
      <c r="M1206" s="42">
        <v>141292000000000</v>
      </c>
      <c r="N1206" s="42">
        <v>142224000000000</v>
      </c>
      <c r="O1206" s="42">
        <v>143250000000000</v>
      </c>
      <c r="P1206" s="42">
        <v>144362000000000</v>
      </c>
      <c r="Q1206" s="42">
        <v>145388000000000</v>
      </c>
      <c r="R1206" s="42">
        <v>146500000000000</v>
      </c>
      <c r="S1206" s="42">
        <v>147526000000000</v>
      </c>
      <c r="T1206" s="42">
        <v>148639000000000</v>
      </c>
      <c r="U1206" s="42">
        <v>149665000000000</v>
      </c>
      <c r="V1206" s="42">
        <v>150777000000000</v>
      </c>
      <c r="W1206" s="42">
        <v>151803000000000</v>
      </c>
      <c r="X1206" s="42">
        <v>152915000000000</v>
      </c>
      <c r="Y1206" s="42">
        <v>153942000000000</v>
      </c>
      <c r="Z1206" s="42">
        <v>155054000000000</v>
      </c>
      <c r="AA1206" s="42">
        <v>156080000000000</v>
      </c>
      <c r="AB1206" s="42">
        <v>157192000000000</v>
      </c>
      <c r="AC1206" s="42">
        <v>158218000000000</v>
      </c>
      <c r="AD1206" s="42">
        <v>159331000000000</v>
      </c>
      <c r="AE1206" s="42">
        <v>160357000000000</v>
      </c>
      <c r="AF1206" s="42">
        <v>161469000000000</v>
      </c>
      <c r="AG1206" s="42">
        <v>162495000000000</v>
      </c>
      <c r="AH1206" s="42">
        <v>163607000000000</v>
      </c>
      <c r="AI1206" s="42">
        <v>164633000000000</v>
      </c>
      <c r="AJ1206" s="42">
        <v>165746000000000</v>
      </c>
    </row>
    <row r="1207" spans="1:36">
      <c r="A1207" s="41" t="s">
        <v>1482</v>
      </c>
      <c r="B1207" s="41" t="s">
        <v>72</v>
      </c>
      <c r="C1207" s="41">
        <v>0</v>
      </c>
      <c r="D1207" s="41">
        <v>0</v>
      </c>
      <c r="E1207" s="41">
        <v>0</v>
      </c>
      <c r="F1207" s="41">
        <v>0</v>
      </c>
      <c r="G1207" s="41">
        <v>0</v>
      </c>
      <c r="H1207" s="41">
        <v>0</v>
      </c>
      <c r="I1207" s="41">
        <v>0</v>
      </c>
      <c r="J1207" s="41">
        <v>0</v>
      </c>
      <c r="K1207" s="41">
        <v>0</v>
      </c>
      <c r="L1207" s="41">
        <v>0</v>
      </c>
      <c r="M1207" s="41">
        <v>0</v>
      </c>
      <c r="N1207" s="41">
        <v>0</v>
      </c>
      <c r="O1207" s="41">
        <v>0</v>
      </c>
      <c r="P1207" s="41">
        <v>0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0</v>
      </c>
      <c r="Z1207" s="41">
        <v>0</v>
      </c>
      <c r="AA1207" s="41">
        <v>0</v>
      </c>
      <c r="AB1207" s="41">
        <v>0</v>
      </c>
      <c r="AC1207" s="41">
        <v>0</v>
      </c>
      <c r="AD1207" s="41">
        <v>0</v>
      </c>
      <c r="AE1207" s="41">
        <v>0</v>
      </c>
      <c r="AF1207" s="41">
        <v>0</v>
      </c>
      <c r="AG1207" s="41">
        <v>0</v>
      </c>
      <c r="AH1207" s="41">
        <v>0</v>
      </c>
      <c r="AI1207" s="41">
        <v>0</v>
      </c>
      <c r="AJ1207" s="41">
        <v>0</v>
      </c>
    </row>
    <row r="1208" spans="1:36">
      <c r="A1208" s="41" t="s">
        <v>1483</v>
      </c>
      <c r="B1208" s="41" t="s">
        <v>72</v>
      </c>
      <c r="C1208" s="41">
        <v>0</v>
      </c>
      <c r="D1208" s="41">
        <v>0</v>
      </c>
      <c r="E1208" s="41">
        <v>0</v>
      </c>
      <c r="F1208" s="41">
        <v>0</v>
      </c>
      <c r="G1208" s="41">
        <v>0</v>
      </c>
      <c r="H1208" s="41">
        <v>0</v>
      </c>
      <c r="I1208" s="41">
        <v>0</v>
      </c>
      <c r="J1208" s="41">
        <v>0</v>
      </c>
      <c r="K1208" s="41">
        <v>0</v>
      </c>
      <c r="L1208" s="41">
        <v>0</v>
      </c>
      <c r="M1208" s="41">
        <v>0</v>
      </c>
      <c r="N1208" s="41">
        <v>0</v>
      </c>
      <c r="O1208" s="41">
        <v>0</v>
      </c>
      <c r="P1208" s="41">
        <v>0</v>
      </c>
      <c r="Q1208" s="41">
        <v>0</v>
      </c>
      <c r="R1208" s="41">
        <v>0</v>
      </c>
      <c r="S1208" s="41">
        <v>0</v>
      </c>
      <c r="T1208" s="41">
        <v>0</v>
      </c>
      <c r="U1208" s="41">
        <v>0</v>
      </c>
      <c r="V1208" s="41">
        <v>0</v>
      </c>
      <c r="W1208" s="41">
        <v>0</v>
      </c>
      <c r="X1208" s="41">
        <v>0</v>
      </c>
      <c r="Y1208" s="41">
        <v>0</v>
      </c>
      <c r="Z1208" s="41">
        <v>0</v>
      </c>
      <c r="AA1208" s="41">
        <v>0</v>
      </c>
      <c r="AB1208" s="41">
        <v>0</v>
      </c>
      <c r="AC1208" s="41">
        <v>0</v>
      </c>
      <c r="AD1208" s="41">
        <v>0</v>
      </c>
      <c r="AE1208" s="41">
        <v>0</v>
      </c>
      <c r="AF1208" s="41">
        <v>0</v>
      </c>
      <c r="AG1208" s="41">
        <v>0</v>
      </c>
      <c r="AH1208" s="41">
        <v>0</v>
      </c>
      <c r="AI1208" s="41">
        <v>0</v>
      </c>
      <c r="AJ1208" s="41">
        <v>0</v>
      </c>
    </row>
    <row r="1209" spans="1:36">
      <c r="A1209" s="41" t="s">
        <v>1484</v>
      </c>
      <c r="B1209" s="41" t="s">
        <v>72</v>
      </c>
      <c r="C1209" s="41">
        <v>0</v>
      </c>
      <c r="D1209" s="41">
        <v>0</v>
      </c>
      <c r="E1209" s="41">
        <v>0</v>
      </c>
      <c r="F1209" s="41">
        <v>0</v>
      </c>
      <c r="G1209" s="41">
        <v>0</v>
      </c>
      <c r="H1209" s="41">
        <v>0</v>
      </c>
      <c r="I1209" s="41">
        <v>0</v>
      </c>
      <c r="J1209" s="41">
        <v>0</v>
      </c>
      <c r="K1209" s="41">
        <v>0</v>
      </c>
      <c r="L1209" s="41">
        <v>0</v>
      </c>
      <c r="M1209" s="41">
        <v>0</v>
      </c>
      <c r="N1209" s="41">
        <v>0</v>
      </c>
      <c r="O1209" s="41">
        <v>0</v>
      </c>
      <c r="P1209" s="41">
        <v>0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0</v>
      </c>
      <c r="Z1209" s="41">
        <v>0</v>
      </c>
      <c r="AA1209" s="41">
        <v>0</v>
      </c>
      <c r="AB1209" s="41">
        <v>0</v>
      </c>
      <c r="AC1209" s="41">
        <v>0</v>
      </c>
      <c r="AD1209" s="41">
        <v>0</v>
      </c>
      <c r="AE1209" s="41">
        <v>0</v>
      </c>
      <c r="AF1209" s="41">
        <v>0</v>
      </c>
      <c r="AG1209" s="41">
        <v>0</v>
      </c>
      <c r="AH1209" s="41">
        <v>0</v>
      </c>
      <c r="AI1209" s="41">
        <v>0</v>
      </c>
      <c r="AJ1209" s="41">
        <v>0</v>
      </c>
    </row>
    <row r="1210" spans="1:36">
      <c r="A1210" s="41" t="s">
        <v>1485</v>
      </c>
      <c r="B1210" s="41" t="s">
        <v>72</v>
      </c>
      <c r="C1210" s="41">
        <v>0</v>
      </c>
      <c r="D1210" s="41">
        <v>0</v>
      </c>
      <c r="E1210" s="41">
        <v>0</v>
      </c>
      <c r="F1210" s="41">
        <v>0</v>
      </c>
      <c r="G1210" s="41">
        <v>0</v>
      </c>
      <c r="H1210" s="41">
        <v>0</v>
      </c>
      <c r="I1210" s="41">
        <v>0</v>
      </c>
      <c r="J1210" s="41">
        <v>0</v>
      </c>
      <c r="K1210" s="41">
        <v>0</v>
      </c>
      <c r="L1210" s="41">
        <v>0</v>
      </c>
      <c r="M1210" s="41">
        <v>0</v>
      </c>
      <c r="N1210" s="41">
        <v>0</v>
      </c>
      <c r="O1210" s="41">
        <v>0</v>
      </c>
      <c r="P1210" s="41">
        <v>0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0</v>
      </c>
      <c r="Z1210" s="41">
        <v>0</v>
      </c>
      <c r="AA1210" s="41">
        <v>0</v>
      </c>
      <c r="AB1210" s="41">
        <v>0</v>
      </c>
      <c r="AC1210" s="41">
        <v>0</v>
      </c>
      <c r="AD1210" s="41">
        <v>0</v>
      </c>
      <c r="AE1210" s="41">
        <v>0</v>
      </c>
      <c r="AF1210" s="41">
        <v>0</v>
      </c>
      <c r="AG1210" s="41">
        <v>0</v>
      </c>
      <c r="AH1210" s="41">
        <v>0</v>
      </c>
      <c r="AI1210" s="41">
        <v>0</v>
      </c>
      <c r="AJ1210" s="41">
        <v>0</v>
      </c>
    </row>
    <row r="1211" spans="1:36">
      <c r="A1211" s="41" t="s">
        <v>1486</v>
      </c>
      <c r="B1211" s="41" t="s">
        <v>72</v>
      </c>
      <c r="C1211" s="41">
        <v>0</v>
      </c>
      <c r="D1211" s="41">
        <v>0</v>
      </c>
      <c r="E1211" s="41">
        <v>0</v>
      </c>
      <c r="F1211" s="41">
        <v>0</v>
      </c>
      <c r="G1211" s="41">
        <v>0</v>
      </c>
      <c r="H1211" s="41">
        <v>0</v>
      </c>
      <c r="I1211" s="41">
        <v>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0</v>
      </c>
      <c r="Y1211" s="41">
        <v>0</v>
      </c>
      <c r="Z1211" s="41">
        <v>0</v>
      </c>
      <c r="AA1211" s="41">
        <v>0</v>
      </c>
      <c r="AB1211" s="41">
        <v>0</v>
      </c>
      <c r="AC1211" s="41">
        <v>0</v>
      </c>
      <c r="AD1211" s="41">
        <v>0</v>
      </c>
      <c r="AE1211" s="41">
        <v>0</v>
      </c>
      <c r="AF1211" s="41">
        <v>0</v>
      </c>
      <c r="AG1211" s="41">
        <v>0</v>
      </c>
      <c r="AH1211" s="41">
        <v>0</v>
      </c>
      <c r="AI1211" s="41">
        <v>0</v>
      </c>
      <c r="AJ1211" s="41">
        <v>0</v>
      </c>
    </row>
    <row r="1212" spans="1:36">
      <c r="A1212" s="41" t="s">
        <v>1487</v>
      </c>
      <c r="B1212" s="41" t="s">
        <v>72</v>
      </c>
      <c r="C1212" s="41">
        <v>0</v>
      </c>
      <c r="D1212" s="41">
        <v>0</v>
      </c>
      <c r="E1212" s="41">
        <v>0</v>
      </c>
      <c r="F1212" s="41">
        <v>0</v>
      </c>
      <c r="G1212" s="41">
        <v>0</v>
      </c>
      <c r="H1212" s="41">
        <v>0</v>
      </c>
      <c r="I1212" s="41">
        <v>0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0</v>
      </c>
      <c r="Q1212" s="41">
        <v>0</v>
      </c>
      <c r="R1212" s="41">
        <v>0</v>
      </c>
      <c r="S1212" s="41">
        <v>0</v>
      </c>
      <c r="T1212" s="41">
        <v>0</v>
      </c>
      <c r="U1212" s="41">
        <v>0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41">
        <v>0</v>
      </c>
      <c r="AB1212" s="41">
        <v>0</v>
      </c>
      <c r="AC1212" s="41">
        <v>0</v>
      </c>
      <c r="AD1212" s="41">
        <v>0</v>
      </c>
      <c r="AE1212" s="41">
        <v>0</v>
      </c>
      <c r="AF1212" s="41">
        <v>0</v>
      </c>
      <c r="AG1212" s="41">
        <v>0</v>
      </c>
      <c r="AH1212" s="41">
        <v>0</v>
      </c>
      <c r="AI1212" s="41">
        <v>0</v>
      </c>
      <c r="AJ1212" s="41">
        <v>0</v>
      </c>
    </row>
    <row r="1213" spans="1:36">
      <c r="A1213" s="41" t="s">
        <v>1488</v>
      </c>
      <c r="B1213" s="41" t="s">
        <v>72</v>
      </c>
      <c r="C1213" s="41">
        <v>0</v>
      </c>
      <c r="D1213" s="41">
        <v>0</v>
      </c>
      <c r="E1213" s="41">
        <v>0</v>
      </c>
      <c r="F1213" s="41">
        <v>0</v>
      </c>
      <c r="G1213" s="41">
        <v>0</v>
      </c>
      <c r="H1213" s="41">
        <v>0</v>
      </c>
      <c r="I1213" s="41">
        <v>0</v>
      </c>
      <c r="J1213" s="41">
        <v>0</v>
      </c>
      <c r="K1213" s="41">
        <v>0</v>
      </c>
      <c r="L1213" s="41">
        <v>0</v>
      </c>
      <c r="M1213" s="41">
        <v>0</v>
      </c>
      <c r="N1213" s="41">
        <v>0</v>
      </c>
      <c r="O1213" s="41">
        <v>0</v>
      </c>
      <c r="P1213" s="41">
        <v>0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</v>
      </c>
      <c r="Z1213" s="41">
        <v>0</v>
      </c>
      <c r="AA1213" s="41">
        <v>0</v>
      </c>
      <c r="AB1213" s="41">
        <v>0</v>
      </c>
      <c r="AC1213" s="41">
        <v>0</v>
      </c>
      <c r="AD1213" s="41">
        <v>0</v>
      </c>
      <c r="AE1213" s="41">
        <v>0</v>
      </c>
      <c r="AF1213" s="41">
        <v>0</v>
      </c>
      <c r="AG1213" s="41">
        <v>0</v>
      </c>
      <c r="AH1213" s="41">
        <v>0</v>
      </c>
      <c r="AI1213" s="41">
        <v>0</v>
      </c>
      <c r="AJ1213" s="41">
        <v>0</v>
      </c>
    </row>
    <row r="1214" spans="1:36">
      <c r="A1214" s="41" t="s">
        <v>1489</v>
      </c>
      <c r="B1214" s="41" t="s">
        <v>72</v>
      </c>
      <c r="C1214" s="41">
        <v>0</v>
      </c>
      <c r="D1214" s="41">
        <v>0</v>
      </c>
      <c r="E1214" s="41">
        <v>0</v>
      </c>
      <c r="F1214" s="41">
        <v>0</v>
      </c>
      <c r="G1214" s="41">
        <v>0</v>
      </c>
      <c r="H1214" s="41">
        <v>0</v>
      </c>
      <c r="I1214" s="41">
        <v>0</v>
      </c>
      <c r="J1214" s="41">
        <v>0</v>
      </c>
      <c r="K1214" s="41">
        <v>0</v>
      </c>
      <c r="L1214" s="41">
        <v>0</v>
      </c>
      <c r="M1214" s="41">
        <v>0</v>
      </c>
      <c r="N1214" s="41">
        <v>0</v>
      </c>
      <c r="O1214" s="41">
        <v>0</v>
      </c>
      <c r="P1214" s="41">
        <v>0</v>
      </c>
      <c r="Q1214" s="41">
        <v>0</v>
      </c>
      <c r="R1214" s="41">
        <v>0</v>
      </c>
      <c r="S1214" s="41">
        <v>0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0</v>
      </c>
      <c r="Z1214" s="41">
        <v>0</v>
      </c>
      <c r="AA1214" s="41">
        <v>0</v>
      </c>
      <c r="AB1214" s="41">
        <v>0</v>
      </c>
      <c r="AC1214" s="41">
        <v>0</v>
      </c>
      <c r="AD1214" s="41">
        <v>0</v>
      </c>
      <c r="AE1214" s="41">
        <v>0</v>
      </c>
      <c r="AF1214" s="41">
        <v>0</v>
      </c>
      <c r="AG1214" s="41">
        <v>0</v>
      </c>
      <c r="AH1214" s="41">
        <v>0</v>
      </c>
      <c r="AI1214" s="41">
        <v>0</v>
      </c>
      <c r="AJ1214" s="41">
        <v>0</v>
      </c>
    </row>
    <row r="1215" spans="1:36">
      <c r="A1215" s="41" t="s">
        <v>1490</v>
      </c>
      <c r="B1215" s="41" t="s">
        <v>72</v>
      </c>
      <c r="C1215" s="41">
        <v>0</v>
      </c>
      <c r="D1215" s="41">
        <v>0</v>
      </c>
      <c r="E1215" s="41">
        <v>0</v>
      </c>
      <c r="F1215" s="41">
        <v>0</v>
      </c>
      <c r="G1215" s="41">
        <v>0</v>
      </c>
      <c r="H1215" s="41">
        <v>0</v>
      </c>
      <c r="I1215" s="41">
        <v>0</v>
      </c>
      <c r="J1215" s="41">
        <v>0</v>
      </c>
      <c r="K1215" s="41">
        <v>0</v>
      </c>
      <c r="L1215" s="41">
        <v>0</v>
      </c>
      <c r="M1215" s="41">
        <v>0</v>
      </c>
      <c r="N1215" s="41">
        <v>0</v>
      </c>
      <c r="O1215" s="41">
        <v>0</v>
      </c>
      <c r="P1215" s="41">
        <v>0</v>
      </c>
      <c r="Q1215" s="41">
        <v>0</v>
      </c>
      <c r="R1215" s="41">
        <v>0</v>
      </c>
      <c r="S1215" s="41">
        <v>0</v>
      </c>
      <c r="T1215" s="41">
        <v>0</v>
      </c>
      <c r="U1215" s="41">
        <v>0</v>
      </c>
      <c r="V1215" s="41">
        <v>0</v>
      </c>
      <c r="W1215" s="41">
        <v>0</v>
      </c>
      <c r="X1215" s="41">
        <v>0</v>
      </c>
      <c r="Y1215" s="41">
        <v>0</v>
      </c>
      <c r="Z1215" s="41">
        <v>0</v>
      </c>
      <c r="AA1215" s="41">
        <v>0</v>
      </c>
      <c r="AB1215" s="41">
        <v>0</v>
      </c>
      <c r="AC1215" s="41">
        <v>0</v>
      </c>
      <c r="AD1215" s="41">
        <v>0</v>
      </c>
      <c r="AE1215" s="41">
        <v>0</v>
      </c>
      <c r="AF1215" s="41">
        <v>0</v>
      </c>
      <c r="AG1215" s="41">
        <v>0</v>
      </c>
      <c r="AH1215" s="41">
        <v>0</v>
      </c>
      <c r="AI1215" s="41">
        <v>0</v>
      </c>
      <c r="AJ1215" s="41">
        <v>0</v>
      </c>
    </row>
    <row r="1216" spans="1:36">
      <c r="A1216" s="41" t="s">
        <v>1491</v>
      </c>
      <c r="B1216" s="41" t="s">
        <v>72</v>
      </c>
      <c r="C1216" s="42">
        <v>1973250000000</v>
      </c>
      <c r="D1216" s="42">
        <v>1973250000000</v>
      </c>
      <c r="E1216" s="42">
        <v>1973250000000</v>
      </c>
      <c r="F1216" s="42">
        <v>1973250000000</v>
      </c>
      <c r="G1216" s="42">
        <v>1973250000000</v>
      </c>
      <c r="H1216" s="42">
        <v>1973250000000</v>
      </c>
      <c r="I1216" s="42">
        <v>1973250000000</v>
      </c>
      <c r="J1216" s="42">
        <v>1973250000000</v>
      </c>
      <c r="K1216" s="42">
        <v>1973250000000</v>
      </c>
      <c r="L1216" s="42">
        <v>1973250000000</v>
      </c>
      <c r="M1216" s="42">
        <v>1973250000000</v>
      </c>
      <c r="N1216" s="42">
        <v>1973250000000</v>
      </c>
      <c r="O1216" s="42">
        <v>1973250000000</v>
      </c>
      <c r="P1216" s="42">
        <v>1973250000000</v>
      </c>
      <c r="Q1216" s="42">
        <v>1973250000000</v>
      </c>
      <c r="R1216" s="42">
        <v>1973250000000</v>
      </c>
      <c r="S1216" s="42">
        <v>1973250000000</v>
      </c>
      <c r="T1216" s="42">
        <v>1973250000000</v>
      </c>
      <c r="U1216" s="42">
        <v>1973250000000</v>
      </c>
      <c r="V1216" s="42">
        <v>1973250000000</v>
      </c>
      <c r="W1216" s="42">
        <v>1973250000000</v>
      </c>
      <c r="X1216" s="42">
        <v>1973250000000</v>
      </c>
      <c r="Y1216" s="42">
        <v>1973250000000</v>
      </c>
      <c r="Z1216" s="42">
        <v>1973250000000</v>
      </c>
      <c r="AA1216" s="42">
        <v>1973250000000</v>
      </c>
      <c r="AB1216" s="42">
        <v>1973250000000</v>
      </c>
      <c r="AC1216" s="42">
        <v>1973250000000</v>
      </c>
      <c r="AD1216" s="42">
        <v>1973250000000</v>
      </c>
      <c r="AE1216" s="42">
        <v>1973250000000</v>
      </c>
      <c r="AF1216" s="42">
        <v>1973250000000</v>
      </c>
      <c r="AG1216" s="42">
        <v>1973250000000</v>
      </c>
      <c r="AH1216" s="42">
        <v>1973250000000</v>
      </c>
      <c r="AI1216" s="42">
        <v>1973250000000</v>
      </c>
      <c r="AJ1216" s="42">
        <v>1973250000000</v>
      </c>
    </row>
    <row r="1217" spans="1:36">
      <c r="A1217" s="41" t="s">
        <v>1492</v>
      </c>
      <c r="B1217" s="41" t="s">
        <v>72</v>
      </c>
      <c r="C1217" s="41">
        <v>0</v>
      </c>
      <c r="D1217" s="41">
        <v>0</v>
      </c>
      <c r="E1217" s="41">
        <v>0</v>
      </c>
      <c r="F1217" s="41">
        <v>0</v>
      </c>
      <c r="G1217" s="41">
        <v>0</v>
      </c>
      <c r="H1217" s="41">
        <v>0</v>
      </c>
      <c r="I1217" s="41">
        <v>0</v>
      </c>
      <c r="J1217" s="41">
        <v>0</v>
      </c>
      <c r="K1217" s="41">
        <v>0</v>
      </c>
      <c r="L1217" s="41">
        <v>0</v>
      </c>
      <c r="M1217" s="41">
        <v>0</v>
      </c>
      <c r="N1217" s="41">
        <v>0</v>
      </c>
      <c r="O1217" s="41">
        <v>0</v>
      </c>
      <c r="P1217" s="41">
        <v>0</v>
      </c>
      <c r="Q1217" s="41">
        <v>0</v>
      </c>
      <c r="R1217" s="41">
        <v>0</v>
      </c>
      <c r="S1217" s="41">
        <v>0</v>
      </c>
      <c r="T1217" s="41">
        <v>0</v>
      </c>
      <c r="U1217" s="41">
        <v>0</v>
      </c>
      <c r="V1217" s="41">
        <v>0</v>
      </c>
      <c r="W1217" s="41">
        <v>0</v>
      </c>
      <c r="X1217" s="41">
        <v>0</v>
      </c>
      <c r="Y1217" s="41">
        <v>0</v>
      </c>
      <c r="Z1217" s="41">
        <v>0</v>
      </c>
      <c r="AA1217" s="41">
        <v>0</v>
      </c>
      <c r="AB1217" s="41">
        <v>0</v>
      </c>
      <c r="AC1217" s="41">
        <v>0</v>
      </c>
      <c r="AD1217" s="41">
        <v>0</v>
      </c>
      <c r="AE1217" s="41">
        <v>0</v>
      </c>
      <c r="AF1217" s="41">
        <v>0</v>
      </c>
      <c r="AG1217" s="41">
        <v>0</v>
      </c>
      <c r="AH1217" s="41">
        <v>0</v>
      </c>
      <c r="AI1217" s="41">
        <v>0</v>
      </c>
      <c r="AJ1217" s="41">
        <v>0</v>
      </c>
    </row>
    <row r="1218" spans="1:36">
      <c r="A1218" s="41" t="s">
        <v>1493</v>
      </c>
      <c r="B1218" s="41" t="s">
        <v>72</v>
      </c>
      <c r="C1218" s="42">
        <v>1488300000000</v>
      </c>
      <c r="D1218" s="42">
        <v>1487770000000</v>
      </c>
      <c r="E1218" s="42">
        <v>1487720000000</v>
      </c>
      <c r="F1218" s="42">
        <v>1487500000000</v>
      </c>
      <c r="G1218" s="42">
        <v>1487270000000</v>
      </c>
      <c r="H1218" s="42">
        <v>1486940000000</v>
      </c>
      <c r="I1218" s="42">
        <v>1489240000000</v>
      </c>
      <c r="J1218" s="42">
        <v>1488300000000</v>
      </c>
      <c r="K1218" s="42">
        <v>1488300000000</v>
      </c>
      <c r="L1218" s="42">
        <v>1487840000000</v>
      </c>
      <c r="M1218" s="42">
        <v>1487810000000</v>
      </c>
      <c r="N1218" s="42">
        <v>1487840000000</v>
      </c>
      <c r="O1218" s="42">
        <v>1487820000000</v>
      </c>
      <c r="P1218" s="42">
        <v>1487620000000</v>
      </c>
      <c r="Q1218" s="42">
        <v>1487640000000</v>
      </c>
      <c r="R1218" s="42">
        <v>1487470000000</v>
      </c>
      <c r="S1218" s="42">
        <v>1485970000000</v>
      </c>
      <c r="T1218" s="42">
        <v>1486020000000</v>
      </c>
      <c r="U1218" s="42">
        <v>1485630000000</v>
      </c>
      <c r="V1218" s="42">
        <v>1485230000000</v>
      </c>
      <c r="W1218" s="42">
        <v>1484890000000</v>
      </c>
      <c r="X1218" s="42">
        <v>1480020000000</v>
      </c>
      <c r="Y1218" s="42">
        <v>1476460000000</v>
      </c>
      <c r="Z1218" s="42">
        <v>1476910000000</v>
      </c>
      <c r="AA1218" s="42">
        <v>1477720000000</v>
      </c>
      <c r="AB1218" s="42">
        <v>1478540000000</v>
      </c>
      <c r="AC1218" s="42">
        <v>1479360000000</v>
      </c>
      <c r="AD1218" s="42">
        <v>1480180000000</v>
      </c>
      <c r="AE1218" s="42">
        <v>1481000000000</v>
      </c>
      <c r="AF1218" s="42">
        <v>1481820000000</v>
      </c>
      <c r="AG1218" s="42">
        <v>1482630000000</v>
      </c>
      <c r="AH1218" s="42">
        <v>1483430000000</v>
      </c>
      <c r="AI1218" s="42">
        <v>1484230000000</v>
      </c>
      <c r="AJ1218" s="42">
        <v>1485410000000</v>
      </c>
    </row>
    <row r="1219" spans="1:36">
      <c r="A1219" s="41" t="s">
        <v>1494</v>
      </c>
      <c r="B1219" s="41" t="s">
        <v>72</v>
      </c>
      <c r="C1219" s="41">
        <v>0</v>
      </c>
      <c r="D1219" s="41">
        <v>0</v>
      </c>
      <c r="E1219" s="41">
        <v>0</v>
      </c>
      <c r="F1219" s="41">
        <v>0</v>
      </c>
      <c r="G1219" s="41">
        <v>0</v>
      </c>
      <c r="H1219" s="41">
        <v>0</v>
      </c>
      <c r="I1219" s="41">
        <v>0</v>
      </c>
      <c r="J1219" s="41">
        <v>0</v>
      </c>
      <c r="K1219" s="41">
        <v>0</v>
      </c>
      <c r="L1219" s="41">
        <v>0</v>
      </c>
      <c r="M1219" s="41">
        <v>0</v>
      </c>
      <c r="N1219" s="41">
        <v>0</v>
      </c>
      <c r="O1219" s="41">
        <v>0</v>
      </c>
      <c r="P1219" s="41">
        <v>0</v>
      </c>
      <c r="Q1219" s="41">
        <v>0</v>
      </c>
      <c r="R1219" s="41">
        <v>0</v>
      </c>
      <c r="S1219" s="41">
        <v>0</v>
      </c>
      <c r="T1219" s="41">
        <v>0</v>
      </c>
      <c r="U1219" s="41">
        <v>0</v>
      </c>
      <c r="V1219" s="41">
        <v>0</v>
      </c>
      <c r="W1219" s="41">
        <v>0</v>
      </c>
      <c r="X1219" s="41">
        <v>0</v>
      </c>
      <c r="Y1219" s="41">
        <v>0</v>
      </c>
      <c r="Z1219" s="41">
        <v>0</v>
      </c>
      <c r="AA1219" s="41">
        <v>0</v>
      </c>
      <c r="AB1219" s="41">
        <v>0</v>
      </c>
      <c r="AC1219" s="41">
        <v>0</v>
      </c>
      <c r="AD1219" s="41">
        <v>0</v>
      </c>
      <c r="AE1219" s="41">
        <v>0</v>
      </c>
      <c r="AF1219" s="41">
        <v>0</v>
      </c>
      <c r="AG1219" s="41">
        <v>0</v>
      </c>
      <c r="AH1219" s="41">
        <v>0</v>
      </c>
      <c r="AI1219" s="41">
        <v>0</v>
      </c>
      <c r="AJ1219" s="41">
        <v>0</v>
      </c>
    </row>
    <row r="1220" spans="1:36">
      <c r="A1220" s="41" t="s">
        <v>1495</v>
      </c>
      <c r="B1220" s="41" t="s">
        <v>72</v>
      </c>
      <c r="C1220" s="42">
        <v>126178000000</v>
      </c>
      <c r="D1220" s="42">
        <v>126703000000</v>
      </c>
      <c r="E1220" s="42">
        <v>126757000000</v>
      </c>
      <c r="F1220" s="42">
        <v>126971000000</v>
      </c>
      <c r="G1220" s="42">
        <v>127204000000</v>
      </c>
      <c r="H1220" s="42">
        <v>127533000000</v>
      </c>
      <c r="I1220" s="42">
        <v>125232000000</v>
      </c>
      <c r="J1220" s="42">
        <v>126172000000</v>
      </c>
      <c r="K1220" s="42">
        <v>126178000000</v>
      </c>
      <c r="L1220" s="42">
        <v>126635000000</v>
      </c>
      <c r="M1220" s="42">
        <v>126662000000</v>
      </c>
      <c r="N1220" s="42">
        <v>126635000000</v>
      </c>
      <c r="O1220" s="42">
        <v>126658000000</v>
      </c>
      <c r="P1220" s="42">
        <v>126852000000</v>
      </c>
      <c r="Q1220" s="42">
        <v>126832000000</v>
      </c>
      <c r="R1220" s="42">
        <v>127002000000</v>
      </c>
      <c r="S1220" s="42">
        <v>128505000000</v>
      </c>
      <c r="T1220" s="42">
        <v>128450000000</v>
      </c>
      <c r="U1220" s="42">
        <v>128842000000</v>
      </c>
      <c r="V1220" s="42">
        <v>129242000000</v>
      </c>
      <c r="W1220" s="42">
        <v>129589000000</v>
      </c>
      <c r="X1220" s="42">
        <v>134450000000</v>
      </c>
      <c r="Y1220" s="42">
        <v>138014000000</v>
      </c>
      <c r="Z1220" s="42">
        <v>137569000000</v>
      </c>
      <c r="AA1220" s="42">
        <v>136755000000</v>
      </c>
      <c r="AB1220" s="42">
        <v>135937000000</v>
      </c>
      <c r="AC1220" s="42">
        <v>135115000000</v>
      </c>
      <c r="AD1220" s="42">
        <v>134293000000</v>
      </c>
      <c r="AE1220" s="42">
        <v>133474000000</v>
      </c>
      <c r="AF1220" s="42">
        <v>132658000000</v>
      </c>
      <c r="AG1220" s="42">
        <v>131847000000</v>
      </c>
      <c r="AH1220" s="42">
        <v>131042000000</v>
      </c>
      <c r="AI1220" s="42">
        <v>130244000000</v>
      </c>
      <c r="AJ1220" s="42">
        <v>129068000000</v>
      </c>
    </row>
    <row r="1221" spans="1:36">
      <c r="A1221" s="41" t="s">
        <v>1496</v>
      </c>
      <c r="B1221" s="41" t="s">
        <v>72</v>
      </c>
      <c r="C1221" s="41">
        <v>0</v>
      </c>
      <c r="D1221" s="41">
        <v>0</v>
      </c>
      <c r="E1221" s="41">
        <v>0</v>
      </c>
      <c r="F1221" s="41">
        <v>0</v>
      </c>
      <c r="G1221" s="41">
        <v>0</v>
      </c>
      <c r="H1221" s="41">
        <v>0</v>
      </c>
      <c r="I1221" s="41">
        <v>0</v>
      </c>
      <c r="J1221" s="41">
        <v>0</v>
      </c>
      <c r="K1221" s="41">
        <v>0</v>
      </c>
      <c r="L1221" s="41">
        <v>0</v>
      </c>
      <c r="M1221" s="41">
        <v>0</v>
      </c>
      <c r="N1221" s="41">
        <v>0</v>
      </c>
      <c r="O1221" s="41">
        <v>0</v>
      </c>
      <c r="P1221" s="41">
        <v>0</v>
      </c>
      <c r="Q1221" s="41">
        <v>0</v>
      </c>
      <c r="R1221" s="41">
        <v>0</v>
      </c>
      <c r="S1221" s="41">
        <v>0</v>
      </c>
      <c r="T1221" s="41">
        <v>0</v>
      </c>
      <c r="U1221" s="41">
        <v>0</v>
      </c>
      <c r="V1221" s="41">
        <v>0</v>
      </c>
      <c r="W1221" s="41">
        <v>0</v>
      </c>
      <c r="X1221" s="41">
        <v>0</v>
      </c>
      <c r="Y1221" s="41">
        <v>0</v>
      </c>
      <c r="Z1221" s="41">
        <v>0</v>
      </c>
      <c r="AA1221" s="41">
        <v>0</v>
      </c>
      <c r="AB1221" s="41">
        <v>0</v>
      </c>
      <c r="AC1221" s="41">
        <v>0</v>
      </c>
      <c r="AD1221" s="41">
        <v>0</v>
      </c>
      <c r="AE1221" s="41">
        <v>0</v>
      </c>
      <c r="AF1221" s="41">
        <v>0</v>
      </c>
      <c r="AG1221" s="41">
        <v>0</v>
      </c>
      <c r="AH1221" s="41">
        <v>0</v>
      </c>
      <c r="AI1221" s="41">
        <v>0</v>
      </c>
      <c r="AJ1221" s="41">
        <v>0</v>
      </c>
    </row>
    <row r="1222" spans="1:36">
      <c r="A1222" s="41" t="s">
        <v>1497</v>
      </c>
      <c r="B1222" s="41" t="s">
        <v>72</v>
      </c>
      <c r="C1222" s="41">
        <v>0</v>
      </c>
      <c r="D1222" s="41">
        <v>0</v>
      </c>
      <c r="E1222" s="41">
        <v>0</v>
      </c>
      <c r="F1222" s="41">
        <v>0</v>
      </c>
      <c r="G1222" s="41">
        <v>0</v>
      </c>
      <c r="H1222" s="41">
        <v>0</v>
      </c>
      <c r="I1222" s="41">
        <v>0</v>
      </c>
      <c r="J1222" s="41">
        <v>0</v>
      </c>
      <c r="K1222" s="41">
        <v>0</v>
      </c>
      <c r="L1222" s="41">
        <v>0</v>
      </c>
      <c r="M1222" s="41">
        <v>0</v>
      </c>
      <c r="N1222" s="41">
        <v>0</v>
      </c>
      <c r="O1222" s="41">
        <v>0</v>
      </c>
      <c r="P1222" s="41">
        <v>0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0</v>
      </c>
      <c r="Z1222" s="41">
        <v>0</v>
      </c>
      <c r="AA1222" s="41">
        <v>0</v>
      </c>
      <c r="AB1222" s="41">
        <v>0</v>
      </c>
      <c r="AC1222" s="41">
        <v>0</v>
      </c>
      <c r="AD1222" s="41">
        <v>0</v>
      </c>
      <c r="AE1222" s="41">
        <v>0</v>
      </c>
      <c r="AF1222" s="41">
        <v>0</v>
      </c>
      <c r="AG1222" s="41">
        <v>0</v>
      </c>
      <c r="AH1222" s="41">
        <v>0</v>
      </c>
      <c r="AI1222" s="41">
        <v>0</v>
      </c>
      <c r="AJ1222" s="41">
        <v>0</v>
      </c>
    </row>
    <row r="1223" spans="1:36">
      <c r="A1223" s="41" t="s">
        <v>1498</v>
      </c>
      <c r="B1223" s="41" t="s">
        <v>72</v>
      </c>
      <c r="C1223" s="41">
        <v>0</v>
      </c>
      <c r="D1223" s="41">
        <v>0</v>
      </c>
      <c r="E1223" s="41">
        <v>0</v>
      </c>
      <c r="F1223" s="41">
        <v>0</v>
      </c>
      <c r="G1223" s="41">
        <v>0</v>
      </c>
      <c r="H1223" s="41">
        <v>0</v>
      </c>
      <c r="I1223" s="41">
        <v>0</v>
      </c>
      <c r="J1223" s="41">
        <v>0</v>
      </c>
      <c r="K1223" s="41">
        <v>0</v>
      </c>
      <c r="L1223" s="41">
        <v>0</v>
      </c>
      <c r="M1223" s="41">
        <v>0</v>
      </c>
      <c r="N1223" s="41">
        <v>0</v>
      </c>
      <c r="O1223" s="41">
        <v>0</v>
      </c>
      <c r="P1223" s="41">
        <v>0</v>
      </c>
      <c r="Q1223" s="41">
        <v>0</v>
      </c>
      <c r="R1223" s="41">
        <v>0</v>
      </c>
      <c r="S1223" s="41">
        <v>0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0</v>
      </c>
      <c r="Z1223" s="41">
        <v>0</v>
      </c>
      <c r="AA1223" s="41">
        <v>0</v>
      </c>
      <c r="AB1223" s="41">
        <v>0</v>
      </c>
      <c r="AC1223" s="41">
        <v>0</v>
      </c>
      <c r="AD1223" s="41">
        <v>0</v>
      </c>
      <c r="AE1223" s="41">
        <v>0</v>
      </c>
      <c r="AF1223" s="41">
        <v>0</v>
      </c>
      <c r="AG1223" s="41">
        <v>0</v>
      </c>
      <c r="AH1223" s="41">
        <v>0</v>
      </c>
      <c r="AI1223" s="41">
        <v>0</v>
      </c>
      <c r="AJ1223" s="41">
        <v>0</v>
      </c>
    </row>
    <row r="1224" spans="1:36">
      <c r="A1224" s="41" t="s">
        <v>1499</v>
      </c>
      <c r="B1224" s="41" t="s">
        <v>72</v>
      </c>
      <c r="C1224" s="41">
        <v>0</v>
      </c>
      <c r="D1224" s="41">
        <v>0</v>
      </c>
      <c r="E1224" s="41">
        <v>0</v>
      </c>
      <c r="F1224" s="41">
        <v>0</v>
      </c>
      <c r="G1224" s="41">
        <v>0</v>
      </c>
      <c r="H1224" s="41">
        <v>0</v>
      </c>
      <c r="I1224" s="41">
        <v>0</v>
      </c>
      <c r="J1224" s="41">
        <v>0</v>
      </c>
      <c r="K1224" s="41">
        <v>0</v>
      </c>
      <c r="L1224" s="41">
        <v>0</v>
      </c>
      <c r="M1224" s="41">
        <v>0</v>
      </c>
      <c r="N1224" s="41">
        <v>0</v>
      </c>
      <c r="O1224" s="41">
        <v>0</v>
      </c>
      <c r="P1224" s="41">
        <v>0</v>
      </c>
      <c r="Q1224" s="41">
        <v>0</v>
      </c>
      <c r="R1224" s="41">
        <v>0</v>
      </c>
      <c r="S1224" s="41">
        <v>0</v>
      </c>
      <c r="T1224" s="41">
        <v>0</v>
      </c>
      <c r="U1224" s="41">
        <v>0</v>
      </c>
      <c r="V1224" s="41">
        <v>0</v>
      </c>
      <c r="W1224" s="41">
        <v>0</v>
      </c>
      <c r="X1224" s="41">
        <v>0</v>
      </c>
      <c r="Y1224" s="41">
        <v>0</v>
      </c>
      <c r="Z1224" s="41">
        <v>0</v>
      </c>
      <c r="AA1224" s="41">
        <v>0</v>
      </c>
      <c r="AB1224" s="41">
        <v>0</v>
      </c>
      <c r="AC1224" s="41">
        <v>0</v>
      </c>
      <c r="AD1224" s="41">
        <v>0</v>
      </c>
      <c r="AE1224" s="41">
        <v>0</v>
      </c>
      <c r="AF1224" s="41">
        <v>0</v>
      </c>
      <c r="AG1224" s="41">
        <v>0</v>
      </c>
      <c r="AH1224" s="41">
        <v>0</v>
      </c>
      <c r="AI1224" s="41">
        <v>0</v>
      </c>
      <c r="AJ1224" s="41">
        <v>0</v>
      </c>
    </row>
    <row r="1225" spans="1:36">
      <c r="A1225" s="41" t="s">
        <v>1500</v>
      </c>
      <c r="B1225" s="41" t="s">
        <v>72</v>
      </c>
      <c r="C1225" s="41">
        <v>0</v>
      </c>
      <c r="D1225" s="41">
        <v>0</v>
      </c>
      <c r="E1225" s="41">
        <v>0</v>
      </c>
      <c r="F1225" s="41">
        <v>0</v>
      </c>
      <c r="G1225" s="41">
        <v>0</v>
      </c>
      <c r="H1225" s="41">
        <v>0</v>
      </c>
      <c r="I1225" s="41">
        <v>0</v>
      </c>
      <c r="J1225" s="41">
        <v>0</v>
      </c>
      <c r="K1225" s="41">
        <v>0</v>
      </c>
      <c r="L1225" s="41">
        <v>0</v>
      </c>
      <c r="M1225" s="41">
        <v>0</v>
      </c>
      <c r="N1225" s="41">
        <v>0</v>
      </c>
      <c r="O1225" s="41">
        <v>0</v>
      </c>
      <c r="P1225" s="41">
        <v>0</v>
      </c>
      <c r="Q1225" s="41">
        <v>0</v>
      </c>
      <c r="R1225" s="41">
        <v>0</v>
      </c>
      <c r="S1225" s="41">
        <v>0</v>
      </c>
      <c r="T1225" s="41">
        <v>0</v>
      </c>
      <c r="U1225" s="41">
        <v>0</v>
      </c>
      <c r="V1225" s="41">
        <v>0</v>
      </c>
      <c r="W1225" s="41">
        <v>0</v>
      </c>
      <c r="X1225" s="41">
        <v>0</v>
      </c>
      <c r="Y1225" s="41">
        <v>0</v>
      </c>
      <c r="Z1225" s="41">
        <v>0</v>
      </c>
      <c r="AA1225" s="41">
        <v>0</v>
      </c>
      <c r="AB1225" s="41">
        <v>0</v>
      </c>
      <c r="AC1225" s="41">
        <v>0</v>
      </c>
      <c r="AD1225" s="41">
        <v>0</v>
      </c>
      <c r="AE1225" s="41">
        <v>0</v>
      </c>
      <c r="AF1225" s="41">
        <v>0</v>
      </c>
      <c r="AG1225" s="41">
        <v>0</v>
      </c>
      <c r="AH1225" s="41">
        <v>0</v>
      </c>
      <c r="AI1225" s="41">
        <v>0</v>
      </c>
      <c r="AJ1225" s="41">
        <v>0</v>
      </c>
    </row>
    <row r="1226" spans="1:36">
      <c r="A1226" s="41" t="s">
        <v>1501</v>
      </c>
      <c r="B1226" s="41" t="s">
        <v>72</v>
      </c>
      <c r="C1226" s="41">
        <v>0</v>
      </c>
      <c r="D1226" s="41">
        <v>0</v>
      </c>
      <c r="E1226" s="41">
        <v>0</v>
      </c>
      <c r="F1226" s="41">
        <v>0</v>
      </c>
      <c r="G1226" s="41">
        <v>0</v>
      </c>
      <c r="H1226" s="41">
        <v>0</v>
      </c>
      <c r="I1226" s="41">
        <v>0</v>
      </c>
      <c r="J1226" s="41">
        <v>0</v>
      </c>
      <c r="K1226" s="41">
        <v>0</v>
      </c>
      <c r="L1226" s="41">
        <v>0</v>
      </c>
      <c r="M1226" s="41">
        <v>0</v>
      </c>
      <c r="N1226" s="41">
        <v>0</v>
      </c>
      <c r="O1226" s="41">
        <v>0</v>
      </c>
      <c r="P1226" s="41">
        <v>0</v>
      </c>
      <c r="Q1226" s="41">
        <v>0</v>
      </c>
      <c r="R1226" s="41">
        <v>0</v>
      </c>
      <c r="S1226" s="41">
        <v>0</v>
      </c>
      <c r="T1226" s="41">
        <v>0</v>
      </c>
      <c r="U1226" s="41">
        <v>0</v>
      </c>
      <c r="V1226" s="41">
        <v>0</v>
      </c>
      <c r="W1226" s="41">
        <v>0</v>
      </c>
      <c r="X1226" s="41">
        <v>0</v>
      </c>
      <c r="Y1226" s="41">
        <v>0</v>
      </c>
      <c r="Z1226" s="41">
        <v>0</v>
      </c>
      <c r="AA1226" s="41">
        <v>0</v>
      </c>
      <c r="AB1226" s="41">
        <v>0</v>
      </c>
      <c r="AC1226" s="41">
        <v>0</v>
      </c>
      <c r="AD1226" s="41">
        <v>0</v>
      </c>
      <c r="AE1226" s="41">
        <v>0</v>
      </c>
      <c r="AF1226" s="41">
        <v>0</v>
      </c>
      <c r="AG1226" s="41">
        <v>0</v>
      </c>
      <c r="AH1226" s="41">
        <v>0</v>
      </c>
      <c r="AI1226" s="41">
        <v>0</v>
      </c>
      <c r="AJ1226" s="41">
        <v>0</v>
      </c>
    </row>
    <row r="1227" spans="1:36">
      <c r="A1227" s="41" t="s">
        <v>1502</v>
      </c>
      <c r="B1227" s="41" t="s">
        <v>72</v>
      </c>
      <c r="C1227" s="41">
        <v>0</v>
      </c>
      <c r="D1227" s="41">
        <v>0</v>
      </c>
      <c r="E1227" s="41">
        <v>0</v>
      </c>
      <c r="F1227" s="41">
        <v>0</v>
      </c>
      <c r="G1227" s="41">
        <v>0</v>
      </c>
      <c r="H1227" s="41">
        <v>0</v>
      </c>
      <c r="I1227" s="41">
        <v>0</v>
      </c>
      <c r="J1227" s="41">
        <v>0</v>
      </c>
      <c r="K1227" s="41">
        <v>0</v>
      </c>
      <c r="L1227" s="41">
        <v>0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0</v>
      </c>
      <c r="Z1227" s="41">
        <v>0</v>
      </c>
      <c r="AA1227" s="41">
        <v>0</v>
      </c>
      <c r="AB1227" s="41">
        <v>0</v>
      </c>
      <c r="AC1227" s="41">
        <v>0</v>
      </c>
      <c r="AD1227" s="41">
        <v>0</v>
      </c>
      <c r="AE1227" s="41">
        <v>0</v>
      </c>
      <c r="AF1227" s="41">
        <v>0</v>
      </c>
      <c r="AG1227" s="41">
        <v>0</v>
      </c>
      <c r="AH1227" s="41">
        <v>0</v>
      </c>
      <c r="AI1227" s="41">
        <v>0</v>
      </c>
      <c r="AJ1227" s="41">
        <v>0</v>
      </c>
    </row>
    <row r="1228" spans="1:36">
      <c r="A1228" s="41" t="s">
        <v>1503</v>
      </c>
      <c r="B1228" s="41" t="s">
        <v>72</v>
      </c>
      <c r="C1228" s="41">
        <v>0</v>
      </c>
      <c r="D1228" s="41">
        <v>0</v>
      </c>
      <c r="E1228" s="41">
        <v>0</v>
      </c>
      <c r="F1228" s="41">
        <v>0</v>
      </c>
      <c r="G1228" s="41">
        <v>0</v>
      </c>
      <c r="H1228" s="41">
        <v>0</v>
      </c>
      <c r="I1228" s="41">
        <v>0</v>
      </c>
      <c r="J1228" s="41">
        <v>0</v>
      </c>
      <c r="K1228" s="41">
        <v>0</v>
      </c>
      <c r="L1228" s="41">
        <v>0</v>
      </c>
      <c r="M1228" s="41">
        <v>0</v>
      </c>
      <c r="N1228" s="41">
        <v>0</v>
      </c>
      <c r="O1228" s="41">
        <v>0</v>
      </c>
      <c r="P1228" s="41">
        <v>0</v>
      </c>
      <c r="Q1228" s="41">
        <v>0</v>
      </c>
      <c r="R1228" s="41">
        <v>0</v>
      </c>
      <c r="S1228" s="41">
        <v>0</v>
      </c>
      <c r="T1228" s="41">
        <v>0</v>
      </c>
      <c r="U1228" s="41">
        <v>0</v>
      </c>
      <c r="V1228" s="41">
        <v>0</v>
      </c>
      <c r="W1228" s="41">
        <v>0</v>
      </c>
      <c r="X1228" s="41">
        <v>0</v>
      </c>
      <c r="Y1228" s="41">
        <v>0</v>
      </c>
      <c r="Z1228" s="41">
        <v>0</v>
      </c>
      <c r="AA1228" s="41">
        <v>0</v>
      </c>
      <c r="AB1228" s="41">
        <v>0</v>
      </c>
      <c r="AC1228" s="41">
        <v>0</v>
      </c>
      <c r="AD1228" s="41">
        <v>0</v>
      </c>
      <c r="AE1228" s="41">
        <v>0</v>
      </c>
      <c r="AF1228" s="41">
        <v>0</v>
      </c>
      <c r="AG1228" s="41">
        <v>0</v>
      </c>
      <c r="AH1228" s="41">
        <v>0</v>
      </c>
      <c r="AI1228" s="41">
        <v>0</v>
      </c>
      <c r="AJ1228" s="41">
        <v>0</v>
      </c>
    </row>
    <row r="1229" spans="1:36">
      <c r="A1229" s="41" t="s">
        <v>1504</v>
      </c>
      <c r="B1229" s="41" t="s">
        <v>72</v>
      </c>
      <c r="C1229" s="41">
        <v>0</v>
      </c>
      <c r="D1229" s="41">
        <v>0</v>
      </c>
      <c r="E1229" s="41">
        <v>0</v>
      </c>
      <c r="F1229" s="41">
        <v>0</v>
      </c>
      <c r="G1229" s="41">
        <v>0</v>
      </c>
      <c r="H1229" s="41">
        <v>0</v>
      </c>
      <c r="I1229" s="41">
        <v>0</v>
      </c>
      <c r="J1229" s="41">
        <v>0</v>
      </c>
      <c r="K1229" s="41">
        <v>0</v>
      </c>
      <c r="L1229" s="41">
        <v>0</v>
      </c>
      <c r="M1229" s="41">
        <v>0</v>
      </c>
      <c r="N1229" s="41">
        <v>0</v>
      </c>
      <c r="O1229" s="41">
        <v>0</v>
      </c>
      <c r="P1229" s="41">
        <v>0</v>
      </c>
      <c r="Q1229" s="41">
        <v>0</v>
      </c>
      <c r="R1229" s="41">
        <v>0</v>
      </c>
      <c r="S1229" s="41">
        <v>0</v>
      </c>
      <c r="T1229" s="41">
        <v>0</v>
      </c>
      <c r="U1229" s="41">
        <v>0</v>
      </c>
      <c r="V1229" s="41">
        <v>0</v>
      </c>
      <c r="W1229" s="41">
        <v>0</v>
      </c>
      <c r="X1229" s="41">
        <v>0</v>
      </c>
      <c r="Y1229" s="41">
        <v>0</v>
      </c>
      <c r="Z1229" s="41">
        <v>0</v>
      </c>
      <c r="AA1229" s="41">
        <v>0</v>
      </c>
      <c r="AB1229" s="41">
        <v>0</v>
      </c>
      <c r="AC1229" s="41">
        <v>0</v>
      </c>
      <c r="AD1229" s="41">
        <v>0</v>
      </c>
      <c r="AE1229" s="41">
        <v>0</v>
      </c>
      <c r="AF1229" s="41">
        <v>0</v>
      </c>
      <c r="AG1229" s="41">
        <v>0</v>
      </c>
      <c r="AH1229" s="41">
        <v>0</v>
      </c>
      <c r="AI1229" s="41">
        <v>0</v>
      </c>
      <c r="AJ1229" s="41">
        <v>0</v>
      </c>
    </row>
    <row r="1230" spans="1:36">
      <c r="A1230" s="41" t="s">
        <v>1505</v>
      </c>
      <c r="B1230" s="41" t="s">
        <v>72</v>
      </c>
      <c r="C1230" s="41">
        <v>0</v>
      </c>
      <c r="D1230" s="41">
        <v>0</v>
      </c>
      <c r="E1230" s="41">
        <v>0</v>
      </c>
      <c r="F1230" s="41">
        <v>0</v>
      </c>
      <c r="G1230" s="41">
        <v>0</v>
      </c>
      <c r="H1230" s="41">
        <v>0</v>
      </c>
      <c r="I1230" s="41">
        <v>0</v>
      </c>
      <c r="J1230" s="41">
        <v>0</v>
      </c>
      <c r="K1230" s="41">
        <v>0</v>
      </c>
      <c r="L1230" s="41">
        <v>0</v>
      </c>
      <c r="M1230" s="41">
        <v>0</v>
      </c>
      <c r="N1230" s="41">
        <v>0</v>
      </c>
      <c r="O1230" s="41">
        <v>0</v>
      </c>
      <c r="P1230" s="41">
        <v>0</v>
      </c>
      <c r="Q1230" s="41">
        <v>0</v>
      </c>
      <c r="R1230" s="41">
        <v>0</v>
      </c>
      <c r="S1230" s="41">
        <v>0</v>
      </c>
      <c r="T1230" s="41">
        <v>0</v>
      </c>
      <c r="U1230" s="41">
        <v>0</v>
      </c>
      <c r="V1230" s="41">
        <v>0</v>
      </c>
      <c r="W1230" s="41">
        <v>0</v>
      </c>
      <c r="X1230" s="41">
        <v>0</v>
      </c>
      <c r="Y1230" s="41">
        <v>0</v>
      </c>
      <c r="Z1230" s="41">
        <v>0</v>
      </c>
      <c r="AA1230" s="41">
        <v>0</v>
      </c>
      <c r="AB1230" s="41">
        <v>0</v>
      </c>
      <c r="AC1230" s="41">
        <v>0</v>
      </c>
      <c r="AD1230" s="41">
        <v>0</v>
      </c>
      <c r="AE1230" s="41">
        <v>0</v>
      </c>
      <c r="AF1230" s="41">
        <v>0</v>
      </c>
      <c r="AG1230" s="41">
        <v>0</v>
      </c>
      <c r="AH1230" s="41">
        <v>0</v>
      </c>
      <c r="AI1230" s="41">
        <v>0</v>
      </c>
      <c r="AJ1230" s="41">
        <v>0</v>
      </c>
    </row>
    <row r="1231" spans="1:36">
      <c r="A1231" s="41" t="s">
        <v>1506</v>
      </c>
      <c r="B1231" s="41" t="s">
        <v>72</v>
      </c>
      <c r="C1231" s="41">
        <v>0</v>
      </c>
      <c r="D1231" s="41">
        <v>0</v>
      </c>
      <c r="E1231" s="41">
        <v>0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41">
        <v>0</v>
      </c>
      <c r="L1231" s="41">
        <v>0</v>
      </c>
      <c r="M1231" s="41">
        <v>0</v>
      </c>
      <c r="N1231" s="41">
        <v>0</v>
      </c>
      <c r="O1231" s="41">
        <v>0</v>
      </c>
      <c r="P1231" s="41">
        <v>0</v>
      </c>
      <c r="Q1231" s="41">
        <v>0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0</v>
      </c>
      <c r="X1231" s="41">
        <v>0</v>
      </c>
      <c r="Y1231" s="41">
        <v>0</v>
      </c>
      <c r="Z1231" s="41">
        <v>0</v>
      </c>
      <c r="AA1231" s="41">
        <v>0</v>
      </c>
      <c r="AB1231" s="41">
        <v>0</v>
      </c>
      <c r="AC1231" s="41">
        <v>0</v>
      </c>
      <c r="AD1231" s="41">
        <v>0</v>
      </c>
      <c r="AE1231" s="41">
        <v>0</v>
      </c>
      <c r="AF1231" s="41">
        <v>0</v>
      </c>
      <c r="AG1231" s="41">
        <v>0</v>
      </c>
      <c r="AH1231" s="41">
        <v>0</v>
      </c>
      <c r="AI1231" s="41">
        <v>0</v>
      </c>
      <c r="AJ1231" s="41">
        <v>0</v>
      </c>
    </row>
    <row r="1232" spans="1:36">
      <c r="A1232" s="41" t="s">
        <v>1507</v>
      </c>
      <c r="B1232" s="41" t="s">
        <v>72</v>
      </c>
      <c r="C1232" s="41">
        <v>0</v>
      </c>
      <c r="D1232" s="41">
        <v>0</v>
      </c>
      <c r="E1232" s="41">
        <v>0</v>
      </c>
      <c r="F1232" s="41">
        <v>0</v>
      </c>
      <c r="G1232" s="41">
        <v>0</v>
      </c>
      <c r="H1232" s="41">
        <v>0</v>
      </c>
      <c r="I1232" s="41">
        <v>0</v>
      </c>
      <c r="J1232" s="41">
        <v>0</v>
      </c>
      <c r="K1232" s="41">
        <v>0</v>
      </c>
      <c r="L1232" s="41">
        <v>0</v>
      </c>
      <c r="M1232" s="41">
        <v>0</v>
      </c>
      <c r="N1232" s="41">
        <v>0</v>
      </c>
      <c r="O1232" s="41">
        <v>0</v>
      </c>
      <c r="P1232" s="41">
        <v>0</v>
      </c>
      <c r="Q1232" s="41">
        <v>0</v>
      </c>
      <c r="R1232" s="41">
        <v>0</v>
      </c>
      <c r="S1232" s="41">
        <v>0</v>
      </c>
      <c r="T1232" s="41">
        <v>0</v>
      </c>
      <c r="U1232" s="41">
        <v>0</v>
      </c>
      <c r="V1232" s="41">
        <v>0</v>
      </c>
      <c r="W1232" s="41">
        <v>0</v>
      </c>
      <c r="X1232" s="41">
        <v>0</v>
      </c>
      <c r="Y1232" s="41">
        <v>0</v>
      </c>
      <c r="Z1232" s="41">
        <v>0</v>
      </c>
      <c r="AA1232" s="41">
        <v>0</v>
      </c>
      <c r="AB1232" s="41">
        <v>0</v>
      </c>
      <c r="AC1232" s="41">
        <v>0</v>
      </c>
      <c r="AD1232" s="41">
        <v>0</v>
      </c>
      <c r="AE1232" s="41">
        <v>0</v>
      </c>
      <c r="AF1232" s="41">
        <v>0</v>
      </c>
      <c r="AG1232" s="41">
        <v>0</v>
      </c>
      <c r="AH1232" s="41">
        <v>0</v>
      </c>
      <c r="AI1232" s="41">
        <v>0</v>
      </c>
      <c r="AJ1232" s="41">
        <v>0</v>
      </c>
    </row>
    <row r="1233" spans="1:36">
      <c r="A1233" s="41" t="s">
        <v>1508</v>
      </c>
      <c r="B1233" s="41" t="s">
        <v>72</v>
      </c>
      <c r="C1233" s="41">
        <v>0</v>
      </c>
      <c r="D1233" s="41">
        <v>0</v>
      </c>
      <c r="E1233" s="41">
        <v>0</v>
      </c>
      <c r="F1233" s="41">
        <v>0</v>
      </c>
      <c r="G1233" s="41">
        <v>0</v>
      </c>
      <c r="H1233" s="41">
        <v>0</v>
      </c>
      <c r="I1233" s="41">
        <v>0</v>
      </c>
      <c r="J1233" s="41">
        <v>0</v>
      </c>
      <c r="K1233" s="41">
        <v>0</v>
      </c>
      <c r="L1233" s="41">
        <v>0</v>
      </c>
      <c r="M1233" s="41">
        <v>0</v>
      </c>
      <c r="N1233" s="41">
        <v>0</v>
      </c>
      <c r="O1233" s="41">
        <v>0</v>
      </c>
      <c r="P1233" s="41">
        <v>0</v>
      </c>
      <c r="Q1233" s="41">
        <v>0</v>
      </c>
      <c r="R1233" s="41">
        <v>0</v>
      </c>
      <c r="S1233" s="41">
        <v>0</v>
      </c>
      <c r="T1233" s="41">
        <v>0</v>
      </c>
      <c r="U1233" s="41">
        <v>0</v>
      </c>
      <c r="V1233" s="41">
        <v>0</v>
      </c>
      <c r="W1233" s="41">
        <v>0</v>
      </c>
      <c r="X1233" s="41">
        <v>0</v>
      </c>
      <c r="Y1233" s="41">
        <v>0</v>
      </c>
      <c r="Z1233" s="41">
        <v>0</v>
      </c>
      <c r="AA1233" s="41">
        <v>0</v>
      </c>
      <c r="AB1233" s="41">
        <v>0</v>
      </c>
      <c r="AC1233" s="41">
        <v>0</v>
      </c>
      <c r="AD1233" s="41">
        <v>0</v>
      </c>
      <c r="AE1233" s="41">
        <v>0</v>
      </c>
      <c r="AF1233" s="41">
        <v>0</v>
      </c>
      <c r="AG1233" s="41">
        <v>0</v>
      </c>
      <c r="AH1233" s="41">
        <v>0</v>
      </c>
      <c r="AI1233" s="41">
        <v>0</v>
      </c>
      <c r="AJ1233" s="41">
        <v>0</v>
      </c>
    </row>
    <row r="1234" spans="1:36">
      <c r="A1234" s="41" t="s">
        <v>1509</v>
      </c>
      <c r="B1234" s="41" t="s">
        <v>72</v>
      </c>
      <c r="C1234" s="41">
        <v>0</v>
      </c>
      <c r="D1234" s="41">
        <v>0</v>
      </c>
      <c r="E1234" s="41">
        <v>0</v>
      </c>
      <c r="F1234" s="41">
        <v>0</v>
      </c>
      <c r="G1234" s="41">
        <v>0</v>
      </c>
      <c r="H1234" s="41">
        <v>0</v>
      </c>
      <c r="I1234" s="41">
        <v>0</v>
      </c>
      <c r="J1234" s="41">
        <v>0</v>
      </c>
      <c r="K1234" s="41">
        <v>0</v>
      </c>
      <c r="L1234" s="41">
        <v>0</v>
      </c>
      <c r="M1234" s="41">
        <v>0</v>
      </c>
      <c r="N1234" s="41">
        <v>0</v>
      </c>
      <c r="O1234" s="41">
        <v>0</v>
      </c>
      <c r="P1234" s="41">
        <v>0</v>
      </c>
      <c r="Q1234" s="41">
        <v>0</v>
      </c>
      <c r="R1234" s="41">
        <v>0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41">
        <v>0</v>
      </c>
      <c r="Y1234" s="41">
        <v>0</v>
      </c>
      <c r="Z1234" s="41">
        <v>0</v>
      </c>
      <c r="AA1234" s="41">
        <v>0</v>
      </c>
      <c r="AB1234" s="41">
        <v>0</v>
      </c>
      <c r="AC1234" s="41">
        <v>0</v>
      </c>
      <c r="AD1234" s="41">
        <v>0</v>
      </c>
      <c r="AE1234" s="41">
        <v>0</v>
      </c>
      <c r="AF1234" s="41">
        <v>0</v>
      </c>
      <c r="AG1234" s="41">
        <v>0</v>
      </c>
      <c r="AH1234" s="41">
        <v>0</v>
      </c>
      <c r="AI1234" s="41">
        <v>0</v>
      </c>
      <c r="AJ1234" s="41">
        <v>0</v>
      </c>
    </row>
    <row r="1235" spans="1:36">
      <c r="A1235" s="41" t="s">
        <v>1510</v>
      </c>
      <c r="B1235" s="41" t="s">
        <v>72</v>
      </c>
      <c r="C1235" s="41">
        <v>0</v>
      </c>
      <c r="D1235" s="41">
        <v>0</v>
      </c>
      <c r="E1235" s="41">
        <v>0</v>
      </c>
      <c r="F1235" s="41">
        <v>0</v>
      </c>
      <c r="G1235" s="41">
        <v>0</v>
      </c>
      <c r="H1235" s="41">
        <v>0</v>
      </c>
      <c r="I1235" s="41">
        <v>0</v>
      </c>
      <c r="J1235" s="41">
        <v>0</v>
      </c>
      <c r="K1235" s="41">
        <v>0</v>
      </c>
      <c r="L1235" s="41">
        <v>0</v>
      </c>
      <c r="M1235" s="41">
        <v>0</v>
      </c>
      <c r="N1235" s="41">
        <v>0</v>
      </c>
      <c r="O1235" s="41">
        <v>0</v>
      </c>
      <c r="P1235" s="41">
        <v>0</v>
      </c>
      <c r="Q1235" s="41">
        <v>0</v>
      </c>
      <c r="R1235" s="41">
        <v>0</v>
      </c>
      <c r="S1235" s="41">
        <v>0</v>
      </c>
      <c r="T1235" s="41">
        <v>0</v>
      </c>
      <c r="U1235" s="41">
        <v>0</v>
      </c>
      <c r="V1235" s="41">
        <v>0</v>
      </c>
      <c r="W1235" s="41">
        <v>0</v>
      </c>
      <c r="X1235" s="41">
        <v>0</v>
      </c>
      <c r="Y1235" s="41">
        <v>0</v>
      </c>
      <c r="Z1235" s="41">
        <v>0</v>
      </c>
      <c r="AA1235" s="41">
        <v>0</v>
      </c>
      <c r="AB1235" s="41">
        <v>0</v>
      </c>
      <c r="AC1235" s="41">
        <v>0</v>
      </c>
      <c r="AD1235" s="41">
        <v>0</v>
      </c>
      <c r="AE1235" s="41">
        <v>0</v>
      </c>
      <c r="AF1235" s="41">
        <v>0</v>
      </c>
      <c r="AG1235" s="41">
        <v>0</v>
      </c>
      <c r="AH1235" s="41">
        <v>0</v>
      </c>
      <c r="AI1235" s="41">
        <v>0</v>
      </c>
      <c r="AJ1235" s="41">
        <v>0</v>
      </c>
    </row>
    <row r="1236" spans="1:36">
      <c r="A1236" s="41" t="s">
        <v>1511</v>
      </c>
      <c r="B1236" s="41" t="s">
        <v>72</v>
      </c>
      <c r="C1236" s="41">
        <v>0</v>
      </c>
      <c r="D1236" s="41">
        <v>0</v>
      </c>
      <c r="E1236" s="41">
        <v>0</v>
      </c>
      <c r="F1236" s="41">
        <v>0</v>
      </c>
      <c r="G1236" s="41">
        <v>0</v>
      </c>
      <c r="H1236" s="41">
        <v>0</v>
      </c>
      <c r="I1236" s="41">
        <v>0</v>
      </c>
      <c r="J1236" s="41">
        <v>0</v>
      </c>
      <c r="K1236" s="41">
        <v>0</v>
      </c>
      <c r="L1236" s="41">
        <v>0</v>
      </c>
      <c r="M1236" s="41">
        <v>0</v>
      </c>
      <c r="N1236" s="41">
        <v>0</v>
      </c>
      <c r="O1236" s="41">
        <v>0</v>
      </c>
      <c r="P1236" s="41">
        <v>0</v>
      </c>
      <c r="Q1236" s="41">
        <v>0</v>
      </c>
      <c r="R1236" s="41">
        <v>0</v>
      </c>
      <c r="S1236" s="41">
        <v>0</v>
      </c>
      <c r="T1236" s="41">
        <v>0</v>
      </c>
      <c r="U1236" s="41">
        <v>0</v>
      </c>
      <c r="V1236" s="41">
        <v>0</v>
      </c>
      <c r="W1236" s="41">
        <v>0</v>
      </c>
      <c r="X1236" s="41">
        <v>0</v>
      </c>
      <c r="Y1236" s="41">
        <v>0</v>
      </c>
      <c r="Z1236" s="41">
        <v>0</v>
      </c>
      <c r="AA1236" s="41">
        <v>0</v>
      </c>
      <c r="AB1236" s="41">
        <v>0</v>
      </c>
      <c r="AC1236" s="41">
        <v>0</v>
      </c>
      <c r="AD1236" s="41">
        <v>0</v>
      </c>
      <c r="AE1236" s="41">
        <v>0</v>
      </c>
      <c r="AF1236" s="41">
        <v>0</v>
      </c>
      <c r="AG1236" s="41">
        <v>0</v>
      </c>
      <c r="AH1236" s="41">
        <v>0</v>
      </c>
      <c r="AI1236" s="41">
        <v>0</v>
      </c>
      <c r="AJ1236" s="41">
        <v>0</v>
      </c>
    </row>
    <row r="1237" spans="1:36">
      <c r="A1237" s="41" t="s">
        <v>1512</v>
      </c>
      <c r="B1237" s="41" t="s">
        <v>72</v>
      </c>
      <c r="C1237" s="41">
        <v>0</v>
      </c>
      <c r="D1237" s="41">
        <v>0</v>
      </c>
      <c r="E1237" s="41">
        <v>0</v>
      </c>
      <c r="F1237" s="41">
        <v>0</v>
      </c>
      <c r="G1237" s="41">
        <v>0</v>
      </c>
      <c r="H1237" s="41">
        <v>0</v>
      </c>
      <c r="I1237" s="41">
        <v>0</v>
      </c>
      <c r="J1237" s="41">
        <v>0</v>
      </c>
      <c r="K1237" s="41">
        <v>0</v>
      </c>
      <c r="L1237" s="41">
        <v>0</v>
      </c>
      <c r="M1237" s="41">
        <v>0</v>
      </c>
      <c r="N1237" s="41">
        <v>0</v>
      </c>
      <c r="O1237" s="41">
        <v>0</v>
      </c>
      <c r="P1237" s="41">
        <v>0</v>
      </c>
      <c r="Q1237" s="41">
        <v>0</v>
      </c>
      <c r="R1237" s="41">
        <v>0</v>
      </c>
      <c r="S1237" s="41">
        <v>0</v>
      </c>
      <c r="T1237" s="41">
        <v>0</v>
      </c>
      <c r="U1237" s="41">
        <v>0</v>
      </c>
      <c r="V1237" s="41">
        <v>0</v>
      </c>
      <c r="W1237" s="41">
        <v>0</v>
      </c>
      <c r="X1237" s="41">
        <v>0</v>
      </c>
      <c r="Y1237" s="41">
        <v>0</v>
      </c>
      <c r="Z1237" s="41">
        <v>0</v>
      </c>
      <c r="AA1237" s="41">
        <v>0</v>
      </c>
      <c r="AB1237" s="41">
        <v>0</v>
      </c>
      <c r="AC1237" s="41">
        <v>0</v>
      </c>
      <c r="AD1237" s="41">
        <v>0</v>
      </c>
      <c r="AE1237" s="41">
        <v>0</v>
      </c>
      <c r="AF1237" s="41">
        <v>0</v>
      </c>
      <c r="AG1237" s="41">
        <v>0</v>
      </c>
      <c r="AH1237" s="41">
        <v>0</v>
      </c>
      <c r="AI1237" s="41">
        <v>0</v>
      </c>
      <c r="AJ1237" s="41">
        <v>0</v>
      </c>
    </row>
    <row r="1238" spans="1:36">
      <c r="A1238" s="41" t="s">
        <v>1513</v>
      </c>
      <c r="B1238" s="41" t="s">
        <v>72</v>
      </c>
      <c r="C1238" s="41">
        <v>0</v>
      </c>
      <c r="D1238" s="41">
        <v>0</v>
      </c>
      <c r="E1238" s="41">
        <v>0</v>
      </c>
      <c r="F1238" s="41">
        <v>0</v>
      </c>
      <c r="G1238" s="41">
        <v>0</v>
      </c>
      <c r="H1238" s="41">
        <v>0</v>
      </c>
      <c r="I1238" s="41">
        <v>0</v>
      </c>
      <c r="J1238" s="41">
        <v>0</v>
      </c>
      <c r="K1238" s="41">
        <v>0</v>
      </c>
      <c r="L1238" s="41">
        <v>0</v>
      </c>
      <c r="M1238" s="41">
        <v>0</v>
      </c>
      <c r="N1238" s="41">
        <v>0</v>
      </c>
      <c r="O1238" s="41">
        <v>0</v>
      </c>
      <c r="P1238" s="41">
        <v>0</v>
      </c>
      <c r="Q1238" s="41">
        <v>0</v>
      </c>
      <c r="R1238" s="41">
        <v>0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41">
        <v>0</v>
      </c>
      <c r="Y1238" s="41">
        <v>0</v>
      </c>
      <c r="Z1238" s="41">
        <v>0</v>
      </c>
      <c r="AA1238" s="41">
        <v>0</v>
      </c>
      <c r="AB1238" s="41">
        <v>0</v>
      </c>
      <c r="AC1238" s="41">
        <v>0</v>
      </c>
      <c r="AD1238" s="41">
        <v>0</v>
      </c>
      <c r="AE1238" s="41">
        <v>0</v>
      </c>
      <c r="AF1238" s="41">
        <v>0</v>
      </c>
      <c r="AG1238" s="41">
        <v>0</v>
      </c>
      <c r="AH1238" s="41">
        <v>0</v>
      </c>
      <c r="AI1238" s="41">
        <v>0</v>
      </c>
      <c r="AJ1238" s="41">
        <v>0</v>
      </c>
    </row>
    <row r="1239" spans="1:36">
      <c r="A1239" s="41" t="s">
        <v>1514</v>
      </c>
      <c r="B1239" s="41" t="s">
        <v>72</v>
      </c>
      <c r="C1239" s="41">
        <v>0</v>
      </c>
      <c r="D1239" s="41">
        <v>0</v>
      </c>
      <c r="E1239" s="41">
        <v>0</v>
      </c>
      <c r="F1239" s="41">
        <v>0</v>
      </c>
      <c r="G1239" s="41">
        <v>0</v>
      </c>
      <c r="H1239" s="41">
        <v>0</v>
      </c>
      <c r="I1239" s="41">
        <v>0</v>
      </c>
      <c r="J1239" s="41">
        <v>0</v>
      </c>
      <c r="K1239" s="41">
        <v>0</v>
      </c>
      <c r="L1239" s="41">
        <v>0</v>
      </c>
      <c r="M1239" s="41">
        <v>0</v>
      </c>
      <c r="N1239" s="41">
        <v>0</v>
      </c>
      <c r="O1239" s="41">
        <v>0</v>
      </c>
      <c r="P1239" s="41">
        <v>0</v>
      </c>
      <c r="Q1239" s="41">
        <v>0</v>
      </c>
      <c r="R1239" s="41">
        <v>0</v>
      </c>
      <c r="S1239" s="41">
        <v>0</v>
      </c>
      <c r="T1239" s="41">
        <v>0</v>
      </c>
      <c r="U1239" s="41">
        <v>0</v>
      </c>
      <c r="V1239" s="41">
        <v>0</v>
      </c>
      <c r="W1239" s="41">
        <v>0</v>
      </c>
      <c r="X1239" s="41">
        <v>0</v>
      </c>
      <c r="Y1239" s="41">
        <v>0</v>
      </c>
      <c r="Z1239" s="41">
        <v>0</v>
      </c>
      <c r="AA1239" s="41">
        <v>0</v>
      </c>
      <c r="AB1239" s="41">
        <v>0</v>
      </c>
      <c r="AC1239" s="41">
        <v>0</v>
      </c>
      <c r="AD1239" s="41">
        <v>0</v>
      </c>
      <c r="AE1239" s="41">
        <v>0</v>
      </c>
      <c r="AF1239" s="41">
        <v>0</v>
      </c>
      <c r="AG1239" s="41">
        <v>0</v>
      </c>
      <c r="AH1239" s="41">
        <v>0</v>
      </c>
      <c r="AI1239" s="41">
        <v>0</v>
      </c>
      <c r="AJ1239" s="41">
        <v>0</v>
      </c>
    </row>
    <row r="1240" spans="1:36">
      <c r="A1240" s="41" t="s">
        <v>1515</v>
      </c>
      <c r="B1240" s="41" t="s">
        <v>72</v>
      </c>
      <c r="C1240" s="41">
        <v>0</v>
      </c>
      <c r="D1240" s="41">
        <v>0</v>
      </c>
      <c r="E1240" s="41">
        <v>0</v>
      </c>
      <c r="F1240" s="41">
        <v>0</v>
      </c>
      <c r="G1240" s="41">
        <v>0</v>
      </c>
      <c r="H1240" s="41">
        <v>0</v>
      </c>
      <c r="I1240" s="41">
        <v>0</v>
      </c>
      <c r="J1240" s="41">
        <v>0</v>
      </c>
      <c r="K1240" s="41">
        <v>0</v>
      </c>
      <c r="L1240" s="41">
        <v>0</v>
      </c>
      <c r="M1240" s="41">
        <v>0</v>
      </c>
      <c r="N1240" s="41">
        <v>0</v>
      </c>
      <c r="O1240" s="41">
        <v>0</v>
      </c>
      <c r="P1240" s="41">
        <v>0</v>
      </c>
      <c r="Q1240" s="41">
        <v>0</v>
      </c>
      <c r="R1240" s="41">
        <v>0</v>
      </c>
      <c r="S1240" s="41">
        <v>0</v>
      </c>
      <c r="T1240" s="41">
        <v>0</v>
      </c>
      <c r="U1240" s="41">
        <v>0</v>
      </c>
      <c r="V1240" s="41">
        <v>0</v>
      </c>
      <c r="W1240" s="41">
        <v>0</v>
      </c>
      <c r="X1240" s="41">
        <v>0</v>
      </c>
      <c r="Y1240" s="41">
        <v>0</v>
      </c>
      <c r="Z1240" s="41">
        <v>0</v>
      </c>
      <c r="AA1240" s="41">
        <v>0</v>
      </c>
      <c r="AB1240" s="41">
        <v>0</v>
      </c>
      <c r="AC1240" s="41">
        <v>0</v>
      </c>
      <c r="AD1240" s="41">
        <v>0</v>
      </c>
      <c r="AE1240" s="41">
        <v>0</v>
      </c>
      <c r="AF1240" s="41">
        <v>0</v>
      </c>
      <c r="AG1240" s="41">
        <v>0</v>
      </c>
      <c r="AH1240" s="41">
        <v>0</v>
      </c>
      <c r="AI1240" s="41">
        <v>0</v>
      </c>
      <c r="AJ1240" s="41">
        <v>0</v>
      </c>
    </row>
    <row r="1241" spans="1:36">
      <c r="A1241" s="41" t="s">
        <v>1516</v>
      </c>
      <c r="B1241" s="41" t="s">
        <v>72</v>
      </c>
      <c r="C1241" s="41">
        <v>0</v>
      </c>
      <c r="D1241" s="41">
        <v>0</v>
      </c>
      <c r="E1241" s="41">
        <v>0</v>
      </c>
      <c r="F1241" s="41">
        <v>0</v>
      </c>
      <c r="G1241" s="41">
        <v>0</v>
      </c>
      <c r="H1241" s="41">
        <v>0</v>
      </c>
      <c r="I1241" s="41">
        <v>0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</v>
      </c>
      <c r="S1241" s="41">
        <v>0</v>
      </c>
      <c r="T1241" s="41">
        <v>0</v>
      </c>
      <c r="U1241" s="41">
        <v>0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41">
        <v>0</v>
      </c>
      <c r="AB1241" s="41">
        <v>0</v>
      </c>
      <c r="AC1241" s="41">
        <v>0</v>
      </c>
      <c r="AD1241" s="41">
        <v>0</v>
      </c>
      <c r="AE1241" s="41">
        <v>0</v>
      </c>
      <c r="AF1241" s="41">
        <v>0</v>
      </c>
      <c r="AG1241" s="41">
        <v>0</v>
      </c>
      <c r="AH1241" s="41">
        <v>0</v>
      </c>
      <c r="AI1241" s="41">
        <v>0</v>
      </c>
      <c r="AJ1241" s="41">
        <v>0</v>
      </c>
    </row>
    <row r="1242" spans="1:36">
      <c r="A1242" s="41" t="s">
        <v>1517</v>
      </c>
      <c r="B1242" s="41" t="s">
        <v>72</v>
      </c>
      <c r="C1242" s="41">
        <v>0</v>
      </c>
      <c r="D1242" s="41">
        <v>0</v>
      </c>
      <c r="E1242" s="41">
        <v>0</v>
      </c>
      <c r="F1242" s="41">
        <v>0</v>
      </c>
      <c r="G1242" s="41">
        <v>0</v>
      </c>
      <c r="H1242" s="41">
        <v>0</v>
      </c>
      <c r="I1242" s="41">
        <v>0</v>
      </c>
      <c r="J1242" s="41">
        <v>0</v>
      </c>
      <c r="K1242" s="41">
        <v>0</v>
      </c>
      <c r="L1242" s="41">
        <v>0</v>
      </c>
      <c r="M1242" s="41">
        <v>0</v>
      </c>
      <c r="N1242" s="41">
        <v>0</v>
      </c>
      <c r="O1242" s="41">
        <v>0</v>
      </c>
      <c r="P1242" s="41">
        <v>0</v>
      </c>
      <c r="Q1242" s="41">
        <v>0</v>
      </c>
      <c r="R1242" s="41">
        <v>0</v>
      </c>
      <c r="S1242" s="41">
        <v>0</v>
      </c>
      <c r="T1242" s="41">
        <v>0</v>
      </c>
      <c r="U1242" s="41">
        <v>0</v>
      </c>
      <c r="V1242" s="41">
        <v>0</v>
      </c>
      <c r="W1242" s="41">
        <v>0</v>
      </c>
      <c r="X1242" s="41">
        <v>0</v>
      </c>
      <c r="Y1242" s="41">
        <v>0</v>
      </c>
      <c r="Z1242" s="41">
        <v>0</v>
      </c>
      <c r="AA1242" s="41">
        <v>0</v>
      </c>
      <c r="AB1242" s="41">
        <v>0</v>
      </c>
      <c r="AC1242" s="41">
        <v>0</v>
      </c>
      <c r="AD1242" s="41">
        <v>0</v>
      </c>
      <c r="AE1242" s="41">
        <v>0</v>
      </c>
      <c r="AF1242" s="41">
        <v>0</v>
      </c>
      <c r="AG1242" s="41">
        <v>0</v>
      </c>
      <c r="AH1242" s="41">
        <v>0</v>
      </c>
      <c r="AI1242" s="41">
        <v>0</v>
      </c>
      <c r="AJ1242" s="41">
        <v>0</v>
      </c>
    </row>
    <row r="1243" spans="1:36">
      <c r="A1243" s="41" t="s">
        <v>1518</v>
      </c>
      <c r="B1243" s="41" t="s">
        <v>72</v>
      </c>
      <c r="C1243" s="41">
        <v>0</v>
      </c>
      <c r="D1243" s="41">
        <v>0</v>
      </c>
      <c r="E1243" s="41">
        <v>0</v>
      </c>
      <c r="F1243" s="41">
        <v>0</v>
      </c>
      <c r="G1243" s="41">
        <v>0</v>
      </c>
      <c r="H1243" s="41">
        <v>0</v>
      </c>
      <c r="I1243" s="41">
        <v>0</v>
      </c>
      <c r="J1243" s="41">
        <v>0</v>
      </c>
      <c r="K1243" s="41">
        <v>0</v>
      </c>
      <c r="L1243" s="41">
        <v>0</v>
      </c>
      <c r="M1243" s="41">
        <v>0</v>
      </c>
      <c r="N1243" s="41">
        <v>0</v>
      </c>
      <c r="O1243" s="41">
        <v>0</v>
      </c>
      <c r="P1243" s="41">
        <v>0</v>
      </c>
      <c r="Q1243" s="41">
        <v>0</v>
      </c>
      <c r="R1243" s="41">
        <v>0</v>
      </c>
      <c r="S1243" s="41">
        <v>0</v>
      </c>
      <c r="T1243" s="41">
        <v>0</v>
      </c>
      <c r="U1243" s="41">
        <v>0</v>
      </c>
      <c r="V1243" s="41">
        <v>0</v>
      </c>
      <c r="W1243" s="41">
        <v>0</v>
      </c>
      <c r="X1243" s="41">
        <v>0</v>
      </c>
      <c r="Y1243" s="41">
        <v>0</v>
      </c>
      <c r="Z1243" s="41">
        <v>0</v>
      </c>
      <c r="AA1243" s="41">
        <v>0</v>
      </c>
      <c r="AB1243" s="41">
        <v>0</v>
      </c>
      <c r="AC1243" s="41">
        <v>0</v>
      </c>
      <c r="AD1243" s="41">
        <v>0</v>
      </c>
      <c r="AE1243" s="41">
        <v>0</v>
      </c>
      <c r="AF1243" s="41">
        <v>0</v>
      </c>
      <c r="AG1243" s="41">
        <v>0</v>
      </c>
      <c r="AH1243" s="41">
        <v>0</v>
      </c>
      <c r="AI1243" s="41">
        <v>0</v>
      </c>
      <c r="AJ1243" s="41">
        <v>0</v>
      </c>
    </row>
    <row r="1244" spans="1:36">
      <c r="A1244" s="41" t="s">
        <v>1519</v>
      </c>
      <c r="B1244" s="41" t="s">
        <v>72</v>
      </c>
      <c r="C1244" s="41">
        <v>0</v>
      </c>
      <c r="D1244" s="41">
        <v>0</v>
      </c>
      <c r="E1244" s="41">
        <v>0</v>
      </c>
      <c r="F1244" s="41">
        <v>0</v>
      </c>
      <c r="G1244" s="41">
        <v>0</v>
      </c>
      <c r="H1244" s="41">
        <v>0</v>
      </c>
      <c r="I1244" s="41">
        <v>0</v>
      </c>
      <c r="J1244" s="41">
        <v>0</v>
      </c>
      <c r="K1244" s="41">
        <v>0</v>
      </c>
      <c r="L1244" s="41">
        <v>0</v>
      </c>
      <c r="M1244" s="41">
        <v>0</v>
      </c>
      <c r="N1244" s="41">
        <v>0</v>
      </c>
      <c r="O1244" s="41">
        <v>0</v>
      </c>
      <c r="P1244" s="41">
        <v>0</v>
      </c>
      <c r="Q1244" s="41">
        <v>0</v>
      </c>
      <c r="R1244" s="41">
        <v>0</v>
      </c>
      <c r="S1244" s="41">
        <v>0</v>
      </c>
      <c r="T1244" s="41">
        <v>0</v>
      </c>
      <c r="U1244" s="41">
        <v>0</v>
      </c>
      <c r="V1244" s="41">
        <v>0</v>
      </c>
      <c r="W1244" s="41">
        <v>0</v>
      </c>
      <c r="X1244" s="41">
        <v>0</v>
      </c>
      <c r="Y1244" s="41">
        <v>0</v>
      </c>
      <c r="Z1244" s="41">
        <v>0</v>
      </c>
      <c r="AA1244" s="41">
        <v>0</v>
      </c>
      <c r="AB1244" s="41">
        <v>0</v>
      </c>
      <c r="AC1244" s="41">
        <v>0</v>
      </c>
      <c r="AD1244" s="41">
        <v>0</v>
      </c>
      <c r="AE1244" s="41">
        <v>0</v>
      </c>
      <c r="AF1244" s="41">
        <v>0</v>
      </c>
      <c r="AG1244" s="41">
        <v>0</v>
      </c>
      <c r="AH1244" s="41">
        <v>0</v>
      </c>
      <c r="AI1244" s="41">
        <v>0</v>
      </c>
      <c r="AJ1244" s="41">
        <v>0</v>
      </c>
    </row>
    <row r="1245" spans="1:36">
      <c r="A1245" s="41" t="s">
        <v>1520</v>
      </c>
      <c r="B1245" s="41" t="s">
        <v>72</v>
      </c>
      <c r="C1245" s="41">
        <v>0</v>
      </c>
      <c r="D1245" s="41">
        <v>0</v>
      </c>
      <c r="E1245" s="41">
        <v>0</v>
      </c>
      <c r="F1245" s="41">
        <v>0</v>
      </c>
      <c r="G1245" s="41">
        <v>0</v>
      </c>
      <c r="H1245" s="41">
        <v>0</v>
      </c>
      <c r="I1245" s="41">
        <v>0</v>
      </c>
      <c r="J1245" s="41">
        <v>0</v>
      </c>
      <c r="K1245" s="41">
        <v>0</v>
      </c>
      <c r="L1245" s="41">
        <v>0</v>
      </c>
      <c r="M1245" s="41">
        <v>0</v>
      </c>
      <c r="N1245" s="41">
        <v>0</v>
      </c>
      <c r="O1245" s="41">
        <v>0</v>
      </c>
      <c r="P1245" s="41">
        <v>0</v>
      </c>
      <c r="Q1245" s="41">
        <v>0</v>
      </c>
      <c r="R1245" s="41">
        <v>0</v>
      </c>
      <c r="S1245" s="41">
        <v>0</v>
      </c>
      <c r="T1245" s="41">
        <v>0</v>
      </c>
      <c r="U1245" s="41">
        <v>0</v>
      </c>
      <c r="V1245" s="41">
        <v>0</v>
      </c>
      <c r="W1245" s="41">
        <v>0</v>
      </c>
      <c r="X1245" s="41">
        <v>0</v>
      </c>
      <c r="Y1245" s="41">
        <v>0</v>
      </c>
      <c r="Z1245" s="41">
        <v>0</v>
      </c>
      <c r="AA1245" s="41">
        <v>0</v>
      </c>
      <c r="AB1245" s="41">
        <v>0</v>
      </c>
      <c r="AC1245" s="41">
        <v>0</v>
      </c>
      <c r="AD1245" s="41">
        <v>0</v>
      </c>
      <c r="AE1245" s="41">
        <v>0</v>
      </c>
      <c r="AF1245" s="41">
        <v>0</v>
      </c>
      <c r="AG1245" s="41">
        <v>0</v>
      </c>
      <c r="AH1245" s="41">
        <v>0</v>
      </c>
      <c r="AI1245" s="41">
        <v>0</v>
      </c>
      <c r="AJ1245" s="41">
        <v>0</v>
      </c>
    </row>
    <row r="1246" spans="1:36">
      <c r="A1246" s="41" t="s">
        <v>1521</v>
      </c>
      <c r="B1246" s="41" t="s">
        <v>72</v>
      </c>
      <c r="C1246" s="42">
        <v>49909100000000</v>
      </c>
      <c r="D1246" s="42">
        <v>49891400000000</v>
      </c>
      <c r="E1246" s="42">
        <v>49889600000000</v>
      </c>
      <c r="F1246" s="42">
        <v>49882400000000</v>
      </c>
      <c r="G1246" s="42">
        <v>49874600000000</v>
      </c>
      <c r="H1246" s="42">
        <v>49863600000000</v>
      </c>
      <c r="I1246" s="42">
        <v>49940800000000</v>
      </c>
      <c r="J1246" s="42">
        <v>49909200000000</v>
      </c>
      <c r="K1246" s="42">
        <v>49909000000000</v>
      </c>
      <c r="L1246" s="42">
        <v>49893700000000</v>
      </c>
      <c r="M1246" s="42">
        <v>49892800000000</v>
      </c>
      <c r="N1246" s="42">
        <v>49893700000000</v>
      </c>
      <c r="O1246" s="42">
        <v>49892900000000</v>
      </c>
      <c r="P1246" s="42">
        <v>49886400000000</v>
      </c>
      <c r="Q1246" s="42">
        <v>49887100000000</v>
      </c>
      <c r="R1246" s="42">
        <v>49881400000000</v>
      </c>
      <c r="S1246" s="42">
        <v>49831000000000</v>
      </c>
      <c r="T1246" s="42">
        <v>49832800000000</v>
      </c>
      <c r="U1246" s="42">
        <v>49819700000000</v>
      </c>
      <c r="V1246" s="42">
        <v>49806300000000</v>
      </c>
      <c r="W1246" s="42">
        <v>49794700000000</v>
      </c>
      <c r="X1246" s="42">
        <v>49631600000000</v>
      </c>
      <c r="Y1246" s="42">
        <v>49512100000000</v>
      </c>
      <c r="Z1246" s="42">
        <v>49527100000000</v>
      </c>
      <c r="AA1246" s="42">
        <v>49554300000000</v>
      </c>
      <c r="AB1246" s="42">
        <v>49581800000000</v>
      </c>
      <c r="AC1246" s="42">
        <v>49609400000000</v>
      </c>
      <c r="AD1246" s="42">
        <v>49636900000000</v>
      </c>
      <c r="AE1246" s="42">
        <v>49664400000000</v>
      </c>
      <c r="AF1246" s="42">
        <v>49691700000000</v>
      </c>
      <c r="AG1246" s="42">
        <v>49718900000000</v>
      </c>
      <c r="AH1246" s="42">
        <v>49745900000000</v>
      </c>
      <c r="AI1246" s="42">
        <v>49772700000000</v>
      </c>
      <c r="AJ1246" s="42">
        <v>49812100000000</v>
      </c>
    </row>
    <row r="1247" spans="1:36">
      <c r="A1247" s="41" t="s">
        <v>1522</v>
      </c>
      <c r="B1247" s="41" t="s">
        <v>72</v>
      </c>
      <c r="C1247" s="41">
        <v>0</v>
      </c>
      <c r="D1247" s="41">
        <v>0</v>
      </c>
      <c r="E1247" s="41">
        <v>0</v>
      </c>
      <c r="F1247" s="41">
        <v>0</v>
      </c>
      <c r="G1247" s="41">
        <v>0</v>
      </c>
      <c r="H1247" s="41">
        <v>0</v>
      </c>
      <c r="I1247" s="41">
        <v>0</v>
      </c>
      <c r="J1247" s="41">
        <v>0</v>
      </c>
      <c r="K1247" s="41">
        <v>0</v>
      </c>
      <c r="L1247" s="41">
        <v>0</v>
      </c>
      <c r="M1247" s="41">
        <v>0</v>
      </c>
      <c r="N1247" s="41">
        <v>0</v>
      </c>
      <c r="O1247" s="41">
        <v>0</v>
      </c>
      <c r="P1247" s="41">
        <v>0</v>
      </c>
      <c r="Q1247" s="41">
        <v>0</v>
      </c>
      <c r="R1247" s="41">
        <v>0</v>
      </c>
      <c r="S1247" s="41">
        <v>0</v>
      </c>
      <c r="T1247" s="41">
        <v>0</v>
      </c>
      <c r="U1247" s="41">
        <v>0</v>
      </c>
      <c r="V1247" s="41">
        <v>0</v>
      </c>
      <c r="W1247" s="41">
        <v>0</v>
      </c>
      <c r="X1247" s="41">
        <v>0</v>
      </c>
      <c r="Y1247" s="41">
        <v>0</v>
      </c>
      <c r="Z1247" s="41">
        <v>0</v>
      </c>
      <c r="AA1247" s="41">
        <v>0</v>
      </c>
      <c r="AB1247" s="41">
        <v>0</v>
      </c>
      <c r="AC1247" s="41">
        <v>0</v>
      </c>
      <c r="AD1247" s="41">
        <v>0</v>
      </c>
      <c r="AE1247" s="41">
        <v>0</v>
      </c>
      <c r="AF1247" s="41">
        <v>0</v>
      </c>
      <c r="AG1247" s="41">
        <v>0</v>
      </c>
      <c r="AH1247" s="41">
        <v>0</v>
      </c>
      <c r="AI1247" s="41">
        <v>0</v>
      </c>
      <c r="AJ1247" s="41">
        <v>0</v>
      </c>
    </row>
    <row r="1248" spans="1:36">
      <c r="A1248" s="41" t="s">
        <v>1523</v>
      </c>
      <c r="B1248" s="41" t="s">
        <v>72</v>
      </c>
      <c r="C1248" s="42">
        <v>3839800000000</v>
      </c>
      <c r="D1248" s="42">
        <v>3868130000000</v>
      </c>
      <c r="E1248" s="42">
        <v>3879240000000</v>
      </c>
      <c r="F1248" s="42">
        <v>3891810000000</v>
      </c>
      <c r="G1248" s="42">
        <v>3905720000000</v>
      </c>
      <c r="H1248" s="42">
        <v>3920920000000</v>
      </c>
      <c r="I1248" s="42">
        <v>3937850000000</v>
      </c>
      <c r="J1248" s="42">
        <v>3957170000000</v>
      </c>
      <c r="K1248" s="42">
        <v>3978250000000</v>
      </c>
      <c r="L1248" s="42">
        <v>4000840000000</v>
      </c>
      <c r="M1248" s="42">
        <v>4025830000000</v>
      </c>
      <c r="N1248" s="42">
        <v>4052360000000</v>
      </c>
      <c r="O1248" s="42">
        <v>4081600000000</v>
      </c>
      <c r="P1248" s="42">
        <v>4113290000000</v>
      </c>
      <c r="Q1248" s="42">
        <v>4142530000000</v>
      </c>
      <c r="R1248" s="42">
        <v>4174220000000</v>
      </c>
      <c r="S1248" s="42">
        <v>4203460000000</v>
      </c>
      <c r="T1248" s="42">
        <v>4235150000000</v>
      </c>
      <c r="U1248" s="42">
        <v>4264380000000</v>
      </c>
      <c r="V1248" s="42">
        <v>4296080000000</v>
      </c>
      <c r="W1248" s="42">
        <v>4325310000000</v>
      </c>
      <c r="X1248" s="42">
        <v>4357000000000</v>
      </c>
      <c r="Y1248" s="42">
        <v>4386240000000</v>
      </c>
      <c r="Z1248" s="42">
        <v>4417930000000</v>
      </c>
      <c r="AA1248" s="42">
        <v>4447170000000</v>
      </c>
      <c r="AB1248" s="42">
        <v>4478860000000</v>
      </c>
      <c r="AC1248" s="42">
        <v>4508100000000</v>
      </c>
      <c r="AD1248" s="42">
        <v>4539790000000</v>
      </c>
      <c r="AE1248" s="42">
        <v>4569030000000</v>
      </c>
      <c r="AF1248" s="42">
        <v>4600720000000</v>
      </c>
      <c r="AG1248" s="42">
        <v>4629950000000</v>
      </c>
      <c r="AH1248" s="42">
        <v>4661650000000</v>
      </c>
      <c r="AI1248" s="42">
        <v>4690880000000</v>
      </c>
      <c r="AJ1248" s="42">
        <v>4722570000000</v>
      </c>
    </row>
    <row r="1249" spans="1:36">
      <c r="A1249" s="41" t="s">
        <v>1524</v>
      </c>
      <c r="B1249" s="41" t="s">
        <v>72</v>
      </c>
      <c r="C1249" s="41">
        <v>0</v>
      </c>
      <c r="D1249" s="41">
        <v>0</v>
      </c>
      <c r="E1249" s="41">
        <v>0</v>
      </c>
      <c r="F1249" s="41">
        <v>0</v>
      </c>
      <c r="G1249" s="41">
        <v>0</v>
      </c>
      <c r="H1249" s="41">
        <v>0</v>
      </c>
      <c r="I1249" s="41">
        <v>0</v>
      </c>
      <c r="J1249" s="41">
        <v>0</v>
      </c>
      <c r="K1249" s="41">
        <v>0</v>
      </c>
      <c r="L1249" s="41">
        <v>0</v>
      </c>
      <c r="M1249" s="41">
        <v>0</v>
      </c>
      <c r="N1249" s="41">
        <v>0</v>
      </c>
      <c r="O1249" s="41">
        <v>0</v>
      </c>
      <c r="P1249" s="41">
        <v>0</v>
      </c>
      <c r="Q1249" s="41">
        <v>0</v>
      </c>
      <c r="R1249" s="41">
        <v>0</v>
      </c>
      <c r="S1249" s="41">
        <v>0</v>
      </c>
      <c r="T1249" s="41">
        <v>0</v>
      </c>
      <c r="U1249" s="41">
        <v>0</v>
      </c>
      <c r="V1249" s="41">
        <v>0</v>
      </c>
      <c r="W1249" s="41">
        <v>0</v>
      </c>
      <c r="X1249" s="41">
        <v>0</v>
      </c>
      <c r="Y1249" s="41">
        <v>0</v>
      </c>
      <c r="Z1249" s="41">
        <v>0</v>
      </c>
      <c r="AA1249" s="41">
        <v>0</v>
      </c>
      <c r="AB1249" s="41">
        <v>0</v>
      </c>
      <c r="AC1249" s="41">
        <v>0</v>
      </c>
      <c r="AD1249" s="41">
        <v>0</v>
      </c>
      <c r="AE1249" s="41">
        <v>0</v>
      </c>
      <c r="AF1249" s="41">
        <v>0</v>
      </c>
      <c r="AG1249" s="41">
        <v>0</v>
      </c>
      <c r="AH1249" s="41">
        <v>0</v>
      </c>
      <c r="AI1249" s="41">
        <v>0</v>
      </c>
      <c r="AJ1249" s="41">
        <v>0</v>
      </c>
    </row>
    <row r="1250" spans="1:36">
      <c r="A1250" s="41" t="s">
        <v>1525</v>
      </c>
      <c r="B1250" s="41" t="s">
        <v>72</v>
      </c>
      <c r="C1250" s="41">
        <v>0</v>
      </c>
      <c r="D1250" s="41">
        <v>0</v>
      </c>
      <c r="E1250" s="41">
        <v>0</v>
      </c>
      <c r="F1250" s="41">
        <v>0</v>
      </c>
      <c r="G1250" s="41">
        <v>0</v>
      </c>
      <c r="H1250" s="41">
        <v>0</v>
      </c>
      <c r="I1250" s="41">
        <v>0</v>
      </c>
      <c r="J1250" s="41">
        <v>0</v>
      </c>
      <c r="K1250" s="41">
        <v>0</v>
      </c>
      <c r="L1250" s="41">
        <v>0</v>
      </c>
      <c r="M1250" s="41">
        <v>0</v>
      </c>
      <c r="N1250" s="41">
        <v>0</v>
      </c>
      <c r="O1250" s="41">
        <v>0</v>
      </c>
      <c r="P1250" s="41">
        <v>0</v>
      </c>
      <c r="Q1250" s="41">
        <v>0</v>
      </c>
      <c r="R1250" s="41">
        <v>0</v>
      </c>
      <c r="S1250" s="41">
        <v>0</v>
      </c>
      <c r="T1250" s="41">
        <v>0</v>
      </c>
      <c r="U1250" s="41">
        <v>0</v>
      </c>
      <c r="V1250" s="41">
        <v>0</v>
      </c>
      <c r="W1250" s="41">
        <v>0</v>
      </c>
      <c r="X1250" s="41">
        <v>0</v>
      </c>
      <c r="Y1250" s="41">
        <v>0</v>
      </c>
      <c r="Z1250" s="41">
        <v>0</v>
      </c>
      <c r="AA1250" s="41">
        <v>0</v>
      </c>
      <c r="AB1250" s="41">
        <v>0</v>
      </c>
      <c r="AC1250" s="41">
        <v>0</v>
      </c>
      <c r="AD1250" s="41">
        <v>0</v>
      </c>
      <c r="AE1250" s="41">
        <v>0</v>
      </c>
      <c r="AF1250" s="41">
        <v>0</v>
      </c>
      <c r="AG1250" s="41">
        <v>0</v>
      </c>
      <c r="AH1250" s="41">
        <v>0</v>
      </c>
      <c r="AI1250" s="41">
        <v>0</v>
      </c>
      <c r="AJ1250" s="41">
        <v>0</v>
      </c>
    </row>
    <row r="1251" spans="1:36">
      <c r="A1251" s="41" t="s">
        <v>1526</v>
      </c>
      <c r="B1251" s="41" t="s">
        <v>72</v>
      </c>
      <c r="C1251" s="41">
        <v>0</v>
      </c>
      <c r="D1251" s="41">
        <v>0</v>
      </c>
      <c r="E1251" s="41">
        <v>0</v>
      </c>
      <c r="F1251" s="41">
        <v>0</v>
      </c>
      <c r="G1251" s="41">
        <v>0</v>
      </c>
      <c r="H1251" s="41">
        <v>0</v>
      </c>
      <c r="I1251" s="41">
        <v>0</v>
      </c>
      <c r="J1251" s="41">
        <v>0</v>
      </c>
      <c r="K1251" s="41">
        <v>0</v>
      </c>
      <c r="L1251" s="41">
        <v>0</v>
      </c>
      <c r="M1251" s="41">
        <v>0</v>
      </c>
      <c r="N1251" s="41">
        <v>0</v>
      </c>
      <c r="O1251" s="41">
        <v>0</v>
      </c>
      <c r="P1251" s="41">
        <v>0</v>
      </c>
      <c r="Q1251" s="41">
        <v>0</v>
      </c>
      <c r="R1251" s="41">
        <v>0</v>
      </c>
      <c r="S1251" s="41">
        <v>0</v>
      </c>
      <c r="T1251" s="41">
        <v>0</v>
      </c>
      <c r="U1251" s="41">
        <v>0</v>
      </c>
      <c r="V1251" s="41">
        <v>0</v>
      </c>
      <c r="W1251" s="41">
        <v>0</v>
      </c>
      <c r="X1251" s="41">
        <v>0</v>
      </c>
      <c r="Y1251" s="41">
        <v>0</v>
      </c>
      <c r="Z1251" s="41">
        <v>0</v>
      </c>
      <c r="AA1251" s="41">
        <v>0</v>
      </c>
      <c r="AB1251" s="41">
        <v>0</v>
      </c>
      <c r="AC1251" s="41">
        <v>0</v>
      </c>
      <c r="AD1251" s="41">
        <v>0</v>
      </c>
      <c r="AE1251" s="41">
        <v>0</v>
      </c>
      <c r="AF1251" s="41">
        <v>0</v>
      </c>
      <c r="AG1251" s="41">
        <v>0</v>
      </c>
      <c r="AH1251" s="41">
        <v>0</v>
      </c>
      <c r="AI1251" s="41">
        <v>0</v>
      </c>
      <c r="AJ1251" s="41">
        <v>0</v>
      </c>
    </row>
    <row r="1252" spans="1:36">
      <c r="A1252" s="41" t="s">
        <v>1527</v>
      </c>
      <c r="B1252" s="41" t="s">
        <v>72</v>
      </c>
      <c r="C1252" s="41">
        <v>0</v>
      </c>
      <c r="D1252" s="41">
        <v>0</v>
      </c>
      <c r="E1252" s="41">
        <v>0</v>
      </c>
      <c r="F1252" s="41">
        <v>0</v>
      </c>
      <c r="G1252" s="41">
        <v>0</v>
      </c>
      <c r="H1252" s="41">
        <v>0</v>
      </c>
      <c r="I1252" s="41">
        <v>0</v>
      </c>
      <c r="J1252" s="41">
        <v>0</v>
      </c>
      <c r="K1252" s="41">
        <v>0</v>
      </c>
      <c r="L1252" s="41">
        <v>0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0</v>
      </c>
      <c r="S1252" s="41">
        <v>0</v>
      </c>
      <c r="T1252" s="41">
        <v>0</v>
      </c>
      <c r="U1252" s="41">
        <v>0</v>
      </c>
      <c r="V1252" s="41">
        <v>0</v>
      </c>
      <c r="W1252" s="41">
        <v>0</v>
      </c>
      <c r="X1252" s="41">
        <v>0</v>
      </c>
      <c r="Y1252" s="41">
        <v>0</v>
      </c>
      <c r="Z1252" s="41">
        <v>0</v>
      </c>
      <c r="AA1252" s="41">
        <v>0</v>
      </c>
      <c r="AB1252" s="41">
        <v>0</v>
      </c>
      <c r="AC1252" s="41">
        <v>0</v>
      </c>
      <c r="AD1252" s="41">
        <v>0</v>
      </c>
      <c r="AE1252" s="41">
        <v>0</v>
      </c>
      <c r="AF1252" s="41">
        <v>0</v>
      </c>
      <c r="AG1252" s="41">
        <v>0</v>
      </c>
      <c r="AH1252" s="41">
        <v>0</v>
      </c>
      <c r="AI1252" s="41">
        <v>0</v>
      </c>
      <c r="AJ1252" s="41">
        <v>0</v>
      </c>
    </row>
    <row r="1253" spans="1:36">
      <c r="A1253" s="41" t="s">
        <v>1528</v>
      </c>
      <c r="B1253" s="41" t="s">
        <v>72</v>
      </c>
      <c r="C1253" s="41">
        <v>0</v>
      </c>
      <c r="D1253" s="41">
        <v>0</v>
      </c>
      <c r="E1253" s="41">
        <v>0</v>
      </c>
      <c r="F1253" s="41">
        <v>0</v>
      </c>
      <c r="G1253" s="41">
        <v>0</v>
      </c>
      <c r="H1253" s="41">
        <v>0</v>
      </c>
      <c r="I1253" s="41">
        <v>0</v>
      </c>
      <c r="J1253" s="41">
        <v>0</v>
      </c>
      <c r="K1253" s="41">
        <v>0</v>
      </c>
      <c r="L1253" s="41">
        <v>0</v>
      </c>
      <c r="M1253" s="41">
        <v>0</v>
      </c>
      <c r="N1253" s="41">
        <v>0</v>
      </c>
      <c r="O1253" s="41">
        <v>0</v>
      </c>
      <c r="P1253" s="41">
        <v>0</v>
      </c>
      <c r="Q1253" s="41">
        <v>0</v>
      </c>
      <c r="R1253" s="41">
        <v>0</v>
      </c>
      <c r="S1253" s="41">
        <v>0</v>
      </c>
      <c r="T1253" s="41">
        <v>0</v>
      </c>
      <c r="U1253" s="41">
        <v>0</v>
      </c>
      <c r="V1253" s="41">
        <v>0</v>
      </c>
      <c r="W1253" s="41">
        <v>0</v>
      </c>
      <c r="X1253" s="41">
        <v>0</v>
      </c>
      <c r="Y1253" s="41">
        <v>0</v>
      </c>
      <c r="Z1253" s="41">
        <v>0</v>
      </c>
      <c r="AA1253" s="41">
        <v>0</v>
      </c>
      <c r="AB1253" s="41">
        <v>0</v>
      </c>
      <c r="AC1253" s="41">
        <v>0</v>
      </c>
      <c r="AD1253" s="41">
        <v>0</v>
      </c>
      <c r="AE1253" s="41">
        <v>0</v>
      </c>
      <c r="AF1253" s="41">
        <v>0</v>
      </c>
      <c r="AG1253" s="41">
        <v>0</v>
      </c>
      <c r="AH1253" s="41">
        <v>0</v>
      </c>
      <c r="AI1253" s="41">
        <v>0</v>
      </c>
      <c r="AJ1253" s="41">
        <v>0</v>
      </c>
    </row>
    <row r="1254" spans="1:36">
      <c r="A1254" s="41" t="s">
        <v>1529</v>
      </c>
      <c r="B1254" s="41" t="s">
        <v>72</v>
      </c>
      <c r="C1254" s="42">
        <v>50723500000000</v>
      </c>
      <c r="D1254" s="42">
        <v>48339300000000</v>
      </c>
      <c r="E1254" s="42">
        <v>45648300000000</v>
      </c>
      <c r="F1254" s="42">
        <v>42906000000000</v>
      </c>
      <c r="G1254" s="42">
        <v>40225900000000</v>
      </c>
      <c r="H1254" s="42">
        <v>37603100000000</v>
      </c>
      <c r="I1254" s="42">
        <v>36860300000000</v>
      </c>
      <c r="J1254" s="42">
        <v>36639700000000</v>
      </c>
      <c r="K1254" s="42">
        <v>36535800000000</v>
      </c>
      <c r="L1254" s="42">
        <v>35253100000000</v>
      </c>
      <c r="M1254" s="42">
        <v>34934700000000</v>
      </c>
      <c r="N1254" s="42">
        <v>33491100000000</v>
      </c>
      <c r="O1254" s="42">
        <v>33422600000000</v>
      </c>
      <c r="P1254" s="42">
        <v>32979800000000</v>
      </c>
      <c r="Q1254" s="42">
        <v>32399000000000</v>
      </c>
      <c r="R1254" s="42">
        <v>31818200000000</v>
      </c>
      <c r="S1254" s="42">
        <v>31237400000000</v>
      </c>
      <c r="T1254" s="42">
        <v>30656700000000</v>
      </c>
      <c r="U1254" s="42">
        <v>30075900000000</v>
      </c>
      <c r="V1254" s="42">
        <v>29495100000000</v>
      </c>
      <c r="W1254" s="42">
        <v>28914300000000</v>
      </c>
      <c r="X1254" s="42">
        <v>28333500000000</v>
      </c>
      <c r="Y1254" s="42">
        <v>27752700000000</v>
      </c>
      <c r="Z1254" s="42">
        <v>27171900000000</v>
      </c>
      <c r="AA1254" s="42">
        <v>26591100000000</v>
      </c>
      <c r="AB1254" s="42">
        <v>26010300000000</v>
      </c>
      <c r="AC1254" s="42">
        <v>25429600000000</v>
      </c>
      <c r="AD1254" s="42">
        <v>24848800000000</v>
      </c>
      <c r="AE1254" s="42">
        <v>24268000000000</v>
      </c>
      <c r="AF1254" s="42">
        <v>23687200000000</v>
      </c>
      <c r="AG1254" s="42">
        <v>23106400000000</v>
      </c>
      <c r="AH1254" s="42">
        <v>22525600000000</v>
      </c>
      <c r="AI1254" s="42">
        <v>21944800000000</v>
      </c>
      <c r="AJ1254" s="42">
        <v>21364000000000</v>
      </c>
    </row>
    <row r="1255" spans="1:36">
      <c r="A1255" s="41" t="s">
        <v>1530</v>
      </c>
      <c r="B1255" s="41" t="s">
        <v>72</v>
      </c>
      <c r="C1255" s="41">
        <v>0</v>
      </c>
      <c r="D1255" s="41">
        <v>0</v>
      </c>
      <c r="E1255" s="41">
        <v>0</v>
      </c>
      <c r="F1255" s="41">
        <v>0</v>
      </c>
      <c r="G1255" s="41">
        <v>0</v>
      </c>
      <c r="H1255" s="41">
        <v>0</v>
      </c>
      <c r="I1255" s="41">
        <v>0</v>
      </c>
      <c r="J1255" s="41">
        <v>0</v>
      </c>
      <c r="K1255" s="41">
        <v>0</v>
      </c>
      <c r="L1255" s="41">
        <v>0</v>
      </c>
      <c r="M1255" s="41">
        <v>0</v>
      </c>
      <c r="N1255" s="41">
        <v>0</v>
      </c>
      <c r="O1255" s="41">
        <v>0</v>
      </c>
      <c r="P1255" s="41">
        <v>0</v>
      </c>
      <c r="Q1255" s="41">
        <v>0</v>
      </c>
      <c r="R1255" s="41">
        <v>0</v>
      </c>
      <c r="S1255" s="41">
        <v>0</v>
      </c>
      <c r="T1255" s="41">
        <v>0</v>
      </c>
      <c r="U1255" s="41">
        <v>0</v>
      </c>
      <c r="V1255" s="41">
        <v>0</v>
      </c>
      <c r="W1255" s="41">
        <v>0</v>
      </c>
      <c r="X1255" s="41">
        <v>0</v>
      </c>
      <c r="Y1255" s="41">
        <v>0</v>
      </c>
      <c r="Z1255" s="41">
        <v>0</v>
      </c>
      <c r="AA1255" s="41">
        <v>0</v>
      </c>
      <c r="AB1255" s="41">
        <v>0</v>
      </c>
      <c r="AC1255" s="41">
        <v>0</v>
      </c>
      <c r="AD1255" s="41">
        <v>0</v>
      </c>
      <c r="AE1255" s="41">
        <v>0</v>
      </c>
      <c r="AF1255" s="41">
        <v>0</v>
      </c>
      <c r="AG1255" s="41">
        <v>0</v>
      </c>
      <c r="AH1255" s="41">
        <v>0</v>
      </c>
      <c r="AI1255" s="41">
        <v>0</v>
      </c>
      <c r="AJ1255" s="41">
        <v>0</v>
      </c>
    </row>
    <row r="1256" spans="1:36">
      <c r="A1256" s="41" t="s">
        <v>1531</v>
      </c>
      <c r="B1256" s="41" t="s">
        <v>72</v>
      </c>
      <c r="C1256" s="42">
        <v>7355380000000</v>
      </c>
      <c r="D1256" s="42">
        <v>9739510000000</v>
      </c>
      <c r="E1256" s="42">
        <v>12430500000000</v>
      </c>
      <c r="F1256" s="42">
        <v>15172800000000</v>
      </c>
      <c r="G1256" s="42">
        <v>17852900000000</v>
      </c>
      <c r="H1256" s="42">
        <v>20475800000000</v>
      </c>
      <c r="I1256" s="42">
        <v>21218500000000</v>
      </c>
      <c r="J1256" s="42">
        <v>21439100000000</v>
      </c>
      <c r="K1256" s="42">
        <v>21543000000000</v>
      </c>
      <c r="L1256" s="42">
        <v>22825800000000</v>
      </c>
      <c r="M1256" s="42">
        <v>23144100000000</v>
      </c>
      <c r="N1256" s="42">
        <v>24587800000000</v>
      </c>
      <c r="O1256" s="42">
        <v>24656200000000</v>
      </c>
      <c r="P1256" s="42">
        <v>25099000000000</v>
      </c>
      <c r="Q1256" s="42">
        <v>25679800000000</v>
      </c>
      <c r="R1256" s="42">
        <v>26260600000000</v>
      </c>
      <c r="S1256" s="42">
        <v>26841400000000</v>
      </c>
      <c r="T1256" s="42">
        <v>27422200000000</v>
      </c>
      <c r="U1256" s="42">
        <v>28003000000000</v>
      </c>
      <c r="V1256" s="42">
        <v>28583800000000</v>
      </c>
      <c r="W1256" s="42">
        <v>29164600000000</v>
      </c>
      <c r="X1256" s="42">
        <v>29745300000000</v>
      </c>
      <c r="Y1256" s="42">
        <v>30326100000000</v>
      </c>
      <c r="Z1256" s="42">
        <v>30906900000000</v>
      </c>
      <c r="AA1256" s="42">
        <v>31487700000000</v>
      </c>
      <c r="AB1256" s="42">
        <v>32068500000000</v>
      </c>
      <c r="AC1256" s="42">
        <v>32649300000000</v>
      </c>
      <c r="AD1256" s="42">
        <v>33230100000000</v>
      </c>
      <c r="AE1256" s="42">
        <v>33810900000000</v>
      </c>
      <c r="AF1256" s="42">
        <v>34391700000000</v>
      </c>
      <c r="AG1256" s="42">
        <v>34972400000000</v>
      </c>
      <c r="AH1256" s="42">
        <v>35553200000000</v>
      </c>
      <c r="AI1256" s="42">
        <v>36134000000000</v>
      </c>
      <c r="AJ1256" s="42">
        <v>36714800000000</v>
      </c>
    </row>
    <row r="1257" spans="1:36">
      <c r="A1257" s="41" t="s">
        <v>1532</v>
      </c>
      <c r="B1257" s="41" t="s">
        <v>72</v>
      </c>
      <c r="C1257" s="41">
        <v>0</v>
      </c>
      <c r="D1257" s="41">
        <v>0</v>
      </c>
      <c r="E1257" s="41">
        <v>0</v>
      </c>
      <c r="F1257" s="41">
        <v>0</v>
      </c>
      <c r="G1257" s="41">
        <v>0</v>
      </c>
      <c r="H1257" s="41">
        <v>0</v>
      </c>
      <c r="I1257" s="41">
        <v>0</v>
      </c>
      <c r="J1257" s="41">
        <v>0</v>
      </c>
      <c r="K1257" s="41">
        <v>0</v>
      </c>
      <c r="L1257" s="41">
        <v>0</v>
      </c>
      <c r="M1257" s="41">
        <v>0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0</v>
      </c>
      <c r="Z1257" s="41">
        <v>0</v>
      </c>
      <c r="AA1257" s="41">
        <v>0</v>
      </c>
      <c r="AB1257" s="41">
        <v>0</v>
      </c>
      <c r="AC1257" s="41">
        <v>0</v>
      </c>
      <c r="AD1257" s="41">
        <v>0</v>
      </c>
      <c r="AE1257" s="41">
        <v>0</v>
      </c>
      <c r="AF1257" s="41">
        <v>0</v>
      </c>
      <c r="AG1257" s="41">
        <v>0</v>
      </c>
      <c r="AH1257" s="41">
        <v>0</v>
      </c>
      <c r="AI1257" s="41">
        <v>0</v>
      </c>
      <c r="AJ1257" s="41">
        <v>0</v>
      </c>
    </row>
    <row r="1258" spans="1:36">
      <c r="A1258" s="41" t="s">
        <v>1533</v>
      </c>
      <c r="B1258" s="41" t="s">
        <v>72</v>
      </c>
      <c r="C1258" s="41">
        <v>0</v>
      </c>
      <c r="D1258" s="41">
        <v>0</v>
      </c>
      <c r="E1258" s="41">
        <v>0</v>
      </c>
      <c r="F1258" s="41">
        <v>0</v>
      </c>
      <c r="G1258" s="41">
        <v>0</v>
      </c>
      <c r="H1258" s="41">
        <v>0</v>
      </c>
      <c r="I1258" s="41">
        <v>0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0</v>
      </c>
      <c r="T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0</v>
      </c>
      <c r="Z1258" s="41">
        <v>0</v>
      </c>
      <c r="AA1258" s="41">
        <v>0</v>
      </c>
      <c r="AB1258" s="41">
        <v>0</v>
      </c>
      <c r="AC1258" s="41">
        <v>0</v>
      </c>
      <c r="AD1258" s="41">
        <v>0</v>
      </c>
      <c r="AE1258" s="41">
        <v>0</v>
      </c>
      <c r="AF1258" s="41">
        <v>0</v>
      </c>
      <c r="AG1258" s="41">
        <v>0</v>
      </c>
      <c r="AH1258" s="41">
        <v>0</v>
      </c>
      <c r="AI1258" s="41">
        <v>0</v>
      </c>
      <c r="AJ1258" s="41">
        <v>0</v>
      </c>
    </row>
    <row r="1259" spans="1:36">
      <c r="A1259" s="41" t="s">
        <v>1534</v>
      </c>
      <c r="B1259" s="41" t="s">
        <v>72</v>
      </c>
      <c r="C1259" s="41">
        <v>0</v>
      </c>
      <c r="D1259" s="41">
        <v>0</v>
      </c>
      <c r="E1259" s="41">
        <v>0</v>
      </c>
      <c r="F1259" s="41">
        <v>0</v>
      </c>
      <c r="G1259" s="41">
        <v>0</v>
      </c>
      <c r="H1259" s="41">
        <v>0</v>
      </c>
      <c r="I1259" s="41">
        <v>0</v>
      </c>
      <c r="J1259" s="41">
        <v>0</v>
      </c>
      <c r="K1259" s="41">
        <v>0</v>
      </c>
      <c r="L1259" s="41">
        <v>0</v>
      </c>
      <c r="M1259" s="41">
        <v>0</v>
      </c>
      <c r="N1259" s="41">
        <v>0</v>
      </c>
      <c r="O1259" s="41">
        <v>0</v>
      </c>
      <c r="P1259" s="41">
        <v>0</v>
      </c>
      <c r="Q1259" s="41">
        <v>0</v>
      </c>
      <c r="R1259" s="41">
        <v>0</v>
      </c>
      <c r="S1259" s="41">
        <v>0</v>
      </c>
      <c r="T1259" s="41">
        <v>0</v>
      </c>
      <c r="U1259" s="41">
        <v>0</v>
      </c>
      <c r="V1259" s="41">
        <v>0</v>
      </c>
      <c r="W1259" s="41">
        <v>0</v>
      </c>
      <c r="X1259" s="41">
        <v>0</v>
      </c>
      <c r="Y1259" s="41">
        <v>0</v>
      </c>
      <c r="Z1259" s="41">
        <v>0</v>
      </c>
      <c r="AA1259" s="41">
        <v>0</v>
      </c>
      <c r="AB1259" s="41">
        <v>0</v>
      </c>
      <c r="AC1259" s="41">
        <v>0</v>
      </c>
      <c r="AD1259" s="41">
        <v>0</v>
      </c>
      <c r="AE1259" s="41">
        <v>0</v>
      </c>
      <c r="AF1259" s="41">
        <v>0</v>
      </c>
      <c r="AG1259" s="41">
        <v>0</v>
      </c>
      <c r="AH1259" s="41">
        <v>0</v>
      </c>
      <c r="AI1259" s="41">
        <v>0</v>
      </c>
      <c r="AJ1259" s="41">
        <v>0</v>
      </c>
    </row>
    <row r="1260" spans="1:36">
      <c r="A1260" s="41" t="s">
        <v>1535</v>
      </c>
      <c r="B1260" s="41" t="s">
        <v>72</v>
      </c>
      <c r="C1260" s="41">
        <v>0</v>
      </c>
      <c r="D1260" s="41">
        <v>0</v>
      </c>
      <c r="E1260" s="41">
        <v>0</v>
      </c>
      <c r="F1260" s="41">
        <v>0</v>
      </c>
      <c r="G1260" s="41">
        <v>0</v>
      </c>
      <c r="H1260" s="41">
        <v>0</v>
      </c>
      <c r="I1260" s="41">
        <v>0</v>
      </c>
      <c r="J1260" s="41">
        <v>0</v>
      </c>
      <c r="K1260" s="41">
        <v>0</v>
      </c>
      <c r="L1260" s="41">
        <v>0</v>
      </c>
      <c r="M1260" s="41">
        <v>0</v>
      </c>
      <c r="N1260" s="41">
        <v>0</v>
      </c>
      <c r="O1260" s="41">
        <v>0</v>
      </c>
      <c r="P1260" s="41">
        <v>0</v>
      </c>
      <c r="Q1260" s="41">
        <v>0</v>
      </c>
      <c r="R1260" s="41">
        <v>0</v>
      </c>
      <c r="S1260" s="41">
        <v>0</v>
      </c>
      <c r="T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0</v>
      </c>
      <c r="Z1260" s="41">
        <v>0</v>
      </c>
      <c r="AA1260" s="41">
        <v>0</v>
      </c>
      <c r="AB1260" s="41">
        <v>0</v>
      </c>
      <c r="AC1260" s="41">
        <v>0</v>
      </c>
      <c r="AD1260" s="41">
        <v>0</v>
      </c>
      <c r="AE1260" s="41">
        <v>0</v>
      </c>
      <c r="AF1260" s="41">
        <v>0</v>
      </c>
      <c r="AG1260" s="41">
        <v>0</v>
      </c>
      <c r="AH1260" s="41">
        <v>0</v>
      </c>
      <c r="AI1260" s="41">
        <v>0</v>
      </c>
      <c r="AJ1260" s="41">
        <v>0</v>
      </c>
    </row>
    <row r="1261" spans="1:36">
      <c r="A1261" s="41" t="s">
        <v>1536</v>
      </c>
      <c r="B1261" s="41" t="s">
        <v>72</v>
      </c>
      <c r="C1261" s="41">
        <v>0</v>
      </c>
      <c r="D1261" s="41">
        <v>0</v>
      </c>
      <c r="E1261" s="41">
        <v>0</v>
      </c>
      <c r="F1261" s="41">
        <v>0</v>
      </c>
      <c r="G1261" s="41">
        <v>0</v>
      </c>
      <c r="H1261" s="41">
        <v>0</v>
      </c>
      <c r="I1261" s="41">
        <v>0</v>
      </c>
      <c r="J1261" s="41">
        <v>0</v>
      </c>
      <c r="K1261" s="41">
        <v>0</v>
      </c>
      <c r="L1261" s="41">
        <v>0</v>
      </c>
      <c r="M1261" s="41">
        <v>0</v>
      </c>
      <c r="N1261" s="41">
        <v>0</v>
      </c>
      <c r="O1261" s="41">
        <v>0</v>
      </c>
      <c r="P1261" s="41">
        <v>0</v>
      </c>
      <c r="Q1261" s="41">
        <v>0</v>
      </c>
      <c r="R1261" s="41">
        <v>0</v>
      </c>
      <c r="S1261" s="41">
        <v>0</v>
      </c>
      <c r="T1261" s="41">
        <v>0</v>
      </c>
      <c r="U1261" s="41">
        <v>0</v>
      </c>
      <c r="V1261" s="41">
        <v>0</v>
      </c>
      <c r="W1261" s="41">
        <v>0</v>
      </c>
      <c r="X1261" s="41">
        <v>0</v>
      </c>
      <c r="Y1261" s="41">
        <v>0</v>
      </c>
      <c r="Z1261" s="41">
        <v>0</v>
      </c>
      <c r="AA1261" s="41">
        <v>0</v>
      </c>
      <c r="AB1261" s="41">
        <v>0</v>
      </c>
      <c r="AC1261" s="41">
        <v>0</v>
      </c>
      <c r="AD1261" s="41">
        <v>0</v>
      </c>
      <c r="AE1261" s="41">
        <v>0</v>
      </c>
      <c r="AF1261" s="41">
        <v>0</v>
      </c>
      <c r="AG1261" s="41">
        <v>0</v>
      </c>
      <c r="AH1261" s="41">
        <v>0</v>
      </c>
      <c r="AI1261" s="41">
        <v>0</v>
      </c>
      <c r="AJ1261" s="41">
        <v>0</v>
      </c>
    </row>
    <row r="1262" spans="1:36">
      <c r="A1262" s="41" t="s">
        <v>1537</v>
      </c>
      <c r="B1262" s="41" t="s">
        <v>72</v>
      </c>
      <c r="C1262" s="41">
        <v>0</v>
      </c>
      <c r="D1262" s="41">
        <v>0</v>
      </c>
      <c r="E1262" s="41">
        <v>0</v>
      </c>
      <c r="F1262" s="41">
        <v>0</v>
      </c>
      <c r="G1262" s="41">
        <v>0</v>
      </c>
      <c r="H1262" s="41">
        <v>0</v>
      </c>
      <c r="I1262" s="41">
        <v>0</v>
      </c>
      <c r="J1262" s="41">
        <v>0</v>
      </c>
      <c r="K1262" s="41">
        <v>0</v>
      </c>
      <c r="L1262" s="41">
        <v>0</v>
      </c>
      <c r="M1262" s="41">
        <v>0</v>
      </c>
      <c r="N1262" s="41">
        <v>0</v>
      </c>
      <c r="O1262" s="41">
        <v>0</v>
      </c>
      <c r="P1262" s="41">
        <v>0</v>
      </c>
      <c r="Q1262" s="41">
        <v>0</v>
      </c>
      <c r="R1262" s="41">
        <v>0</v>
      </c>
      <c r="S1262" s="41">
        <v>0</v>
      </c>
      <c r="T1262" s="41">
        <v>0</v>
      </c>
      <c r="U1262" s="41">
        <v>0</v>
      </c>
      <c r="V1262" s="41">
        <v>0</v>
      </c>
      <c r="W1262" s="41">
        <v>0</v>
      </c>
      <c r="X1262" s="41">
        <v>0</v>
      </c>
      <c r="Y1262" s="41">
        <v>0</v>
      </c>
      <c r="Z1262" s="41">
        <v>0</v>
      </c>
      <c r="AA1262" s="41">
        <v>0</v>
      </c>
      <c r="AB1262" s="41">
        <v>0</v>
      </c>
      <c r="AC1262" s="41">
        <v>0</v>
      </c>
      <c r="AD1262" s="41">
        <v>0</v>
      </c>
      <c r="AE1262" s="41">
        <v>0</v>
      </c>
      <c r="AF1262" s="41">
        <v>0</v>
      </c>
      <c r="AG1262" s="41">
        <v>0</v>
      </c>
      <c r="AH1262" s="41">
        <v>0</v>
      </c>
      <c r="AI1262" s="41">
        <v>0</v>
      </c>
      <c r="AJ1262" s="41">
        <v>0</v>
      </c>
    </row>
    <row r="1263" spans="1:36">
      <c r="A1263" s="41" t="s">
        <v>1538</v>
      </c>
      <c r="B1263" s="41" t="s">
        <v>72</v>
      </c>
      <c r="C1263" s="41">
        <v>0</v>
      </c>
      <c r="D1263" s="41">
        <v>0</v>
      </c>
      <c r="E1263" s="41">
        <v>0</v>
      </c>
      <c r="F1263" s="41">
        <v>0</v>
      </c>
      <c r="G1263" s="41">
        <v>0</v>
      </c>
      <c r="H1263" s="41">
        <v>0</v>
      </c>
      <c r="I1263" s="41">
        <v>0</v>
      </c>
      <c r="J1263" s="41">
        <v>0</v>
      </c>
      <c r="K1263" s="41">
        <v>0</v>
      </c>
      <c r="L1263" s="41">
        <v>0</v>
      </c>
      <c r="M1263" s="41">
        <v>0</v>
      </c>
      <c r="N1263" s="41">
        <v>0</v>
      </c>
      <c r="O1263" s="41">
        <v>0</v>
      </c>
      <c r="P1263" s="41">
        <v>0</v>
      </c>
      <c r="Q1263" s="41">
        <v>0</v>
      </c>
      <c r="R1263" s="41">
        <v>0</v>
      </c>
      <c r="S1263" s="41">
        <v>0</v>
      </c>
      <c r="T1263" s="41">
        <v>0</v>
      </c>
      <c r="U1263" s="41">
        <v>0</v>
      </c>
      <c r="V1263" s="41">
        <v>0</v>
      </c>
      <c r="W1263" s="41">
        <v>0</v>
      </c>
      <c r="X1263" s="41">
        <v>0</v>
      </c>
      <c r="Y1263" s="41">
        <v>0</v>
      </c>
      <c r="Z1263" s="41">
        <v>0</v>
      </c>
      <c r="AA1263" s="41">
        <v>0</v>
      </c>
      <c r="AB1263" s="41">
        <v>0</v>
      </c>
      <c r="AC1263" s="41">
        <v>0</v>
      </c>
      <c r="AD1263" s="41">
        <v>0</v>
      </c>
      <c r="AE1263" s="41">
        <v>0</v>
      </c>
      <c r="AF1263" s="41">
        <v>0</v>
      </c>
      <c r="AG1263" s="41">
        <v>0</v>
      </c>
      <c r="AH1263" s="41">
        <v>0</v>
      </c>
      <c r="AI1263" s="41">
        <v>0</v>
      </c>
      <c r="AJ1263" s="41">
        <v>0</v>
      </c>
    </row>
    <row r="1264" spans="1:36">
      <c r="A1264" s="41" t="s">
        <v>1539</v>
      </c>
      <c r="B1264" s="41" t="s">
        <v>72</v>
      </c>
      <c r="C1264" s="41">
        <v>0</v>
      </c>
      <c r="D1264" s="41">
        <v>0</v>
      </c>
      <c r="E1264" s="41">
        <v>0</v>
      </c>
      <c r="F1264" s="41">
        <v>0</v>
      </c>
      <c r="G1264" s="41">
        <v>0</v>
      </c>
      <c r="H1264" s="41">
        <v>0</v>
      </c>
      <c r="I1264" s="41">
        <v>0</v>
      </c>
      <c r="J1264" s="41">
        <v>0</v>
      </c>
      <c r="K1264" s="41">
        <v>0</v>
      </c>
      <c r="L1264" s="41">
        <v>0</v>
      </c>
      <c r="M1264" s="41">
        <v>0</v>
      </c>
      <c r="N1264" s="41">
        <v>0</v>
      </c>
      <c r="O1264" s="41">
        <v>0</v>
      </c>
      <c r="P1264" s="41">
        <v>0</v>
      </c>
      <c r="Q1264" s="41">
        <v>0</v>
      </c>
      <c r="R1264" s="41">
        <v>0</v>
      </c>
      <c r="S1264" s="41">
        <v>0</v>
      </c>
      <c r="T1264" s="41">
        <v>0</v>
      </c>
      <c r="U1264" s="41">
        <v>0</v>
      </c>
      <c r="V1264" s="41">
        <v>0</v>
      </c>
      <c r="W1264" s="41">
        <v>0</v>
      </c>
      <c r="X1264" s="41">
        <v>0</v>
      </c>
      <c r="Y1264" s="41">
        <v>0</v>
      </c>
      <c r="Z1264" s="41">
        <v>0</v>
      </c>
      <c r="AA1264" s="41">
        <v>0</v>
      </c>
      <c r="AB1264" s="41">
        <v>0</v>
      </c>
      <c r="AC1264" s="41">
        <v>0</v>
      </c>
      <c r="AD1264" s="41">
        <v>0</v>
      </c>
      <c r="AE1264" s="41">
        <v>0</v>
      </c>
      <c r="AF1264" s="41">
        <v>0</v>
      </c>
      <c r="AG1264" s="41">
        <v>0</v>
      </c>
      <c r="AH1264" s="41">
        <v>0</v>
      </c>
      <c r="AI1264" s="41">
        <v>0</v>
      </c>
      <c r="AJ1264" s="41">
        <v>0</v>
      </c>
    </row>
    <row r="1265" spans="1:36">
      <c r="A1265" s="41" t="s">
        <v>1540</v>
      </c>
      <c r="B1265" s="41" t="s">
        <v>72</v>
      </c>
      <c r="C1265" s="41">
        <v>0</v>
      </c>
      <c r="D1265" s="41">
        <v>0</v>
      </c>
      <c r="E1265" s="41">
        <v>0</v>
      </c>
      <c r="F1265" s="41">
        <v>0</v>
      </c>
      <c r="G1265" s="41">
        <v>0</v>
      </c>
      <c r="H1265" s="41">
        <v>0</v>
      </c>
      <c r="I1265" s="41">
        <v>0</v>
      </c>
      <c r="J1265" s="41">
        <v>0</v>
      </c>
      <c r="K1265" s="41">
        <v>0</v>
      </c>
      <c r="L1265" s="41">
        <v>0</v>
      </c>
      <c r="M1265" s="41">
        <v>0</v>
      </c>
      <c r="N1265" s="41">
        <v>0</v>
      </c>
      <c r="O1265" s="41">
        <v>0</v>
      </c>
      <c r="P1265" s="41">
        <v>0</v>
      </c>
      <c r="Q1265" s="41">
        <v>0</v>
      </c>
      <c r="R1265" s="41">
        <v>0</v>
      </c>
      <c r="S1265" s="41">
        <v>0</v>
      </c>
      <c r="T1265" s="41">
        <v>0</v>
      </c>
      <c r="U1265" s="41">
        <v>0</v>
      </c>
      <c r="V1265" s="41">
        <v>0</v>
      </c>
      <c r="W1265" s="41">
        <v>0</v>
      </c>
      <c r="X1265" s="41">
        <v>0</v>
      </c>
      <c r="Y1265" s="41">
        <v>0</v>
      </c>
      <c r="Z1265" s="41">
        <v>0</v>
      </c>
      <c r="AA1265" s="41">
        <v>0</v>
      </c>
      <c r="AB1265" s="41">
        <v>0</v>
      </c>
      <c r="AC1265" s="41">
        <v>0</v>
      </c>
      <c r="AD1265" s="41">
        <v>0</v>
      </c>
      <c r="AE1265" s="41">
        <v>0</v>
      </c>
      <c r="AF1265" s="41">
        <v>0</v>
      </c>
      <c r="AG1265" s="41">
        <v>0</v>
      </c>
      <c r="AH1265" s="41">
        <v>0</v>
      </c>
      <c r="AI1265" s="41">
        <v>0</v>
      </c>
      <c r="AJ1265" s="41">
        <v>0</v>
      </c>
    </row>
    <row r="1266" spans="1:36">
      <c r="A1266" s="41" t="s">
        <v>1541</v>
      </c>
      <c r="B1266" s="41" t="s">
        <v>72</v>
      </c>
      <c r="C1266" s="41">
        <v>0</v>
      </c>
      <c r="D1266" s="41">
        <v>0</v>
      </c>
      <c r="E1266" s="41">
        <v>0</v>
      </c>
      <c r="F1266" s="41">
        <v>0</v>
      </c>
      <c r="G1266" s="41">
        <v>0</v>
      </c>
      <c r="H1266" s="41">
        <v>0</v>
      </c>
      <c r="I1266" s="41">
        <v>0</v>
      </c>
      <c r="J1266" s="41">
        <v>0</v>
      </c>
      <c r="K1266" s="41">
        <v>0</v>
      </c>
      <c r="L1266" s="41">
        <v>0</v>
      </c>
      <c r="M1266" s="41">
        <v>0</v>
      </c>
      <c r="N1266" s="41">
        <v>0</v>
      </c>
      <c r="O1266" s="41">
        <v>0</v>
      </c>
      <c r="P1266" s="41">
        <v>0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0</v>
      </c>
      <c r="Z1266" s="41">
        <v>0</v>
      </c>
      <c r="AA1266" s="41">
        <v>0</v>
      </c>
      <c r="AB1266" s="41">
        <v>0</v>
      </c>
      <c r="AC1266" s="41">
        <v>0</v>
      </c>
      <c r="AD1266" s="41">
        <v>0</v>
      </c>
      <c r="AE1266" s="41">
        <v>0</v>
      </c>
      <c r="AF1266" s="41">
        <v>0</v>
      </c>
      <c r="AG1266" s="41">
        <v>0</v>
      </c>
      <c r="AH1266" s="41">
        <v>0</v>
      </c>
      <c r="AI1266" s="41">
        <v>0</v>
      </c>
      <c r="AJ1266" s="41">
        <v>0</v>
      </c>
    </row>
    <row r="1267" spans="1:36">
      <c r="A1267" s="41" t="s">
        <v>1542</v>
      </c>
      <c r="B1267" s="41" t="s">
        <v>72</v>
      </c>
      <c r="C1267" s="41">
        <v>0</v>
      </c>
      <c r="D1267" s="41">
        <v>0</v>
      </c>
      <c r="E1267" s="41">
        <v>0</v>
      </c>
      <c r="F1267" s="41">
        <v>0</v>
      </c>
      <c r="G1267" s="41">
        <v>0</v>
      </c>
      <c r="H1267" s="41">
        <v>0</v>
      </c>
      <c r="I1267" s="41">
        <v>0</v>
      </c>
      <c r="J1267" s="41">
        <v>0</v>
      </c>
      <c r="K1267" s="41">
        <v>0</v>
      </c>
      <c r="L1267" s="41">
        <v>0</v>
      </c>
      <c r="M1267" s="41">
        <v>0</v>
      </c>
      <c r="N1267" s="41">
        <v>0</v>
      </c>
      <c r="O1267" s="41">
        <v>0</v>
      </c>
      <c r="P1267" s="41">
        <v>0</v>
      </c>
      <c r="Q1267" s="41">
        <v>0</v>
      </c>
      <c r="R1267" s="41">
        <v>0</v>
      </c>
      <c r="S1267" s="41">
        <v>0</v>
      </c>
      <c r="T1267" s="41">
        <v>0</v>
      </c>
      <c r="U1267" s="41">
        <v>0</v>
      </c>
      <c r="V1267" s="41">
        <v>0</v>
      </c>
      <c r="W1267" s="41">
        <v>0</v>
      </c>
      <c r="X1267" s="41">
        <v>0</v>
      </c>
      <c r="Y1267" s="41">
        <v>0</v>
      </c>
      <c r="Z1267" s="41">
        <v>0</v>
      </c>
      <c r="AA1267" s="41">
        <v>0</v>
      </c>
      <c r="AB1267" s="41">
        <v>0</v>
      </c>
      <c r="AC1267" s="41">
        <v>0</v>
      </c>
      <c r="AD1267" s="41">
        <v>0</v>
      </c>
      <c r="AE1267" s="41">
        <v>0</v>
      </c>
      <c r="AF1267" s="41">
        <v>0</v>
      </c>
      <c r="AG1267" s="41">
        <v>0</v>
      </c>
      <c r="AH1267" s="41">
        <v>0</v>
      </c>
      <c r="AI1267" s="41">
        <v>0</v>
      </c>
      <c r="AJ1267" s="41">
        <v>0</v>
      </c>
    </row>
    <row r="1268" spans="1:36">
      <c r="A1268" s="41" t="s">
        <v>1543</v>
      </c>
      <c r="B1268" s="41" t="s">
        <v>72</v>
      </c>
      <c r="C1268" s="41">
        <v>0</v>
      </c>
      <c r="D1268" s="41">
        <v>0</v>
      </c>
      <c r="E1268" s="41">
        <v>0</v>
      </c>
      <c r="F1268" s="41">
        <v>0</v>
      </c>
      <c r="G1268" s="41">
        <v>0</v>
      </c>
      <c r="H1268" s="41">
        <v>0</v>
      </c>
      <c r="I1268" s="41">
        <v>0</v>
      </c>
      <c r="J1268" s="41">
        <v>0</v>
      </c>
      <c r="K1268" s="41">
        <v>0</v>
      </c>
      <c r="L1268" s="41">
        <v>0</v>
      </c>
      <c r="M1268" s="41">
        <v>0</v>
      </c>
      <c r="N1268" s="41">
        <v>0</v>
      </c>
      <c r="O1268" s="41">
        <v>0</v>
      </c>
      <c r="P1268" s="41">
        <v>0</v>
      </c>
      <c r="Q1268" s="41">
        <v>0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0</v>
      </c>
      <c r="Z1268" s="41">
        <v>0</v>
      </c>
      <c r="AA1268" s="41">
        <v>0</v>
      </c>
      <c r="AB1268" s="41">
        <v>0</v>
      </c>
      <c r="AC1268" s="41">
        <v>0</v>
      </c>
      <c r="AD1268" s="41">
        <v>0</v>
      </c>
      <c r="AE1268" s="41">
        <v>0</v>
      </c>
      <c r="AF1268" s="41">
        <v>0</v>
      </c>
      <c r="AG1268" s="41">
        <v>0</v>
      </c>
      <c r="AH1268" s="41">
        <v>0</v>
      </c>
      <c r="AI1268" s="41">
        <v>0</v>
      </c>
      <c r="AJ1268" s="41">
        <v>0</v>
      </c>
    </row>
    <row r="1269" spans="1:36">
      <c r="A1269" s="41" t="s">
        <v>1544</v>
      </c>
      <c r="B1269" s="41" t="s">
        <v>72</v>
      </c>
      <c r="C1269" s="41">
        <v>0</v>
      </c>
      <c r="D1269" s="41">
        <v>0</v>
      </c>
      <c r="E1269" s="41">
        <v>0</v>
      </c>
      <c r="F1269" s="41">
        <v>0</v>
      </c>
      <c r="G1269" s="41">
        <v>0</v>
      </c>
      <c r="H1269" s="41">
        <v>0</v>
      </c>
      <c r="I1269" s="41">
        <v>0</v>
      </c>
      <c r="J1269" s="41">
        <v>0</v>
      </c>
      <c r="K1269" s="41">
        <v>0</v>
      </c>
      <c r="L1269" s="41">
        <v>0</v>
      </c>
      <c r="M1269" s="41">
        <v>0</v>
      </c>
      <c r="N1269" s="41">
        <v>0</v>
      </c>
      <c r="O1269" s="41">
        <v>0</v>
      </c>
      <c r="P1269" s="41">
        <v>0</v>
      </c>
      <c r="Q1269" s="41">
        <v>0</v>
      </c>
      <c r="R1269" s="41">
        <v>0</v>
      </c>
      <c r="S1269" s="41">
        <v>0</v>
      </c>
      <c r="T1269" s="41">
        <v>0</v>
      </c>
      <c r="U1269" s="41">
        <v>0</v>
      </c>
      <c r="V1269" s="41">
        <v>0</v>
      </c>
      <c r="W1269" s="41">
        <v>0</v>
      </c>
      <c r="X1269" s="41">
        <v>0</v>
      </c>
      <c r="Y1269" s="41">
        <v>0</v>
      </c>
      <c r="Z1269" s="41">
        <v>0</v>
      </c>
      <c r="AA1269" s="41">
        <v>0</v>
      </c>
      <c r="AB1269" s="41">
        <v>0</v>
      </c>
      <c r="AC1269" s="41">
        <v>0</v>
      </c>
      <c r="AD1269" s="41">
        <v>0</v>
      </c>
      <c r="AE1269" s="41">
        <v>0</v>
      </c>
      <c r="AF1269" s="41">
        <v>0</v>
      </c>
      <c r="AG1269" s="41">
        <v>0</v>
      </c>
      <c r="AH1269" s="41">
        <v>0</v>
      </c>
      <c r="AI1269" s="41">
        <v>0</v>
      </c>
      <c r="AJ1269" s="41">
        <v>0</v>
      </c>
    </row>
    <row r="1270" spans="1:36">
      <c r="A1270" s="41" t="s">
        <v>1545</v>
      </c>
      <c r="B1270" s="41" t="s">
        <v>72</v>
      </c>
      <c r="C1270" s="41">
        <v>0</v>
      </c>
      <c r="D1270" s="41">
        <v>0</v>
      </c>
      <c r="E1270" s="41">
        <v>0</v>
      </c>
      <c r="F1270" s="41">
        <v>0</v>
      </c>
      <c r="G1270" s="41">
        <v>0</v>
      </c>
      <c r="H1270" s="41">
        <v>0</v>
      </c>
      <c r="I1270" s="41">
        <v>0</v>
      </c>
      <c r="J1270" s="41">
        <v>0</v>
      </c>
      <c r="K1270" s="41">
        <v>0</v>
      </c>
      <c r="L1270" s="41">
        <v>0</v>
      </c>
      <c r="M1270" s="41">
        <v>0</v>
      </c>
      <c r="N1270" s="41">
        <v>0</v>
      </c>
      <c r="O1270" s="41">
        <v>0</v>
      </c>
      <c r="P1270" s="41">
        <v>0</v>
      </c>
      <c r="Q1270" s="41">
        <v>0</v>
      </c>
      <c r="R1270" s="41">
        <v>0</v>
      </c>
      <c r="S1270" s="41">
        <v>0</v>
      </c>
      <c r="T1270" s="41">
        <v>0</v>
      </c>
      <c r="U1270" s="41">
        <v>0</v>
      </c>
      <c r="V1270" s="41">
        <v>0</v>
      </c>
      <c r="W1270" s="41">
        <v>0</v>
      </c>
      <c r="X1270" s="41">
        <v>0</v>
      </c>
      <c r="Y1270" s="41">
        <v>0</v>
      </c>
      <c r="Z1270" s="41">
        <v>0</v>
      </c>
      <c r="AA1270" s="41">
        <v>0</v>
      </c>
      <c r="AB1270" s="41">
        <v>0</v>
      </c>
      <c r="AC1270" s="41">
        <v>0</v>
      </c>
      <c r="AD1270" s="41">
        <v>0</v>
      </c>
      <c r="AE1270" s="41">
        <v>0</v>
      </c>
      <c r="AF1270" s="41">
        <v>0</v>
      </c>
      <c r="AG1270" s="41">
        <v>0</v>
      </c>
      <c r="AH1270" s="41">
        <v>0</v>
      </c>
      <c r="AI1270" s="41">
        <v>0</v>
      </c>
      <c r="AJ1270" s="41">
        <v>0</v>
      </c>
    </row>
    <row r="1271" spans="1:36">
      <c r="A1271" s="41" t="s">
        <v>1546</v>
      </c>
      <c r="B1271" s="41" t="s">
        <v>72</v>
      </c>
      <c r="C1271" s="41">
        <v>0</v>
      </c>
      <c r="D1271" s="41">
        <v>0</v>
      </c>
      <c r="E1271" s="41">
        <v>0</v>
      </c>
      <c r="F1271" s="41">
        <v>0</v>
      </c>
      <c r="G1271" s="41">
        <v>0</v>
      </c>
      <c r="H1271" s="41">
        <v>0</v>
      </c>
      <c r="I1271" s="41">
        <v>0</v>
      </c>
      <c r="J1271" s="41">
        <v>0</v>
      </c>
      <c r="K1271" s="41">
        <v>0</v>
      </c>
      <c r="L1271" s="41">
        <v>0</v>
      </c>
      <c r="M1271" s="41">
        <v>0</v>
      </c>
      <c r="N1271" s="41">
        <v>0</v>
      </c>
      <c r="O1271" s="41">
        <v>0</v>
      </c>
      <c r="P1271" s="41">
        <v>0</v>
      </c>
      <c r="Q1271" s="41">
        <v>0</v>
      </c>
      <c r="R1271" s="41">
        <v>0</v>
      </c>
      <c r="S1271" s="41">
        <v>0</v>
      </c>
      <c r="T1271" s="41">
        <v>0</v>
      </c>
      <c r="U1271" s="41">
        <v>0</v>
      </c>
      <c r="V1271" s="41">
        <v>0</v>
      </c>
      <c r="W1271" s="41">
        <v>0</v>
      </c>
      <c r="X1271" s="41">
        <v>0</v>
      </c>
      <c r="Y1271" s="41">
        <v>0</v>
      </c>
      <c r="Z1271" s="41">
        <v>0</v>
      </c>
      <c r="AA1271" s="41">
        <v>0</v>
      </c>
      <c r="AB1271" s="41">
        <v>0</v>
      </c>
      <c r="AC1271" s="41">
        <v>0</v>
      </c>
      <c r="AD1271" s="41">
        <v>0</v>
      </c>
      <c r="AE1271" s="41">
        <v>0</v>
      </c>
      <c r="AF1271" s="41">
        <v>0</v>
      </c>
      <c r="AG1271" s="41">
        <v>0</v>
      </c>
      <c r="AH1271" s="41">
        <v>0</v>
      </c>
      <c r="AI1271" s="41">
        <v>0</v>
      </c>
      <c r="AJ1271" s="41">
        <v>0</v>
      </c>
    </row>
    <row r="1272" spans="1:36">
      <c r="A1272" s="41" t="s">
        <v>1547</v>
      </c>
      <c r="B1272" s="41" t="s">
        <v>72</v>
      </c>
      <c r="C1272" s="41">
        <v>0</v>
      </c>
      <c r="D1272" s="41">
        <v>0</v>
      </c>
      <c r="E1272" s="41">
        <v>0</v>
      </c>
      <c r="F1272" s="41">
        <v>0</v>
      </c>
      <c r="G1272" s="41">
        <v>0</v>
      </c>
      <c r="H1272" s="41">
        <v>0</v>
      </c>
      <c r="I1272" s="41">
        <v>0</v>
      </c>
      <c r="J1272" s="41">
        <v>0</v>
      </c>
      <c r="K1272" s="41">
        <v>0</v>
      </c>
      <c r="L1272" s="41">
        <v>0</v>
      </c>
      <c r="M1272" s="41">
        <v>0</v>
      </c>
      <c r="N1272" s="41">
        <v>0</v>
      </c>
      <c r="O1272" s="41">
        <v>0</v>
      </c>
      <c r="P1272" s="41">
        <v>0</v>
      </c>
      <c r="Q1272" s="41">
        <v>0</v>
      </c>
      <c r="R1272" s="41">
        <v>0</v>
      </c>
      <c r="S1272" s="41">
        <v>0</v>
      </c>
      <c r="T1272" s="41">
        <v>0</v>
      </c>
      <c r="U1272" s="41">
        <v>0</v>
      </c>
      <c r="V1272" s="41">
        <v>0</v>
      </c>
      <c r="W1272" s="41">
        <v>0</v>
      </c>
      <c r="X1272" s="41">
        <v>0</v>
      </c>
      <c r="Y1272" s="41">
        <v>0</v>
      </c>
      <c r="Z1272" s="41">
        <v>0</v>
      </c>
      <c r="AA1272" s="41">
        <v>0</v>
      </c>
      <c r="AB1272" s="41">
        <v>0</v>
      </c>
      <c r="AC1272" s="41">
        <v>0</v>
      </c>
      <c r="AD1272" s="41">
        <v>0</v>
      </c>
      <c r="AE1272" s="41">
        <v>0</v>
      </c>
      <c r="AF1272" s="41">
        <v>0</v>
      </c>
      <c r="AG1272" s="41">
        <v>0</v>
      </c>
      <c r="AH1272" s="41">
        <v>0</v>
      </c>
      <c r="AI1272" s="41">
        <v>0</v>
      </c>
      <c r="AJ1272" s="41">
        <v>0</v>
      </c>
    </row>
    <row r="1273" spans="1:36">
      <c r="A1273" s="41" t="s">
        <v>1548</v>
      </c>
      <c r="B1273" s="41" t="s">
        <v>72</v>
      </c>
      <c r="C1273" s="41">
        <v>0</v>
      </c>
      <c r="D1273" s="41">
        <v>0</v>
      </c>
      <c r="E1273" s="41">
        <v>0</v>
      </c>
      <c r="F1273" s="41">
        <v>0</v>
      </c>
      <c r="G1273" s="41">
        <v>0</v>
      </c>
      <c r="H1273" s="41">
        <v>0</v>
      </c>
      <c r="I1273" s="41">
        <v>0</v>
      </c>
      <c r="J1273" s="41">
        <v>0</v>
      </c>
      <c r="K1273" s="41">
        <v>0</v>
      </c>
      <c r="L1273" s="41">
        <v>0</v>
      </c>
      <c r="M1273" s="41">
        <v>0</v>
      </c>
      <c r="N1273" s="41">
        <v>0</v>
      </c>
      <c r="O1273" s="41">
        <v>0</v>
      </c>
      <c r="P1273" s="41">
        <v>0</v>
      </c>
      <c r="Q1273" s="41">
        <v>0</v>
      </c>
      <c r="R1273" s="41">
        <v>0</v>
      </c>
      <c r="S1273" s="41">
        <v>0</v>
      </c>
      <c r="T1273" s="41">
        <v>0</v>
      </c>
      <c r="U1273" s="41">
        <v>0</v>
      </c>
      <c r="V1273" s="41">
        <v>0</v>
      </c>
      <c r="W1273" s="41">
        <v>0</v>
      </c>
      <c r="X1273" s="41">
        <v>0</v>
      </c>
      <c r="Y1273" s="41">
        <v>0</v>
      </c>
      <c r="Z1273" s="41">
        <v>0</v>
      </c>
      <c r="AA1273" s="41">
        <v>0</v>
      </c>
      <c r="AB1273" s="41">
        <v>0</v>
      </c>
      <c r="AC1273" s="41">
        <v>0</v>
      </c>
      <c r="AD1273" s="41">
        <v>0</v>
      </c>
      <c r="AE1273" s="41">
        <v>0</v>
      </c>
      <c r="AF1273" s="41">
        <v>0</v>
      </c>
      <c r="AG1273" s="41">
        <v>0</v>
      </c>
      <c r="AH1273" s="41">
        <v>0</v>
      </c>
      <c r="AI1273" s="41">
        <v>0</v>
      </c>
      <c r="AJ1273" s="41">
        <v>0</v>
      </c>
    </row>
    <row r="1274" spans="1:36">
      <c r="A1274" s="41" t="s">
        <v>1549</v>
      </c>
      <c r="B1274" s="41" t="s">
        <v>72</v>
      </c>
      <c r="C1274" s="41">
        <v>0</v>
      </c>
      <c r="D1274" s="41">
        <v>0</v>
      </c>
      <c r="E1274" s="41">
        <v>0</v>
      </c>
      <c r="F1274" s="41">
        <v>0</v>
      </c>
      <c r="G1274" s="41">
        <v>0</v>
      </c>
      <c r="H1274" s="41">
        <v>0</v>
      </c>
      <c r="I1274" s="41">
        <v>0</v>
      </c>
      <c r="J1274" s="41">
        <v>0</v>
      </c>
      <c r="K1274" s="41">
        <v>0</v>
      </c>
      <c r="L1274" s="41">
        <v>0</v>
      </c>
      <c r="M1274" s="41">
        <v>0</v>
      </c>
      <c r="N1274" s="41">
        <v>0</v>
      </c>
      <c r="O1274" s="41">
        <v>0</v>
      </c>
      <c r="P1274" s="41">
        <v>0</v>
      </c>
      <c r="Q1274" s="41">
        <v>0</v>
      </c>
      <c r="R1274" s="41">
        <v>0</v>
      </c>
      <c r="S1274" s="41">
        <v>0</v>
      </c>
      <c r="T1274" s="41">
        <v>0</v>
      </c>
      <c r="U1274" s="41">
        <v>0</v>
      </c>
      <c r="V1274" s="41">
        <v>0</v>
      </c>
      <c r="W1274" s="41">
        <v>0</v>
      </c>
      <c r="X1274" s="41">
        <v>0</v>
      </c>
      <c r="Y1274" s="41">
        <v>0</v>
      </c>
      <c r="Z1274" s="41">
        <v>0</v>
      </c>
      <c r="AA1274" s="41">
        <v>0</v>
      </c>
      <c r="AB1274" s="41">
        <v>0</v>
      </c>
      <c r="AC1274" s="41">
        <v>0</v>
      </c>
      <c r="AD1274" s="41">
        <v>0</v>
      </c>
      <c r="AE1274" s="41">
        <v>0</v>
      </c>
      <c r="AF1274" s="41">
        <v>0</v>
      </c>
      <c r="AG1274" s="41">
        <v>0</v>
      </c>
      <c r="AH1274" s="41">
        <v>0</v>
      </c>
      <c r="AI1274" s="41">
        <v>0</v>
      </c>
      <c r="AJ1274" s="41">
        <v>0</v>
      </c>
    </row>
    <row r="1275" spans="1:36">
      <c r="A1275" s="41" t="s">
        <v>1550</v>
      </c>
      <c r="B1275" s="41" t="s">
        <v>72</v>
      </c>
      <c r="C1275" s="41">
        <v>0</v>
      </c>
      <c r="D1275" s="41">
        <v>0</v>
      </c>
      <c r="E1275" s="41">
        <v>0</v>
      </c>
      <c r="F1275" s="41">
        <v>0</v>
      </c>
      <c r="G1275" s="41">
        <v>0</v>
      </c>
      <c r="H1275" s="41">
        <v>0</v>
      </c>
      <c r="I1275" s="41">
        <v>0</v>
      </c>
      <c r="J1275" s="41">
        <v>0</v>
      </c>
      <c r="K1275" s="41">
        <v>0</v>
      </c>
      <c r="L1275" s="41">
        <v>0</v>
      </c>
      <c r="M1275" s="41">
        <v>0</v>
      </c>
      <c r="N1275" s="41">
        <v>0</v>
      </c>
      <c r="O1275" s="41">
        <v>0</v>
      </c>
      <c r="P1275" s="41">
        <v>0</v>
      </c>
      <c r="Q1275" s="41">
        <v>0</v>
      </c>
      <c r="R1275" s="41">
        <v>0</v>
      </c>
      <c r="S1275" s="41">
        <v>0</v>
      </c>
      <c r="T1275" s="41">
        <v>0</v>
      </c>
      <c r="U1275" s="41">
        <v>0</v>
      </c>
      <c r="V1275" s="41">
        <v>0</v>
      </c>
      <c r="W1275" s="41">
        <v>0</v>
      </c>
      <c r="X1275" s="41">
        <v>0</v>
      </c>
      <c r="Y1275" s="41">
        <v>0</v>
      </c>
      <c r="Z1275" s="41">
        <v>0</v>
      </c>
      <c r="AA1275" s="41">
        <v>0</v>
      </c>
      <c r="AB1275" s="41">
        <v>0</v>
      </c>
      <c r="AC1275" s="41">
        <v>0</v>
      </c>
      <c r="AD1275" s="41">
        <v>0</v>
      </c>
      <c r="AE1275" s="41">
        <v>0</v>
      </c>
      <c r="AF1275" s="41">
        <v>0</v>
      </c>
      <c r="AG1275" s="41">
        <v>0</v>
      </c>
      <c r="AH1275" s="41">
        <v>0</v>
      </c>
      <c r="AI1275" s="41">
        <v>0</v>
      </c>
      <c r="AJ1275" s="41">
        <v>0</v>
      </c>
    </row>
    <row r="1276" spans="1:36">
      <c r="A1276" s="41" t="s">
        <v>1551</v>
      </c>
      <c r="B1276" s="41" t="s">
        <v>72</v>
      </c>
      <c r="C1276" s="41">
        <v>0</v>
      </c>
      <c r="D1276" s="41">
        <v>0</v>
      </c>
      <c r="E1276" s="41">
        <v>0</v>
      </c>
      <c r="F1276" s="41">
        <v>0</v>
      </c>
      <c r="G1276" s="41">
        <v>0</v>
      </c>
      <c r="H1276" s="41">
        <v>0</v>
      </c>
      <c r="I1276" s="41">
        <v>0</v>
      </c>
      <c r="J1276" s="41">
        <v>0</v>
      </c>
      <c r="K1276" s="41">
        <v>0</v>
      </c>
      <c r="L1276" s="41">
        <v>0</v>
      </c>
      <c r="M1276" s="41">
        <v>0</v>
      </c>
      <c r="N1276" s="41">
        <v>0</v>
      </c>
      <c r="O1276" s="41">
        <v>0</v>
      </c>
      <c r="P1276" s="41">
        <v>0</v>
      </c>
      <c r="Q1276" s="41">
        <v>0</v>
      </c>
      <c r="R1276" s="41">
        <v>0</v>
      </c>
      <c r="S1276" s="41">
        <v>0</v>
      </c>
      <c r="T1276" s="41">
        <v>0</v>
      </c>
      <c r="U1276" s="41">
        <v>0</v>
      </c>
      <c r="V1276" s="41">
        <v>0</v>
      </c>
      <c r="W1276" s="41">
        <v>0</v>
      </c>
      <c r="X1276" s="41">
        <v>0</v>
      </c>
      <c r="Y1276" s="41">
        <v>0</v>
      </c>
      <c r="Z1276" s="41">
        <v>0</v>
      </c>
      <c r="AA1276" s="41">
        <v>0</v>
      </c>
      <c r="AB1276" s="41">
        <v>0</v>
      </c>
      <c r="AC1276" s="41">
        <v>0</v>
      </c>
      <c r="AD1276" s="41">
        <v>0</v>
      </c>
      <c r="AE1276" s="41">
        <v>0</v>
      </c>
      <c r="AF1276" s="41">
        <v>0</v>
      </c>
      <c r="AG1276" s="41">
        <v>0</v>
      </c>
      <c r="AH1276" s="41">
        <v>0</v>
      </c>
      <c r="AI1276" s="41">
        <v>0</v>
      </c>
      <c r="AJ1276" s="41">
        <v>0</v>
      </c>
    </row>
    <row r="1277" spans="1:36">
      <c r="A1277" s="41" t="s">
        <v>1552</v>
      </c>
      <c r="B1277" s="41" t="s">
        <v>72</v>
      </c>
      <c r="C1277" s="41">
        <v>0</v>
      </c>
      <c r="D1277" s="41">
        <v>0</v>
      </c>
      <c r="E1277" s="41">
        <v>0</v>
      </c>
      <c r="F1277" s="41">
        <v>0</v>
      </c>
      <c r="G1277" s="41">
        <v>0</v>
      </c>
      <c r="H1277" s="41">
        <v>0</v>
      </c>
      <c r="I1277" s="41">
        <v>0</v>
      </c>
      <c r="J1277" s="41">
        <v>0</v>
      </c>
      <c r="K1277" s="41">
        <v>0</v>
      </c>
      <c r="L1277" s="41">
        <v>0</v>
      </c>
      <c r="M1277" s="41">
        <v>0</v>
      </c>
      <c r="N1277" s="41">
        <v>0</v>
      </c>
      <c r="O1277" s="41">
        <v>0</v>
      </c>
      <c r="P1277" s="41">
        <v>0</v>
      </c>
      <c r="Q1277" s="41">
        <v>0</v>
      </c>
      <c r="R1277" s="41">
        <v>0</v>
      </c>
      <c r="S1277" s="41">
        <v>0</v>
      </c>
      <c r="T1277" s="41">
        <v>0</v>
      </c>
      <c r="U1277" s="41">
        <v>0</v>
      </c>
      <c r="V1277" s="41">
        <v>0</v>
      </c>
      <c r="W1277" s="41">
        <v>0</v>
      </c>
      <c r="X1277" s="41">
        <v>0</v>
      </c>
      <c r="Y1277" s="41">
        <v>0</v>
      </c>
      <c r="Z1277" s="41">
        <v>0</v>
      </c>
      <c r="AA1277" s="41">
        <v>0</v>
      </c>
      <c r="AB1277" s="41">
        <v>0</v>
      </c>
      <c r="AC1277" s="41">
        <v>0</v>
      </c>
      <c r="AD1277" s="41">
        <v>0</v>
      </c>
      <c r="AE1277" s="41">
        <v>0</v>
      </c>
      <c r="AF1277" s="41">
        <v>0</v>
      </c>
      <c r="AG1277" s="41">
        <v>0</v>
      </c>
      <c r="AH1277" s="41">
        <v>0</v>
      </c>
      <c r="AI1277" s="41">
        <v>0</v>
      </c>
      <c r="AJ1277" s="41">
        <v>0</v>
      </c>
    </row>
    <row r="1278" spans="1:36">
      <c r="A1278" s="41" t="s">
        <v>1553</v>
      </c>
      <c r="B1278" s="41" t="s">
        <v>72</v>
      </c>
      <c r="C1278" s="41">
        <v>0</v>
      </c>
      <c r="D1278" s="41">
        <v>0</v>
      </c>
      <c r="E1278" s="41">
        <v>0</v>
      </c>
      <c r="F1278" s="41">
        <v>0</v>
      </c>
      <c r="G1278" s="41">
        <v>0</v>
      </c>
      <c r="H1278" s="41">
        <v>0</v>
      </c>
      <c r="I1278" s="41">
        <v>0</v>
      </c>
      <c r="J1278" s="41">
        <v>0</v>
      </c>
      <c r="K1278" s="41">
        <v>0</v>
      </c>
      <c r="L1278" s="41">
        <v>0</v>
      </c>
      <c r="M1278" s="41">
        <v>0</v>
      </c>
      <c r="N1278" s="41">
        <v>0</v>
      </c>
      <c r="O1278" s="41">
        <v>0</v>
      </c>
      <c r="P1278" s="41">
        <v>0</v>
      </c>
      <c r="Q1278" s="41">
        <v>0</v>
      </c>
      <c r="R1278" s="41">
        <v>0</v>
      </c>
      <c r="S1278" s="41">
        <v>0</v>
      </c>
      <c r="T1278" s="41">
        <v>0</v>
      </c>
      <c r="U1278" s="41">
        <v>0</v>
      </c>
      <c r="V1278" s="41">
        <v>0</v>
      </c>
      <c r="W1278" s="41">
        <v>0</v>
      </c>
      <c r="X1278" s="41">
        <v>0</v>
      </c>
      <c r="Y1278" s="41">
        <v>0</v>
      </c>
      <c r="Z1278" s="41">
        <v>0</v>
      </c>
      <c r="AA1278" s="41">
        <v>0</v>
      </c>
      <c r="AB1278" s="41">
        <v>0</v>
      </c>
      <c r="AC1278" s="41">
        <v>0</v>
      </c>
      <c r="AD1278" s="41">
        <v>0</v>
      </c>
      <c r="AE1278" s="41">
        <v>0</v>
      </c>
      <c r="AF1278" s="41">
        <v>0</v>
      </c>
      <c r="AG1278" s="41">
        <v>0</v>
      </c>
      <c r="AH1278" s="41">
        <v>0</v>
      </c>
      <c r="AI1278" s="41">
        <v>0</v>
      </c>
      <c r="AJ1278" s="41">
        <v>0</v>
      </c>
    </row>
    <row r="1279" spans="1:36">
      <c r="A1279" s="41" t="s">
        <v>1554</v>
      </c>
      <c r="B1279" s="41" t="s">
        <v>72</v>
      </c>
      <c r="C1279" s="41">
        <v>0</v>
      </c>
      <c r="D1279" s="41">
        <v>0</v>
      </c>
      <c r="E1279" s="41">
        <v>0</v>
      </c>
      <c r="F1279" s="41">
        <v>0</v>
      </c>
      <c r="G1279" s="41">
        <v>0</v>
      </c>
      <c r="H1279" s="41">
        <v>0</v>
      </c>
      <c r="I1279" s="41">
        <v>0</v>
      </c>
      <c r="J1279" s="41">
        <v>0</v>
      </c>
      <c r="K1279" s="41">
        <v>0</v>
      </c>
      <c r="L1279" s="41">
        <v>0</v>
      </c>
      <c r="M1279" s="41">
        <v>0</v>
      </c>
      <c r="N1279" s="41">
        <v>0</v>
      </c>
      <c r="O1279" s="41">
        <v>0</v>
      </c>
      <c r="P1279" s="41">
        <v>0</v>
      </c>
      <c r="Q1279" s="41">
        <v>0</v>
      </c>
      <c r="R1279" s="41">
        <v>0</v>
      </c>
      <c r="S1279" s="41">
        <v>0</v>
      </c>
      <c r="T1279" s="41">
        <v>0</v>
      </c>
      <c r="U1279" s="41">
        <v>0</v>
      </c>
      <c r="V1279" s="41">
        <v>0</v>
      </c>
      <c r="W1279" s="41">
        <v>0</v>
      </c>
      <c r="X1279" s="41">
        <v>0</v>
      </c>
      <c r="Y1279" s="41">
        <v>0</v>
      </c>
      <c r="Z1279" s="41">
        <v>0</v>
      </c>
      <c r="AA1279" s="41">
        <v>0</v>
      </c>
      <c r="AB1279" s="41">
        <v>0</v>
      </c>
      <c r="AC1279" s="41">
        <v>0</v>
      </c>
      <c r="AD1279" s="41">
        <v>0</v>
      </c>
      <c r="AE1279" s="41">
        <v>0</v>
      </c>
      <c r="AF1279" s="41">
        <v>0</v>
      </c>
      <c r="AG1279" s="41">
        <v>0</v>
      </c>
      <c r="AH1279" s="41">
        <v>0</v>
      </c>
      <c r="AI1279" s="41">
        <v>0</v>
      </c>
      <c r="AJ1279" s="41">
        <v>0</v>
      </c>
    </row>
    <row r="1280" spans="1:36">
      <c r="A1280" s="41" t="s">
        <v>1555</v>
      </c>
      <c r="B1280" s="41" t="s">
        <v>72</v>
      </c>
      <c r="C1280" s="42">
        <v>1097260000000</v>
      </c>
      <c r="D1280" s="42">
        <v>1097260000000</v>
      </c>
      <c r="E1280" s="42">
        <v>1097260000000</v>
      </c>
      <c r="F1280" s="42">
        <v>1097260000000</v>
      </c>
      <c r="G1280" s="42">
        <v>1097260000000</v>
      </c>
      <c r="H1280" s="42">
        <v>1097260000000</v>
      </c>
      <c r="I1280" s="42">
        <v>1097260000000</v>
      </c>
      <c r="J1280" s="42">
        <v>1097260000000</v>
      </c>
      <c r="K1280" s="42">
        <v>1097260000000</v>
      </c>
      <c r="L1280" s="42">
        <v>1097260000000</v>
      </c>
      <c r="M1280" s="42">
        <v>1097260000000</v>
      </c>
      <c r="N1280" s="42">
        <v>1097260000000</v>
      </c>
      <c r="O1280" s="42">
        <v>1097260000000</v>
      </c>
      <c r="P1280" s="42">
        <v>1097260000000</v>
      </c>
      <c r="Q1280" s="42">
        <v>1097260000000</v>
      </c>
      <c r="R1280" s="42">
        <v>1097260000000</v>
      </c>
      <c r="S1280" s="42">
        <v>1097260000000</v>
      </c>
      <c r="T1280" s="42">
        <v>1097260000000</v>
      </c>
      <c r="U1280" s="42">
        <v>1097260000000</v>
      </c>
      <c r="V1280" s="42">
        <v>1097260000000</v>
      </c>
      <c r="W1280" s="42">
        <v>1097260000000</v>
      </c>
      <c r="X1280" s="42">
        <v>1097260000000</v>
      </c>
      <c r="Y1280" s="42">
        <v>1097260000000</v>
      </c>
      <c r="Z1280" s="42">
        <v>1097260000000</v>
      </c>
      <c r="AA1280" s="42">
        <v>1097260000000</v>
      </c>
      <c r="AB1280" s="42">
        <v>1097260000000</v>
      </c>
      <c r="AC1280" s="42">
        <v>1097260000000</v>
      </c>
      <c r="AD1280" s="42">
        <v>1097260000000</v>
      </c>
      <c r="AE1280" s="42">
        <v>1097260000000</v>
      </c>
      <c r="AF1280" s="42">
        <v>1097260000000</v>
      </c>
      <c r="AG1280" s="42">
        <v>1097260000000</v>
      </c>
      <c r="AH1280" s="42">
        <v>1097260000000</v>
      </c>
      <c r="AI1280" s="42">
        <v>1097260000000</v>
      </c>
      <c r="AJ1280" s="42">
        <v>1097260000000</v>
      </c>
    </row>
    <row r="1281" spans="1:36">
      <c r="A1281" s="41" t="s">
        <v>1556</v>
      </c>
      <c r="B1281" s="41" t="s">
        <v>72</v>
      </c>
      <c r="C1281" s="41">
        <v>0</v>
      </c>
      <c r="D1281" s="41">
        <v>0</v>
      </c>
      <c r="E1281" s="41">
        <v>0</v>
      </c>
      <c r="F1281" s="41">
        <v>0</v>
      </c>
      <c r="G1281" s="41">
        <v>0</v>
      </c>
      <c r="H1281" s="41">
        <v>0</v>
      </c>
      <c r="I1281" s="41">
        <v>0</v>
      </c>
      <c r="J1281" s="41">
        <v>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0</v>
      </c>
      <c r="Z1281" s="41">
        <v>0</v>
      </c>
      <c r="AA1281" s="41">
        <v>0</v>
      </c>
      <c r="AB1281" s="41">
        <v>0</v>
      </c>
      <c r="AC1281" s="41">
        <v>0</v>
      </c>
      <c r="AD1281" s="41">
        <v>0</v>
      </c>
      <c r="AE1281" s="41">
        <v>0</v>
      </c>
      <c r="AF1281" s="41">
        <v>0</v>
      </c>
      <c r="AG1281" s="41">
        <v>0</v>
      </c>
      <c r="AH1281" s="41">
        <v>0</v>
      </c>
      <c r="AI1281" s="41">
        <v>0</v>
      </c>
      <c r="AJ1281" s="41">
        <v>0</v>
      </c>
    </row>
    <row r="1282" spans="1:36">
      <c r="A1282" s="41" t="s">
        <v>1557</v>
      </c>
      <c r="B1282" s="41" t="s">
        <v>72</v>
      </c>
      <c r="C1282" s="41">
        <v>0</v>
      </c>
      <c r="D1282" s="41">
        <v>0</v>
      </c>
      <c r="E1282" s="41">
        <v>0</v>
      </c>
      <c r="F1282" s="41">
        <v>0</v>
      </c>
      <c r="G1282" s="41">
        <v>0</v>
      </c>
      <c r="H1282" s="41">
        <v>0</v>
      </c>
      <c r="I1282" s="41">
        <v>0</v>
      </c>
      <c r="J1282" s="41">
        <v>0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>
        <v>0</v>
      </c>
      <c r="R1282" s="41">
        <v>0</v>
      </c>
      <c r="S1282" s="41">
        <v>0</v>
      </c>
      <c r="T1282" s="41">
        <v>0</v>
      </c>
      <c r="U1282" s="41">
        <v>0</v>
      </c>
      <c r="V1282" s="41">
        <v>0</v>
      </c>
      <c r="W1282" s="41">
        <v>0</v>
      </c>
      <c r="X1282" s="41">
        <v>0</v>
      </c>
      <c r="Y1282" s="41">
        <v>0</v>
      </c>
      <c r="Z1282" s="41">
        <v>0</v>
      </c>
      <c r="AA1282" s="41">
        <v>0</v>
      </c>
      <c r="AB1282" s="41">
        <v>0</v>
      </c>
      <c r="AC1282" s="41">
        <v>0</v>
      </c>
      <c r="AD1282" s="41">
        <v>0</v>
      </c>
      <c r="AE1282" s="41">
        <v>0</v>
      </c>
      <c r="AF1282" s="41">
        <v>0</v>
      </c>
      <c r="AG1282" s="41">
        <v>0</v>
      </c>
      <c r="AH1282" s="41">
        <v>0</v>
      </c>
      <c r="AI1282" s="41">
        <v>0</v>
      </c>
      <c r="AJ1282" s="41">
        <v>0</v>
      </c>
    </row>
    <row r="1283" spans="1:36">
      <c r="A1283" s="41" t="s">
        <v>1558</v>
      </c>
      <c r="B1283" s="41" t="s">
        <v>72</v>
      </c>
      <c r="C1283" s="41">
        <v>0</v>
      </c>
      <c r="D1283" s="41">
        <v>0</v>
      </c>
      <c r="E1283" s="41">
        <v>0</v>
      </c>
      <c r="F1283" s="41">
        <v>0</v>
      </c>
      <c r="G1283" s="41">
        <v>0</v>
      </c>
      <c r="H1283" s="41">
        <v>0</v>
      </c>
      <c r="I1283" s="41">
        <v>0</v>
      </c>
      <c r="J1283" s="41">
        <v>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>
        <v>0</v>
      </c>
      <c r="R1283" s="41">
        <v>0</v>
      </c>
      <c r="S1283" s="41">
        <v>0</v>
      </c>
      <c r="T1283" s="41">
        <v>0</v>
      </c>
      <c r="U1283" s="41">
        <v>0</v>
      </c>
      <c r="V1283" s="41">
        <v>0</v>
      </c>
      <c r="W1283" s="41">
        <v>0</v>
      </c>
      <c r="X1283" s="41">
        <v>0</v>
      </c>
      <c r="Y1283" s="41">
        <v>0</v>
      </c>
      <c r="Z1283" s="41">
        <v>0</v>
      </c>
      <c r="AA1283" s="41">
        <v>0</v>
      </c>
      <c r="AB1283" s="41">
        <v>0</v>
      </c>
      <c r="AC1283" s="41">
        <v>0</v>
      </c>
      <c r="AD1283" s="41">
        <v>0</v>
      </c>
      <c r="AE1283" s="41">
        <v>0</v>
      </c>
      <c r="AF1283" s="41">
        <v>0</v>
      </c>
      <c r="AG1283" s="41">
        <v>0</v>
      </c>
      <c r="AH1283" s="41">
        <v>0</v>
      </c>
      <c r="AI1283" s="41">
        <v>0</v>
      </c>
      <c r="AJ1283" s="41">
        <v>0</v>
      </c>
    </row>
    <row r="1284" spans="1:36">
      <c r="A1284" s="41" t="s">
        <v>1559</v>
      </c>
      <c r="B1284" s="41" t="s">
        <v>72</v>
      </c>
      <c r="C1284" s="41">
        <v>0</v>
      </c>
      <c r="D1284" s="41">
        <v>0</v>
      </c>
      <c r="E1284" s="41">
        <v>0</v>
      </c>
      <c r="F1284" s="41">
        <v>0</v>
      </c>
      <c r="G1284" s="41">
        <v>0</v>
      </c>
      <c r="H1284" s="41">
        <v>0</v>
      </c>
      <c r="I1284" s="41">
        <v>0</v>
      </c>
      <c r="J1284" s="41">
        <v>0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>
        <v>0</v>
      </c>
      <c r="R1284" s="41">
        <v>0</v>
      </c>
      <c r="S1284" s="41">
        <v>0</v>
      </c>
      <c r="T1284" s="41">
        <v>0</v>
      </c>
      <c r="U1284" s="41">
        <v>0</v>
      </c>
      <c r="V1284" s="41">
        <v>0</v>
      </c>
      <c r="W1284" s="41">
        <v>0</v>
      </c>
      <c r="X1284" s="41">
        <v>0</v>
      </c>
      <c r="Y1284" s="41">
        <v>0</v>
      </c>
      <c r="Z1284" s="41">
        <v>0</v>
      </c>
      <c r="AA1284" s="41">
        <v>0</v>
      </c>
      <c r="AB1284" s="41">
        <v>0</v>
      </c>
      <c r="AC1284" s="41">
        <v>0</v>
      </c>
      <c r="AD1284" s="41">
        <v>0</v>
      </c>
      <c r="AE1284" s="41">
        <v>0</v>
      </c>
      <c r="AF1284" s="41">
        <v>0</v>
      </c>
      <c r="AG1284" s="41">
        <v>0</v>
      </c>
      <c r="AH1284" s="41">
        <v>0</v>
      </c>
      <c r="AI1284" s="41">
        <v>0</v>
      </c>
      <c r="AJ1284" s="41">
        <v>0</v>
      </c>
    </row>
    <row r="1285" spans="1:36">
      <c r="A1285" s="41" t="s">
        <v>1560</v>
      </c>
      <c r="B1285" s="41" t="s">
        <v>72</v>
      </c>
      <c r="C1285" s="41">
        <v>0</v>
      </c>
      <c r="D1285" s="41">
        <v>0</v>
      </c>
      <c r="E1285" s="41">
        <v>0</v>
      </c>
      <c r="F1285" s="41">
        <v>0</v>
      </c>
      <c r="G1285" s="41">
        <v>0</v>
      </c>
      <c r="H1285" s="41">
        <v>0</v>
      </c>
      <c r="I1285" s="41">
        <v>0</v>
      </c>
      <c r="J1285" s="41">
        <v>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>
        <v>0</v>
      </c>
      <c r="R1285" s="41">
        <v>0</v>
      </c>
      <c r="S1285" s="41">
        <v>0</v>
      </c>
      <c r="T1285" s="41">
        <v>0</v>
      </c>
      <c r="U1285" s="41">
        <v>0</v>
      </c>
      <c r="V1285" s="41">
        <v>0</v>
      </c>
      <c r="W1285" s="41">
        <v>0</v>
      </c>
      <c r="X1285" s="41">
        <v>0</v>
      </c>
      <c r="Y1285" s="41">
        <v>0</v>
      </c>
      <c r="Z1285" s="41">
        <v>0</v>
      </c>
      <c r="AA1285" s="41">
        <v>0</v>
      </c>
      <c r="AB1285" s="41">
        <v>0</v>
      </c>
      <c r="AC1285" s="41">
        <v>0</v>
      </c>
      <c r="AD1285" s="41">
        <v>0</v>
      </c>
      <c r="AE1285" s="41">
        <v>0</v>
      </c>
      <c r="AF1285" s="41">
        <v>0</v>
      </c>
      <c r="AG1285" s="41">
        <v>0</v>
      </c>
      <c r="AH1285" s="41">
        <v>0</v>
      </c>
      <c r="AI1285" s="41">
        <v>0</v>
      </c>
      <c r="AJ1285" s="41">
        <v>0</v>
      </c>
    </row>
    <row r="1286" spans="1:36">
      <c r="A1286" s="41" t="s">
        <v>1561</v>
      </c>
      <c r="B1286" s="41" t="s">
        <v>72</v>
      </c>
      <c r="C1286" s="41">
        <v>0</v>
      </c>
      <c r="D1286" s="41">
        <v>0</v>
      </c>
      <c r="E1286" s="41">
        <v>0</v>
      </c>
      <c r="F1286" s="41">
        <v>0</v>
      </c>
      <c r="G1286" s="41">
        <v>0</v>
      </c>
      <c r="H1286" s="41">
        <v>0</v>
      </c>
      <c r="I1286" s="41">
        <v>0</v>
      </c>
      <c r="J1286" s="41">
        <v>0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>
        <v>0</v>
      </c>
      <c r="R1286" s="41">
        <v>0</v>
      </c>
      <c r="S1286" s="41">
        <v>0</v>
      </c>
      <c r="T1286" s="41">
        <v>0</v>
      </c>
      <c r="U1286" s="41">
        <v>0</v>
      </c>
      <c r="V1286" s="41">
        <v>0</v>
      </c>
      <c r="W1286" s="41">
        <v>0</v>
      </c>
      <c r="X1286" s="41">
        <v>0</v>
      </c>
      <c r="Y1286" s="41">
        <v>0</v>
      </c>
      <c r="Z1286" s="41">
        <v>0</v>
      </c>
      <c r="AA1286" s="41">
        <v>0</v>
      </c>
      <c r="AB1286" s="41">
        <v>0</v>
      </c>
      <c r="AC1286" s="41">
        <v>0</v>
      </c>
      <c r="AD1286" s="41">
        <v>0</v>
      </c>
      <c r="AE1286" s="41">
        <v>0</v>
      </c>
      <c r="AF1286" s="41">
        <v>0</v>
      </c>
      <c r="AG1286" s="41">
        <v>0</v>
      </c>
      <c r="AH1286" s="41">
        <v>0</v>
      </c>
      <c r="AI1286" s="41">
        <v>0</v>
      </c>
      <c r="AJ1286" s="41">
        <v>0</v>
      </c>
    </row>
    <row r="1287" spans="1:36">
      <c r="A1287" s="41" t="s">
        <v>1562</v>
      </c>
      <c r="B1287" s="41" t="s">
        <v>72</v>
      </c>
      <c r="C1287" s="41">
        <v>0</v>
      </c>
      <c r="D1287" s="41">
        <v>0</v>
      </c>
      <c r="E1287" s="41">
        <v>0</v>
      </c>
      <c r="F1287" s="41">
        <v>0</v>
      </c>
      <c r="G1287" s="41">
        <v>0</v>
      </c>
      <c r="H1287" s="41">
        <v>0</v>
      </c>
      <c r="I1287" s="41">
        <v>0</v>
      </c>
      <c r="J1287" s="41">
        <v>0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>
        <v>0</v>
      </c>
      <c r="R1287" s="41">
        <v>0</v>
      </c>
      <c r="S1287" s="41">
        <v>0</v>
      </c>
      <c r="T1287" s="41">
        <v>0</v>
      </c>
      <c r="U1287" s="41">
        <v>0</v>
      </c>
      <c r="V1287" s="41">
        <v>0</v>
      </c>
      <c r="W1287" s="41">
        <v>0</v>
      </c>
      <c r="X1287" s="41">
        <v>0</v>
      </c>
      <c r="Y1287" s="41">
        <v>0</v>
      </c>
      <c r="Z1287" s="41">
        <v>0</v>
      </c>
      <c r="AA1287" s="41">
        <v>0</v>
      </c>
      <c r="AB1287" s="41">
        <v>0</v>
      </c>
      <c r="AC1287" s="41">
        <v>0</v>
      </c>
      <c r="AD1287" s="41">
        <v>0</v>
      </c>
      <c r="AE1287" s="41">
        <v>0</v>
      </c>
      <c r="AF1287" s="41">
        <v>0</v>
      </c>
      <c r="AG1287" s="41">
        <v>0</v>
      </c>
      <c r="AH1287" s="41">
        <v>0</v>
      </c>
      <c r="AI1287" s="41">
        <v>0</v>
      </c>
      <c r="AJ1287" s="41">
        <v>0</v>
      </c>
    </row>
    <row r="1288" spans="1:36">
      <c r="A1288" s="41" t="s">
        <v>1563</v>
      </c>
      <c r="B1288" s="41" t="s">
        <v>72</v>
      </c>
      <c r="C1288" s="42">
        <v>4284020000000</v>
      </c>
      <c r="D1288" s="42">
        <v>4281610000000</v>
      </c>
      <c r="E1288" s="42">
        <v>4280670000000</v>
      </c>
      <c r="F1288" s="42">
        <v>4279600000000</v>
      </c>
      <c r="G1288" s="42">
        <v>4278410000000</v>
      </c>
      <c r="H1288" s="42">
        <v>4277120000000</v>
      </c>
      <c r="I1288" s="42">
        <v>4275670000000</v>
      </c>
      <c r="J1288" s="42">
        <v>4274030000000</v>
      </c>
      <c r="K1288" s="42">
        <v>4272230000000</v>
      </c>
      <c r="L1288" s="42">
        <v>4270310000000</v>
      </c>
      <c r="M1288" s="42">
        <v>4268180000000</v>
      </c>
      <c r="N1288" s="42">
        <v>4265920000000</v>
      </c>
      <c r="O1288" s="42">
        <v>4263430000000</v>
      </c>
      <c r="P1288" s="42">
        <v>4260730000000</v>
      </c>
      <c r="Q1288" s="42">
        <v>4258240000000</v>
      </c>
      <c r="R1288" s="42">
        <v>4255540000000</v>
      </c>
      <c r="S1288" s="42">
        <v>4253050000000</v>
      </c>
      <c r="T1288" s="42">
        <v>4250350000000</v>
      </c>
      <c r="U1288" s="42">
        <v>4247860000000</v>
      </c>
      <c r="V1288" s="42">
        <v>4245160000000</v>
      </c>
      <c r="W1288" s="42">
        <v>4242670000000</v>
      </c>
      <c r="X1288" s="42">
        <v>4239980000000</v>
      </c>
      <c r="Y1288" s="42">
        <v>4237490000000</v>
      </c>
      <c r="Z1288" s="42">
        <v>4234790000000</v>
      </c>
      <c r="AA1288" s="42">
        <v>4232300000000</v>
      </c>
      <c r="AB1288" s="42">
        <v>4229600000000</v>
      </c>
      <c r="AC1288" s="42">
        <v>4227110000000</v>
      </c>
      <c r="AD1288" s="42">
        <v>4224410000000</v>
      </c>
      <c r="AE1288" s="42">
        <v>4221920000000</v>
      </c>
      <c r="AF1288" s="42">
        <v>4219220000000</v>
      </c>
      <c r="AG1288" s="42">
        <v>4216730000000</v>
      </c>
      <c r="AH1288" s="42">
        <v>4214030000000</v>
      </c>
      <c r="AI1288" s="42">
        <v>4211540000000</v>
      </c>
      <c r="AJ1288" s="42">
        <v>4208840000000</v>
      </c>
    </row>
    <row r="1289" spans="1:36">
      <c r="A1289" s="41" t="s">
        <v>1564</v>
      </c>
      <c r="B1289" s="41" t="s">
        <v>72</v>
      </c>
      <c r="C1289" s="41">
        <v>0</v>
      </c>
      <c r="D1289" s="41">
        <v>0</v>
      </c>
      <c r="E1289" s="41">
        <v>0</v>
      </c>
      <c r="F1289" s="41">
        <v>0</v>
      </c>
      <c r="G1289" s="41">
        <v>0</v>
      </c>
      <c r="H1289" s="41">
        <v>0</v>
      </c>
      <c r="I1289" s="41">
        <v>0</v>
      </c>
      <c r="J1289" s="41">
        <v>0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>
        <v>0</v>
      </c>
      <c r="R1289" s="41">
        <v>0</v>
      </c>
      <c r="S1289" s="41">
        <v>0</v>
      </c>
      <c r="T1289" s="41">
        <v>0</v>
      </c>
      <c r="U1289" s="41">
        <v>0</v>
      </c>
      <c r="V1289" s="41">
        <v>0</v>
      </c>
      <c r="W1289" s="41">
        <v>0</v>
      </c>
      <c r="X1289" s="41">
        <v>0</v>
      </c>
      <c r="Y1289" s="41">
        <v>0</v>
      </c>
      <c r="Z1289" s="41">
        <v>0</v>
      </c>
      <c r="AA1289" s="41">
        <v>0</v>
      </c>
      <c r="AB1289" s="41">
        <v>0</v>
      </c>
      <c r="AC1289" s="41">
        <v>0</v>
      </c>
      <c r="AD1289" s="41">
        <v>0</v>
      </c>
      <c r="AE1289" s="41">
        <v>0</v>
      </c>
      <c r="AF1289" s="41">
        <v>0</v>
      </c>
      <c r="AG1289" s="41">
        <v>0</v>
      </c>
      <c r="AH1289" s="41">
        <v>0</v>
      </c>
      <c r="AI1289" s="41">
        <v>0</v>
      </c>
      <c r="AJ1289" s="41">
        <v>0</v>
      </c>
    </row>
    <row r="1290" spans="1:36">
      <c r="A1290" s="41" t="s">
        <v>1565</v>
      </c>
      <c r="B1290" s="41" t="s">
        <v>72</v>
      </c>
      <c r="C1290" s="42">
        <v>327030000000</v>
      </c>
      <c r="D1290" s="42">
        <v>329443000000</v>
      </c>
      <c r="E1290" s="42">
        <v>330390000000</v>
      </c>
      <c r="F1290" s="42">
        <v>331460000000</v>
      </c>
      <c r="G1290" s="42">
        <v>332645000000</v>
      </c>
      <c r="H1290" s="42">
        <v>333940000000</v>
      </c>
      <c r="I1290" s="42">
        <v>335381000000</v>
      </c>
      <c r="J1290" s="42">
        <v>337026000000</v>
      </c>
      <c r="K1290" s="42">
        <v>338822000000</v>
      </c>
      <c r="L1290" s="42">
        <v>340746000000</v>
      </c>
      <c r="M1290" s="42">
        <v>342874000000</v>
      </c>
      <c r="N1290" s="42">
        <v>345134000000</v>
      </c>
      <c r="O1290" s="42">
        <v>347624000000</v>
      </c>
      <c r="P1290" s="42">
        <v>350323000000</v>
      </c>
      <c r="Q1290" s="42">
        <v>352813000000</v>
      </c>
      <c r="R1290" s="42">
        <v>355512000000</v>
      </c>
      <c r="S1290" s="42">
        <v>358002000000</v>
      </c>
      <c r="T1290" s="42">
        <v>360702000000</v>
      </c>
      <c r="U1290" s="42">
        <v>363192000000</v>
      </c>
      <c r="V1290" s="42">
        <v>365891000000</v>
      </c>
      <c r="W1290" s="42">
        <v>368381000000</v>
      </c>
      <c r="X1290" s="42">
        <v>371080000000</v>
      </c>
      <c r="Y1290" s="42">
        <v>373570000000</v>
      </c>
      <c r="Z1290" s="42">
        <v>376269000000</v>
      </c>
      <c r="AA1290" s="42">
        <v>378759000000</v>
      </c>
      <c r="AB1290" s="42">
        <v>381458000000</v>
      </c>
      <c r="AC1290" s="42">
        <v>383948000000</v>
      </c>
      <c r="AD1290" s="42">
        <v>386647000000</v>
      </c>
      <c r="AE1290" s="42">
        <v>389137000000</v>
      </c>
      <c r="AF1290" s="42">
        <v>391837000000</v>
      </c>
      <c r="AG1290" s="42">
        <v>394327000000</v>
      </c>
      <c r="AH1290" s="42">
        <v>397026000000</v>
      </c>
      <c r="AI1290" s="42">
        <v>399516000000</v>
      </c>
      <c r="AJ1290" s="42">
        <v>402215000000</v>
      </c>
    </row>
    <row r="1291" spans="1:36">
      <c r="A1291" s="41" t="s">
        <v>1566</v>
      </c>
      <c r="B1291" s="41" t="s">
        <v>72</v>
      </c>
      <c r="C1291" s="41">
        <v>0</v>
      </c>
      <c r="D1291" s="41">
        <v>0</v>
      </c>
      <c r="E1291" s="41">
        <v>0</v>
      </c>
      <c r="F1291" s="41">
        <v>0</v>
      </c>
      <c r="G1291" s="41">
        <v>0</v>
      </c>
      <c r="H1291" s="41">
        <v>0</v>
      </c>
      <c r="I1291" s="41">
        <v>0</v>
      </c>
      <c r="J1291" s="41">
        <v>0</v>
      </c>
      <c r="K1291" s="41">
        <v>0</v>
      </c>
      <c r="L1291" s="41">
        <v>0</v>
      </c>
      <c r="M1291" s="41">
        <v>0</v>
      </c>
      <c r="N1291" s="41">
        <v>0</v>
      </c>
      <c r="O1291" s="41">
        <v>0</v>
      </c>
      <c r="P1291" s="41">
        <v>0</v>
      </c>
      <c r="Q1291" s="41">
        <v>0</v>
      </c>
      <c r="R1291" s="41">
        <v>0</v>
      </c>
      <c r="S1291" s="41">
        <v>0</v>
      </c>
      <c r="T1291" s="41">
        <v>0</v>
      </c>
      <c r="U1291" s="41">
        <v>0</v>
      </c>
      <c r="V1291" s="41">
        <v>0</v>
      </c>
      <c r="W1291" s="41">
        <v>0</v>
      </c>
      <c r="X1291" s="41">
        <v>0</v>
      </c>
      <c r="Y1291" s="41">
        <v>0</v>
      </c>
      <c r="Z1291" s="41">
        <v>0</v>
      </c>
      <c r="AA1291" s="41">
        <v>0</v>
      </c>
      <c r="AB1291" s="41">
        <v>0</v>
      </c>
      <c r="AC1291" s="41">
        <v>0</v>
      </c>
      <c r="AD1291" s="41">
        <v>0</v>
      </c>
      <c r="AE1291" s="41">
        <v>0</v>
      </c>
      <c r="AF1291" s="41">
        <v>0</v>
      </c>
      <c r="AG1291" s="41">
        <v>0</v>
      </c>
      <c r="AH1291" s="41">
        <v>0</v>
      </c>
      <c r="AI1291" s="41">
        <v>0</v>
      </c>
      <c r="AJ1291" s="41">
        <v>0</v>
      </c>
    </row>
    <row r="1292" spans="1:36">
      <c r="A1292" s="41" t="s">
        <v>1567</v>
      </c>
      <c r="B1292" s="41" t="s">
        <v>72</v>
      </c>
      <c r="C1292" s="41">
        <v>0</v>
      </c>
      <c r="D1292" s="41">
        <v>0</v>
      </c>
      <c r="E1292" s="41">
        <v>0</v>
      </c>
      <c r="F1292" s="41">
        <v>0</v>
      </c>
      <c r="G1292" s="41">
        <v>0</v>
      </c>
      <c r="H1292" s="41">
        <v>0</v>
      </c>
      <c r="I1292" s="41">
        <v>0</v>
      </c>
      <c r="J1292" s="41">
        <v>0</v>
      </c>
      <c r="K1292" s="41">
        <v>0</v>
      </c>
      <c r="L1292" s="41">
        <v>0</v>
      </c>
      <c r="M1292" s="41">
        <v>0</v>
      </c>
      <c r="N1292" s="41">
        <v>0</v>
      </c>
      <c r="O1292" s="41">
        <v>0</v>
      </c>
      <c r="P1292" s="41">
        <v>0</v>
      </c>
      <c r="Q1292" s="41">
        <v>0</v>
      </c>
      <c r="R1292" s="41">
        <v>0</v>
      </c>
      <c r="S1292" s="41">
        <v>0</v>
      </c>
      <c r="T1292" s="41">
        <v>0</v>
      </c>
      <c r="U1292" s="41">
        <v>0</v>
      </c>
      <c r="V1292" s="41">
        <v>0</v>
      </c>
      <c r="W1292" s="41">
        <v>0</v>
      </c>
      <c r="X1292" s="41">
        <v>0</v>
      </c>
      <c r="Y1292" s="41">
        <v>0</v>
      </c>
      <c r="Z1292" s="41">
        <v>0</v>
      </c>
      <c r="AA1292" s="41">
        <v>0</v>
      </c>
      <c r="AB1292" s="41">
        <v>0</v>
      </c>
      <c r="AC1292" s="41">
        <v>0</v>
      </c>
      <c r="AD1292" s="41">
        <v>0</v>
      </c>
      <c r="AE1292" s="41">
        <v>0</v>
      </c>
      <c r="AF1292" s="41">
        <v>0</v>
      </c>
      <c r="AG1292" s="41">
        <v>0</v>
      </c>
      <c r="AH1292" s="41">
        <v>0</v>
      </c>
      <c r="AI1292" s="41">
        <v>0</v>
      </c>
      <c r="AJ1292" s="41">
        <v>0</v>
      </c>
    </row>
    <row r="1293" spans="1:36">
      <c r="A1293" s="41" t="s">
        <v>1568</v>
      </c>
      <c r="B1293" s="41" t="s">
        <v>72</v>
      </c>
      <c r="C1293" s="41">
        <v>0</v>
      </c>
      <c r="D1293" s="41">
        <v>0</v>
      </c>
      <c r="E1293" s="41">
        <v>0</v>
      </c>
      <c r="F1293" s="41">
        <v>0</v>
      </c>
      <c r="G1293" s="41">
        <v>0</v>
      </c>
      <c r="H1293" s="41">
        <v>0</v>
      </c>
      <c r="I1293" s="41">
        <v>0</v>
      </c>
      <c r="J1293" s="41">
        <v>0</v>
      </c>
      <c r="K1293" s="41">
        <v>0</v>
      </c>
      <c r="L1293" s="41">
        <v>0</v>
      </c>
      <c r="M1293" s="41">
        <v>0</v>
      </c>
      <c r="N1293" s="41">
        <v>0</v>
      </c>
      <c r="O1293" s="41">
        <v>0</v>
      </c>
      <c r="P1293" s="41">
        <v>0</v>
      </c>
      <c r="Q1293" s="41">
        <v>0</v>
      </c>
      <c r="R1293" s="41">
        <v>0</v>
      </c>
      <c r="S1293" s="41">
        <v>0</v>
      </c>
      <c r="T1293" s="41">
        <v>0</v>
      </c>
      <c r="U1293" s="41">
        <v>0</v>
      </c>
      <c r="V1293" s="41">
        <v>0</v>
      </c>
      <c r="W1293" s="41">
        <v>0</v>
      </c>
      <c r="X1293" s="41">
        <v>0</v>
      </c>
      <c r="Y1293" s="41">
        <v>0</v>
      </c>
      <c r="Z1293" s="41">
        <v>0</v>
      </c>
      <c r="AA1293" s="41">
        <v>0</v>
      </c>
      <c r="AB1293" s="41">
        <v>0</v>
      </c>
      <c r="AC1293" s="41">
        <v>0</v>
      </c>
      <c r="AD1293" s="41">
        <v>0</v>
      </c>
      <c r="AE1293" s="41">
        <v>0</v>
      </c>
      <c r="AF1293" s="41">
        <v>0</v>
      </c>
      <c r="AG1293" s="41">
        <v>0</v>
      </c>
      <c r="AH1293" s="41">
        <v>0</v>
      </c>
      <c r="AI1293" s="41">
        <v>0</v>
      </c>
      <c r="AJ1293" s="41">
        <v>0</v>
      </c>
    </row>
    <row r="1294" spans="1:36">
      <c r="A1294" s="41" t="s">
        <v>1569</v>
      </c>
      <c r="B1294" s="41" t="s">
        <v>72</v>
      </c>
      <c r="C1294" s="41">
        <v>0</v>
      </c>
      <c r="D1294" s="41">
        <v>0</v>
      </c>
      <c r="E1294" s="41">
        <v>0</v>
      </c>
      <c r="F1294" s="41">
        <v>0</v>
      </c>
      <c r="G1294" s="41">
        <v>0</v>
      </c>
      <c r="H1294" s="41">
        <v>0</v>
      </c>
      <c r="I1294" s="41">
        <v>0</v>
      </c>
      <c r="J1294" s="41">
        <v>0</v>
      </c>
      <c r="K1294" s="41">
        <v>0</v>
      </c>
      <c r="L1294" s="41">
        <v>0</v>
      </c>
      <c r="M1294" s="41">
        <v>0</v>
      </c>
      <c r="N1294" s="41">
        <v>0</v>
      </c>
      <c r="O1294" s="41">
        <v>0</v>
      </c>
      <c r="P1294" s="41">
        <v>0</v>
      </c>
      <c r="Q1294" s="41">
        <v>0</v>
      </c>
      <c r="R1294" s="41">
        <v>0</v>
      </c>
      <c r="S1294" s="41">
        <v>0</v>
      </c>
      <c r="T1294" s="41">
        <v>0</v>
      </c>
      <c r="U1294" s="41">
        <v>0</v>
      </c>
      <c r="V1294" s="41">
        <v>0</v>
      </c>
      <c r="W1294" s="41">
        <v>0</v>
      </c>
      <c r="X1294" s="41">
        <v>0</v>
      </c>
      <c r="Y1294" s="41">
        <v>0</v>
      </c>
      <c r="Z1294" s="41">
        <v>0</v>
      </c>
      <c r="AA1294" s="41">
        <v>0</v>
      </c>
      <c r="AB1294" s="41">
        <v>0</v>
      </c>
      <c r="AC1294" s="41">
        <v>0</v>
      </c>
      <c r="AD1294" s="41">
        <v>0</v>
      </c>
      <c r="AE1294" s="41">
        <v>0</v>
      </c>
      <c r="AF1294" s="41">
        <v>0</v>
      </c>
      <c r="AG1294" s="41">
        <v>0</v>
      </c>
      <c r="AH1294" s="41">
        <v>0</v>
      </c>
      <c r="AI1294" s="41">
        <v>0</v>
      </c>
      <c r="AJ1294" s="41">
        <v>0</v>
      </c>
    </row>
    <row r="1295" spans="1:36">
      <c r="A1295" s="41" t="s">
        <v>1570</v>
      </c>
      <c r="B1295" s="41" t="s">
        <v>72</v>
      </c>
      <c r="C1295" s="41">
        <v>0</v>
      </c>
      <c r="D1295" s="41">
        <v>0</v>
      </c>
      <c r="E1295" s="41">
        <v>0</v>
      </c>
      <c r="F1295" s="41">
        <v>0</v>
      </c>
      <c r="G1295" s="41">
        <v>0</v>
      </c>
      <c r="H1295" s="41">
        <v>0</v>
      </c>
      <c r="I1295" s="41">
        <v>0</v>
      </c>
      <c r="J1295" s="41">
        <v>0</v>
      </c>
      <c r="K1295" s="41">
        <v>0</v>
      </c>
      <c r="L1295" s="41">
        <v>0</v>
      </c>
      <c r="M1295" s="41">
        <v>0</v>
      </c>
      <c r="N1295" s="41">
        <v>0</v>
      </c>
      <c r="O1295" s="41">
        <v>0</v>
      </c>
      <c r="P1295" s="41">
        <v>0</v>
      </c>
      <c r="Q1295" s="41">
        <v>0</v>
      </c>
      <c r="R1295" s="41">
        <v>0</v>
      </c>
      <c r="S1295" s="41">
        <v>0</v>
      </c>
      <c r="T1295" s="41">
        <v>0</v>
      </c>
      <c r="U1295" s="41">
        <v>0</v>
      </c>
      <c r="V1295" s="41">
        <v>0</v>
      </c>
      <c r="W1295" s="41">
        <v>0</v>
      </c>
      <c r="X1295" s="41">
        <v>0</v>
      </c>
      <c r="Y1295" s="41">
        <v>0</v>
      </c>
      <c r="Z1295" s="41">
        <v>0</v>
      </c>
      <c r="AA1295" s="41">
        <v>0</v>
      </c>
      <c r="AB1295" s="41">
        <v>0</v>
      </c>
      <c r="AC1295" s="41">
        <v>0</v>
      </c>
      <c r="AD1295" s="41">
        <v>0</v>
      </c>
      <c r="AE1295" s="41">
        <v>0</v>
      </c>
      <c r="AF1295" s="41">
        <v>0</v>
      </c>
      <c r="AG1295" s="41">
        <v>0</v>
      </c>
      <c r="AH1295" s="41">
        <v>0</v>
      </c>
      <c r="AI1295" s="41">
        <v>0</v>
      </c>
      <c r="AJ1295" s="41">
        <v>0</v>
      </c>
    </row>
    <row r="1296" spans="1:36">
      <c r="A1296" s="41" t="s">
        <v>1571</v>
      </c>
      <c r="B1296" s="41" t="s">
        <v>72</v>
      </c>
      <c r="C1296" s="42">
        <v>4404500000000</v>
      </c>
      <c r="D1296" s="42">
        <v>4197480000000</v>
      </c>
      <c r="E1296" s="42">
        <v>3963800000000</v>
      </c>
      <c r="F1296" s="42">
        <v>3725680000000</v>
      </c>
      <c r="G1296" s="42">
        <v>3492960000000</v>
      </c>
      <c r="H1296" s="42">
        <v>3265210000000</v>
      </c>
      <c r="I1296" s="42">
        <v>3200710000000</v>
      </c>
      <c r="J1296" s="42">
        <v>3181560000000</v>
      </c>
      <c r="K1296" s="42">
        <v>3172530000000</v>
      </c>
      <c r="L1296" s="42">
        <v>3061150000000</v>
      </c>
      <c r="M1296" s="42">
        <v>3033500000000</v>
      </c>
      <c r="N1296" s="42">
        <v>2908150000000</v>
      </c>
      <c r="O1296" s="42">
        <v>2902200000000</v>
      </c>
      <c r="P1296" s="42">
        <v>2863750000000</v>
      </c>
      <c r="Q1296" s="42">
        <v>2813320000000</v>
      </c>
      <c r="R1296" s="42">
        <v>2762890000000</v>
      </c>
      <c r="S1296" s="42">
        <v>2712460000000</v>
      </c>
      <c r="T1296" s="42">
        <v>2662030000000</v>
      </c>
      <c r="U1296" s="42">
        <v>2611590000000</v>
      </c>
      <c r="V1296" s="42">
        <v>2561160000000</v>
      </c>
      <c r="W1296" s="42">
        <v>2510730000000</v>
      </c>
      <c r="X1296" s="42">
        <v>2460300000000</v>
      </c>
      <c r="Y1296" s="42">
        <v>2409870000000</v>
      </c>
      <c r="Z1296" s="42">
        <v>2359430000000</v>
      </c>
      <c r="AA1296" s="42">
        <v>2309000000000</v>
      </c>
      <c r="AB1296" s="42">
        <v>2258570000000</v>
      </c>
      <c r="AC1296" s="42">
        <v>2208140000000</v>
      </c>
      <c r="AD1296" s="42">
        <v>2157710000000</v>
      </c>
      <c r="AE1296" s="42">
        <v>2107270000000</v>
      </c>
      <c r="AF1296" s="42">
        <v>2056840000000</v>
      </c>
      <c r="AG1296" s="42">
        <v>2006410000000</v>
      </c>
      <c r="AH1296" s="42">
        <v>1955980000000</v>
      </c>
      <c r="AI1296" s="42">
        <v>1905550000000</v>
      </c>
      <c r="AJ1296" s="42">
        <v>1855120000000</v>
      </c>
    </row>
    <row r="1297" spans="1:36">
      <c r="A1297" s="41" t="s">
        <v>1572</v>
      </c>
      <c r="B1297" s="41" t="s">
        <v>72</v>
      </c>
      <c r="C1297" s="41">
        <v>0</v>
      </c>
      <c r="D1297" s="41">
        <v>0</v>
      </c>
      <c r="E1297" s="41">
        <v>0</v>
      </c>
      <c r="F1297" s="41">
        <v>0</v>
      </c>
      <c r="G1297" s="41">
        <v>0</v>
      </c>
      <c r="H1297" s="41">
        <v>0</v>
      </c>
      <c r="I1297" s="41">
        <v>0</v>
      </c>
      <c r="J1297" s="41">
        <v>0</v>
      </c>
      <c r="K1297" s="41">
        <v>0</v>
      </c>
      <c r="L1297" s="41">
        <v>0</v>
      </c>
      <c r="M1297" s="41">
        <v>0</v>
      </c>
      <c r="N1297" s="41">
        <v>0</v>
      </c>
      <c r="O1297" s="41">
        <v>0</v>
      </c>
      <c r="P1297" s="41">
        <v>0</v>
      </c>
      <c r="Q1297" s="41">
        <v>0</v>
      </c>
      <c r="R1297" s="41">
        <v>0</v>
      </c>
      <c r="S1297" s="41">
        <v>0</v>
      </c>
      <c r="T1297" s="41">
        <v>0</v>
      </c>
      <c r="U1297" s="41">
        <v>0</v>
      </c>
      <c r="V1297" s="41">
        <v>0</v>
      </c>
      <c r="W1297" s="41">
        <v>0</v>
      </c>
      <c r="X1297" s="41">
        <v>0</v>
      </c>
      <c r="Y1297" s="41">
        <v>0</v>
      </c>
      <c r="Z1297" s="41">
        <v>0</v>
      </c>
      <c r="AA1297" s="41">
        <v>0</v>
      </c>
      <c r="AB1297" s="41">
        <v>0</v>
      </c>
      <c r="AC1297" s="41">
        <v>0</v>
      </c>
      <c r="AD1297" s="41">
        <v>0</v>
      </c>
      <c r="AE1297" s="41">
        <v>0</v>
      </c>
      <c r="AF1297" s="41">
        <v>0</v>
      </c>
      <c r="AG1297" s="41">
        <v>0</v>
      </c>
      <c r="AH1297" s="41">
        <v>0</v>
      </c>
      <c r="AI1297" s="41">
        <v>0</v>
      </c>
      <c r="AJ1297" s="41">
        <v>0</v>
      </c>
    </row>
    <row r="1298" spans="1:36">
      <c r="A1298" s="41" t="s">
        <v>1573</v>
      </c>
      <c r="B1298" s="41" t="s">
        <v>72</v>
      </c>
      <c r="C1298" s="42">
        <v>638694000000</v>
      </c>
      <c r="D1298" s="42">
        <v>845716000000</v>
      </c>
      <c r="E1298" s="42">
        <v>1079390000000</v>
      </c>
      <c r="F1298" s="42">
        <v>1317510000000</v>
      </c>
      <c r="G1298" s="42">
        <v>1550230000000</v>
      </c>
      <c r="H1298" s="42">
        <v>1777980000000</v>
      </c>
      <c r="I1298" s="42">
        <v>1842480000000</v>
      </c>
      <c r="J1298" s="42">
        <v>1861640000000</v>
      </c>
      <c r="K1298" s="42">
        <v>1870660000000</v>
      </c>
      <c r="L1298" s="42">
        <v>1982040000000</v>
      </c>
      <c r="M1298" s="42">
        <v>2009690000000</v>
      </c>
      <c r="N1298" s="42">
        <v>2135040000000</v>
      </c>
      <c r="O1298" s="42">
        <v>2140990000000</v>
      </c>
      <c r="P1298" s="42">
        <v>2179440000000</v>
      </c>
      <c r="Q1298" s="42">
        <v>2229870000000</v>
      </c>
      <c r="R1298" s="42">
        <v>2280300000000</v>
      </c>
      <c r="S1298" s="42">
        <v>2330730000000</v>
      </c>
      <c r="T1298" s="42">
        <v>2381170000000</v>
      </c>
      <c r="U1298" s="42">
        <v>2431600000000</v>
      </c>
      <c r="V1298" s="42">
        <v>2482030000000</v>
      </c>
      <c r="W1298" s="42">
        <v>2532460000000</v>
      </c>
      <c r="X1298" s="42">
        <v>2582890000000</v>
      </c>
      <c r="Y1298" s="42">
        <v>2633330000000</v>
      </c>
      <c r="Z1298" s="42">
        <v>2683760000000</v>
      </c>
      <c r="AA1298" s="42">
        <v>2734190000000</v>
      </c>
      <c r="AB1298" s="42">
        <v>2784620000000</v>
      </c>
      <c r="AC1298" s="42">
        <v>2835050000000</v>
      </c>
      <c r="AD1298" s="42">
        <v>2885490000000</v>
      </c>
      <c r="AE1298" s="42">
        <v>2935920000000</v>
      </c>
      <c r="AF1298" s="42">
        <v>2986350000000</v>
      </c>
      <c r="AG1298" s="42">
        <v>3036780000000</v>
      </c>
      <c r="AH1298" s="42">
        <v>3087210000000</v>
      </c>
      <c r="AI1298" s="42">
        <v>3137650000000</v>
      </c>
      <c r="AJ1298" s="42">
        <v>3188080000000</v>
      </c>
    </row>
    <row r="1299" spans="1:36">
      <c r="A1299" s="41" t="s">
        <v>1574</v>
      </c>
      <c r="B1299" s="41" t="s">
        <v>72</v>
      </c>
      <c r="C1299" s="41">
        <v>0</v>
      </c>
      <c r="D1299" s="41">
        <v>0</v>
      </c>
      <c r="E1299" s="41">
        <v>0</v>
      </c>
      <c r="F1299" s="41">
        <v>0</v>
      </c>
      <c r="G1299" s="41">
        <v>0</v>
      </c>
      <c r="H1299" s="41">
        <v>0</v>
      </c>
      <c r="I1299" s="41">
        <v>0</v>
      </c>
      <c r="J1299" s="41">
        <v>0</v>
      </c>
      <c r="K1299" s="41">
        <v>0</v>
      </c>
      <c r="L1299" s="41">
        <v>0</v>
      </c>
      <c r="M1299" s="41">
        <v>0</v>
      </c>
      <c r="N1299" s="41">
        <v>0</v>
      </c>
      <c r="O1299" s="41">
        <v>0</v>
      </c>
      <c r="P1299" s="41">
        <v>0</v>
      </c>
      <c r="Q1299" s="41">
        <v>0</v>
      </c>
      <c r="R1299" s="41">
        <v>0</v>
      </c>
      <c r="S1299" s="41">
        <v>0</v>
      </c>
      <c r="T1299" s="41">
        <v>0</v>
      </c>
      <c r="U1299" s="41">
        <v>0</v>
      </c>
      <c r="V1299" s="41">
        <v>0</v>
      </c>
      <c r="W1299" s="41">
        <v>0</v>
      </c>
      <c r="X1299" s="41">
        <v>0</v>
      </c>
      <c r="Y1299" s="41">
        <v>0</v>
      </c>
      <c r="Z1299" s="41">
        <v>0</v>
      </c>
      <c r="AA1299" s="41">
        <v>0</v>
      </c>
      <c r="AB1299" s="41">
        <v>0</v>
      </c>
      <c r="AC1299" s="41">
        <v>0</v>
      </c>
      <c r="AD1299" s="41">
        <v>0</v>
      </c>
      <c r="AE1299" s="41">
        <v>0</v>
      </c>
      <c r="AF1299" s="41">
        <v>0</v>
      </c>
      <c r="AG1299" s="41">
        <v>0</v>
      </c>
      <c r="AH1299" s="41">
        <v>0</v>
      </c>
      <c r="AI1299" s="41">
        <v>0</v>
      </c>
      <c r="AJ1299" s="41">
        <v>0</v>
      </c>
    </row>
    <row r="1300" spans="1:36">
      <c r="A1300" s="41" t="s">
        <v>1575</v>
      </c>
      <c r="B1300" s="41" t="s">
        <v>72</v>
      </c>
      <c r="C1300" s="41">
        <v>0</v>
      </c>
      <c r="D1300" s="41">
        <v>0</v>
      </c>
      <c r="E1300" s="41">
        <v>0</v>
      </c>
      <c r="F1300" s="41">
        <v>0</v>
      </c>
      <c r="G1300" s="41">
        <v>0</v>
      </c>
      <c r="H1300" s="41">
        <v>0</v>
      </c>
      <c r="I1300" s="41">
        <v>0</v>
      </c>
      <c r="J1300" s="41">
        <v>0</v>
      </c>
      <c r="K1300" s="41">
        <v>0</v>
      </c>
      <c r="L1300" s="41">
        <v>0</v>
      </c>
      <c r="M1300" s="41">
        <v>0</v>
      </c>
      <c r="N1300" s="41">
        <v>0</v>
      </c>
      <c r="O1300" s="41">
        <v>0</v>
      </c>
      <c r="P1300" s="41">
        <v>0</v>
      </c>
      <c r="Q1300" s="41">
        <v>0</v>
      </c>
      <c r="R1300" s="41">
        <v>0</v>
      </c>
      <c r="S1300" s="41">
        <v>0</v>
      </c>
      <c r="T1300" s="41">
        <v>0</v>
      </c>
      <c r="U1300" s="41">
        <v>0</v>
      </c>
      <c r="V1300" s="41">
        <v>0</v>
      </c>
      <c r="W1300" s="41">
        <v>0</v>
      </c>
      <c r="X1300" s="41">
        <v>0</v>
      </c>
      <c r="Y1300" s="41">
        <v>0</v>
      </c>
      <c r="Z1300" s="41">
        <v>0</v>
      </c>
      <c r="AA1300" s="41">
        <v>0</v>
      </c>
      <c r="AB1300" s="41">
        <v>0</v>
      </c>
      <c r="AC1300" s="41">
        <v>0</v>
      </c>
      <c r="AD1300" s="41">
        <v>0</v>
      </c>
      <c r="AE1300" s="41">
        <v>0</v>
      </c>
      <c r="AF1300" s="41">
        <v>0</v>
      </c>
      <c r="AG1300" s="41">
        <v>0</v>
      </c>
      <c r="AH1300" s="41">
        <v>0</v>
      </c>
      <c r="AI1300" s="41">
        <v>0</v>
      </c>
      <c r="AJ1300" s="41">
        <v>0</v>
      </c>
    </row>
    <row r="1301" spans="1:36">
      <c r="A1301" s="41" t="s">
        <v>1576</v>
      </c>
      <c r="B1301" s="41" t="s">
        <v>72</v>
      </c>
      <c r="C1301" s="41">
        <v>0</v>
      </c>
      <c r="D1301" s="41">
        <v>0</v>
      </c>
      <c r="E1301" s="41">
        <v>0</v>
      </c>
      <c r="F1301" s="41">
        <v>0</v>
      </c>
      <c r="G1301" s="41">
        <v>0</v>
      </c>
      <c r="H1301" s="41">
        <v>0</v>
      </c>
      <c r="I1301" s="41">
        <v>0</v>
      </c>
      <c r="J1301" s="41">
        <v>0</v>
      </c>
      <c r="K1301" s="41">
        <v>0</v>
      </c>
      <c r="L1301" s="41">
        <v>0</v>
      </c>
      <c r="M1301" s="41">
        <v>0</v>
      </c>
      <c r="N1301" s="41">
        <v>0</v>
      </c>
      <c r="O1301" s="41">
        <v>0</v>
      </c>
      <c r="P1301" s="41">
        <v>0</v>
      </c>
      <c r="Q1301" s="41">
        <v>0</v>
      </c>
      <c r="R1301" s="41">
        <v>0</v>
      </c>
      <c r="S1301" s="41">
        <v>0</v>
      </c>
      <c r="T1301" s="41">
        <v>0</v>
      </c>
      <c r="U1301" s="41">
        <v>0</v>
      </c>
      <c r="V1301" s="41">
        <v>0</v>
      </c>
      <c r="W1301" s="41">
        <v>0</v>
      </c>
      <c r="X1301" s="41">
        <v>0</v>
      </c>
      <c r="Y1301" s="41">
        <v>0</v>
      </c>
      <c r="Z1301" s="41">
        <v>0</v>
      </c>
      <c r="AA1301" s="41">
        <v>0</v>
      </c>
      <c r="AB1301" s="41">
        <v>0</v>
      </c>
      <c r="AC1301" s="41">
        <v>0</v>
      </c>
      <c r="AD1301" s="41">
        <v>0</v>
      </c>
      <c r="AE1301" s="41">
        <v>0</v>
      </c>
      <c r="AF1301" s="41">
        <v>0</v>
      </c>
      <c r="AG1301" s="41">
        <v>0</v>
      </c>
      <c r="AH1301" s="41">
        <v>0</v>
      </c>
      <c r="AI1301" s="41">
        <v>0</v>
      </c>
      <c r="AJ1301" s="41">
        <v>0</v>
      </c>
    </row>
    <row r="1302" spans="1:36">
      <c r="A1302" s="41" t="s">
        <v>1577</v>
      </c>
      <c r="B1302" s="41" t="s">
        <v>72</v>
      </c>
      <c r="C1302" s="41">
        <v>0</v>
      </c>
      <c r="D1302" s="41">
        <v>0</v>
      </c>
      <c r="E1302" s="41">
        <v>0</v>
      </c>
      <c r="F1302" s="41">
        <v>0</v>
      </c>
      <c r="G1302" s="41">
        <v>0</v>
      </c>
      <c r="H1302" s="41">
        <v>0</v>
      </c>
      <c r="I1302" s="41">
        <v>0</v>
      </c>
      <c r="J1302" s="41">
        <v>0</v>
      </c>
      <c r="K1302" s="41">
        <v>0</v>
      </c>
      <c r="L1302" s="41">
        <v>0</v>
      </c>
      <c r="M1302" s="41">
        <v>0</v>
      </c>
      <c r="N1302" s="41">
        <v>0</v>
      </c>
      <c r="O1302" s="41">
        <v>0</v>
      </c>
      <c r="P1302" s="41">
        <v>0</v>
      </c>
      <c r="Q1302" s="41">
        <v>0</v>
      </c>
      <c r="R1302" s="41">
        <v>0</v>
      </c>
      <c r="S1302" s="41">
        <v>0</v>
      </c>
      <c r="T1302" s="41">
        <v>0</v>
      </c>
      <c r="U1302" s="41">
        <v>0</v>
      </c>
      <c r="V1302" s="41">
        <v>0</v>
      </c>
      <c r="W1302" s="41">
        <v>0</v>
      </c>
      <c r="X1302" s="41">
        <v>0</v>
      </c>
      <c r="Y1302" s="41">
        <v>0</v>
      </c>
      <c r="Z1302" s="41">
        <v>0</v>
      </c>
      <c r="AA1302" s="41">
        <v>0</v>
      </c>
      <c r="AB1302" s="41">
        <v>0</v>
      </c>
      <c r="AC1302" s="41">
        <v>0</v>
      </c>
      <c r="AD1302" s="41">
        <v>0</v>
      </c>
      <c r="AE1302" s="41">
        <v>0</v>
      </c>
      <c r="AF1302" s="41">
        <v>0</v>
      </c>
      <c r="AG1302" s="41">
        <v>0</v>
      </c>
      <c r="AH1302" s="41">
        <v>0</v>
      </c>
      <c r="AI1302" s="41">
        <v>0</v>
      </c>
      <c r="AJ1302" s="41">
        <v>0</v>
      </c>
    </row>
    <row r="1303" spans="1:36">
      <c r="A1303" s="41" t="s">
        <v>1578</v>
      </c>
      <c r="B1303" s="41" t="s">
        <v>72</v>
      </c>
      <c r="C1303" s="41">
        <v>0</v>
      </c>
      <c r="D1303" s="41">
        <v>0</v>
      </c>
      <c r="E1303" s="41">
        <v>0</v>
      </c>
      <c r="F1303" s="41">
        <v>0</v>
      </c>
      <c r="G1303" s="41">
        <v>0</v>
      </c>
      <c r="H1303" s="41">
        <v>0</v>
      </c>
      <c r="I1303" s="41">
        <v>0</v>
      </c>
      <c r="J1303" s="41">
        <v>0</v>
      </c>
      <c r="K1303" s="41">
        <v>0</v>
      </c>
      <c r="L1303" s="41">
        <v>0</v>
      </c>
      <c r="M1303" s="41">
        <v>0</v>
      </c>
      <c r="N1303" s="41">
        <v>0</v>
      </c>
      <c r="O1303" s="41">
        <v>0</v>
      </c>
      <c r="P1303" s="41">
        <v>0</v>
      </c>
      <c r="Q1303" s="41">
        <v>0</v>
      </c>
      <c r="R1303" s="41">
        <v>0</v>
      </c>
      <c r="S1303" s="41">
        <v>0</v>
      </c>
      <c r="T1303" s="41">
        <v>0</v>
      </c>
      <c r="U1303" s="41">
        <v>0</v>
      </c>
      <c r="V1303" s="41">
        <v>0</v>
      </c>
      <c r="W1303" s="41">
        <v>0</v>
      </c>
      <c r="X1303" s="41">
        <v>0</v>
      </c>
      <c r="Y1303" s="41">
        <v>0</v>
      </c>
      <c r="Z1303" s="41">
        <v>0</v>
      </c>
      <c r="AA1303" s="41">
        <v>0</v>
      </c>
      <c r="AB1303" s="41">
        <v>0</v>
      </c>
      <c r="AC1303" s="41">
        <v>0</v>
      </c>
      <c r="AD1303" s="41">
        <v>0</v>
      </c>
      <c r="AE1303" s="41">
        <v>0</v>
      </c>
      <c r="AF1303" s="41">
        <v>0</v>
      </c>
      <c r="AG1303" s="41">
        <v>0</v>
      </c>
      <c r="AH1303" s="41">
        <v>0</v>
      </c>
      <c r="AI1303" s="41">
        <v>0</v>
      </c>
      <c r="AJ1303" s="41">
        <v>0</v>
      </c>
    </row>
    <row r="1304" spans="1:36">
      <c r="A1304" s="41" t="s">
        <v>1579</v>
      </c>
      <c r="B1304" s="41" t="s">
        <v>72</v>
      </c>
      <c r="C1304" s="41">
        <v>0</v>
      </c>
      <c r="D1304" s="41">
        <v>0</v>
      </c>
      <c r="E1304" s="41">
        <v>0</v>
      </c>
      <c r="F1304" s="41">
        <v>0</v>
      </c>
      <c r="G1304" s="41">
        <v>0</v>
      </c>
      <c r="H1304" s="41">
        <v>0</v>
      </c>
      <c r="I1304" s="41">
        <v>0</v>
      </c>
      <c r="J1304" s="41">
        <v>0</v>
      </c>
      <c r="K1304" s="41">
        <v>0</v>
      </c>
      <c r="L1304" s="41">
        <v>0</v>
      </c>
      <c r="M1304" s="41">
        <v>0</v>
      </c>
      <c r="N1304" s="41">
        <v>0</v>
      </c>
      <c r="O1304" s="41">
        <v>0</v>
      </c>
      <c r="P1304" s="41">
        <v>0</v>
      </c>
      <c r="Q1304" s="41">
        <v>0</v>
      </c>
      <c r="R1304" s="41">
        <v>0</v>
      </c>
      <c r="S1304" s="41">
        <v>0</v>
      </c>
      <c r="T1304" s="41">
        <v>0</v>
      </c>
      <c r="U1304" s="41">
        <v>0</v>
      </c>
      <c r="V1304" s="41">
        <v>0</v>
      </c>
      <c r="W1304" s="41">
        <v>0</v>
      </c>
      <c r="X1304" s="41">
        <v>0</v>
      </c>
      <c r="Y1304" s="41">
        <v>0</v>
      </c>
      <c r="Z1304" s="41">
        <v>0</v>
      </c>
      <c r="AA1304" s="41">
        <v>0</v>
      </c>
      <c r="AB1304" s="41">
        <v>0</v>
      </c>
      <c r="AC1304" s="41">
        <v>0</v>
      </c>
      <c r="AD1304" s="41">
        <v>0</v>
      </c>
      <c r="AE1304" s="41">
        <v>0</v>
      </c>
      <c r="AF1304" s="41">
        <v>0</v>
      </c>
      <c r="AG1304" s="41">
        <v>0</v>
      </c>
      <c r="AH1304" s="41">
        <v>0</v>
      </c>
      <c r="AI1304" s="41">
        <v>0</v>
      </c>
      <c r="AJ1304" s="41">
        <v>0</v>
      </c>
    </row>
    <row r="1305" spans="1:36">
      <c r="A1305" s="41" t="s">
        <v>1580</v>
      </c>
      <c r="B1305" s="41" t="s">
        <v>72</v>
      </c>
      <c r="C1305" s="41">
        <v>0</v>
      </c>
      <c r="D1305" s="41">
        <v>0</v>
      </c>
      <c r="E1305" s="41">
        <v>0</v>
      </c>
      <c r="F1305" s="41">
        <v>0</v>
      </c>
      <c r="G1305" s="41">
        <v>0</v>
      </c>
      <c r="H1305" s="41">
        <v>0</v>
      </c>
      <c r="I1305" s="41">
        <v>0</v>
      </c>
      <c r="J1305" s="41">
        <v>0</v>
      </c>
      <c r="K1305" s="41">
        <v>0</v>
      </c>
      <c r="L1305" s="41">
        <v>0</v>
      </c>
      <c r="M1305" s="41">
        <v>0</v>
      </c>
      <c r="N1305" s="41">
        <v>0</v>
      </c>
      <c r="O1305" s="41">
        <v>0</v>
      </c>
      <c r="P1305" s="41">
        <v>0</v>
      </c>
      <c r="Q1305" s="41">
        <v>0</v>
      </c>
      <c r="R1305" s="41">
        <v>0</v>
      </c>
      <c r="S1305" s="41">
        <v>0</v>
      </c>
      <c r="T1305" s="41">
        <v>0</v>
      </c>
      <c r="U1305" s="41">
        <v>0</v>
      </c>
      <c r="V1305" s="41">
        <v>0</v>
      </c>
      <c r="W1305" s="41">
        <v>0</v>
      </c>
      <c r="X1305" s="41">
        <v>0</v>
      </c>
      <c r="Y1305" s="41">
        <v>0</v>
      </c>
      <c r="Z1305" s="41">
        <v>0</v>
      </c>
      <c r="AA1305" s="41">
        <v>0</v>
      </c>
      <c r="AB1305" s="41">
        <v>0</v>
      </c>
      <c r="AC1305" s="41">
        <v>0</v>
      </c>
      <c r="AD1305" s="41">
        <v>0</v>
      </c>
      <c r="AE1305" s="41">
        <v>0</v>
      </c>
      <c r="AF1305" s="41">
        <v>0</v>
      </c>
      <c r="AG1305" s="41">
        <v>0</v>
      </c>
      <c r="AH1305" s="41">
        <v>0</v>
      </c>
      <c r="AI1305" s="41">
        <v>0</v>
      </c>
      <c r="AJ1305" s="41">
        <v>0</v>
      </c>
    </row>
    <row r="1306" spans="1:36">
      <c r="A1306" s="41" t="s">
        <v>1581</v>
      </c>
      <c r="B1306" s="41" t="s">
        <v>72</v>
      </c>
      <c r="C1306" s="41">
        <v>0</v>
      </c>
      <c r="D1306" s="41">
        <v>0</v>
      </c>
      <c r="E1306" s="41">
        <v>0</v>
      </c>
      <c r="F1306" s="41">
        <v>0</v>
      </c>
      <c r="G1306" s="41">
        <v>0</v>
      </c>
      <c r="H1306" s="41">
        <v>0</v>
      </c>
      <c r="I1306" s="41">
        <v>0</v>
      </c>
      <c r="J1306" s="41">
        <v>0</v>
      </c>
      <c r="K1306" s="41">
        <v>0</v>
      </c>
      <c r="L1306" s="41">
        <v>0</v>
      </c>
      <c r="M1306" s="41">
        <v>0</v>
      </c>
      <c r="N1306" s="41">
        <v>0</v>
      </c>
      <c r="O1306" s="41">
        <v>0</v>
      </c>
      <c r="P1306" s="41">
        <v>0</v>
      </c>
      <c r="Q1306" s="41">
        <v>0</v>
      </c>
      <c r="R1306" s="41">
        <v>0</v>
      </c>
      <c r="S1306" s="41">
        <v>0</v>
      </c>
      <c r="T1306" s="41">
        <v>0</v>
      </c>
      <c r="U1306" s="41">
        <v>0</v>
      </c>
      <c r="V1306" s="41">
        <v>0</v>
      </c>
      <c r="W1306" s="41">
        <v>0</v>
      </c>
      <c r="X1306" s="41">
        <v>0</v>
      </c>
      <c r="Y1306" s="41">
        <v>0</v>
      </c>
      <c r="Z1306" s="41">
        <v>0</v>
      </c>
      <c r="AA1306" s="41">
        <v>0</v>
      </c>
      <c r="AB1306" s="41">
        <v>0</v>
      </c>
      <c r="AC1306" s="41">
        <v>0</v>
      </c>
      <c r="AD1306" s="41">
        <v>0</v>
      </c>
      <c r="AE1306" s="41">
        <v>0</v>
      </c>
      <c r="AF1306" s="41">
        <v>0</v>
      </c>
      <c r="AG1306" s="41">
        <v>0</v>
      </c>
      <c r="AH1306" s="41">
        <v>0</v>
      </c>
      <c r="AI1306" s="41">
        <v>0</v>
      </c>
      <c r="AJ1306" s="41">
        <v>0</v>
      </c>
    </row>
    <row r="1307" spans="1:36">
      <c r="A1307" s="41" t="s">
        <v>1582</v>
      </c>
      <c r="B1307" s="41" t="s">
        <v>72</v>
      </c>
      <c r="C1307" s="41">
        <v>0</v>
      </c>
      <c r="D1307" s="41">
        <v>0</v>
      </c>
      <c r="E1307" s="41">
        <v>0</v>
      </c>
      <c r="F1307" s="41">
        <v>0</v>
      </c>
      <c r="G1307" s="41">
        <v>0</v>
      </c>
      <c r="H1307" s="41">
        <v>0</v>
      </c>
      <c r="I1307" s="41">
        <v>0</v>
      </c>
      <c r="J1307" s="41">
        <v>0</v>
      </c>
      <c r="K1307" s="41">
        <v>0</v>
      </c>
      <c r="L1307" s="41">
        <v>0</v>
      </c>
      <c r="M1307" s="41">
        <v>0</v>
      </c>
      <c r="N1307" s="41">
        <v>0</v>
      </c>
      <c r="O1307" s="41">
        <v>0</v>
      </c>
      <c r="P1307" s="41">
        <v>0</v>
      </c>
      <c r="Q1307" s="41">
        <v>0</v>
      </c>
      <c r="R1307" s="41">
        <v>0</v>
      </c>
      <c r="S1307" s="41">
        <v>0</v>
      </c>
      <c r="T1307" s="41">
        <v>0</v>
      </c>
      <c r="U1307" s="41">
        <v>0</v>
      </c>
      <c r="V1307" s="41">
        <v>0</v>
      </c>
      <c r="W1307" s="41">
        <v>0</v>
      </c>
      <c r="X1307" s="41">
        <v>0</v>
      </c>
      <c r="Y1307" s="41">
        <v>0</v>
      </c>
      <c r="Z1307" s="41">
        <v>0</v>
      </c>
      <c r="AA1307" s="41">
        <v>0</v>
      </c>
      <c r="AB1307" s="41">
        <v>0</v>
      </c>
      <c r="AC1307" s="41">
        <v>0</v>
      </c>
      <c r="AD1307" s="41">
        <v>0</v>
      </c>
      <c r="AE1307" s="41">
        <v>0</v>
      </c>
      <c r="AF1307" s="41">
        <v>0</v>
      </c>
      <c r="AG1307" s="41">
        <v>0</v>
      </c>
      <c r="AH1307" s="41">
        <v>0</v>
      </c>
      <c r="AI1307" s="41">
        <v>0</v>
      </c>
      <c r="AJ1307" s="41">
        <v>0</v>
      </c>
    </row>
    <row r="1308" spans="1:36">
      <c r="A1308" s="41" t="s">
        <v>1583</v>
      </c>
      <c r="B1308" s="41" t="s">
        <v>72</v>
      </c>
      <c r="C1308" s="41">
        <v>0</v>
      </c>
      <c r="D1308" s="41">
        <v>0</v>
      </c>
      <c r="E1308" s="41">
        <v>0</v>
      </c>
      <c r="F1308" s="41">
        <v>0</v>
      </c>
      <c r="G1308" s="41">
        <v>0</v>
      </c>
      <c r="H1308" s="41">
        <v>0</v>
      </c>
      <c r="I1308" s="41">
        <v>0</v>
      </c>
      <c r="J1308" s="41">
        <v>0</v>
      </c>
      <c r="K1308" s="41">
        <v>0</v>
      </c>
      <c r="L1308" s="41">
        <v>0</v>
      </c>
      <c r="M1308" s="41">
        <v>0</v>
      </c>
      <c r="N1308" s="41">
        <v>0</v>
      </c>
      <c r="O1308" s="41">
        <v>0</v>
      </c>
      <c r="P1308" s="41">
        <v>0</v>
      </c>
      <c r="Q1308" s="41">
        <v>0</v>
      </c>
      <c r="R1308" s="41">
        <v>0</v>
      </c>
      <c r="S1308" s="41">
        <v>0</v>
      </c>
      <c r="T1308" s="41">
        <v>0</v>
      </c>
      <c r="U1308" s="41">
        <v>0</v>
      </c>
      <c r="V1308" s="41">
        <v>0</v>
      </c>
      <c r="W1308" s="41">
        <v>0</v>
      </c>
      <c r="X1308" s="41">
        <v>0</v>
      </c>
      <c r="Y1308" s="41">
        <v>0</v>
      </c>
      <c r="Z1308" s="41">
        <v>0</v>
      </c>
      <c r="AA1308" s="41">
        <v>0</v>
      </c>
      <c r="AB1308" s="41">
        <v>0</v>
      </c>
      <c r="AC1308" s="41">
        <v>0</v>
      </c>
      <c r="AD1308" s="41">
        <v>0</v>
      </c>
      <c r="AE1308" s="41">
        <v>0</v>
      </c>
      <c r="AF1308" s="41">
        <v>0</v>
      </c>
      <c r="AG1308" s="41">
        <v>0</v>
      </c>
      <c r="AH1308" s="41">
        <v>0</v>
      </c>
      <c r="AI1308" s="41">
        <v>0</v>
      </c>
      <c r="AJ1308" s="41">
        <v>0</v>
      </c>
    </row>
    <row r="1309" spans="1:36">
      <c r="A1309" s="41" t="s">
        <v>1584</v>
      </c>
      <c r="B1309" s="41" t="s">
        <v>72</v>
      </c>
      <c r="C1309" s="41">
        <v>0</v>
      </c>
      <c r="D1309" s="41">
        <v>0</v>
      </c>
      <c r="E1309" s="41">
        <v>0</v>
      </c>
      <c r="F1309" s="41">
        <v>0</v>
      </c>
      <c r="G1309" s="41">
        <v>0</v>
      </c>
      <c r="H1309" s="41">
        <v>0</v>
      </c>
      <c r="I1309" s="41">
        <v>0</v>
      </c>
      <c r="J1309" s="41">
        <v>0</v>
      </c>
      <c r="K1309" s="41">
        <v>0</v>
      </c>
      <c r="L1309" s="41">
        <v>0</v>
      </c>
      <c r="M1309" s="41">
        <v>0</v>
      </c>
      <c r="N1309" s="41">
        <v>0</v>
      </c>
      <c r="O1309" s="41">
        <v>0</v>
      </c>
      <c r="P1309" s="41">
        <v>0</v>
      </c>
      <c r="Q1309" s="41">
        <v>0</v>
      </c>
      <c r="R1309" s="41">
        <v>0</v>
      </c>
      <c r="S1309" s="41">
        <v>0</v>
      </c>
      <c r="T1309" s="41">
        <v>0</v>
      </c>
      <c r="U1309" s="41">
        <v>0</v>
      </c>
      <c r="V1309" s="41">
        <v>0</v>
      </c>
      <c r="W1309" s="41">
        <v>0</v>
      </c>
      <c r="X1309" s="41">
        <v>0</v>
      </c>
      <c r="Y1309" s="41">
        <v>0</v>
      </c>
      <c r="Z1309" s="41">
        <v>0</v>
      </c>
      <c r="AA1309" s="41">
        <v>0</v>
      </c>
      <c r="AB1309" s="41">
        <v>0</v>
      </c>
      <c r="AC1309" s="41">
        <v>0</v>
      </c>
      <c r="AD1309" s="41">
        <v>0</v>
      </c>
      <c r="AE1309" s="41">
        <v>0</v>
      </c>
      <c r="AF1309" s="41">
        <v>0</v>
      </c>
      <c r="AG1309" s="41">
        <v>0</v>
      </c>
      <c r="AH1309" s="41">
        <v>0</v>
      </c>
      <c r="AI1309" s="41">
        <v>0</v>
      </c>
      <c r="AJ1309" s="41">
        <v>0</v>
      </c>
    </row>
    <row r="1310" spans="1:36">
      <c r="A1310" s="41" t="s">
        <v>1585</v>
      </c>
      <c r="B1310" s="41" t="s">
        <v>72</v>
      </c>
      <c r="C1310" s="41">
        <v>0</v>
      </c>
      <c r="D1310" s="41">
        <v>0</v>
      </c>
      <c r="E1310" s="41">
        <v>0</v>
      </c>
      <c r="F1310" s="41">
        <v>0</v>
      </c>
      <c r="G1310" s="41">
        <v>0</v>
      </c>
      <c r="H1310" s="41">
        <v>0</v>
      </c>
      <c r="I1310" s="41">
        <v>0</v>
      </c>
      <c r="J1310" s="41">
        <v>0</v>
      </c>
      <c r="K1310" s="41">
        <v>0</v>
      </c>
      <c r="L1310" s="41">
        <v>0</v>
      </c>
      <c r="M1310" s="41">
        <v>0</v>
      </c>
      <c r="N1310" s="41">
        <v>0</v>
      </c>
      <c r="O1310" s="41">
        <v>0</v>
      </c>
      <c r="P1310" s="41">
        <v>0</v>
      </c>
      <c r="Q1310" s="41">
        <v>0</v>
      </c>
      <c r="R1310" s="41">
        <v>0</v>
      </c>
      <c r="S1310" s="41">
        <v>0</v>
      </c>
      <c r="T1310" s="41">
        <v>0</v>
      </c>
      <c r="U1310" s="41">
        <v>0</v>
      </c>
      <c r="V1310" s="41">
        <v>0</v>
      </c>
      <c r="W1310" s="41">
        <v>0</v>
      </c>
      <c r="X1310" s="41">
        <v>0</v>
      </c>
      <c r="Y1310" s="41">
        <v>0</v>
      </c>
      <c r="Z1310" s="41">
        <v>0</v>
      </c>
      <c r="AA1310" s="41">
        <v>0</v>
      </c>
      <c r="AB1310" s="41">
        <v>0</v>
      </c>
      <c r="AC1310" s="41">
        <v>0</v>
      </c>
      <c r="AD1310" s="41">
        <v>0</v>
      </c>
      <c r="AE1310" s="41">
        <v>0</v>
      </c>
      <c r="AF1310" s="41">
        <v>0</v>
      </c>
      <c r="AG1310" s="41">
        <v>0</v>
      </c>
      <c r="AH1310" s="41">
        <v>0</v>
      </c>
      <c r="AI1310" s="41">
        <v>0</v>
      </c>
      <c r="AJ1310" s="41">
        <v>0</v>
      </c>
    </row>
    <row r="1311" spans="1:36">
      <c r="A1311" s="41" t="s">
        <v>1586</v>
      </c>
      <c r="B1311" s="41" t="s">
        <v>72</v>
      </c>
      <c r="C1311" s="41">
        <v>0</v>
      </c>
      <c r="D1311" s="41">
        <v>0</v>
      </c>
      <c r="E1311" s="41">
        <v>0</v>
      </c>
      <c r="F1311" s="41">
        <v>0</v>
      </c>
      <c r="G1311" s="41">
        <v>0</v>
      </c>
      <c r="H1311" s="41">
        <v>0</v>
      </c>
      <c r="I1311" s="41">
        <v>0</v>
      </c>
      <c r="J1311" s="41">
        <v>0</v>
      </c>
      <c r="K1311" s="41">
        <v>0</v>
      </c>
      <c r="L1311" s="41">
        <v>0</v>
      </c>
      <c r="M1311" s="41">
        <v>0</v>
      </c>
      <c r="N1311" s="41">
        <v>0</v>
      </c>
      <c r="O1311" s="41">
        <v>0</v>
      </c>
      <c r="P1311" s="41">
        <v>0</v>
      </c>
      <c r="Q1311" s="41">
        <v>0</v>
      </c>
      <c r="R1311" s="41">
        <v>0</v>
      </c>
      <c r="S1311" s="41">
        <v>0</v>
      </c>
      <c r="T1311" s="41">
        <v>0</v>
      </c>
      <c r="U1311" s="41">
        <v>0</v>
      </c>
      <c r="V1311" s="41">
        <v>0</v>
      </c>
      <c r="W1311" s="41">
        <v>0</v>
      </c>
      <c r="X1311" s="41">
        <v>0</v>
      </c>
      <c r="Y1311" s="41">
        <v>0</v>
      </c>
      <c r="Z1311" s="41">
        <v>0</v>
      </c>
      <c r="AA1311" s="41">
        <v>0</v>
      </c>
      <c r="AB1311" s="41">
        <v>0</v>
      </c>
      <c r="AC1311" s="41">
        <v>0</v>
      </c>
      <c r="AD1311" s="41">
        <v>0</v>
      </c>
      <c r="AE1311" s="41">
        <v>0</v>
      </c>
      <c r="AF1311" s="41">
        <v>0</v>
      </c>
      <c r="AG1311" s="41">
        <v>0</v>
      </c>
      <c r="AH1311" s="41">
        <v>0</v>
      </c>
      <c r="AI1311" s="41">
        <v>0</v>
      </c>
      <c r="AJ1311" s="41">
        <v>0</v>
      </c>
    </row>
    <row r="1312" spans="1:36">
      <c r="A1312" s="41" t="s">
        <v>1587</v>
      </c>
      <c r="B1312" s="41" t="s">
        <v>72</v>
      </c>
      <c r="C1312" s="41">
        <v>0</v>
      </c>
      <c r="D1312" s="41">
        <v>0</v>
      </c>
      <c r="E1312" s="41">
        <v>0</v>
      </c>
      <c r="F1312" s="41">
        <v>0</v>
      </c>
      <c r="G1312" s="41">
        <v>0</v>
      </c>
      <c r="H1312" s="41">
        <v>0</v>
      </c>
      <c r="I1312" s="41">
        <v>0</v>
      </c>
      <c r="J1312" s="41">
        <v>0</v>
      </c>
      <c r="K1312" s="41">
        <v>0</v>
      </c>
      <c r="L1312" s="41">
        <v>0</v>
      </c>
      <c r="M1312" s="41">
        <v>0</v>
      </c>
      <c r="N1312" s="41">
        <v>0</v>
      </c>
      <c r="O1312" s="41">
        <v>0</v>
      </c>
      <c r="P1312" s="41">
        <v>0</v>
      </c>
      <c r="Q1312" s="41">
        <v>0</v>
      </c>
      <c r="R1312" s="41">
        <v>0</v>
      </c>
      <c r="S1312" s="41">
        <v>0</v>
      </c>
      <c r="T1312" s="41">
        <v>0</v>
      </c>
      <c r="U1312" s="41">
        <v>0</v>
      </c>
      <c r="V1312" s="41">
        <v>0</v>
      </c>
      <c r="W1312" s="41">
        <v>0</v>
      </c>
      <c r="X1312" s="41">
        <v>0</v>
      </c>
      <c r="Y1312" s="41">
        <v>0</v>
      </c>
      <c r="Z1312" s="41">
        <v>0</v>
      </c>
      <c r="AA1312" s="41">
        <v>0</v>
      </c>
      <c r="AB1312" s="41">
        <v>0</v>
      </c>
      <c r="AC1312" s="41">
        <v>0</v>
      </c>
      <c r="AD1312" s="41">
        <v>0</v>
      </c>
      <c r="AE1312" s="41">
        <v>0</v>
      </c>
      <c r="AF1312" s="41">
        <v>0</v>
      </c>
      <c r="AG1312" s="41">
        <v>0</v>
      </c>
      <c r="AH1312" s="41">
        <v>0</v>
      </c>
      <c r="AI1312" s="41">
        <v>0</v>
      </c>
      <c r="AJ1312" s="41">
        <v>0</v>
      </c>
    </row>
    <row r="1313" spans="1:36">
      <c r="A1313" s="41" t="s">
        <v>1588</v>
      </c>
      <c r="B1313" s="41" t="s">
        <v>72</v>
      </c>
      <c r="C1313" s="41">
        <v>0</v>
      </c>
      <c r="D1313" s="41">
        <v>0</v>
      </c>
      <c r="E1313" s="41">
        <v>0</v>
      </c>
      <c r="F1313" s="41">
        <v>0</v>
      </c>
      <c r="G1313" s="41">
        <v>0</v>
      </c>
      <c r="H1313" s="41">
        <v>0</v>
      </c>
      <c r="I1313" s="41">
        <v>0</v>
      </c>
      <c r="J1313" s="41">
        <v>0</v>
      </c>
      <c r="K1313" s="41">
        <v>0</v>
      </c>
      <c r="L1313" s="41">
        <v>0</v>
      </c>
      <c r="M1313" s="41">
        <v>0</v>
      </c>
      <c r="N1313" s="41">
        <v>0</v>
      </c>
      <c r="O1313" s="41">
        <v>0</v>
      </c>
      <c r="P1313" s="41">
        <v>0</v>
      </c>
      <c r="Q1313" s="41">
        <v>0</v>
      </c>
      <c r="R1313" s="41">
        <v>0</v>
      </c>
      <c r="S1313" s="41">
        <v>0</v>
      </c>
      <c r="T1313" s="41">
        <v>0</v>
      </c>
      <c r="U1313" s="41">
        <v>0</v>
      </c>
      <c r="V1313" s="41">
        <v>0</v>
      </c>
      <c r="W1313" s="41">
        <v>0</v>
      </c>
      <c r="X1313" s="41">
        <v>0</v>
      </c>
      <c r="Y1313" s="41">
        <v>0</v>
      </c>
      <c r="Z1313" s="41">
        <v>0</v>
      </c>
      <c r="AA1313" s="41">
        <v>0</v>
      </c>
      <c r="AB1313" s="41">
        <v>0</v>
      </c>
      <c r="AC1313" s="41">
        <v>0</v>
      </c>
      <c r="AD1313" s="41">
        <v>0</v>
      </c>
      <c r="AE1313" s="41">
        <v>0</v>
      </c>
      <c r="AF1313" s="41">
        <v>0</v>
      </c>
      <c r="AG1313" s="41">
        <v>0</v>
      </c>
      <c r="AH1313" s="41">
        <v>0</v>
      </c>
      <c r="AI1313" s="41">
        <v>0</v>
      </c>
      <c r="AJ1313" s="41">
        <v>0</v>
      </c>
    </row>
    <row r="1314" spans="1:36">
      <c r="A1314" s="41" t="s">
        <v>1589</v>
      </c>
      <c r="B1314" s="41" t="s">
        <v>72</v>
      </c>
      <c r="C1314" s="41">
        <v>0</v>
      </c>
      <c r="D1314" s="41">
        <v>0</v>
      </c>
      <c r="E1314" s="41">
        <v>0</v>
      </c>
      <c r="F1314" s="41">
        <v>0</v>
      </c>
      <c r="G1314" s="41">
        <v>0</v>
      </c>
      <c r="H1314" s="41">
        <v>0</v>
      </c>
      <c r="I1314" s="41">
        <v>0</v>
      </c>
      <c r="J1314" s="41">
        <v>0</v>
      </c>
      <c r="K1314" s="41">
        <v>0</v>
      </c>
      <c r="L1314" s="41">
        <v>0</v>
      </c>
      <c r="M1314" s="41">
        <v>0</v>
      </c>
      <c r="N1314" s="41">
        <v>0</v>
      </c>
      <c r="O1314" s="41">
        <v>0</v>
      </c>
      <c r="P1314" s="41">
        <v>0</v>
      </c>
      <c r="Q1314" s="41">
        <v>0</v>
      </c>
      <c r="R1314" s="41">
        <v>0</v>
      </c>
      <c r="S1314" s="41">
        <v>0</v>
      </c>
      <c r="T1314" s="41">
        <v>0</v>
      </c>
      <c r="U1314" s="41">
        <v>0</v>
      </c>
      <c r="V1314" s="41">
        <v>0</v>
      </c>
      <c r="W1314" s="41">
        <v>0</v>
      </c>
      <c r="X1314" s="41">
        <v>0</v>
      </c>
      <c r="Y1314" s="41">
        <v>0</v>
      </c>
      <c r="Z1314" s="41">
        <v>0</v>
      </c>
      <c r="AA1314" s="41">
        <v>0</v>
      </c>
      <c r="AB1314" s="41">
        <v>0</v>
      </c>
      <c r="AC1314" s="41">
        <v>0</v>
      </c>
      <c r="AD1314" s="41">
        <v>0</v>
      </c>
      <c r="AE1314" s="41">
        <v>0</v>
      </c>
      <c r="AF1314" s="41">
        <v>0</v>
      </c>
      <c r="AG1314" s="41">
        <v>0</v>
      </c>
      <c r="AH1314" s="41">
        <v>0</v>
      </c>
      <c r="AI1314" s="41">
        <v>0</v>
      </c>
      <c r="AJ1314" s="41">
        <v>0</v>
      </c>
    </row>
    <row r="1315" spans="1:36">
      <c r="A1315" s="41" t="s">
        <v>1590</v>
      </c>
      <c r="B1315" s="41" t="s">
        <v>72</v>
      </c>
      <c r="C1315" s="41">
        <v>0</v>
      </c>
      <c r="D1315" s="41">
        <v>0</v>
      </c>
      <c r="E1315" s="41">
        <v>0</v>
      </c>
      <c r="F1315" s="41">
        <v>0</v>
      </c>
      <c r="G1315" s="41">
        <v>0</v>
      </c>
      <c r="H1315" s="41">
        <v>0</v>
      </c>
      <c r="I1315" s="41">
        <v>0</v>
      </c>
      <c r="J1315" s="41">
        <v>0</v>
      </c>
      <c r="K1315" s="41">
        <v>0</v>
      </c>
      <c r="L1315" s="41">
        <v>0</v>
      </c>
      <c r="M1315" s="41">
        <v>0</v>
      </c>
      <c r="N1315" s="41">
        <v>0</v>
      </c>
      <c r="O1315" s="41">
        <v>0</v>
      </c>
      <c r="P1315" s="41">
        <v>0</v>
      </c>
      <c r="Q1315" s="41">
        <v>0</v>
      </c>
      <c r="R1315" s="41">
        <v>0</v>
      </c>
      <c r="S1315" s="41">
        <v>0</v>
      </c>
      <c r="T1315" s="41">
        <v>0</v>
      </c>
      <c r="U1315" s="41">
        <v>0</v>
      </c>
      <c r="V1315" s="41">
        <v>0</v>
      </c>
      <c r="W1315" s="41">
        <v>0</v>
      </c>
      <c r="X1315" s="41">
        <v>0</v>
      </c>
      <c r="Y1315" s="41">
        <v>0</v>
      </c>
      <c r="Z1315" s="41">
        <v>0</v>
      </c>
      <c r="AA1315" s="41">
        <v>0</v>
      </c>
      <c r="AB1315" s="41">
        <v>0</v>
      </c>
      <c r="AC1315" s="41">
        <v>0</v>
      </c>
      <c r="AD1315" s="41">
        <v>0</v>
      </c>
      <c r="AE1315" s="41">
        <v>0</v>
      </c>
      <c r="AF1315" s="41">
        <v>0</v>
      </c>
      <c r="AG1315" s="41">
        <v>0</v>
      </c>
      <c r="AH1315" s="41">
        <v>0</v>
      </c>
      <c r="AI1315" s="41">
        <v>0</v>
      </c>
      <c r="AJ1315" s="41">
        <v>0</v>
      </c>
    </row>
    <row r="1316" spans="1:36">
      <c r="A1316" s="41" t="s">
        <v>1591</v>
      </c>
      <c r="B1316" s="41" t="s">
        <v>72</v>
      </c>
      <c r="C1316" s="41">
        <v>0</v>
      </c>
      <c r="D1316" s="41">
        <v>0</v>
      </c>
      <c r="E1316" s="41">
        <v>0</v>
      </c>
      <c r="F1316" s="41">
        <v>0</v>
      </c>
      <c r="G1316" s="41">
        <v>0</v>
      </c>
      <c r="H1316" s="41">
        <v>0</v>
      </c>
      <c r="I1316" s="41">
        <v>0</v>
      </c>
      <c r="J1316" s="41">
        <v>0</v>
      </c>
      <c r="K1316" s="41">
        <v>0</v>
      </c>
      <c r="L1316" s="41">
        <v>0</v>
      </c>
      <c r="M1316" s="41">
        <v>0</v>
      </c>
      <c r="N1316" s="41">
        <v>0</v>
      </c>
      <c r="O1316" s="41">
        <v>0</v>
      </c>
      <c r="P1316" s="41">
        <v>0</v>
      </c>
      <c r="Q1316" s="41">
        <v>0</v>
      </c>
      <c r="R1316" s="41">
        <v>0</v>
      </c>
      <c r="S1316" s="41">
        <v>0</v>
      </c>
      <c r="T1316" s="41">
        <v>0</v>
      </c>
      <c r="U1316" s="41">
        <v>0</v>
      </c>
      <c r="V1316" s="41">
        <v>0</v>
      </c>
      <c r="W1316" s="41">
        <v>0</v>
      </c>
      <c r="X1316" s="41">
        <v>0</v>
      </c>
      <c r="Y1316" s="41">
        <v>0</v>
      </c>
      <c r="Z1316" s="41">
        <v>0</v>
      </c>
      <c r="AA1316" s="41">
        <v>0</v>
      </c>
      <c r="AB1316" s="41">
        <v>0</v>
      </c>
      <c r="AC1316" s="41">
        <v>0</v>
      </c>
      <c r="AD1316" s="41">
        <v>0</v>
      </c>
      <c r="AE1316" s="41">
        <v>0</v>
      </c>
      <c r="AF1316" s="41">
        <v>0</v>
      </c>
      <c r="AG1316" s="41">
        <v>0</v>
      </c>
      <c r="AH1316" s="41">
        <v>0</v>
      </c>
      <c r="AI1316" s="41">
        <v>0</v>
      </c>
      <c r="AJ1316" s="41">
        <v>0</v>
      </c>
    </row>
    <row r="1317" spans="1:36">
      <c r="A1317" s="41" t="s">
        <v>1592</v>
      </c>
      <c r="B1317" s="41" t="s">
        <v>72</v>
      </c>
      <c r="C1317" s="41">
        <v>0</v>
      </c>
      <c r="D1317" s="41">
        <v>0</v>
      </c>
      <c r="E1317" s="41">
        <v>0</v>
      </c>
      <c r="F1317" s="41">
        <v>0</v>
      </c>
      <c r="G1317" s="41">
        <v>0</v>
      </c>
      <c r="H1317" s="41">
        <v>0</v>
      </c>
      <c r="I1317" s="41">
        <v>0</v>
      </c>
      <c r="J1317" s="41">
        <v>0</v>
      </c>
      <c r="K1317" s="41">
        <v>0</v>
      </c>
      <c r="L1317" s="41">
        <v>0</v>
      </c>
      <c r="M1317" s="41">
        <v>0</v>
      </c>
      <c r="N1317" s="41">
        <v>0</v>
      </c>
      <c r="O1317" s="41">
        <v>0</v>
      </c>
      <c r="P1317" s="41">
        <v>0</v>
      </c>
      <c r="Q1317" s="41">
        <v>0</v>
      </c>
      <c r="R1317" s="41">
        <v>0</v>
      </c>
      <c r="S1317" s="41">
        <v>0</v>
      </c>
      <c r="T1317" s="41">
        <v>0</v>
      </c>
      <c r="U1317" s="41">
        <v>0</v>
      </c>
      <c r="V1317" s="41">
        <v>0</v>
      </c>
      <c r="W1317" s="41">
        <v>0</v>
      </c>
      <c r="X1317" s="41">
        <v>0</v>
      </c>
      <c r="Y1317" s="41">
        <v>0</v>
      </c>
      <c r="Z1317" s="41">
        <v>0</v>
      </c>
      <c r="AA1317" s="41">
        <v>0</v>
      </c>
      <c r="AB1317" s="41">
        <v>0</v>
      </c>
      <c r="AC1317" s="41">
        <v>0</v>
      </c>
      <c r="AD1317" s="41">
        <v>0</v>
      </c>
      <c r="AE1317" s="41">
        <v>0</v>
      </c>
      <c r="AF1317" s="41">
        <v>0</v>
      </c>
      <c r="AG1317" s="41">
        <v>0</v>
      </c>
      <c r="AH1317" s="41">
        <v>0</v>
      </c>
      <c r="AI1317" s="41">
        <v>0</v>
      </c>
      <c r="AJ1317" s="41">
        <v>0</v>
      </c>
    </row>
    <row r="1318" spans="1:36">
      <c r="A1318" s="41" t="s">
        <v>1593</v>
      </c>
      <c r="B1318" s="41" t="s">
        <v>72</v>
      </c>
      <c r="C1318" s="41">
        <v>0</v>
      </c>
      <c r="D1318" s="41">
        <v>0</v>
      </c>
      <c r="E1318" s="41">
        <v>0</v>
      </c>
      <c r="F1318" s="41">
        <v>0</v>
      </c>
      <c r="G1318" s="41">
        <v>0</v>
      </c>
      <c r="H1318" s="41">
        <v>0</v>
      </c>
      <c r="I1318" s="41">
        <v>0</v>
      </c>
      <c r="J1318" s="41">
        <v>0</v>
      </c>
      <c r="K1318" s="41">
        <v>0</v>
      </c>
      <c r="L1318" s="41">
        <v>0</v>
      </c>
      <c r="M1318" s="41">
        <v>0</v>
      </c>
      <c r="N1318" s="41">
        <v>0</v>
      </c>
      <c r="O1318" s="41">
        <v>0</v>
      </c>
      <c r="P1318" s="41">
        <v>0</v>
      </c>
      <c r="Q1318" s="41">
        <v>0</v>
      </c>
      <c r="R1318" s="41">
        <v>0</v>
      </c>
      <c r="S1318" s="41">
        <v>0</v>
      </c>
      <c r="T1318" s="41">
        <v>0</v>
      </c>
      <c r="U1318" s="41">
        <v>0</v>
      </c>
      <c r="V1318" s="41">
        <v>0</v>
      </c>
      <c r="W1318" s="41">
        <v>0</v>
      </c>
      <c r="X1318" s="41">
        <v>0</v>
      </c>
      <c r="Y1318" s="41">
        <v>0</v>
      </c>
      <c r="Z1318" s="41">
        <v>0</v>
      </c>
      <c r="AA1318" s="41">
        <v>0</v>
      </c>
      <c r="AB1318" s="41">
        <v>0</v>
      </c>
      <c r="AC1318" s="41">
        <v>0</v>
      </c>
      <c r="AD1318" s="41">
        <v>0</v>
      </c>
      <c r="AE1318" s="41">
        <v>0</v>
      </c>
      <c r="AF1318" s="41">
        <v>0</v>
      </c>
      <c r="AG1318" s="41">
        <v>0</v>
      </c>
      <c r="AH1318" s="41">
        <v>0</v>
      </c>
      <c r="AI1318" s="41">
        <v>0</v>
      </c>
      <c r="AJ1318" s="41">
        <v>0</v>
      </c>
    </row>
    <row r="1319" spans="1:36">
      <c r="A1319" s="41" t="s">
        <v>1594</v>
      </c>
      <c r="B1319" s="41" t="s">
        <v>72</v>
      </c>
      <c r="C1319" s="41">
        <v>0</v>
      </c>
      <c r="D1319" s="41">
        <v>0</v>
      </c>
      <c r="E1319" s="41">
        <v>0</v>
      </c>
      <c r="F1319" s="41">
        <v>0</v>
      </c>
      <c r="G1319" s="41">
        <v>0</v>
      </c>
      <c r="H1319" s="41">
        <v>0</v>
      </c>
      <c r="I1319" s="41">
        <v>0</v>
      </c>
      <c r="J1319" s="41">
        <v>0</v>
      </c>
      <c r="K1319" s="41">
        <v>0</v>
      </c>
      <c r="L1319" s="41">
        <v>0</v>
      </c>
      <c r="M1319" s="41">
        <v>0</v>
      </c>
      <c r="N1319" s="41">
        <v>0</v>
      </c>
      <c r="O1319" s="41">
        <v>0</v>
      </c>
      <c r="P1319" s="41">
        <v>0</v>
      </c>
      <c r="Q1319" s="41">
        <v>0</v>
      </c>
      <c r="R1319" s="41">
        <v>0</v>
      </c>
      <c r="S1319" s="41">
        <v>0</v>
      </c>
      <c r="T1319" s="41">
        <v>0</v>
      </c>
      <c r="U1319" s="41">
        <v>0</v>
      </c>
      <c r="V1319" s="41">
        <v>0</v>
      </c>
      <c r="W1319" s="41">
        <v>0</v>
      </c>
      <c r="X1319" s="41">
        <v>0</v>
      </c>
      <c r="Y1319" s="41">
        <v>0</v>
      </c>
      <c r="Z1319" s="41">
        <v>0</v>
      </c>
      <c r="AA1319" s="41">
        <v>0</v>
      </c>
      <c r="AB1319" s="41">
        <v>0</v>
      </c>
      <c r="AC1319" s="41">
        <v>0</v>
      </c>
      <c r="AD1319" s="41">
        <v>0</v>
      </c>
      <c r="AE1319" s="41">
        <v>0</v>
      </c>
      <c r="AF1319" s="41">
        <v>0</v>
      </c>
      <c r="AG1319" s="41">
        <v>0</v>
      </c>
      <c r="AH1319" s="41">
        <v>0</v>
      </c>
      <c r="AI1319" s="41">
        <v>0</v>
      </c>
      <c r="AJ1319" s="41">
        <v>0</v>
      </c>
    </row>
    <row r="1320" spans="1:36">
      <c r="A1320" s="41" t="s">
        <v>1595</v>
      </c>
      <c r="B1320" s="41" t="s">
        <v>72</v>
      </c>
      <c r="C1320" s="41">
        <v>0</v>
      </c>
      <c r="D1320" s="41">
        <v>0</v>
      </c>
      <c r="E1320" s="41">
        <v>0</v>
      </c>
      <c r="F1320" s="41">
        <v>0</v>
      </c>
      <c r="G1320" s="41">
        <v>0</v>
      </c>
      <c r="H1320" s="41">
        <v>0</v>
      </c>
      <c r="I1320" s="41">
        <v>0</v>
      </c>
      <c r="J1320" s="41">
        <v>0</v>
      </c>
      <c r="K1320" s="41">
        <v>0</v>
      </c>
      <c r="L1320" s="41">
        <v>0</v>
      </c>
      <c r="M1320" s="41">
        <v>0</v>
      </c>
      <c r="N1320" s="41">
        <v>0</v>
      </c>
      <c r="O1320" s="41">
        <v>0</v>
      </c>
      <c r="P1320" s="41">
        <v>0</v>
      </c>
      <c r="Q1320" s="41">
        <v>0</v>
      </c>
      <c r="R1320" s="41">
        <v>0</v>
      </c>
      <c r="S1320" s="41">
        <v>0</v>
      </c>
      <c r="T1320" s="41">
        <v>0</v>
      </c>
      <c r="U1320" s="41">
        <v>0</v>
      </c>
      <c r="V1320" s="41">
        <v>0</v>
      </c>
      <c r="W1320" s="41">
        <v>0</v>
      </c>
      <c r="X1320" s="41">
        <v>0</v>
      </c>
      <c r="Y1320" s="41">
        <v>0</v>
      </c>
      <c r="Z1320" s="41">
        <v>0</v>
      </c>
      <c r="AA1320" s="41">
        <v>0</v>
      </c>
      <c r="AB1320" s="41">
        <v>0</v>
      </c>
      <c r="AC1320" s="41">
        <v>0</v>
      </c>
      <c r="AD1320" s="41">
        <v>0</v>
      </c>
      <c r="AE1320" s="41">
        <v>0</v>
      </c>
      <c r="AF1320" s="41">
        <v>0</v>
      </c>
      <c r="AG1320" s="41">
        <v>0</v>
      </c>
      <c r="AH1320" s="41">
        <v>0</v>
      </c>
      <c r="AI1320" s="41">
        <v>0</v>
      </c>
      <c r="AJ1320" s="41">
        <v>0</v>
      </c>
    </row>
    <row r="1321" spans="1:36">
      <c r="A1321" s="41" t="s">
        <v>1596</v>
      </c>
      <c r="B1321" s="41" t="s">
        <v>72</v>
      </c>
      <c r="C1321" s="41">
        <v>0</v>
      </c>
      <c r="D1321" s="41">
        <v>0</v>
      </c>
      <c r="E1321" s="41">
        <v>0</v>
      </c>
      <c r="F1321" s="41">
        <v>0</v>
      </c>
      <c r="G1321" s="41">
        <v>0</v>
      </c>
      <c r="H1321" s="41">
        <v>0</v>
      </c>
      <c r="I1321" s="41">
        <v>0</v>
      </c>
      <c r="J1321" s="41">
        <v>0</v>
      </c>
      <c r="K1321" s="41">
        <v>0</v>
      </c>
      <c r="L1321" s="41">
        <v>0</v>
      </c>
      <c r="M1321" s="41">
        <v>0</v>
      </c>
      <c r="N1321" s="41">
        <v>0</v>
      </c>
      <c r="O1321" s="41">
        <v>0</v>
      </c>
      <c r="P1321" s="41">
        <v>0</v>
      </c>
      <c r="Q1321" s="41">
        <v>0</v>
      </c>
      <c r="R1321" s="41">
        <v>0</v>
      </c>
      <c r="S1321" s="41">
        <v>0</v>
      </c>
      <c r="T1321" s="41">
        <v>0</v>
      </c>
      <c r="U1321" s="41">
        <v>0</v>
      </c>
      <c r="V1321" s="41">
        <v>0</v>
      </c>
      <c r="W1321" s="41">
        <v>0</v>
      </c>
      <c r="X1321" s="41">
        <v>0</v>
      </c>
      <c r="Y1321" s="41">
        <v>0</v>
      </c>
      <c r="Z1321" s="41">
        <v>0</v>
      </c>
      <c r="AA1321" s="41">
        <v>0</v>
      </c>
      <c r="AB1321" s="41">
        <v>0</v>
      </c>
      <c r="AC1321" s="41">
        <v>0</v>
      </c>
      <c r="AD1321" s="41">
        <v>0</v>
      </c>
      <c r="AE1321" s="41">
        <v>0</v>
      </c>
      <c r="AF1321" s="41">
        <v>0</v>
      </c>
      <c r="AG1321" s="41">
        <v>0</v>
      </c>
      <c r="AH1321" s="41">
        <v>0</v>
      </c>
      <c r="AI1321" s="41">
        <v>0</v>
      </c>
      <c r="AJ1321" s="41">
        <v>0</v>
      </c>
    </row>
    <row r="1322" spans="1:36">
      <c r="A1322" s="41" t="s">
        <v>1597</v>
      </c>
      <c r="B1322" s="41" t="s">
        <v>72</v>
      </c>
      <c r="C1322" s="42">
        <v>3501020000000</v>
      </c>
      <c r="D1322" s="42">
        <v>3501020000000</v>
      </c>
      <c r="E1322" s="42">
        <v>3501020000000</v>
      </c>
      <c r="F1322" s="42">
        <v>3501020000000</v>
      </c>
      <c r="G1322" s="42">
        <v>3501020000000</v>
      </c>
      <c r="H1322" s="42">
        <v>3501020000000</v>
      </c>
      <c r="I1322" s="42">
        <v>3501020000000</v>
      </c>
      <c r="J1322" s="42">
        <v>3501020000000</v>
      </c>
      <c r="K1322" s="42">
        <v>3501020000000</v>
      </c>
      <c r="L1322" s="42">
        <v>3501020000000</v>
      </c>
      <c r="M1322" s="42">
        <v>3501020000000</v>
      </c>
      <c r="N1322" s="42">
        <v>3501020000000</v>
      </c>
      <c r="O1322" s="42">
        <v>3501020000000</v>
      </c>
      <c r="P1322" s="42">
        <v>3501020000000</v>
      </c>
      <c r="Q1322" s="42">
        <v>3501020000000</v>
      </c>
      <c r="R1322" s="42">
        <v>3501020000000</v>
      </c>
      <c r="S1322" s="42">
        <v>3501020000000</v>
      </c>
      <c r="T1322" s="42">
        <v>3501020000000</v>
      </c>
      <c r="U1322" s="42">
        <v>3501020000000</v>
      </c>
      <c r="V1322" s="42">
        <v>3501020000000</v>
      </c>
      <c r="W1322" s="42">
        <v>3501020000000</v>
      </c>
      <c r="X1322" s="42">
        <v>3501020000000</v>
      </c>
      <c r="Y1322" s="42">
        <v>3501020000000</v>
      </c>
      <c r="Z1322" s="42">
        <v>3501020000000</v>
      </c>
      <c r="AA1322" s="42">
        <v>3501020000000</v>
      </c>
      <c r="AB1322" s="42">
        <v>3501020000000</v>
      </c>
      <c r="AC1322" s="42">
        <v>3501020000000</v>
      </c>
      <c r="AD1322" s="42">
        <v>3501020000000</v>
      </c>
      <c r="AE1322" s="42">
        <v>3501020000000</v>
      </c>
      <c r="AF1322" s="42">
        <v>3501020000000</v>
      </c>
      <c r="AG1322" s="42">
        <v>3501020000000</v>
      </c>
      <c r="AH1322" s="42">
        <v>3501020000000</v>
      </c>
      <c r="AI1322" s="42">
        <v>3501020000000</v>
      </c>
      <c r="AJ1322" s="42">
        <v>3501020000000</v>
      </c>
    </row>
    <row r="1323" spans="1:36">
      <c r="A1323" s="41" t="s">
        <v>1598</v>
      </c>
      <c r="B1323" s="41" t="s">
        <v>72</v>
      </c>
      <c r="C1323" s="41">
        <v>0</v>
      </c>
      <c r="D1323" s="41">
        <v>0</v>
      </c>
      <c r="E1323" s="41">
        <v>0</v>
      </c>
      <c r="F1323" s="41">
        <v>0</v>
      </c>
      <c r="G1323" s="41">
        <v>0</v>
      </c>
      <c r="H1323" s="41">
        <v>0</v>
      </c>
      <c r="I1323" s="41">
        <v>0</v>
      </c>
      <c r="J1323" s="41">
        <v>0</v>
      </c>
      <c r="K1323" s="41">
        <v>0</v>
      </c>
      <c r="L1323" s="41">
        <v>0</v>
      </c>
      <c r="M1323" s="41">
        <v>0</v>
      </c>
      <c r="N1323" s="41">
        <v>0</v>
      </c>
      <c r="O1323" s="41">
        <v>0</v>
      </c>
      <c r="P1323" s="41">
        <v>0</v>
      </c>
      <c r="Q1323" s="41">
        <v>0</v>
      </c>
      <c r="R1323" s="41">
        <v>0</v>
      </c>
      <c r="S1323" s="41">
        <v>0</v>
      </c>
      <c r="T1323" s="41">
        <v>0</v>
      </c>
      <c r="U1323" s="41">
        <v>0</v>
      </c>
      <c r="V1323" s="41">
        <v>0</v>
      </c>
      <c r="W1323" s="41">
        <v>0</v>
      </c>
      <c r="X1323" s="41">
        <v>0</v>
      </c>
      <c r="Y1323" s="41">
        <v>0</v>
      </c>
      <c r="Z1323" s="41">
        <v>0</v>
      </c>
      <c r="AA1323" s="41">
        <v>0</v>
      </c>
      <c r="AB1323" s="41">
        <v>0</v>
      </c>
      <c r="AC1323" s="41">
        <v>0</v>
      </c>
      <c r="AD1323" s="41">
        <v>0</v>
      </c>
      <c r="AE1323" s="41">
        <v>0</v>
      </c>
      <c r="AF1323" s="41">
        <v>0</v>
      </c>
      <c r="AG1323" s="41">
        <v>0</v>
      </c>
      <c r="AH1323" s="41">
        <v>0</v>
      </c>
      <c r="AI1323" s="41">
        <v>0</v>
      </c>
      <c r="AJ1323" s="41">
        <v>0</v>
      </c>
    </row>
    <row r="1324" spans="1:36">
      <c r="A1324" s="41" t="s">
        <v>1599</v>
      </c>
      <c r="B1324" s="41" t="s">
        <v>72</v>
      </c>
      <c r="C1324" s="41">
        <v>0</v>
      </c>
      <c r="D1324" s="41">
        <v>0</v>
      </c>
      <c r="E1324" s="41">
        <v>0</v>
      </c>
      <c r="F1324" s="41">
        <v>0</v>
      </c>
      <c r="G1324" s="41">
        <v>0</v>
      </c>
      <c r="H1324" s="41">
        <v>0</v>
      </c>
      <c r="I1324" s="41">
        <v>0</v>
      </c>
      <c r="J1324" s="41">
        <v>0</v>
      </c>
      <c r="K1324" s="41">
        <v>0</v>
      </c>
      <c r="L1324" s="41">
        <v>0</v>
      </c>
      <c r="M1324" s="41">
        <v>0</v>
      </c>
      <c r="N1324" s="41">
        <v>0</v>
      </c>
      <c r="O1324" s="41">
        <v>0</v>
      </c>
      <c r="P1324" s="41">
        <v>0</v>
      </c>
      <c r="Q1324" s="41">
        <v>0</v>
      </c>
      <c r="R1324" s="41">
        <v>0</v>
      </c>
      <c r="S1324" s="41">
        <v>0</v>
      </c>
      <c r="T1324" s="41">
        <v>0</v>
      </c>
      <c r="U1324" s="41">
        <v>0</v>
      </c>
      <c r="V1324" s="41">
        <v>0</v>
      </c>
      <c r="W1324" s="41">
        <v>0</v>
      </c>
      <c r="X1324" s="41">
        <v>0</v>
      </c>
      <c r="Y1324" s="41">
        <v>0</v>
      </c>
      <c r="Z1324" s="41">
        <v>0</v>
      </c>
      <c r="AA1324" s="41">
        <v>0</v>
      </c>
      <c r="AB1324" s="41">
        <v>0</v>
      </c>
      <c r="AC1324" s="41">
        <v>0</v>
      </c>
      <c r="AD1324" s="41">
        <v>0</v>
      </c>
      <c r="AE1324" s="41">
        <v>0</v>
      </c>
      <c r="AF1324" s="41">
        <v>0</v>
      </c>
      <c r="AG1324" s="41">
        <v>0</v>
      </c>
      <c r="AH1324" s="41">
        <v>0</v>
      </c>
      <c r="AI1324" s="41">
        <v>0</v>
      </c>
      <c r="AJ1324" s="41">
        <v>0</v>
      </c>
    </row>
    <row r="1325" spans="1:36">
      <c r="A1325" s="41" t="s">
        <v>1600</v>
      </c>
      <c r="B1325" s="41" t="s">
        <v>72</v>
      </c>
      <c r="C1325" s="41">
        <v>0</v>
      </c>
      <c r="D1325" s="41">
        <v>0</v>
      </c>
      <c r="E1325" s="41">
        <v>0</v>
      </c>
      <c r="F1325" s="41">
        <v>0</v>
      </c>
      <c r="G1325" s="41">
        <v>0</v>
      </c>
      <c r="H1325" s="41">
        <v>0</v>
      </c>
      <c r="I1325" s="41">
        <v>0</v>
      </c>
      <c r="J1325" s="41">
        <v>0</v>
      </c>
      <c r="K1325" s="41">
        <v>0</v>
      </c>
      <c r="L1325" s="41">
        <v>0</v>
      </c>
      <c r="M1325" s="41">
        <v>0</v>
      </c>
      <c r="N1325" s="41">
        <v>0</v>
      </c>
      <c r="O1325" s="41">
        <v>0</v>
      </c>
      <c r="P1325" s="41">
        <v>0</v>
      </c>
      <c r="Q1325" s="41">
        <v>0</v>
      </c>
      <c r="R1325" s="41">
        <v>0</v>
      </c>
      <c r="S1325" s="41">
        <v>0</v>
      </c>
      <c r="T1325" s="41">
        <v>0</v>
      </c>
      <c r="U1325" s="41">
        <v>0</v>
      </c>
      <c r="V1325" s="41">
        <v>0</v>
      </c>
      <c r="W1325" s="41">
        <v>0</v>
      </c>
      <c r="X1325" s="41">
        <v>0</v>
      </c>
      <c r="Y1325" s="41">
        <v>0</v>
      </c>
      <c r="Z1325" s="41">
        <v>0</v>
      </c>
      <c r="AA1325" s="41">
        <v>0</v>
      </c>
      <c r="AB1325" s="41">
        <v>0</v>
      </c>
      <c r="AC1325" s="41">
        <v>0</v>
      </c>
      <c r="AD1325" s="41">
        <v>0</v>
      </c>
      <c r="AE1325" s="41">
        <v>0</v>
      </c>
      <c r="AF1325" s="41">
        <v>0</v>
      </c>
      <c r="AG1325" s="41">
        <v>0</v>
      </c>
      <c r="AH1325" s="41">
        <v>0</v>
      </c>
      <c r="AI1325" s="41">
        <v>0</v>
      </c>
      <c r="AJ1325" s="41">
        <v>0</v>
      </c>
    </row>
    <row r="1326" spans="1:36">
      <c r="A1326" s="41" t="s">
        <v>1601</v>
      </c>
      <c r="B1326" s="41" t="s">
        <v>72</v>
      </c>
      <c r="C1326" s="41">
        <v>0</v>
      </c>
      <c r="D1326" s="41">
        <v>0</v>
      </c>
      <c r="E1326" s="41">
        <v>0</v>
      </c>
      <c r="F1326" s="41">
        <v>0</v>
      </c>
      <c r="G1326" s="41">
        <v>0</v>
      </c>
      <c r="H1326" s="41">
        <v>0</v>
      </c>
      <c r="I1326" s="41">
        <v>0</v>
      </c>
      <c r="J1326" s="41">
        <v>0</v>
      </c>
      <c r="K1326" s="41">
        <v>0</v>
      </c>
      <c r="L1326" s="41">
        <v>0</v>
      </c>
      <c r="M1326" s="41">
        <v>0</v>
      </c>
      <c r="N1326" s="41">
        <v>0</v>
      </c>
      <c r="O1326" s="41">
        <v>0</v>
      </c>
      <c r="P1326" s="41">
        <v>0</v>
      </c>
      <c r="Q1326" s="41">
        <v>0</v>
      </c>
      <c r="R1326" s="41">
        <v>0</v>
      </c>
      <c r="S1326" s="41">
        <v>0</v>
      </c>
      <c r="T1326" s="41">
        <v>0</v>
      </c>
      <c r="U1326" s="41">
        <v>0</v>
      </c>
      <c r="V1326" s="41">
        <v>0</v>
      </c>
      <c r="W1326" s="41">
        <v>0</v>
      </c>
      <c r="X1326" s="41">
        <v>0</v>
      </c>
      <c r="Y1326" s="41">
        <v>0</v>
      </c>
      <c r="Z1326" s="41">
        <v>0</v>
      </c>
      <c r="AA1326" s="41">
        <v>0</v>
      </c>
      <c r="AB1326" s="41">
        <v>0</v>
      </c>
      <c r="AC1326" s="41">
        <v>0</v>
      </c>
      <c r="AD1326" s="41">
        <v>0</v>
      </c>
      <c r="AE1326" s="41">
        <v>0</v>
      </c>
      <c r="AF1326" s="41">
        <v>0</v>
      </c>
      <c r="AG1326" s="41">
        <v>0</v>
      </c>
      <c r="AH1326" s="41">
        <v>0</v>
      </c>
      <c r="AI1326" s="41">
        <v>0</v>
      </c>
      <c r="AJ1326" s="41">
        <v>0</v>
      </c>
    </row>
    <row r="1327" spans="1:36">
      <c r="A1327" s="41" t="s">
        <v>1602</v>
      </c>
      <c r="B1327" s="41" t="s">
        <v>72</v>
      </c>
      <c r="C1327" s="41">
        <v>0</v>
      </c>
      <c r="D1327" s="41">
        <v>0</v>
      </c>
      <c r="E1327" s="41">
        <v>0</v>
      </c>
      <c r="F1327" s="41">
        <v>0</v>
      </c>
      <c r="G1327" s="41">
        <v>0</v>
      </c>
      <c r="H1327" s="41">
        <v>0</v>
      </c>
      <c r="I1327" s="41">
        <v>0</v>
      </c>
      <c r="J1327" s="41">
        <v>0</v>
      </c>
      <c r="K1327" s="41">
        <v>0</v>
      </c>
      <c r="L1327" s="41">
        <v>0</v>
      </c>
      <c r="M1327" s="41">
        <v>0</v>
      </c>
      <c r="N1327" s="41">
        <v>0</v>
      </c>
      <c r="O1327" s="41">
        <v>0</v>
      </c>
      <c r="P1327" s="41">
        <v>0</v>
      </c>
      <c r="Q1327" s="41">
        <v>0</v>
      </c>
      <c r="R1327" s="41">
        <v>0</v>
      </c>
      <c r="S1327" s="41">
        <v>0</v>
      </c>
      <c r="T1327" s="41">
        <v>0</v>
      </c>
      <c r="U1327" s="41">
        <v>0</v>
      </c>
      <c r="V1327" s="41">
        <v>0</v>
      </c>
      <c r="W1327" s="41">
        <v>0</v>
      </c>
      <c r="X1327" s="41">
        <v>0</v>
      </c>
      <c r="Y1327" s="41">
        <v>0</v>
      </c>
      <c r="Z1327" s="41">
        <v>0</v>
      </c>
      <c r="AA1327" s="41">
        <v>0</v>
      </c>
      <c r="AB1327" s="41">
        <v>0</v>
      </c>
      <c r="AC1327" s="41">
        <v>0</v>
      </c>
      <c r="AD1327" s="41">
        <v>0</v>
      </c>
      <c r="AE1327" s="41">
        <v>0</v>
      </c>
      <c r="AF1327" s="41">
        <v>0</v>
      </c>
      <c r="AG1327" s="41">
        <v>0</v>
      </c>
      <c r="AH1327" s="41">
        <v>0</v>
      </c>
      <c r="AI1327" s="41">
        <v>0</v>
      </c>
      <c r="AJ1327" s="41">
        <v>0</v>
      </c>
    </row>
    <row r="1328" spans="1:36">
      <c r="A1328" s="41" t="s">
        <v>1603</v>
      </c>
      <c r="B1328" s="41" t="s">
        <v>72</v>
      </c>
      <c r="C1328" s="41">
        <v>0</v>
      </c>
      <c r="D1328" s="41">
        <v>0</v>
      </c>
      <c r="E1328" s="41">
        <v>0</v>
      </c>
      <c r="F1328" s="41">
        <v>0</v>
      </c>
      <c r="G1328" s="41">
        <v>0</v>
      </c>
      <c r="H1328" s="41">
        <v>0</v>
      </c>
      <c r="I1328" s="41">
        <v>0</v>
      </c>
      <c r="J1328" s="41">
        <v>0</v>
      </c>
      <c r="K1328" s="41">
        <v>0</v>
      </c>
      <c r="L1328" s="41">
        <v>0</v>
      </c>
      <c r="M1328" s="41">
        <v>0</v>
      </c>
      <c r="N1328" s="41">
        <v>0</v>
      </c>
      <c r="O1328" s="41">
        <v>0</v>
      </c>
      <c r="P1328" s="41">
        <v>0</v>
      </c>
      <c r="Q1328" s="41">
        <v>0</v>
      </c>
      <c r="R1328" s="41">
        <v>0</v>
      </c>
      <c r="S1328" s="41">
        <v>0</v>
      </c>
      <c r="T1328" s="41">
        <v>0</v>
      </c>
      <c r="U1328" s="41">
        <v>0</v>
      </c>
      <c r="V1328" s="41">
        <v>0</v>
      </c>
      <c r="W1328" s="41">
        <v>0</v>
      </c>
      <c r="X1328" s="41">
        <v>0</v>
      </c>
      <c r="Y1328" s="41">
        <v>0</v>
      </c>
      <c r="Z1328" s="41">
        <v>0</v>
      </c>
      <c r="AA1328" s="41">
        <v>0</v>
      </c>
      <c r="AB1328" s="41">
        <v>0</v>
      </c>
      <c r="AC1328" s="41">
        <v>0</v>
      </c>
      <c r="AD1328" s="41">
        <v>0</v>
      </c>
      <c r="AE1328" s="41">
        <v>0</v>
      </c>
      <c r="AF1328" s="41">
        <v>0</v>
      </c>
      <c r="AG1328" s="41">
        <v>0</v>
      </c>
      <c r="AH1328" s="41">
        <v>0</v>
      </c>
      <c r="AI1328" s="41">
        <v>0</v>
      </c>
      <c r="AJ1328" s="41">
        <v>0</v>
      </c>
    </row>
    <row r="1329" spans="1:36">
      <c r="A1329" s="41" t="s">
        <v>1604</v>
      </c>
      <c r="B1329" s="41" t="s">
        <v>72</v>
      </c>
      <c r="C1329" s="41">
        <v>0</v>
      </c>
      <c r="D1329" s="41">
        <v>0</v>
      </c>
      <c r="E1329" s="41">
        <v>0</v>
      </c>
      <c r="F1329" s="41">
        <v>0</v>
      </c>
      <c r="G1329" s="41">
        <v>0</v>
      </c>
      <c r="H1329" s="41">
        <v>0</v>
      </c>
      <c r="I1329" s="41">
        <v>0</v>
      </c>
      <c r="J1329" s="41">
        <v>0</v>
      </c>
      <c r="K1329" s="41">
        <v>0</v>
      </c>
      <c r="L1329" s="41">
        <v>0</v>
      </c>
      <c r="M1329" s="41">
        <v>0</v>
      </c>
      <c r="N1329" s="41">
        <v>0</v>
      </c>
      <c r="O1329" s="41">
        <v>0</v>
      </c>
      <c r="P1329" s="41">
        <v>0</v>
      </c>
      <c r="Q1329" s="41">
        <v>0</v>
      </c>
      <c r="R1329" s="41">
        <v>0</v>
      </c>
      <c r="S1329" s="41">
        <v>0</v>
      </c>
      <c r="T1329" s="41">
        <v>0</v>
      </c>
      <c r="U1329" s="41">
        <v>0</v>
      </c>
      <c r="V1329" s="41">
        <v>0</v>
      </c>
      <c r="W1329" s="41">
        <v>0</v>
      </c>
      <c r="X1329" s="41">
        <v>0</v>
      </c>
      <c r="Y1329" s="41">
        <v>0</v>
      </c>
      <c r="Z1329" s="41">
        <v>0</v>
      </c>
      <c r="AA1329" s="41">
        <v>0</v>
      </c>
      <c r="AB1329" s="41">
        <v>0</v>
      </c>
      <c r="AC1329" s="41">
        <v>0</v>
      </c>
      <c r="AD1329" s="41">
        <v>0</v>
      </c>
      <c r="AE1329" s="41">
        <v>0</v>
      </c>
      <c r="AF1329" s="41">
        <v>0</v>
      </c>
      <c r="AG1329" s="41">
        <v>0</v>
      </c>
      <c r="AH1329" s="41">
        <v>0</v>
      </c>
      <c r="AI1329" s="41">
        <v>0</v>
      </c>
      <c r="AJ1329" s="41">
        <v>0</v>
      </c>
    </row>
    <row r="1330" spans="1:36">
      <c r="A1330" s="41" t="s">
        <v>1605</v>
      </c>
      <c r="B1330" s="41" t="s">
        <v>72</v>
      </c>
      <c r="C1330" s="41">
        <v>0</v>
      </c>
      <c r="D1330" s="41">
        <v>0</v>
      </c>
      <c r="E1330" s="41">
        <v>0</v>
      </c>
      <c r="F1330" s="41">
        <v>0</v>
      </c>
      <c r="G1330" s="41">
        <v>0</v>
      </c>
      <c r="H1330" s="41">
        <v>0</v>
      </c>
      <c r="I1330" s="41">
        <v>0</v>
      </c>
      <c r="J1330" s="41">
        <v>0</v>
      </c>
      <c r="K1330" s="41">
        <v>0</v>
      </c>
      <c r="L1330" s="41">
        <v>0</v>
      </c>
      <c r="M1330" s="41">
        <v>0</v>
      </c>
      <c r="N1330" s="41">
        <v>0</v>
      </c>
      <c r="O1330" s="41">
        <v>0</v>
      </c>
      <c r="P1330" s="41">
        <v>0</v>
      </c>
      <c r="Q1330" s="41">
        <v>0</v>
      </c>
      <c r="R1330" s="41">
        <v>0</v>
      </c>
      <c r="S1330" s="41">
        <v>0</v>
      </c>
      <c r="T1330" s="41">
        <v>0</v>
      </c>
      <c r="U1330" s="41">
        <v>0</v>
      </c>
      <c r="V1330" s="41">
        <v>0</v>
      </c>
      <c r="W1330" s="41">
        <v>0</v>
      </c>
      <c r="X1330" s="41">
        <v>0</v>
      </c>
      <c r="Y1330" s="41">
        <v>0</v>
      </c>
      <c r="Z1330" s="41">
        <v>0</v>
      </c>
      <c r="AA1330" s="41">
        <v>0</v>
      </c>
      <c r="AB1330" s="41">
        <v>0</v>
      </c>
      <c r="AC1330" s="41">
        <v>0</v>
      </c>
      <c r="AD1330" s="41">
        <v>0</v>
      </c>
      <c r="AE1330" s="41">
        <v>0</v>
      </c>
      <c r="AF1330" s="41">
        <v>0</v>
      </c>
      <c r="AG1330" s="41">
        <v>0</v>
      </c>
      <c r="AH1330" s="41">
        <v>0</v>
      </c>
      <c r="AI1330" s="41">
        <v>0</v>
      </c>
      <c r="AJ1330" s="41">
        <v>0</v>
      </c>
    </row>
    <row r="1331" spans="1:36">
      <c r="A1331" s="41" t="s">
        <v>1606</v>
      </c>
      <c r="B1331" s="41" t="s">
        <v>72</v>
      </c>
      <c r="C1331" s="41">
        <v>0</v>
      </c>
      <c r="D1331" s="41">
        <v>0</v>
      </c>
      <c r="E1331" s="41">
        <v>0</v>
      </c>
      <c r="F1331" s="41">
        <v>0</v>
      </c>
      <c r="G1331" s="41">
        <v>0</v>
      </c>
      <c r="H1331" s="41">
        <v>0</v>
      </c>
      <c r="I1331" s="41">
        <v>0</v>
      </c>
      <c r="J1331" s="41">
        <v>0</v>
      </c>
      <c r="K1331" s="41">
        <v>0</v>
      </c>
      <c r="L1331" s="41">
        <v>0</v>
      </c>
      <c r="M1331" s="41">
        <v>0</v>
      </c>
      <c r="N1331" s="41">
        <v>0</v>
      </c>
      <c r="O1331" s="41">
        <v>0</v>
      </c>
      <c r="P1331" s="41">
        <v>0</v>
      </c>
      <c r="Q1331" s="41">
        <v>0</v>
      </c>
      <c r="R1331" s="41">
        <v>0</v>
      </c>
      <c r="S1331" s="41">
        <v>0</v>
      </c>
      <c r="T1331" s="41">
        <v>0</v>
      </c>
      <c r="U1331" s="41">
        <v>0</v>
      </c>
      <c r="V1331" s="41">
        <v>0</v>
      </c>
      <c r="W1331" s="41">
        <v>0</v>
      </c>
      <c r="X1331" s="41">
        <v>0</v>
      </c>
      <c r="Y1331" s="41">
        <v>0</v>
      </c>
      <c r="Z1331" s="41">
        <v>0</v>
      </c>
      <c r="AA1331" s="41">
        <v>0</v>
      </c>
      <c r="AB1331" s="41">
        <v>0</v>
      </c>
      <c r="AC1331" s="41">
        <v>0</v>
      </c>
      <c r="AD1331" s="41">
        <v>0</v>
      </c>
      <c r="AE1331" s="41">
        <v>0</v>
      </c>
      <c r="AF1331" s="41">
        <v>0</v>
      </c>
      <c r="AG1331" s="41">
        <v>0</v>
      </c>
      <c r="AH1331" s="41">
        <v>0</v>
      </c>
      <c r="AI1331" s="41">
        <v>0</v>
      </c>
      <c r="AJ1331" s="41">
        <v>0</v>
      </c>
    </row>
    <row r="1332" spans="1:36">
      <c r="A1332" s="41" t="s">
        <v>1607</v>
      </c>
      <c r="B1332" s="41" t="s">
        <v>72</v>
      </c>
      <c r="C1332" s="41">
        <v>0</v>
      </c>
      <c r="D1332" s="41">
        <v>0</v>
      </c>
      <c r="E1332" s="41">
        <v>0</v>
      </c>
      <c r="F1332" s="41">
        <v>0</v>
      </c>
      <c r="G1332" s="41">
        <v>0</v>
      </c>
      <c r="H1332" s="41">
        <v>0</v>
      </c>
      <c r="I1332" s="41">
        <v>0</v>
      </c>
      <c r="J1332" s="41">
        <v>0</v>
      </c>
      <c r="K1332" s="41">
        <v>0</v>
      </c>
      <c r="L1332" s="41">
        <v>0</v>
      </c>
      <c r="M1332" s="41">
        <v>0</v>
      </c>
      <c r="N1332" s="41">
        <v>0</v>
      </c>
      <c r="O1332" s="41">
        <v>0</v>
      </c>
      <c r="P1332" s="41">
        <v>0</v>
      </c>
      <c r="Q1332" s="41">
        <v>0</v>
      </c>
      <c r="R1332" s="41">
        <v>0</v>
      </c>
      <c r="S1332" s="41">
        <v>0</v>
      </c>
      <c r="T1332" s="41">
        <v>0</v>
      </c>
      <c r="U1332" s="41">
        <v>0</v>
      </c>
      <c r="V1332" s="41">
        <v>0</v>
      </c>
      <c r="W1332" s="41">
        <v>0</v>
      </c>
      <c r="X1332" s="41">
        <v>0</v>
      </c>
      <c r="Y1332" s="41">
        <v>0</v>
      </c>
      <c r="Z1332" s="41">
        <v>0</v>
      </c>
      <c r="AA1332" s="41">
        <v>0</v>
      </c>
      <c r="AB1332" s="41">
        <v>0</v>
      </c>
      <c r="AC1332" s="41">
        <v>0</v>
      </c>
      <c r="AD1332" s="41">
        <v>0</v>
      </c>
      <c r="AE1332" s="41">
        <v>0</v>
      </c>
      <c r="AF1332" s="41">
        <v>0</v>
      </c>
      <c r="AG1332" s="41">
        <v>0</v>
      </c>
      <c r="AH1332" s="41">
        <v>0</v>
      </c>
      <c r="AI1332" s="41">
        <v>0</v>
      </c>
      <c r="AJ1332" s="41">
        <v>0</v>
      </c>
    </row>
    <row r="1333" spans="1:36">
      <c r="A1333" s="41" t="s">
        <v>1608</v>
      </c>
      <c r="B1333" s="41" t="s">
        <v>72</v>
      </c>
      <c r="C1333" s="41">
        <v>0</v>
      </c>
      <c r="D1333" s="41">
        <v>0</v>
      </c>
      <c r="E1333" s="41">
        <v>0</v>
      </c>
      <c r="F1333" s="41">
        <v>0</v>
      </c>
      <c r="G1333" s="41">
        <v>0</v>
      </c>
      <c r="H1333" s="41">
        <v>0</v>
      </c>
      <c r="I1333" s="41">
        <v>0</v>
      </c>
      <c r="J1333" s="41">
        <v>0</v>
      </c>
      <c r="K1333" s="41">
        <v>0</v>
      </c>
      <c r="L1333" s="41">
        <v>0</v>
      </c>
      <c r="M1333" s="41">
        <v>0</v>
      </c>
      <c r="N1333" s="41">
        <v>0</v>
      </c>
      <c r="O1333" s="41">
        <v>0</v>
      </c>
      <c r="P1333" s="41">
        <v>0</v>
      </c>
      <c r="Q1333" s="41">
        <v>0</v>
      </c>
      <c r="R1333" s="41">
        <v>0</v>
      </c>
      <c r="S1333" s="41">
        <v>0</v>
      </c>
      <c r="T1333" s="41">
        <v>0</v>
      </c>
      <c r="U1333" s="41">
        <v>0</v>
      </c>
      <c r="V1333" s="41">
        <v>0</v>
      </c>
      <c r="W1333" s="41">
        <v>0</v>
      </c>
      <c r="X1333" s="41">
        <v>0</v>
      </c>
      <c r="Y1333" s="41">
        <v>0</v>
      </c>
      <c r="Z1333" s="41">
        <v>0</v>
      </c>
      <c r="AA1333" s="41">
        <v>0</v>
      </c>
      <c r="AB1333" s="41">
        <v>0</v>
      </c>
      <c r="AC1333" s="41">
        <v>0</v>
      </c>
      <c r="AD1333" s="41">
        <v>0</v>
      </c>
      <c r="AE1333" s="41">
        <v>0</v>
      </c>
      <c r="AF1333" s="41">
        <v>0</v>
      </c>
      <c r="AG1333" s="41">
        <v>0</v>
      </c>
      <c r="AH1333" s="41">
        <v>0</v>
      </c>
      <c r="AI1333" s="41">
        <v>0</v>
      </c>
      <c r="AJ1333" s="41">
        <v>0</v>
      </c>
    </row>
    <row r="1334" spans="1:36">
      <c r="A1334" s="41" t="s">
        <v>1609</v>
      </c>
      <c r="B1334" s="41" t="s">
        <v>72</v>
      </c>
      <c r="C1334" s="41">
        <v>0</v>
      </c>
      <c r="D1334" s="41">
        <v>0</v>
      </c>
      <c r="E1334" s="41">
        <v>0</v>
      </c>
      <c r="F1334" s="41">
        <v>0</v>
      </c>
      <c r="G1334" s="41">
        <v>0</v>
      </c>
      <c r="H1334" s="41">
        <v>0</v>
      </c>
      <c r="I1334" s="41">
        <v>0</v>
      </c>
      <c r="J1334" s="41">
        <v>0</v>
      </c>
      <c r="K1334" s="41">
        <v>0</v>
      </c>
      <c r="L1334" s="41">
        <v>0</v>
      </c>
      <c r="M1334" s="41">
        <v>0</v>
      </c>
      <c r="N1334" s="41">
        <v>0</v>
      </c>
      <c r="O1334" s="41">
        <v>0</v>
      </c>
      <c r="P1334" s="41">
        <v>0</v>
      </c>
      <c r="Q1334" s="41">
        <v>0</v>
      </c>
      <c r="R1334" s="41">
        <v>0</v>
      </c>
      <c r="S1334" s="41">
        <v>0</v>
      </c>
      <c r="T1334" s="41">
        <v>0</v>
      </c>
      <c r="U1334" s="41">
        <v>0</v>
      </c>
      <c r="V1334" s="41">
        <v>0</v>
      </c>
      <c r="W1334" s="41">
        <v>0</v>
      </c>
      <c r="X1334" s="41">
        <v>0</v>
      </c>
      <c r="Y1334" s="41">
        <v>0</v>
      </c>
      <c r="Z1334" s="41">
        <v>0</v>
      </c>
      <c r="AA1334" s="41">
        <v>0</v>
      </c>
      <c r="AB1334" s="41">
        <v>0</v>
      </c>
      <c r="AC1334" s="41">
        <v>0</v>
      </c>
      <c r="AD1334" s="41">
        <v>0</v>
      </c>
      <c r="AE1334" s="41">
        <v>0</v>
      </c>
      <c r="AF1334" s="41">
        <v>0</v>
      </c>
      <c r="AG1334" s="41">
        <v>0</v>
      </c>
      <c r="AH1334" s="41">
        <v>0</v>
      </c>
      <c r="AI1334" s="41">
        <v>0</v>
      </c>
      <c r="AJ1334" s="41">
        <v>0</v>
      </c>
    </row>
    <row r="1335" spans="1:36">
      <c r="A1335" s="41" t="s">
        <v>1610</v>
      </c>
      <c r="B1335" s="41" t="s">
        <v>72</v>
      </c>
      <c r="C1335" s="41">
        <v>0</v>
      </c>
      <c r="D1335" s="41">
        <v>0</v>
      </c>
      <c r="E1335" s="41">
        <v>0</v>
      </c>
      <c r="F1335" s="41">
        <v>0</v>
      </c>
      <c r="G1335" s="41">
        <v>0</v>
      </c>
      <c r="H1335" s="41">
        <v>0</v>
      </c>
      <c r="I1335" s="41">
        <v>0</v>
      </c>
      <c r="J1335" s="41">
        <v>0</v>
      </c>
      <c r="K1335" s="41">
        <v>0</v>
      </c>
      <c r="L1335" s="41">
        <v>0</v>
      </c>
      <c r="M1335" s="41">
        <v>0</v>
      </c>
      <c r="N1335" s="41">
        <v>0</v>
      </c>
      <c r="O1335" s="41">
        <v>0</v>
      </c>
      <c r="P1335" s="41">
        <v>0</v>
      </c>
      <c r="Q1335" s="41">
        <v>0</v>
      </c>
      <c r="R1335" s="41">
        <v>0</v>
      </c>
      <c r="S1335" s="41">
        <v>0</v>
      </c>
      <c r="T1335" s="41">
        <v>0</v>
      </c>
      <c r="U1335" s="41">
        <v>0</v>
      </c>
      <c r="V1335" s="41">
        <v>0</v>
      </c>
      <c r="W1335" s="41">
        <v>0</v>
      </c>
      <c r="X1335" s="41">
        <v>0</v>
      </c>
      <c r="Y1335" s="41">
        <v>0</v>
      </c>
      <c r="Z1335" s="41">
        <v>0</v>
      </c>
      <c r="AA1335" s="41">
        <v>0</v>
      </c>
      <c r="AB1335" s="41">
        <v>0</v>
      </c>
      <c r="AC1335" s="41">
        <v>0</v>
      </c>
      <c r="AD1335" s="41">
        <v>0</v>
      </c>
      <c r="AE1335" s="41">
        <v>0</v>
      </c>
      <c r="AF1335" s="41">
        <v>0</v>
      </c>
      <c r="AG1335" s="41">
        <v>0</v>
      </c>
      <c r="AH1335" s="41">
        <v>0</v>
      </c>
      <c r="AI1335" s="41">
        <v>0</v>
      </c>
      <c r="AJ1335" s="41">
        <v>0</v>
      </c>
    </row>
    <row r="1336" spans="1:36">
      <c r="A1336" s="41" t="s">
        <v>1611</v>
      </c>
      <c r="B1336" s="41" t="s">
        <v>72</v>
      </c>
      <c r="C1336" s="41">
        <v>0</v>
      </c>
      <c r="D1336" s="41">
        <v>0</v>
      </c>
      <c r="E1336" s="41">
        <v>0</v>
      </c>
      <c r="F1336" s="41">
        <v>0</v>
      </c>
      <c r="G1336" s="41">
        <v>0</v>
      </c>
      <c r="H1336" s="41">
        <v>0</v>
      </c>
      <c r="I1336" s="41">
        <v>0</v>
      </c>
      <c r="J1336" s="41">
        <v>0</v>
      </c>
      <c r="K1336" s="41">
        <v>0</v>
      </c>
      <c r="L1336" s="41">
        <v>0</v>
      </c>
      <c r="M1336" s="41">
        <v>0</v>
      </c>
      <c r="N1336" s="41">
        <v>0</v>
      </c>
      <c r="O1336" s="41">
        <v>0</v>
      </c>
      <c r="P1336" s="41">
        <v>0</v>
      </c>
      <c r="Q1336" s="41">
        <v>0</v>
      </c>
      <c r="R1336" s="41">
        <v>0</v>
      </c>
      <c r="S1336" s="41">
        <v>0</v>
      </c>
      <c r="T1336" s="41">
        <v>0</v>
      </c>
      <c r="U1336" s="41">
        <v>0</v>
      </c>
      <c r="V1336" s="41">
        <v>0</v>
      </c>
      <c r="W1336" s="41">
        <v>0</v>
      </c>
      <c r="X1336" s="41">
        <v>0</v>
      </c>
      <c r="Y1336" s="41">
        <v>0</v>
      </c>
      <c r="Z1336" s="41">
        <v>0</v>
      </c>
      <c r="AA1336" s="41">
        <v>0</v>
      </c>
      <c r="AB1336" s="41">
        <v>0</v>
      </c>
      <c r="AC1336" s="41">
        <v>0</v>
      </c>
      <c r="AD1336" s="41">
        <v>0</v>
      </c>
      <c r="AE1336" s="41">
        <v>0</v>
      </c>
      <c r="AF1336" s="41">
        <v>0</v>
      </c>
      <c r="AG1336" s="41">
        <v>0</v>
      </c>
      <c r="AH1336" s="41">
        <v>0</v>
      </c>
      <c r="AI1336" s="41">
        <v>0</v>
      </c>
      <c r="AJ1336" s="41">
        <v>0</v>
      </c>
    </row>
    <row r="1337" spans="1:36">
      <c r="A1337" s="41" t="s">
        <v>1612</v>
      </c>
      <c r="B1337" s="41" t="s">
        <v>72</v>
      </c>
      <c r="C1337" s="41">
        <v>0</v>
      </c>
      <c r="D1337" s="41">
        <v>0</v>
      </c>
      <c r="E1337" s="41">
        <v>0</v>
      </c>
      <c r="F1337" s="41">
        <v>0</v>
      </c>
      <c r="G1337" s="41">
        <v>0</v>
      </c>
      <c r="H1337" s="41">
        <v>0</v>
      </c>
      <c r="I1337" s="41">
        <v>0</v>
      </c>
      <c r="J1337" s="41">
        <v>0</v>
      </c>
      <c r="K1337" s="41">
        <v>0</v>
      </c>
      <c r="L1337" s="41">
        <v>0</v>
      </c>
      <c r="M1337" s="41">
        <v>0</v>
      </c>
      <c r="N1337" s="41">
        <v>0</v>
      </c>
      <c r="O1337" s="41">
        <v>0</v>
      </c>
      <c r="P1337" s="41">
        <v>0</v>
      </c>
      <c r="Q1337" s="41">
        <v>0</v>
      </c>
      <c r="R1337" s="41">
        <v>0</v>
      </c>
      <c r="S1337" s="41">
        <v>0</v>
      </c>
      <c r="T1337" s="41">
        <v>0</v>
      </c>
      <c r="U1337" s="41">
        <v>0</v>
      </c>
      <c r="V1337" s="41">
        <v>0</v>
      </c>
      <c r="W1337" s="41">
        <v>0</v>
      </c>
      <c r="X1337" s="41">
        <v>0</v>
      </c>
      <c r="Y1337" s="41">
        <v>0</v>
      </c>
      <c r="Z1337" s="41">
        <v>0</v>
      </c>
      <c r="AA1337" s="41">
        <v>0</v>
      </c>
      <c r="AB1337" s="41">
        <v>0</v>
      </c>
      <c r="AC1337" s="41">
        <v>0</v>
      </c>
      <c r="AD1337" s="41">
        <v>0</v>
      </c>
      <c r="AE1337" s="41">
        <v>0</v>
      </c>
      <c r="AF1337" s="41">
        <v>0</v>
      </c>
      <c r="AG1337" s="41">
        <v>0</v>
      </c>
      <c r="AH1337" s="41">
        <v>0</v>
      </c>
      <c r="AI1337" s="41">
        <v>0</v>
      </c>
      <c r="AJ1337" s="41">
        <v>0</v>
      </c>
    </row>
    <row r="1338" spans="1:36">
      <c r="A1338" s="41" t="s">
        <v>1613</v>
      </c>
      <c r="B1338" s="41" t="s">
        <v>72</v>
      </c>
      <c r="C1338" s="42">
        <v>62248500000000</v>
      </c>
      <c r="D1338" s="42">
        <v>59322600000000</v>
      </c>
      <c r="E1338" s="42">
        <v>56020200000000</v>
      </c>
      <c r="F1338" s="42">
        <v>52654800000000</v>
      </c>
      <c r="G1338" s="42">
        <v>49365700000000</v>
      </c>
      <c r="H1338" s="42">
        <v>46147000000000</v>
      </c>
      <c r="I1338" s="42">
        <v>45235400000000</v>
      </c>
      <c r="J1338" s="42">
        <v>44964700000000</v>
      </c>
      <c r="K1338" s="42">
        <v>44837200000000</v>
      </c>
      <c r="L1338" s="42">
        <v>43263000000000</v>
      </c>
      <c r="M1338" s="42">
        <v>42872300000000</v>
      </c>
      <c r="N1338" s="42">
        <v>41100700000000</v>
      </c>
      <c r="O1338" s="42">
        <v>41016600000000</v>
      </c>
      <c r="P1338" s="42">
        <v>40473200000000</v>
      </c>
      <c r="Q1338" s="42">
        <v>39760500000000</v>
      </c>
      <c r="R1338" s="42">
        <v>39047700000000</v>
      </c>
      <c r="S1338" s="42">
        <v>38335000000000</v>
      </c>
      <c r="T1338" s="42">
        <v>37622200000000</v>
      </c>
      <c r="U1338" s="42">
        <v>36909500000000</v>
      </c>
      <c r="V1338" s="42">
        <v>36196700000000</v>
      </c>
      <c r="W1338" s="42">
        <v>35484000000000</v>
      </c>
      <c r="X1338" s="42">
        <v>34771200000000</v>
      </c>
      <c r="Y1338" s="42">
        <v>34058500000000</v>
      </c>
      <c r="Z1338" s="42">
        <v>33345700000000</v>
      </c>
      <c r="AA1338" s="42">
        <v>32633000000000</v>
      </c>
      <c r="AB1338" s="42">
        <v>31920200000000</v>
      </c>
      <c r="AC1338" s="42">
        <v>31207500000000</v>
      </c>
      <c r="AD1338" s="42">
        <v>30494700000000</v>
      </c>
      <c r="AE1338" s="42">
        <v>29782000000000</v>
      </c>
      <c r="AF1338" s="42">
        <v>29069200000000</v>
      </c>
      <c r="AG1338" s="42">
        <v>28356500000000</v>
      </c>
      <c r="AH1338" s="42">
        <v>27643700000000</v>
      </c>
      <c r="AI1338" s="42">
        <v>26931000000000</v>
      </c>
      <c r="AJ1338" s="42">
        <v>26218200000000</v>
      </c>
    </row>
    <row r="1339" spans="1:36">
      <c r="A1339" s="41" t="s">
        <v>1614</v>
      </c>
      <c r="B1339" s="41" t="s">
        <v>72</v>
      </c>
      <c r="C1339" s="41">
        <v>0</v>
      </c>
      <c r="D1339" s="41">
        <v>0</v>
      </c>
      <c r="E1339" s="41">
        <v>0</v>
      </c>
      <c r="F1339" s="41">
        <v>0</v>
      </c>
      <c r="G1339" s="41">
        <v>0</v>
      </c>
      <c r="H1339" s="41">
        <v>0</v>
      </c>
      <c r="I1339" s="41">
        <v>0</v>
      </c>
      <c r="J1339" s="41">
        <v>0</v>
      </c>
      <c r="K1339" s="41">
        <v>0</v>
      </c>
      <c r="L1339" s="41">
        <v>0</v>
      </c>
      <c r="M1339" s="41">
        <v>0</v>
      </c>
      <c r="N1339" s="41">
        <v>0</v>
      </c>
      <c r="O1339" s="41">
        <v>0</v>
      </c>
      <c r="P1339" s="41">
        <v>0</v>
      </c>
      <c r="Q1339" s="41">
        <v>0</v>
      </c>
      <c r="R1339" s="41">
        <v>0</v>
      </c>
      <c r="S1339" s="41">
        <v>0</v>
      </c>
      <c r="T1339" s="41">
        <v>0</v>
      </c>
      <c r="U1339" s="41">
        <v>0</v>
      </c>
      <c r="V1339" s="41">
        <v>0</v>
      </c>
      <c r="W1339" s="41">
        <v>0</v>
      </c>
      <c r="X1339" s="41">
        <v>0</v>
      </c>
      <c r="Y1339" s="41">
        <v>0</v>
      </c>
      <c r="Z1339" s="41">
        <v>0</v>
      </c>
      <c r="AA1339" s="41">
        <v>0</v>
      </c>
      <c r="AB1339" s="41">
        <v>0</v>
      </c>
      <c r="AC1339" s="41">
        <v>0</v>
      </c>
      <c r="AD1339" s="41">
        <v>0</v>
      </c>
      <c r="AE1339" s="41">
        <v>0</v>
      </c>
      <c r="AF1339" s="41">
        <v>0</v>
      </c>
      <c r="AG1339" s="41">
        <v>0</v>
      </c>
      <c r="AH1339" s="41">
        <v>0</v>
      </c>
      <c r="AI1339" s="41">
        <v>0</v>
      </c>
      <c r="AJ1339" s="41">
        <v>0</v>
      </c>
    </row>
    <row r="1340" spans="1:36">
      <c r="A1340" s="41" t="s">
        <v>1615</v>
      </c>
      <c r="B1340" s="41" t="s">
        <v>72</v>
      </c>
      <c r="C1340" s="42">
        <v>9026610000000</v>
      </c>
      <c r="D1340" s="42">
        <v>11952400000000</v>
      </c>
      <c r="E1340" s="42">
        <v>15254900000000</v>
      </c>
      <c r="F1340" s="42">
        <v>18620200000000</v>
      </c>
      <c r="G1340" s="42">
        <v>21909300000000</v>
      </c>
      <c r="H1340" s="42">
        <v>25128100000000</v>
      </c>
      <c r="I1340" s="42">
        <v>26039700000000</v>
      </c>
      <c r="J1340" s="42">
        <v>26310400000000</v>
      </c>
      <c r="K1340" s="42">
        <v>26437900000000</v>
      </c>
      <c r="L1340" s="42">
        <v>28012000000000</v>
      </c>
      <c r="M1340" s="42">
        <v>28402800000000</v>
      </c>
      <c r="N1340" s="42">
        <v>30174400000000</v>
      </c>
      <c r="O1340" s="42">
        <v>30258400000000</v>
      </c>
      <c r="P1340" s="42">
        <v>30801800000000</v>
      </c>
      <c r="Q1340" s="42">
        <v>31514600000000</v>
      </c>
      <c r="R1340" s="42">
        <v>32227300000000</v>
      </c>
      <c r="S1340" s="42">
        <v>32940100000000</v>
      </c>
      <c r="T1340" s="42">
        <v>33652800000000</v>
      </c>
      <c r="U1340" s="42">
        <v>34365600000000</v>
      </c>
      <c r="V1340" s="42">
        <v>35078300000000</v>
      </c>
      <c r="W1340" s="42">
        <v>35791100000000</v>
      </c>
      <c r="X1340" s="42">
        <v>36503800000000</v>
      </c>
      <c r="Y1340" s="42">
        <v>37216600000000</v>
      </c>
      <c r="Z1340" s="42">
        <v>37929400000000</v>
      </c>
      <c r="AA1340" s="42">
        <v>38642100000000</v>
      </c>
      <c r="AB1340" s="42">
        <v>39354900000000</v>
      </c>
      <c r="AC1340" s="42">
        <v>40067600000000</v>
      </c>
      <c r="AD1340" s="42">
        <v>40780400000000</v>
      </c>
      <c r="AE1340" s="42">
        <v>41493100000000</v>
      </c>
      <c r="AF1340" s="42">
        <v>42205900000000</v>
      </c>
      <c r="AG1340" s="42">
        <v>42918600000000</v>
      </c>
      <c r="AH1340" s="42">
        <v>43631400000000</v>
      </c>
      <c r="AI1340" s="42">
        <v>44344100000000</v>
      </c>
      <c r="AJ1340" s="42">
        <v>45056900000000</v>
      </c>
    </row>
    <row r="1341" spans="1:36">
      <c r="A1341" s="41" t="s">
        <v>1616</v>
      </c>
      <c r="B1341" s="41" t="s">
        <v>72</v>
      </c>
      <c r="C1341" s="41">
        <v>0</v>
      </c>
      <c r="D1341" s="41">
        <v>0</v>
      </c>
      <c r="E1341" s="41">
        <v>0</v>
      </c>
      <c r="F1341" s="41">
        <v>0</v>
      </c>
      <c r="G1341" s="41">
        <v>0</v>
      </c>
      <c r="H1341" s="41">
        <v>0</v>
      </c>
      <c r="I1341" s="41">
        <v>0</v>
      </c>
      <c r="J1341" s="41">
        <v>0</v>
      </c>
      <c r="K1341" s="41">
        <v>0</v>
      </c>
      <c r="L1341" s="41">
        <v>0</v>
      </c>
      <c r="M1341" s="41">
        <v>0</v>
      </c>
      <c r="N1341" s="41">
        <v>0</v>
      </c>
      <c r="O1341" s="41">
        <v>0</v>
      </c>
      <c r="P1341" s="41">
        <v>0</v>
      </c>
      <c r="Q1341" s="41">
        <v>0</v>
      </c>
      <c r="R1341" s="41">
        <v>0</v>
      </c>
      <c r="S1341" s="41">
        <v>0</v>
      </c>
      <c r="T1341" s="41">
        <v>0</v>
      </c>
      <c r="U1341" s="41">
        <v>0</v>
      </c>
      <c r="V1341" s="41">
        <v>0</v>
      </c>
      <c r="W1341" s="41">
        <v>0</v>
      </c>
      <c r="X1341" s="41">
        <v>0</v>
      </c>
      <c r="Y1341" s="41">
        <v>0</v>
      </c>
      <c r="Z1341" s="41">
        <v>0</v>
      </c>
      <c r="AA1341" s="41">
        <v>0</v>
      </c>
      <c r="AB1341" s="41">
        <v>0</v>
      </c>
      <c r="AC1341" s="41">
        <v>0</v>
      </c>
      <c r="AD1341" s="41">
        <v>0</v>
      </c>
      <c r="AE1341" s="41">
        <v>0</v>
      </c>
      <c r="AF1341" s="41">
        <v>0</v>
      </c>
      <c r="AG1341" s="41">
        <v>0</v>
      </c>
      <c r="AH1341" s="41">
        <v>0</v>
      </c>
      <c r="AI1341" s="41">
        <v>0</v>
      </c>
      <c r="AJ1341" s="41">
        <v>0</v>
      </c>
    </row>
    <row r="1342" spans="1:36">
      <c r="A1342" s="41" t="s">
        <v>1617</v>
      </c>
      <c r="B1342" s="41" t="s">
        <v>72</v>
      </c>
      <c r="C1342" s="41">
        <v>0</v>
      </c>
      <c r="D1342" s="41">
        <v>0</v>
      </c>
      <c r="E1342" s="41">
        <v>0</v>
      </c>
      <c r="F1342" s="41">
        <v>0</v>
      </c>
      <c r="G1342" s="41">
        <v>0</v>
      </c>
      <c r="H1342" s="41">
        <v>0</v>
      </c>
      <c r="I1342" s="41">
        <v>0</v>
      </c>
      <c r="J1342" s="41">
        <v>0</v>
      </c>
      <c r="K1342" s="41">
        <v>0</v>
      </c>
      <c r="L1342" s="41">
        <v>0</v>
      </c>
      <c r="M1342" s="41">
        <v>0</v>
      </c>
      <c r="N1342" s="41">
        <v>0</v>
      </c>
      <c r="O1342" s="41">
        <v>0</v>
      </c>
      <c r="P1342" s="41">
        <v>0</v>
      </c>
      <c r="Q1342" s="41">
        <v>0</v>
      </c>
      <c r="R1342" s="41">
        <v>0</v>
      </c>
      <c r="S1342" s="41">
        <v>0</v>
      </c>
      <c r="T1342" s="41">
        <v>0</v>
      </c>
      <c r="U1342" s="41">
        <v>0</v>
      </c>
      <c r="V1342" s="41">
        <v>0</v>
      </c>
      <c r="W1342" s="41">
        <v>0</v>
      </c>
      <c r="X1342" s="41">
        <v>0</v>
      </c>
      <c r="Y1342" s="41">
        <v>0</v>
      </c>
      <c r="Z1342" s="41">
        <v>0</v>
      </c>
      <c r="AA1342" s="41">
        <v>0</v>
      </c>
      <c r="AB1342" s="41">
        <v>0</v>
      </c>
      <c r="AC1342" s="41">
        <v>0</v>
      </c>
      <c r="AD1342" s="41">
        <v>0</v>
      </c>
      <c r="AE1342" s="41">
        <v>0</v>
      </c>
      <c r="AF1342" s="41">
        <v>0</v>
      </c>
      <c r="AG1342" s="41">
        <v>0</v>
      </c>
      <c r="AH1342" s="41">
        <v>0</v>
      </c>
      <c r="AI1342" s="41">
        <v>0</v>
      </c>
      <c r="AJ1342" s="41">
        <v>0</v>
      </c>
    </row>
    <row r="1343" spans="1:36">
      <c r="A1343" s="41" t="s">
        <v>1618</v>
      </c>
      <c r="B1343" s="41" t="s">
        <v>72</v>
      </c>
      <c r="C1343" s="41">
        <v>0</v>
      </c>
      <c r="D1343" s="41">
        <v>0</v>
      </c>
      <c r="E1343" s="41">
        <v>0</v>
      </c>
      <c r="F1343" s="41">
        <v>0</v>
      </c>
      <c r="G1343" s="41">
        <v>0</v>
      </c>
      <c r="H1343" s="41">
        <v>0</v>
      </c>
      <c r="I1343" s="41">
        <v>0</v>
      </c>
      <c r="J1343" s="41">
        <v>0</v>
      </c>
      <c r="K1343" s="41">
        <v>0</v>
      </c>
      <c r="L1343" s="41">
        <v>0</v>
      </c>
      <c r="M1343" s="41">
        <v>0</v>
      </c>
      <c r="N1343" s="41">
        <v>0</v>
      </c>
      <c r="O1343" s="41">
        <v>0</v>
      </c>
      <c r="P1343" s="41">
        <v>0</v>
      </c>
      <c r="Q1343" s="41">
        <v>0</v>
      </c>
      <c r="R1343" s="41">
        <v>0</v>
      </c>
      <c r="S1343" s="41">
        <v>0</v>
      </c>
      <c r="T1343" s="41">
        <v>0</v>
      </c>
      <c r="U1343" s="41">
        <v>0</v>
      </c>
      <c r="V1343" s="41">
        <v>0</v>
      </c>
      <c r="W1343" s="41">
        <v>0</v>
      </c>
      <c r="X1343" s="41">
        <v>0</v>
      </c>
      <c r="Y1343" s="41">
        <v>0</v>
      </c>
      <c r="Z1343" s="41">
        <v>0</v>
      </c>
      <c r="AA1343" s="41">
        <v>0</v>
      </c>
      <c r="AB1343" s="41">
        <v>0</v>
      </c>
      <c r="AC1343" s="41">
        <v>0</v>
      </c>
      <c r="AD1343" s="41">
        <v>0</v>
      </c>
      <c r="AE1343" s="41">
        <v>0</v>
      </c>
      <c r="AF1343" s="41">
        <v>0</v>
      </c>
      <c r="AG1343" s="41">
        <v>0</v>
      </c>
      <c r="AH1343" s="41">
        <v>0</v>
      </c>
      <c r="AI1343" s="41">
        <v>0</v>
      </c>
      <c r="AJ1343" s="41">
        <v>0</v>
      </c>
    </row>
    <row r="1344" spans="1:36">
      <c r="A1344" s="41" t="s">
        <v>1619</v>
      </c>
      <c r="B1344" s="41" t="s">
        <v>72</v>
      </c>
      <c r="C1344" s="41">
        <v>0</v>
      </c>
      <c r="D1344" s="41">
        <v>0</v>
      </c>
      <c r="E1344" s="41">
        <v>0</v>
      </c>
      <c r="F1344" s="41">
        <v>0</v>
      </c>
      <c r="G1344" s="41">
        <v>0</v>
      </c>
      <c r="H1344" s="41">
        <v>0</v>
      </c>
      <c r="I1344" s="41">
        <v>0</v>
      </c>
      <c r="J1344" s="41">
        <v>0</v>
      </c>
      <c r="K1344" s="41">
        <v>0</v>
      </c>
      <c r="L1344" s="41">
        <v>0</v>
      </c>
      <c r="M1344" s="41">
        <v>0</v>
      </c>
      <c r="N1344" s="41">
        <v>0</v>
      </c>
      <c r="O1344" s="41">
        <v>0</v>
      </c>
      <c r="P1344" s="41">
        <v>0</v>
      </c>
      <c r="Q1344" s="41">
        <v>0</v>
      </c>
      <c r="R1344" s="41">
        <v>0</v>
      </c>
      <c r="S1344" s="41">
        <v>0</v>
      </c>
      <c r="T1344" s="41">
        <v>0</v>
      </c>
      <c r="U1344" s="41">
        <v>0</v>
      </c>
      <c r="V1344" s="41">
        <v>0</v>
      </c>
      <c r="W1344" s="41">
        <v>0</v>
      </c>
      <c r="X1344" s="41">
        <v>0</v>
      </c>
      <c r="Y1344" s="41">
        <v>0</v>
      </c>
      <c r="Z1344" s="41">
        <v>0</v>
      </c>
      <c r="AA1344" s="41">
        <v>0</v>
      </c>
      <c r="AB1344" s="41">
        <v>0</v>
      </c>
      <c r="AC1344" s="41">
        <v>0</v>
      </c>
      <c r="AD1344" s="41">
        <v>0</v>
      </c>
      <c r="AE1344" s="41">
        <v>0</v>
      </c>
      <c r="AF1344" s="41">
        <v>0</v>
      </c>
      <c r="AG1344" s="41">
        <v>0</v>
      </c>
      <c r="AH1344" s="41">
        <v>0</v>
      </c>
      <c r="AI1344" s="41">
        <v>0</v>
      </c>
      <c r="AJ1344" s="41">
        <v>0</v>
      </c>
    </row>
    <row r="1345" spans="1:36">
      <c r="A1345" s="41" t="s">
        <v>1620</v>
      </c>
      <c r="B1345" s="41" t="s">
        <v>72</v>
      </c>
      <c r="C1345" s="41">
        <v>0</v>
      </c>
      <c r="D1345" s="41">
        <v>0</v>
      </c>
      <c r="E1345" s="41">
        <v>0</v>
      </c>
      <c r="F1345" s="41">
        <v>0</v>
      </c>
      <c r="G1345" s="41">
        <v>0</v>
      </c>
      <c r="H1345" s="41">
        <v>0</v>
      </c>
      <c r="I1345" s="41">
        <v>0</v>
      </c>
      <c r="J1345" s="41">
        <v>0</v>
      </c>
      <c r="K1345" s="41">
        <v>0</v>
      </c>
      <c r="L1345" s="41">
        <v>0</v>
      </c>
      <c r="M1345" s="41">
        <v>0</v>
      </c>
      <c r="N1345" s="41">
        <v>0</v>
      </c>
      <c r="O1345" s="41">
        <v>0</v>
      </c>
      <c r="P1345" s="41">
        <v>0</v>
      </c>
      <c r="Q1345" s="41">
        <v>0</v>
      </c>
      <c r="R1345" s="41">
        <v>0</v>
      </c>
      <c r="S1345" s="41">
        <v>0</v>
      </c>
      <c r="T1345" s="41">
        <v>0</v>
      </c>
      <c r="U1345" s="41">
        <v>0</v>
      </c>
      <c r="V1345" s="41">
        <v>0</v>
      </c>
      <c r="W1345" s="41">
        <v>0</v>
      </c>
      <c r="X1345" s="41">
        <v>0</v>
      </c>
      <c r="Y1345" s="41">
        <v>0</v>
      </c>
      <c r="Z1345" s="41">
        <v>0</v>
      </c>
      <c r="AA1345" s="41">
        <v>0</v>
      </c>
      <c r="AB1345" s="41">
        <v>0</v>
      </c>
      <c r="AC1345" s="41">
        <v>0</v>
      </c>
      <c r="AD1345" s="41">
        <v>0</v>
      </c>
      <c r="AE1345" s="41">
        <v>0</v>
      </c>
      <c r="AF1345" s="41">
        <v>0</v>
      </c>
      <c r="AG1345" s="41">
        <v>0</v>
      </c>
      <c r="AH1345" s="41">
        <v>0</v>
      </c>
      <c r="AI1345" s="41">
        <v>0</v>
      </c>
      <c r="AJ1345" s="41">
        <v>0</v>
      </c>
    </row>
    <row r="1346" spans="1:36">
      <c r="A1346" s="41" t="s">
        <v>1621</v>
      </c>
      <c r="B1346" s="41" t="s">
        <v>72</v>
      </c>
      <c r="C1346" s="41">
        <v>0</v>
      </c>
      <c r="D1346" s="41">
        <v>0</v>
      </c>
      <c r="E1346" s="41">
        <v>0</v>
      </c>
      <c r="F1346" s="41">
        <v>0</v>
      </c>
      <c r="G1346" s="41">
        <v>0</v>
      </c>
      <c r="H1346" s="41">
        <v>0</v>
      </c>
      <c r="I1346" s="41">
        <v>0</v>
      </c>
      <c r="J1346" s="41">
        <v>0</v>
      </c>
      <c r="K1346" s="41">
        <v>0</v>
      </c>
      <c r="L1346" s="41">
        <v>0</v>
      </c>
      <c r="M1346" s="41">
        <v>0</v>
      </c>
      <c r="N1346" s="41">
        <v>0</v>
      </c>
      <c r="O1346" s="41">
        <v>0</v>
      </c>
      <c r="P1346" s="41">
        <v>0</v>
      </c>
      <c r="Q1346" s="41">
        <v>0</v>
      </c>
      <c r="R1346" s="41">
        <v>0</v>
      </c>
      <c r="S1346" s="41">
        <v>0</v>
      </c>
      <c r="T1346" s="41">
        <v>0</v>
      </c>
      <c r="U1346" s="41">
        <v>0</v>
      </c>
      <c r="V1346" s="41">
        <v>0</v>
      </c>
      <c r="W1346" s="41">
        <v>0</v>
      </c>
      <c r="X1346" s="41">
        <v>0</v>
      </c>
      <c r="Y1346" s="41">
        <v>0</v>
      </c>
      <c r="Z1346" s="41">
        <v>0</v>
      </c>
      <c r="AA1346" s="41">
        <v>0</v>
      </c>
      <c r="AB1346" s="41">
        <v>0</v>
      </c>
      <c r="AC1346" s="41">
        <v>0</v>
      </c>
      <c r="AD1346" s="41">
        <v>0</v>
      </c>
      <c r="AE1346" s="41">
        <v>0</v>
      </c>
      <c r="AF1346" s="41">
        <v>0</v>
      </c>
      <c r="AG1346" s="41">
        <v>0</v>
      </c>
      <c r="AH1346" s="41">
        <v>0</v>
      </c>
      <c r="AI1346" s="41">
        <v>0</v>
      </c>
      <c r="AJ1346" s="41">
        <v>0</v>
      </c>
    </row>
    <row r="1347" spans="1:36">
      <c r="A1347" s="41" t="s">
        <v>1622</v>
      </c>
      <c r="B1347" s="41" t="s">
        <v>72</v>
      </c>
      <c r="C1347" s="41">
        <v>0</v>
      </c>
      <c r="D1347" s="41">
        <v>0</v>
      </c>
      <c r="E1347" s="41">
        <v>0</v>
      </c>
      <c r="F1347" s="41">
        <v>0</v>
      </c>
      <c r="G1347" s="41">
        <v>0</v>
      </c>
      <c r="H1347" s="41">
        <v>0</v>
      </c>
      <c r="I1347" s="41">
        <v>0</v>
      </c>
      <c r="J1347" s="41">
        <v>0</v>
      </c>
      <c r="K1347" s="41">
        <v>0</v>
      </c>
      <c r="L1347" s="41">
        <v>0</v>
      </c>
      <c r="M1347" s="41">
        <v>0</v>
      </c>
      <c r="N1347" s="41">
        <v>0</v>
      </c>
      <c r="O1347" s="41">
        <v>0</v>
      </c>
      <c r="P1347" s="41">
        <v>0</v>
      </c>
      <c r="Q1347" s="41">
        <v>0</v>
      </c>
      <c r="R1347" s="41">
        <v>0</v>
      </c>
      <c r="S1347" s="41">
        <v>0</v>
      </c>
      <c r="T1347" s="41">
        <v>0</v>
      </c>
      <c r="U1347" s="41">
        <v>0</v>
      </c>
      <c r="V1347" s="41">
        <v>0</v>
      </c>
      <c r="W1347" s="41">
        <v>0</v>
      </c>
      <c r="X1347" s="41">
        <v>0</v>
      </c>
      <c r="Y1347" s="41">
        <v>0</v>
      </c>
      <c r="Z1347" s="41">
        <v>0</v>
      </c>
      <c r="AA1347" s="41">
        <v>0</v>
      </c>
      <c r="AB1347" s="41">
        <v>0</v>
      </c>
      <c r="AC1347" s="41">
        <v>0</v>
      </c>
      <c r="AD1347" s="41">
        <v>0</v>
      </c>
      <c r="AE1347" s="41">
        <v>0</v>
      </c>
      <c r="AF1347" s="41">
        <v>0</v>
      </c>
      <c r="AG1347" s="41">
        <v>0</v>
      </c>
      <c r="AH1347" s="41">
        <v>0</v>
      </c>
      <c r="AI1347" s="41">
        <v>0</v>
      </c>
      <c r="AJ1347" s="41">
        <v>0</v>
      </c>
    </row>
    <row r="1348" spans="1:36">
      <c r="A1348" s="41" t="s">
        <v>1623</v>
      </c>
      <c r="B1348" s="41" t="s">
        <v>72</v>
      </c>
      <c r="C1348" s="41">
        <v>0</v>
      </c>
      <c r="D1348" s="41">
        <v>0</v>
      </c>
      <c r="E1348" s="41">
        <v>0</v>
      </c>
      <c r="F1348" s="41">
        <v>0</v>
      </c>
      <c r="G1348" s="41">
        <v>0</v>
      </c>
      <c r="H1348" s="41">
        <v>0</v>
      </c>
      <c r="I1348" s="41">
        <v>0</v>
      </c>
      <c r="J1348" s="41">
        <v>0</v>
      </c>
      <c r="K1348" s="41">
        <v>0</v>
      </c>
      <c r="L1348" s="41">
        <v>0</v>
      </c>
      <c r="M1348" s="41">
        <v>0</v>
      </c>
      <c r="N1348" s="41">
        <v>0</v>
      </c>
      <c r="O1348" s="41">
        <v>0</v>
      </c>
      <c r="P1348" s="41">
        <v>0</v>
      </c>
      <c r="Q1348" s="41">
        <v>0</v>
      </c>
      <c r="R1348" s="41">
        <v>0</v>
      </c>
      <c r="S1348" s="41">
        <v>0</v>
      </c>
      <c r="T1348" s="41">
        <v>0</v>
      </c>
      <c r="U1348" s="41">
        <v>0</v>
      </c>
      <c r="V1348" s="41">
        <v>0</v>
      </c>
      <c r="W1348" s="41">
        <v>0</v>
      </c>
      <c r="X1348" s="41">
        <v>0</v>
      </c>
      <c r="Y1348" s="41">
        <v>0</v>
      </c>
      <c r="Z1348" s="41">
        <v>0</v>
      </c>
      <c r="AA1348" s="41">
        <v>0</v>
      </c>
      <c r="AB1348" s="41">
        <v>0</v>
      </c>
      <c r="AC1348" s="41">
        <v>0</v>
      </c>
      <c r="AD1348" s="41">
        <v>0</v>
      </c>
      <c r="AE1348" s="41">
        <v>0</v>
      </c>
      <c r="AF1348" s="41">
        <v>0</v>
      </c>
      <c r="AG1348" s="41">
        <v>0</v>
      </c>
      <c r="AH1348" s="41">
        <v>0</v>
      </c>
      <c r="AI1348" s="41">
        <v>0</v>
      </c>
      <c r="AJ1348" s="41">
        <v>0</v>
      </c>
    </row>
    <row r="1349" spans="1:36">
      <c r="A1349" s="41" t="s">
        <v>1624</v>
      </c>
      <c r="B1349" s="41" t="s">
        <v>72</v>
      </c>
      <c r="C1349" s="41">
        <v>0</v>
      </c>
      <c r="D1349" s="41">
        <v>0</v>
      </c>
      <c r="E1349" s="41">
        <v>0</v>
      </c>
      <c r="F1349" s="41">
        <v>0</v>
      </c>
      <c r="G1349" s="41">
        <v>0</v>
      </c>
      <c r="H1349" s="41">
        <v>0</v>
      </c>
      <c r="I1349" s="41">
        <v>0</v>
      </c>
      <c r="J1349" s="41">
        <v>0</v>
      </c>
      <c r="K1349" s="41">
        <v>0</v>
      </c>
      <c r="L1349" s="41">
        <v>0</v>
      </c>
      <c r="M1349" s="41">
        <v>0</v>
      </c>
      <c r="N1349" s="41">
        <v>0</v>
      </c>
      <c r="O1349" s="41">
        <v>0</v>
      </c>
      <c r="P1349" s="41">
        <v>0</v>
      </c>
      <c r="Q1349" s="41">
        <v>0</v>
      </c>
      <c r="R1349" s="41">
        <v>0</v>
      </c>
      <c r="S1349" s="41">
        <v>0</v>
      </c>
      <c r="T1349" s="41">
        <v>0</v>
      </c>
      <c r="U1349" s="41">
        <v>0</v>
      </c>
      <c r="V1349" s="41">
        <v>0</v>
      </c>
      <c r="W1349" s="41">
        <v>0</v>
      </c>
      <c r="X1349" s="41">
        <v>0</v>
      </c>
      <c r="Y1349" s="41">
        <v>0</v>
      </c>
      <c r="Z1349" s="41">
        <v>0</v>
      </c>
      <c r="AA1349" s="41">
        <v>0</v>
      </c>
      <c r="AB1349" s="41">
        <v>0</v>
      </c>
      <c r="AC1349" s="41">
        <v>0</v>
      </c>
      <c r="AD1349" s="41">
        <v>0</v>
      </c>
      <c r="AE1349" s="41">
        <v>0</v>
      </c>
      <c r="AF1349" s="41">
        <v>0</v>
      </c>
      <c r="AG1349" s="41">
        <v>0</v>
      </c>
      <c r="AH1349" s="41">
        <v>0</v>
      </c>
      <c r="AI1349" s="41">
        <v>0</v>
      </c>
      <c r="AJ1349" s="41">
        <v>0</v>
      </c>
    </row>
    <row r="1350" spans="1:36">
      <c r="A1350" s="41" t="s">
        <v>1625</v>
      </c>
      <c r="B1350" s="41" t="s">
        <v>72</v>
      </c>
      <c r="C1350" s="41">
        <v>0</v>
      </c>
      <c r="D1350" s="41">
        <v>0</v>
      </c>
      <c r="E1350" s="41">
        <v>0</v>
      </c>
      <c r="F1350" s="41">
        <v>0</v>
      </c>
      <c r="G1350" s="41">
        <v>0</v>
      </c>
      <c r="H1350" s="41">
        <v>0</v>
      </c>
      <c r="I1350" s="41">
        <v>0</v>
      </c>
      <c r="J1350" s="41">
        <v>0</v>
      </c>
      <c r="K1350" s="41">
        <v>0</v>
      </c>
      <c r="L1350" s="41">
        <v>0</v>
      </c>
      <c r="M1350" s="41">
        <v>0</v>
      </c>
      <c r="N1350" s="41">
        <v>0</v>
      </c>
      <c r="O1350" s="41">
        <v>0</v>
      </c>
      <c r="P1350" s="41">
        <v>0</v>
      </c>
      <c r="Q1350" s="41">
        <v>0</v>
      </c>
      <c r="R1350" s="41">
        <v>0</v>
      </c>
      <c r="S1350" s="41">
        <v>0</v>
      </c>
      <c r="T1350" s="41">
        <v>0</v>
      </c>
      <c r="U1350" s="41">
        <v>0</v>
      </c>
      <c r="V1350" s="41">
        <v>0</v>
      </c>
      <c r="W1350" s="41">
        <v>0</v>
      </c>
      <c r="X1350" s="41">
        <v>0</v>
      </c>
      <c r="Y1350" s="41">
        <v>0</v>
      </c>
      <c r="Z1350" s="41">
        <v>0</v>
      </c>
      <c r="AA1350" s="41">
        <v>0</v>
      </c>
      <c r="AB1350" s="41">
        <v>0</v>
      </c>
      <c r="AC1350" s="41">
        <v>0</v>
      </c>
      <c r="AD1350" s="41">
        <v>0</v>
      </c>
      <c r="AE1350" s="41">
        <v>0</v>
      </c>
      <c r="AF1350" s="41">
        <v>0</v>
      </c>
      <c r="AG1350" s="41">
        <v>0</v>
      </c>
      <c r="AH1350" s="41">
        <v>0</v>
      </c>
      <c r="AI1350" s="41">
        <v>0</v>
      </c>
      <c r="AJ1350" s="41">
        <v>0</v>
      </c>
    </row>
    <row r="1351" spans="1:36">
      <c r="A1351" s="41" t="s">
        <v>1626</v>
      </c>
      <c r="B1351" s="41" t="s">
        <v>72</v>
      </c>
      <c r="C1351" s="41">
        <v>0</v>
      </c>
      <c r="D1351" s="41">
        <v>0</v>
      </c>
      <c r="E1351" s="41">
        <v>0</v>
      </c>
      <c r="F1351" s="41">
        <v>0</v>
      </c>
      <c r="G1351" s="41">
        <v>0</v>
      </c>
      <c r="H1351" s="41">
        <v>0</v>
      </c>
      <c r="I1351" s="41">
        <v>0</v>
      </c>
      <c r="J1351" s="41">
        <v>0</v>
      </c>
      <c r="K1351" s="41">
        <v>0</v>
      </c>
      <c r="L1351" s="41">
        <v>0</v>
      </c>
      <c r="M1351" s="41">
        <v>0</v>
      </c>
      <c r="N1351" s="41">
        <v>0</v>
      </c>
      <c r="O1351" s="41">
        <v>0</v>
      </c>
      <c r="P1351" s="41">
        <v>0</v>
      </c>
      <c r="Q1351" s="41">
        <v>0</v>
      </c>
      <c r="R1351" s="41">
        <v>0</v>
      </c>
      <c r="S1351" s="41">
        <v>0</v>
      </c>
      <c r="T1351" s="41">
        <v>0</v>
      </c>
      <c r="U1351" s="41">
        <v>0</v>
      </c>
      <c r="V1351" s="41">
        <v>0</v>
      </c>
      <c r="W1351" s="41">
        <v>0</v>
      </c>
      <c r="X1351" s="41">
        <v>0</v>
      </c>
      <c r="Y1351" s="41">
        <v>0</v>
      </c>
      <c r="Z1351" s="41">
        <v>0</v>
      </c>
      <c r="AA1351" s="41">
        <v>0</v>
      </c>
      <c r="AB1351" s="41">
        <v>0</v>
      </c>
      <c r="AC1351" s="41">
        <v>0</v>
      </c>
      <c r="AD1351" s="41">
        <v>0</v>
      </c>
      <c r="AE1351" s="41">
        <v>0</v>
      </c>
      <c r="AF1351" s="41">
        <v>0</v>
      </c>
      <c r="AG1351" s="41">
        <v>0</v>
      </c>
      <c r="AH1351" s="41">
        <v>0</v>
      </c>
      <c r="AI1351" s="41">
        <v>0</v>
      </c>
      <c r="AJ1351" s="41">
        <v>0</v>
      </c>
    </row>
    <row r="1352" spans="1:36">
      <c r="A1352" s="41" t="s">
        <v>1627</v>
      </c>
      <c r="B1352" s="41" t="s">
        <v>72</v>
      </c>
      <c r="C1352" s="41">
        <v>0</v>
      </c>
      <c r="D1352" s="41">
        <v>0</v>
      </c>
      <c r="E1352" s="41">
        <v>0</v>
      </c>
      <c r="F1352" s="41">
        <v>0</v>
      </c>
      <c r="G1352" s="41">
        <v>0</v>
      </c>
      <c r="H1352" s="41">
        <v>0</v>
      </c>
      <c r="I1352" s="41">
        <v>0</v>
      </c>
      <c r="J1352" s="41">
        <v>0</v>
      </c>
      <c r="K1352" s="41">
        <v>0</v>
      </c>
      <c r="L1352" s="41">
        <v>0</v>
      </c>
      <c r="M1352" s="41">
        <v>0</v>
      </c>
      <c r="N1352" s="41">
        <v>0</v>
      </c>
      <c r="O1352" s="41">
        <v>0</v>
      </c>
      <c r="P1352" s="41">
        <v>0</v>
      </c>
      <c r="Q1352" s="41">
        <v>0</v>
      </c>
      <c r="R1352" s="41">
        <v>0</v>
      </c>
      <c r="S1352" s="41">
        <v>0</v>
      </c>
      <c r="T1352" s="41">
        <v>0</v>
      </c>
      <c r="U1352" s="41">
        <v>0</v>
      </c>
      <c r="V1352" s="41">
        <v>0</v>
      </c>
      <c r="W1352" s="41">
        <v>0</v>
      </c>
      <c r="X1352" s="41">
        <v>0</v>
      </c>
      <c r="Y1352" s="41">
        <v>0</v>
      </c>
      <c r="Z1352" s="41">
        <v>0</v>
      </c>
      <c r="AA1352" s="41">
        <v>0</v>
      </c>
      <c r="AB1352" s="41">
        <v>0</v>
      </c>
      <c r="AC1352" s="41">
        <v>0</v>
      </c>
      <c r="AD1352" s="41">
        <v>0</v>
      </c>
      <c r="AE1352" s="41">
        <v>0</v>
      </c>
      <c r="AF1352" s="41">
        <v>0</v>
      </c>
      <c r="AG1352" s="41">
        <v>0</v>
      </c>
      <c r="AH1352" s="41">
        <v>0</v>
      </c>
      <c r="AI1352" s="41">
        <v>0</v>
      </c>
      <c r="AJ1352" s="41">
        <v>0</v>
      </c>
    </row>
    <row r="1353" spans="1:36">
      <c r="A1353" s="41" t="s">
        <v>1628</v>
      </c>
      <c r="B1353" s="41" t="s">
        <v>72</v>
      </c>
      <c r="C1353" s="41">
        <v>0</v>
      </c>
      <c r="D1353" s="41">
        <v>0</v>
      </c>
      <c r="E1353" s="41">
        <v>0</v>
      </c>
      <c r="F1353" s="41">
        <v>0</v>
      </c>
      <c r="G1353" s="41">
        <v>0</v>
      </c>
      <c r="H1353" s="41">
        <v>0</v>
      </c>
      <c r="I1353" s="41">
        <v>0</v>
      </c>
      <c r="J1353" s="41">
        <v>0</v>
      </c>
      <c r="K1353" s="41">
        <v>0</v>
      </c>
      <c r="L1353" s="41">
        <v>0</v>
      </c>
      <c r="M1353" s="41">
        <v>0</v>
      </c>
      <c r="N1353" s="41">
        <v>0</v>
      </c>
      <c r="O1353" s="41">
        <v>0</v>
      </c>
      <c r="P1353" s="41">
        <v>0</v>
      </c>
      <c r="Q1353" s="41">
        <v>0</v>
      </c>
      <c r="R1353" s="41">
        <v>0</v>
      </c>
      <c r="S1353" s="41">
        <v>0</v>
      </c>
      <c r="T1353" s="41">
        <v>0</v>
      </c>
      <c r="U1353" s="41">
        <v>0</v>
      </c>
      <c r="V1353" s="41">
        <v>0</v>
      </c>
      <c r="W1353" s="41">
        <v>0</v>
      </c>
      <c r="X1353" s="41">
        <v>0</v>
      </c>
      <c r="Y1353" s="41">
        <v>0</v>
      </c>
      <c r="Z1353" s="41">
        <v>0</v>
      </c>
      <c r="AA1353" s="41">
        <v>0</v>
      </c>
      <c r="AB1353" s="41">
        <v>0</v>
      </c>
      <c r="AC1353" s="41">
        <v>0</v>
      </c>
      <c r="AD1353" s="41">
        <v>0</v>
      </c>
      <c r="AE1353" s="41">
        <v>0</v>
      </c>
      <c r="AF1353" s="41">
        <v>0</v>
      </c>
      <c r="AG1353" s="41">
        <v>0</v>
      </c>
      <c r="AH1353" s="41">
        <v>0</v>
      </c>
      <c r="AI1353" s="41">
        <v>0</v>
      </c>
      <c r="AJ1353" s="41">
        <v>0</v>
      </c>
    </row>
    <row r="1354" spans="1:36">
      <c r="A1354" s="41" t="s">
        <v>1629</v>
      </c>
      <c r="B1354" s="41" t="s">
        <v>72</v>
      </c>
      <c r="C1354" s="41">
        <v>0</v>
      </c>
      <c r="D1354" s="41">
        <v>0</v>
      </c>
      <c r="E1354" s="41">
        <v>0</v>
      </c>
      <c r="F1354" s="41">
        <v>0</v>
      </c>
      <c r="G1354" s="41">
        <v>0</v>
      </c>
      <c r="H1354" s="41">
        <v>0</v>
      </c>
      <c r="I1354" s="41">
        <v>0</v>
      </c>
      <c r="J1354" s="41">
        <v>0</v>
      </c>
      <c r="K1354" s="41">
        <v>0</v>
      </c>
      <c r="L1354" s="41">
        <v>0</v>
      </c>
      <c r="M1354" s="41">
        <v>0</v>
      </c>
      <c r="N1354" s="41">
        <v>0</v>
      </c>
      <c r="O1354" s="41">
        <v>0</v>
      </c>
      <c r="P1354" s="41">
        <v>0</v>
      </c>
      <c r="Q1354" s="41">
        <v>0</v>
      </c>
      <c r="R1354" s="41">
        <v>0</v>
      </c>
      <c r="S1354" s="41">
        <v>0</v>
      </c>
      <c r="T1354" s="41">
        <v>0</v>
      </c>
      <c r="U1354" s="41">
        <v>0</v>
      </c>
      <c r="V1354" s="41">
        <v>0</v>
      </c>
      <c r="W1354" s="41">
        <v>0</v>
      </c>
      <c r="X1354" s="41">
        <v>0</v>
      </c>
      <c r="Y1354" s="41">
        <v>0</v>
      </c>
      <c r="Z1354" s="41">
        <v>0</v>
      </c>
      <c r="AA1354" s="41">
        <v>0</v>
      </c>
      <c r="AB1354" s="41">
        <v>0</v>
      </c>
      <c r="AC1354" s="41">
        <v>0</v>
      </c>
      <c r="AD1354" s="41">
        <v>0</v>
      </c>
      <c r="AE1354" s="41">
        <v>0</v>
      </c>
      <c r="AF1354" s="41">
        <v>0</v>
      </c>
      <c r="AG1354" s="41">
        <v>0</v>
      </c>
      <c r="AH1354" s="41">
        <v>0</v>
      </c>
      <c r="AI1354" s="41">
        <v>0</v>
      </c>
      <c r="AJ1354" s="41">
        <v>0</v>
      </c>
    </row>
    <row r="1355" spans="1:36">
      <c r="A1355" s="41" t="s">
        <v>1630</v>
      </c>
      <c r="B1355" s="41" t="s">
        <v>72</v>
      </c>
      <c r="C1355" s="41">
        <v>0</v>
      </c>
      <c r="D1355" s="41">
        <v>0</v>
      </c>
      <c r="E1355" s="41">
        <v>0</v>
      </c>
      <c r="F1355" s="41">
        <v>0</v>
      </c>
      <c r="G1355" s="41">
        <v>0</v>
      </c>
      <c r="H1355" s="41">
        <v>0</v>
      </c>
      <c r="I1355" s="41">
        <v>0</v>
      </c>
      <c r="J1355" s="41">
        <v>0</v>
      </c>
      <c r="K1355" s="41">
        <v>0</v>
      </c>
      <c r="L1355" s="41">
        <v>0</v>
      </c>
      <c r="M1355" s="41">
        <v>0</v>
      </c>
      <c r="N1355" s="41">
        <v>0</v>
      </c>
      <c r="O1355" s="41">
        <v>0</v>
      </c>
      <c r="P1355" s="41">
        <v>0</v>
      </c>
      <c r="Q1355" s="41">
        <v>0</v>
      </c>
      <c r="R1355" s="41">
        <v>0</v>
      </c>
      <c r="S1355" s="41">
        <v>0</v>
      </c>
      <c r="T1355" s="41">
        <v>0</v>
      </c>
      <c r="U1355" s="41">
        <v>0</v>
      </c>
      <c r="V1355" s="41">
        <v>0</v>
      </c>
      <c r="W1355" s="41">
        <v>0</v>
      </c>
      <c r="X1355" s="41">
        <v>0</v>
      </c>
      <c r="Y1355" s="41">
        <v>0</v>
      </c>
      <c r="Z1355" s="41">
        <v>0</v>
      </c>
      <c r="AA1355" s="41">
        <v>0</v>
      </c>
      <c r="AB1355" s="41">
        <v>0</v>
      </c>
      <c r="AC1355" s="41">
        <v>0</v>
      </c>
      <c r="AD1355" s="41">
        <v>0</v>
      </c>
      <c r="AE1355" s="41">
        <v>0</v>
      </c>
      <c r="AF1355" s="41">
        <v>0</v>
      </c>
      <c r="AG1355" s="41">
        <v>0</v>
      </c>
      <c r="AH1355" s="41">
        <v>0</v>
      </c>
      <c r="AI1355" s="41">
        <v>0</v>
      </c>
      <c r="AJ1355" s="41">
        <v>0</v>
      </c>
    </row>
    <row r="1356" spans="1:36">
      <c r="A1356" s="41" t="s">
        <v>1631</v>
      </c>
      <c r="B1356" s="41" t="s">
        <v>72</v>
      </c>
      <c r="C1356" s="41">
        <v>0</v>
      </c>
      <c r="D1356" s="41">
        <v>0</v>
      </c>
      <c r="E1356" s="41">
        <v>0</v>
      </c>
      <c r="F1356" s="41">
        <v>0</v>
      </c>
      <c r="G1356" s="41">
        <v>0</v>
      </c>
      <c r="H1356" s="41">
        <v>0</v>
      </c>
      <c r="I1356" s="41">
        <v>0</v>
      </c>
      <c r="J1356" s="41">
        <v>0</v>
      </c>
      <c r="K1356" s="41">
        <v>0</v>
      </c>
      <c r="L1356" s="41">
        <v>0</v>
      </c>
      <c r="M1356" s="41">
        <v>0</v>
      </c>
      <c r="N1356" s="41">
        <v>0</v>
      </c>
      <c r="O1356" s="41">
        <v>0</v>
      </c>
      <c r="P1356" s="41">
        <v>0</v>
      </c>
      <c r="Q1356" s="41">
        <v>0</v>
      </c>
      <c r="R1356" s="41">
        <v>0</v>
      </c>
      <c r="S1356" s="41">
        <v>0</v>
      </c>
      <c r="T1356" s="41">
        <v>0</v>
      </c>
      <c r="U1356" s="41">
        <v>0</v>
      </c>
      <c r="V1356" s="41">
        <v>0</v>
      </c>
      <c r="W1356" s="41">
        <v>0</v>
      </c>
      <c r="X1356" s="41">
        <v>0</v>
      </c>
      <c r="Y1356" s="41">
        <v>0</v>
      </c>
      <c r="Z1356" s="41">
        <v>0</v>
      </c>
      <c r="AA1356" s="41">
        <v>0</v>
      </c>
      <c r="AB1356" s="41">
        <v>0</v>
      </c>
      <c r="AC1356" s="41">
        <v>0</v>
      </c>
      <c r="AD1356" s="41">
        <v>0</v>
      </c>
      <c r="AE1356" s="41">
        <v>0</v>
      </c>
      <c r="AF1356" s="41">
        <v>0</v>
      </c>
      <c r="AG1356" s="41">
        <v>0</v>
      </c>
      <c r="AH1356" s="41">
        <v>0</v>
      </c>
      <c r="AI1356" s="41">
        <v>0</v>
      </c>
      <c r="AJ1356" s="41">
        <v>0</v>
      </c>
    </row>
    <row r="1357" spans="1:36">
      <c r="A1357" s="41" t="s">
        <v>1632</v>
      </c>
      <c r="B1357" s="41" t="s">
        <v>72</v>
      </c>
      <c r="C1357" s="41">
        <v>0</v>
      </c>
      <c r="D1357" s="41">
        <v>0</v>
      </c>
      <c r="E1357" s="41">
        <v>0</v>
      </c>
      <c r="F1357" s="41">
        <v>0</v>
      </c>
      <c r="G1357" s="41">
        <v>0</v>
      </c>
      <c r="H1357" s="41">
        <v>0</v>
      </c>
      <c r="I1357" s="41">
        <v>0</v>
      </c>
      <c r="J1357" s="41">
        <v>0</v>
      </c>
      <c r="K1357" s="41">
        <v>0</v>
      </c>
      <c r="L1357" s="41">
        <v>0</v>
      </c>
      <c r="M1357" s="41">
        <v>0</v>
      </c>
      <c r="N1357" s="41">
        <v>0</v>
      </c>
      <c r="O1357" s="41">
        <v>0</v>
      </c>
      <c r="P1357" s="41">
        <v>0</v>
      </c>
      <c r="Q1357" s="41">
        <v>0</v>
      </c>
      <c r="R1357" s="41">
        <v>0</v>
      </c>
      <c r="S1357" s="41">
        <v>0</v>
      </c>
      <c r="T1357" s="41">
        <v>0</v>
      </c>
      <c r="U1357" s="41">
        <v>0</v>
      </c>
      <c r="V1357" s="41">
        <v>0</v>
      </c>
      <c r="W1357" s="41">
        <v>0</v>
      </c>
      <c r="X1357" s="41">
        <v>0</v>
      </c>
      <c r="Y1357" s="41">
        <v>0</v>
      </c>
      <c r="Z1357" s="41">
        <v>0</v>
      </c>
      <c r="AA1357" s="41">
        <v>0</v>
      </c>
      <c r="AB1357" s="41">
        <v>0</v>
      </c>
      <c r="AC1357" s="41">
        <v>0</v>
      </c>
      <c r="AD1357" s="41">
        <v>0</v>
      </c>
      <c r="AE1357" s="41">
        <v>0</v>
      </c>
      <c r="AF1357" s="41">
        <v>0</v>
      </c>
      <c r="AG1357" s="41">
        <v>0</v>
      </c>
      <c r="AH1357" s="41">
        <v>0</v>
      </c>
      <c r="AI1357" s="41">
        <v>0</v>
      </c>
      <c r="AJ1357" s="41">
        <v>0</v>
      </c>
    </row>
    <row r="1358" spans="1:36">
      <c r="A1358" s="41" t="s">
        <v>1633</v>
      </c>
      <c r="B1358" s="41" t="s">
        <v>72</v>
      </c>
      <c r="C1358" s="41">
        <v>0</v>
      </c>
      <c r="D1358" s="41">
        <v>0</v>
      </c>
      <c r="E1358" s="41">
        <v>0</v>
      </c>
      <c r="F1358" s="41">
        <v>0</v>
      </c>
      <c r="G1358" s="41">
        <v>0</v>
      </c>
      <c r="H1358" s="41">
        <v>0</v>
      </c>
      <c r="I1358" s="41">
        <v>0</v>
      </c>
      <c r="J1358" s="41">
        <v>0</v>
      </c>
      <c r="K1358" s="41">
        <v>0</v>
      </c>
      <c r="L1358" s="41">
        <v>0</v>
      </c>
      <c r="M1358" s="41">
        <v>0</v>
      </c>
      <c r="N1358" s="41">
        <v>0</v>
      </c>
      <c r="O1358" s="41">
        <v>0</v>
      </c>
      <c r="P1358" s="41">
        <v>0</v>
      </c>
      <c r="Q1358" s="41">
        <v>0</v>
      </c>
      <c r="R1358" s="41">
        <v>0</v>
      </c>
      <c r="S1358" s="41">
        <v>0</v>
      </c>
      <c r="T1358" s="41">
        <v>0</v>
      </c>
      <c r="U1358" s="41">
        <v>0</v>
      </c>
      <c r="V1358" s="41">
        <v>0</v>
      </c>
      <c r="W1358" s="41">
        <v>0</v>
      </c>
      <c r="X1358" s="41">
        <v>0</v>
      </c>
      <c r="Y1358" s="41">
        <v>0</v>
      </c>
      <c r="Z1358" s="41">
        <v>0</v>
      </c>
      <c r="AA1358" s="41">
        <v>0</v>
      </c>
      <c r="AB1358" s="41">
        <v>0</v>
      </c>
      <c r="AC1358" s="41">
        <v>0</v>
      </c>
      <c r="AD1358" s="41">
        <v>0</v>
      </c>
      <c r="AE1358" s="41">
        <v>0</v>
      </c>
      <c r="AF1358" s="41">
        <v>0</v>
      </c>
      <c r="AG1358" s="41">
        <v>0</v>
      </c>
      <c r="AH1358" s="41">
        <v>0</v>
      </c>
      <c r="AI1358" s="41">
        <v>0</v>
      </c>
      <c r="AJ1358" s="41">
        <v>0</v>
      </c>
    </row>
    <row r="1359" spans="1:36">
      <c r="A1359" s="41" t="s">
        <v>1634</v>
      </c>
      <c r="B1359" s="41" t="s">
        <v>72</v>
      </c>
      <c r="C1359" s="41">
        <v>0</v>
      </c>
      <c r="D1359" s="41">
        <v>0</v>
      </c>
      <c r="E1359" s="41">
        <v>0</v>
      </c>
      <c r="F1359" s="41">
        <v>0</v>
      </c>
      <c r="G1359" s="41">
        <v>0</v>
      </c>
      <c r="H1359" s="41">
        <v>0</v>
      </c>
      <c r="I1359" s="41">
        <v>0</v>
      </c>
      <c r="J1359" s="41">
        <v>0</v>
      </c>
      <c r="K1359" s="41">
        <v>0</v>
      </c>
      <c r="L1359" s="41">
        <v>0</v>
      </c>
      <c r="M1359" s="41">
        <v>0</v>
      </c>
      <c r="N1359" s="41">
        <v>0</v>
      </c>
      <c r="O1359" s="41">
        <v>0</v>
      </c>
      <c r="P1359" s="41">
        <v>0</v>
      </c>
      <c r="Q1359" s="41">
        <v>0</v>
      </c>
      <c r="R1359" s="41">
        <v>0</v>
      </c>
      <c r="S1359" s="41">
        <v>0</v>
      </c>
      <c r="T1359" s="41">
        <v>0</v>
      </c>
      <c r="U1359" s="41">
        <v>0</v>
      </c>
      <c r="V1359" s="41">
        <v>0</v>
      </c>
      <c r="W1359" s="41">
        <v>0</v>
      </c>
      <c r="X1359" s="41">
        <v>0</v>
      </c>
      <c r="Y1359" s="41">
        <v>0</v>
      </c>
      <c r="Z1359" s="41">
        <v>0</v>
      </c>
      <c r="AA1359" s="41">
        <v>0</v>
      </c>
      <c r="AB1359" s="41">
        <v>0</v>
      </c>
      <c r="AC1359" s="41">
        <v>0</v>
      </c>
      <c r="AD1359" s="41">
        <v>0</v>
      </c>
      <c r="AE1359" s="41">
        <v>0</v>
      </c>
      <c r="AF1359" s="41">
        <v>0</v>
      </c>
      <c r="AG1359" s="41">
        <v>0</v>
      </c>
      <c r="AH1359" s="41">
        <v>0</v>
      </c>
      <c r="AI1359" s="41">
        <v>0</v>
      </c>
      <c r="AJ1359" s="41">
        <v>0</v>
      </c>
    </row>
    <row r="1360" spans="1:36">
      <c r="A1360" s="41" t="s">
        <v>1635</v>
      </c>
      <c r="B1360" s="41" t="s">
        <v>72</v>
      </c>
      <c r="C1360" s="41">
        <v>0</v>
      </c>
      <c r="D1360" s="41">
        <v>0</v>
      </c>
      <c r="E1360" s="41">
        <v>0</v>
      </c>
      <c r="F1360" s="41">
        <v>0</v>
      </c>
      <c r="G1360" s="41">
        <v>0</v>
      </c>
      <c r="H1360" s="41">
        <v>0</v>
      </c>
      <c r="I1360" s="41">
        <v>0</v>
      </c>
      <c r="J1360" s="41">
        <v>0</v>
      </c>
      <c r="K1360" s="41">
        <v>0</v>
      </c>
      <c r="L1360" s="41">
        <v>0</v>
      </c>
      <c r="M1360" s="41">
        <v>0</v>
      </c>
      <c r="N1360" s="41">
        <v>0</v>
      </c>
      <c r="O1360" s="41">
        <v>0</v>
      </c>
      <c r="P1360" s="41">
        <v>0</v>
      </c>
      <c r="Q1360" s="41">
        <v>0</v>
      </c>
      <c r="R1360" s="41">
        <v>0</v>
      </c>
      <c r="S1360" s="41">
        <v>0</v>
      </c>
      <c r="T1360" s="41">
        <v>0</v>
      </c>
      <c r="U1360" s="41">
        <v>0</v>
      </c>
      <c r="V1360" s="41">
        <v>0</v>
      </c>
      <c r="W1360" s="41">
        <v>0</v>
      </c>
      <c r="X1360" s="41">
        <v>0</v>
      </c>
      <c r="Y1360" s="41">
        <v>0</v>
      </c>
      <c r="Z1360" s="41">
        <v>0</v>
      </c>
      <c r="AA1360" s="41">
        <v>0</v>
      </c>
      <c r="AB1360" s="41">
        <v>0</v>
      </c>
      <c r="AC1360" s="41">
        <v>0</v>
      </c>
      <c r="AD1360" s="41">
        <v>0</v>
      </c>
      <c r="AE1360" s="41">
        <v>0</v>
      </c>
      <c r="AF1360" s="41">
        <v>0</v>
      </c>
      <c r="AG1360" s="41">
        <v>0</v>
      </c>
      <c r="AH1360" s="41">
        <v>0</v>
      </c>
      <c r="AI1360" s="41">
        <v>0</v>
      </c>
      <c r="AJ1360" s="41">
        <v>0</v>
      </c>
    </row>
    <row r="1361" spans="1:36">
      <c r="A1361" s="41" t="s">
        <v>1636</v>
      </c>
      <c r="B1361" s="41" t="s">
        <v>72</v>
      </c>
      <c r="C1361" s="41">
        <v>0</v>
      </c>
      <c r="D1361" s="41">
        <v>0</v>
      </c>
      <c r="E1361" s="41">
        <v>0</v>
      </c>
      <c r="F1361" s="41">
        <v>0</v>
      </c>
      <c r="G1361" s="41">
        <v>0</v>
      </c>
      <c r="H1361" s="41">
        <v>0</v>
      </c>
      <c r="I1361" s="41">
        <v>0</v>
      </c>
      <c r="J1361" s="41">
        <v>0</v>
      </c>
      <c r="K1361" s="41">
        <v>0</v>
      </c>
      <c r="L1361" s="41">
        <v>0</v>
      </c>
      <c r="M1361" s="41">
        <v>0</v>
      </c>
      <c r="N1361" s="41">
        <v>0</v>
      </c>
      <c r="O1361" s="41">
        <v>0</v>
      </c>
      <c r="P1361" s="41">
        <v>0</v>
      </c>
      <c r="Q1361" s="41">
        <v>0</v>
      </c>
      <c r="R1361" s="41">
        <v>0</v>
      </c>
      <c r="S1361" s="41">
        <v>0</v>
      </c>
      <c r="T1361" s="41">
        <v>0</v>
      </c>
      <c r="U1361" s="41">
        <v>0</v>
      </c>
      <c r="V1361" s="41">
        <v>0</v>
      </c>
      <c r="W1361" s="41">
        <v>0</v>
      </c>
      <c r="X1361" s="41">
        <v>0</v>
      </c>
      <c r="Y1361" s="41">
        <v>0</v>
      </c>
      <c r="Z1361" s="41">
        <v>0</v>
      </c>
      <c r="AA1361" s="41">
        <v>0</v>
      </c>
      <c r="AB1361" s="41">
        <v>0</v>
      </c>
      <c r="AC1361" s="41">
        <v>0</v>
      </c>
      <c r="AD1361" s="41">
        <v>0</v>
      </c>
      <c r="AE1361" s="41">
        <v>0</v>
      </c>
      <c r="AF1361" s="41">
        <v>0</v>
      </c>
      <c r="AG1361" s="41">
        <v>0</v>
      </c>
      <c r="AH1361" s="41">
        <v>0</v>
      </c>
      <c r="AI1361" s="41">
        <v>0</v>
      </c>
      <c r="AJ1361" s="41">
        <v>0</v>
      </c>
    </row>
    <row r="1362" spans="1:36">
      <c r="A1362" s="41" t="s">
        <v>1637</v>
      </c>
      <c r="B1362" s="41" t="s">
        <v>72</v>
      </c>
      <c r="C1362" s="41">
        <v>0</v>
      </c>
      <c r="D1362" s="41">
        <v>0</v>
      </c>
      <c r="E1362" s="41">
        <v>0</v>
      </c>
      <c r="F1362" s="41">
        <v>0</v>
      </c>
      <c r="G1362" s="41">
        <v>0</v>
      </c>
      <c r="H1362" s="41">
        <v>0</v>
      </c>
      <c r="I1362" s="41">
        <v>0</v>
      </c>
      <c r="J1362" s="41">
        <v>0</v>
      </c>
      <c r="K1362" s="41">
        <v>0</v>
      </c>
      <c r="L1362" s="41">
        <v>0</v>
      </c>
      <c r="M1362" s="41">
        <v>0</v>
      </c>
      <c r="N1362" s="41">
        <v>0</v>
      </c>
      <c r="O1362" s="41">
        <v>0</v>
      </c>
      <c r="P1362" s="41">
        <v>0</v>
      </c>
      <c r="Q1362" s="41">
        <v>0</v>
      </c>
      <c r="R1362" s="41">
        <v>0</v>
      </c>
      <c r="S1362" s="41">
        <v>0</v>
      </c>
      <c r="T1362" s="41">
        <v>0</v>
      </c>
      <c r="U1362" s="41">
        <v>0</v>
      </c>
      <c r="V1362" s="41">
        <v>0</v>
      </c>
      <c r="W1362" s="41">
        <v>0</v>
      </c>
      <c r="X1362" s="41">
        <v>0</v>
      </c>
      <c r="Y1362" s="41">
        <v>0</v>
      </c>
      <c r="Z1362" s="41">
        <v>0</v>
      </c>
      <c r="AA1362" s="41">
        <v>0</v>
      </c>
      <c r="AB1362" s="41">
        <v>0</v>
      </c>
      <c r="AC1362" s="41">
        <v>0</v>
      </c>
      <c r="AD1362" s="41">
        <v>0</v>
      </c>
      <c r="AE1362" s="41">
        <v>0</v>
      </c>
      <c r="AF1362" s="41">
        <v>0</v>
      </c>
      <c r="AG1362" s="41">
        <v>0</v>
      </c>
      <c r="AH1362" s="41">
        <v>0</v>
      </c>
      <c r="AI1362" s="41">
        <v>0</v>
      </c>
      <c r="AJ1362" s="41">
        <v>0</v>
      </c>
    </row>
    <row r="1363" spans="1:36">
      <c r="A1363" s="41" t="s">
        <v>1638</v>
      </c>
      <c r="B1363" s="41" t="s">
        <v>72</v>
      </c>
      <c r="C1363" s="41">
        <v>0</v>
      </c>
      <c r="D1363" s="41">
        <v>0</v>
      </c>
      <c r="E1363" s="41">
        <v>0</v>
      </c>
      <c r="F1363" s="41">
        <v>0</v>
      </c>
      <c r="G1363" s="41">
        <v>0</v>
      </c>
      <c r="H1363" s="41">
        <v>0</v>
      </c>
      <c r="I1363" s="41">
        <v>0</v>
      </c>
      <c r="J1363" s="41">
        <v>0</v>
      </c>
      <c r="K1363" s="41">
        <v>0</v>
      </c>
      <c r="L1363" s="41">
        <v>0</v>
      </c>
      <c r="M1363" s="41">
        <v>0</v>
      </c>
      <c r="N1363" s="41">
        <v>0</v>
      </c>
      <c r="O1363" s="41">
        <v>0</v>
      </c>
      <c r="P1363" s="41">
        <v>0</v>
      </c>
      <c r="Q1363" s="41">
        <v>0</v>
      </c>
      <c r="R1363" s="41">
        <v>0</v>
      </c>
      <c r="S1363" s="41">
        <v>0</v>
      </c>
      <c r="T1363" s="41">
        <v>0</v>
      </c>
      <c r="U1363" s="41">
        <v>0</v>
      </c>
      <c r="V1363" s="41">
        <v>0</v>
      </c>
      <c r="W1363" s="41">
        <v>0</v>
      </c>
      <c r="X1363" s="41">
        <v>0</v>
      </c>
      <c r="Y1363" s="41">
        <v>0</v>
      </c>
      <c r="Z1363" s="41">
        <v>0</v>
      </c>
      <c r="AA1363" s="41">
        <v>0</v>
      </c>
      <c r="AB1363" s="41">
        <v>0</v>
      </c>
      <c r="AC1363" s="41">
        <v>0</v>
      </c>
      <c r="AD1363" s="41">
        <v>0</v>
      </c>
      <c r="AE1363" s="41">
        <v>0</v>
      </c>
      <c r="AF1363" s="41">
        <v>0</v>
      </c>
      <c r="AG1363" s="41">
        <v>0</v>
      </c>
      <c r="AH1363" s="41">
        <v>0</v>
      </c>
      <c r="AI1363" s="41">
        <v>0</v>
      </c>
      <c r="AJ1363" s="41">
        <v>0</v>
      </c>
    </row>
    <row r="1364" spans="1:36">
      <c r="A1364" s="41" t="s">
        <v>1639</v>
      </c>
      <c r="B1364" s="41" t="s">
        <v>72</v>
      </c>
      <c r="C1364" s="41">
        <v>0</v>
      </c>
      <c r="D1364" s="41">
        <v>0</v>
      </c>
      <c r="E1364" s="41">
        <v>0</v>
      </c>
      <c r="F1364" s="41">
        <v>0</v>
      </c>
      <c r="G1364" s="41">
        <v>0</v>
      </c>
      <c r="H1364" s="41">
        <v>0</v>
      </c>
      <c r="I1364" s="41">
        <v>0</v>
      </c>
      <c r="J1364" s="41">
        <v>0</v>
      </c>
      <c r="K1364" s="41">
        <v>0</v>
      </c>
      <c r="L1364" s="41">
        <v>0</v>
      </c>
      <c r="M1364" s="41">
        <v>0</v>
      </c>
      <c r="N1364" s="41">
        <v>0</v>
      </c>
      <c r="O1364" s="41">
        <v>0</v>
      </c>
      <c r="P1364" s="41">
        <v>0</v>
      </c>
      <c r="Q1364" s="41">
        <v>0</v>
      </c>
      <c r="R1364" s="41">
        <v>0</v>
      </c>
      <c r="S1364" s="41">
        <v>0</v>
      </c>
      <c r="T1364" s="41">
        <v>0</v>
      </c>
      <c r="U1364" s="41">
        <v>0</v>
      </c>
      <c r="V1364" s="41">
        <v>0</v>
      </c>
      <c r="W1364" s="41">
        <v>0</v>
      </c>
      <c r="X1364" s="41">
        <v>0</v>
      </c>
      <c r="Y1364" s="41">
        <v>0</v>
      </c>
      <c r="Z1364" s="41">
        <v>0</v>
      </c>
      <c r="AA1364" s="41">
        <v>0</v>
      </c>
      <c r="AB1364" s="41">
        <v>0</v>
      </c>
      <c r="AC1364" s="41">
        <v>0</v>
      </c>
      <c r="AD1364" s="41">
        <v>0</v>
      </c>
      <c r="AE1364" s="41">
        <v>0</v>
      </c>
      <c r="AF1364" s="41">
        <v>0</v>
      </c>
      <c r="AG1364" s="41">
        <v>0</v>
      </c>
      <c r="AH1364" s="41">
        <v>0</v>
      </c>
      <c r="AI1364" s="41">
        <v>0</v>
      </c>
      <c r="AJ1364" s="41">
        <v>0</v>
      </c>
    </row>
    <row r="1365" spans="1:36">
      <c r="A1365" s="41" t="s">
        <v>1640</v>
      </c>
      <c r="B1365" s="41" t="s">
        <v>72</v>
      </c>
      <c r="C1365" s="41">
        <v>0</v>
      </c>
      <c r="D1365" s="41">
        <v>0</v>
      </c>
      <c r="E1365" s="41">
        <v>0</v>
      </c>
      <c r="F1365" s="41">
        <v>0</v>
      </c>
      <c r="G1365" s="41">
        <v>0</v>
      </c>
      <c r="H1365" s="41">
        <v>0</v>
      </c>
      <c r="I1365" s="41">
        <v>0</v>
      </c>
      <c r="J1365" s="41">
        <v>0</v>
      </c>
      <c r="K1365" s="41">
        <v>0</v>
      </c>
      <c r="L1365" s="41">
        <v>0</v>
      </c>
      <c r="M1365" s="41">
        <v>0</v>
      </c>
      <c r="N1365" s="41">
        <v>0</v>
      </c>
      <c r="O1365" s="41">
        <v>0</v>
      </c>
      <c r="P1365" s="41">
        <v>0</v>
      </c>
      <c r="Q1365" s="41">
        <v>0</v>
      </c>
      <c r="R1365" s="41">
        <v>0</v>
      </c>
      <c r="S1365" s="41">
        <v>0</v>
      </c>
      <c r="T1365" s="41">
        <v>0</v>
      </c>
      <c r="U1365" s="41">
        <v>0</v>
      </c>
      <c r="V1365" s="41">
        <v>0</v>
      </c>
      <c r="W1365" s="41">
        <v>0</v>
      </c>
      <c r="X1365" s="41">
        <v>0</v>
      </c>
      <c r="Y1365" s="41">
        <v>0</v>
      </c>
      <c r="Z1365" s="41">
        <v>0</v>
      </c>
      <c r="AA1365" s="41">
        <v>0</v>
      </c>
      <c r="AB1365" s="41">
        <v>0</v>
      </c>
      <c r="AC1365" s="41">
        <v>0</v>
      </c>
      <c r="AD1365" s="41">
        <v>0</v>
      </c>
      <c r="AE1365" s="41">
        <v>0</v>
      </c>
      <c r="AF1365" s="41">
        <v>0</v>
      </c>
      <c r="AG1365" s="41">
        <v>0</v>
      </c>
      <c r="AH1365" s="41">
        <v>0</v>
      </c>
      <c r="AI1365" s="41">
        <v>0</v>
      </c>
      <c r="AJ1365" s="41">
        <v>0</v>
      </c>
    </row>
    <row r="1366" spans="1:36">
      <c r="A1366" s="41" t="s">
        <v>1641</v>
      </c>
      <c r="B1366" s="41" t="s">
        <v>72</v>
      </c>
      <c r="C1366" s="41">
        <v>0</v>
      </c>
      <c r="D1366" s="41">
        <v>0</v>
      </c>
      <c r="E1366" s="41">
        <v>0</v>
      </c>
      <c r="F1366" s="41">
        <v>0</v>
      </c>
      <c r="G1366" s="41">
        <v>0</v>
      </c>
      <c r="H1366" s="41">
        <v>0</v>
      </c>
      <c r="I1366" s="41">
        <v>0</v>
      </c>
      <c r="J1366" s="41">
        <v>0</v>
      </c>
      <c r="K1366" s="41">
        <v>0</v>
      </c>
      <c r="L1366" s="41">
        <v>0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0</v>
      </c>
      <c r="S1366" s="41">
        <v>0</v>
      </c>
      <c r="T1366" s="41">
        <v>0</v>
      </c>
      <c r="U1366" s="41">
        <v>0</v>
      </c>
      <c r="V1366" s="41">
        <v>0</v>
      </c>
      <c r="W1366" s="41">
        <v>0</v>
      </c>
      <c r="X1366" s="41">
        <v>0</v>
      </c>
      <c r="Y1366" s="41">
        <v>0</v>
      </c>
      <c r="Z1366" s="41">
        <v>0</v>
      </c>
      <c r="AA1366" s="41">
        <v>0</v>
      </c>
      <c r="AB1366" s="41">
        <v>0</v>
      </c>
      <c r="AC1366" s="41">
        <v>0</v>
      </c>
      <c r="AD1366" s="41">
        <v>0</v>
      </c>
      <c r="AE1366" s="41">
        <v>0</v>
      </c>
      <c r="AF1366" s="41">
        <v>0</v>
      </c>
      <c r="AG1366" s="41">
        <v>0</v>
      </c>
      <c r="AH1366" s="41">
        <v>0</v>
      </c>
      <c r="AI1366" s="41">
        <v>0</v>
      </c>
      <c r="AJ1366" s="41">
        <v>0</v>
      </c>
    </row>
    <row r="1367" spans="1:36">
      <c r="A1367" s="41" t="s">
        <v>1642</v>
      </c>
      <c r="B1367" s="41" t="s">
        <v>72</v>
      </c>
      <c r="C1367" s="41">
        <v>0</v>
      </c>
      <c r="D1367" s="41">
        <v>0</v>
      </c>
      <c r="E1367" s="41">
        <v>0</v>
      </c>
      <c r="F1367" s="41">
        <v>0</v>
      </c>
      <c r="G1367" s="41">
        <v>0</v>
      </c>
      <c r="H1367" s="41">
        <v>0</v>
      </c>
      <c r="I1367" s="41">
        <v>0</v>
      </c>
      <c r="J1367" s="41">
        <v>0</v>
      </c>
      <c r="K1367" s="41">
        <v>0</v>
      </c>
      <c r="L1367" s="41">
        <v>0</v>
      </c>
      <c r="M1367" s="41">
        <v>0</v>
      </c>
      <c r="N1367" s="41">
        <v>0</v>
      </c>
      <c r="O1367" s="41">
        <v>0</v>
      </c>
      <c r="P1367" s="41">
        <v>0</v>
      </c>
      <c r="Q1367" s="41">
        <v>0</v>
      </c>
      <c r="R1367" s="41">
        <v>0</v>
      </c>
      <c r="S1367" s="41">
        <v>0</v>
      </c>
      <c r="T1367" s="41">
        <v>0</v>
      </c>
      <c r="U1367" s="41">
        <v>0</v>
      </c>
      <c r="V1367" s="41">
        <v>0</v>
      </c>
      <c r="W1367" s="41">
        <v>0</v>
      </c>
      <c r="X1367" s="41">
        <v>0</v>
      </c>
      <c r="Y1367" s="41">
        <v>0</v>
      </c>
      <c r="Z1367" s="41">
        <v>0</v>
      </c>
      <c r="AA1367" s="41">
        <v>0</v>
      </c>
      <c r="AB1367" s="41">
        <v>0</v>
      </c>
      <c r="AC1367" s="41">
        <v>0</v>
      </c>
      <c r="AD1367" s="41">
        <v>0</v>
      </c>
      <c r="AE1367" s="41">
        <v>0</v>
      </c>
      <c r="AF1367" s="41">
        <v>0</v>
      </c>
      <c r="AG1367" s="41">
        <v>0</v>
      </c>
      <c r="AH1367" s="41">
        <v>0</v>
      </c>
      <c r="AI1367" s="41">
        <v>0</v>
      </c>
      <c r="AJ1367" s="41">
        <v>0</v>
      </c>
    </row>
    <row r="1368" spans="1:36">
      <c r="A1368" s="41" t="s">
        <v>1643</v>
      </c>
      <c r="B1368" s="41" t="s">
        <v>72</v>
      </c>
      <c r="C1368" s="41">
        <v>0</v>
      </c>
      <c r="D1368" s="41">
        <v>0</v>
      </c>
      <c r="E1368" s="41">
        <v>0</v>
      </c>
      <c r="F1368" s="41">
        <v>0</v>
      </c>
      <c r="G1368" s="41">
        <v>0</v>
      </c>
      <c r="H1368" s="41">
        <v>0</v>
      </c>
      <c r="I1368" s="41">
        <v>0</v>
      </c>
      <c r="J1368" s="41">
        <v>0</v>
      </c>
      <c r="K1368" s="41">
        <v>0</v>
      </c>
      <c r="L1368" s="41">
        <v>0</v>
      </c>
      <c r="M1368" s="41">
        <v>0</v>
      </c>
      <c r="N1368" s="41">
        <v>0</v>
      </c>
      <c r="O1368" s="41">
        <v>0</v>
      </c>
      <c r="P1368" s="41">
        <v>0</v>
      </c>
      <c r="Q1368" s="41">
        <v>0</v>
      </c>
      <c r="R1368" s="41">
        <v>0</v>
      </c>
      <c r="S1368" s="41">
        <v>0</v>
      </c>
      <c r="T1368" s="41">
        <v>0</v>
      </c>
      <c r="U1368" s="41">
        <v>0</v>
      </c>
      <c r="V1368" s="41">
        <v>0</v>
      </c>
      <c r="W1368" s="41">
        <v>0</v>
      </c>
      <c r="X1368" s="41">
        <v>0</v>
      </c>
      <c r="Y1368" s="41">
        <v>0</v>
      </c>
      <c r="Z1368" s="41">
        <v>0</v>
      </c>
      <c r="AA1368" s="41">
        <v>0</v>
      </c>
      <c r="AB1368" s="41">
        <v>0</v>
      </c>
      <c r="AC1368" s="41">
        <v>0</v>
      </c>
      <c r="AD1368" s="41">
        <v>0</v>
      </c>
      <c r="AE1368" s="41">
        <v>0</v>
      </c>
      <c r="AF1368" s="41">
        <v>0</v>
      </c>
      <c r="AG1368" s="41">
        <v>0</v>
      </c>
      <c r="AH1368" s="41">
        <v>0</v>
      </c>
      <c r="AI1368" s="41">
        <v>0</v>
      </c>
      <c r="AJ1368" s="41">
        <v>0</v>
      </c>
    </row>
    <row r="1369" spans="1:36">
      <c r="A1369" s="41" t="s">
        <v>1644</v>
      </c>
      <c r="B1369" s="41" t="s">
        <v>72</v>
      </c>
      <c r="C1369" s="41">
        <v>0</v>
      </c>
      <c r="D1369" s="41">
        <v>0</v>
      </c>
      <c r="E1369" s="41">
        <v>0</v>
      </c>
      <c r="F1369" s="41">
        <v>0</v>
      </c>
      <c r="G1369" s="41">
        <v>0</v>
      </c>
      <c r="H1369" s="41">
        <v>0</v>
      </c>
      <c r="I1369" s="41">
        <v>0</v>
      </c>
      <c r="J1369" s="41">
        <v>0</v>
      </c>
      <c r="K1369" s="41">
        <v>0</v>
      </c>
      <c r="L1369" s="41">
        <v>0</v>
      </c>
      <c r="M1369" s="41">
        <v>0</v>
      </c>
      <c r="N1369" s="41">
        <v>0</v>
      </c>
      <c r="O1369" s="41">
        <v>0</v>
      </c>
      <c r="P1369" s="41">
        <v>0</v>
      </c>
      <c r="Q1369" s="41">
        <v>0</v>
      </c>
      <c r="R1369" s="41">
        <v>0</v>
      </c>
      <c r="S1369" s="41">
        <v>0</v>
      </c>
      <c r="T1369" s="41">
        <v>0</v>
      </c>
      <c r="U1369" s="41">
        <v>0</v>
      </c>
      <c r="V1369" s="41">
        <v>0</v>
      </c>
      <c r="W1369" s="41">
        <v>0</v>
      </c>
      <c r="X1369" s="41">
        <v>0</v>
      </c>
      <c r="Y1369" s="41">
        <v>0</v>
      </c>
      <c r="Z1369" s="41">
        <v>0</v>
      </c>
      <c r="AA1369" s="41">
        <v>0</v>
      </c>
      <c r="AB1369" s="41">
        <v>0</v>
      </c>
      <c r="AC1369" s="41">
        <v>0</v>
      </c>
      <c r="AD1369" s="41">
        <v>0</v>
      </c>
      <c r="AE1369" s="41">
        <v>0</v>
      </c>
      <c r="AF1369" s="41">
        <v>0</v>
      </c>
      <c r="AG1369" s="41">
        <v>0</v>
      </c>
      <c r="AH1369" s="41">
        <v>0</v>
      </c>
      <c r="AI1369" s="41">
        <v>0</v>
      </c>
      <c r="AJ1369" s="41">
        <v>0</v>
      </c>
    </row>
    <row r="1370" spans="1:36">
      <c r="A1370" s="41" t="s">
        <v>1645</v>
      </c>
      <c r="B1370" s="41" t="s">
        <v>72</v>
      </c>
      <c r="C1370" s="41">
        <v>0</v>
      </c>
      <c r="D1370" s="41">
        <v>0</v>
      </c>
      <c r="E1370" s="41">
        <v>0</v>
      </c>
      <c r="F1370" s="41">
        <v>0</v>
      </c>
      <c r="G1370" s="41">
        <v>0</v>
      </c>
      <c r="H1370" s="41">
        <v>0</v>
      </c>
      <c r="I1370" s="41">
        <v>0</v>
      </c>
      <c r="J1370" s="41">
        <v>0</v>
      </c>
      <c r="K1370" s="41">
        <v>0</v>
      </c>
      <c r="L1370" s="41">
        <v>0</v>
      </c>
      <c r="M1370" s="41">
        <v>0</v>
      </c>
      <c r="N1370" s="41">
        <v>0</v>
      </c>
      <c r="O1370" s="41">
        <v>0</v>
      </c>
      <c r="P1370" s="41">
        <v>0</v>
      </c>
      <c r="Q1370" s="41">
        <v>0</v>
      </c>
      <c r="R1370" s="41">
        <v>0</v>
      </c>
      <c r="S1370" s="41">
        <v>0</v>
      </c>
      <c r="T1370" s="41">
        <v>0</v>
      </c>
      <c r="U1370" s="41">
        <v>0</v>
      </c>
      <c r="V1370" s="41">
        <v>0</v>
      </c>
      <c r="W1370" s="41">
        <v>0</v>
      </c>
      <c r="X1370" s="41">
        <v>0</v>
      </c>
      <c r="Y1370" s="41">
        <v>0</v>
      </c>
      <c r="Z1370" s="41">
        <v>0</v>
      </c>
      <c r="AA1370" s="41">
        <v>0</v>
      </c>
      <c r="AB1370" s="41">
        <v>0</v>
      </c>
      <c r="AC1370" s="41">
        <v>0</v>
      </c>
      <c r="AD1370" s="41">
        <v>0</v>
      </c>
      <c r="AE1370" s="41">
        <v>0</v>
      </c>
      <c r="AF1370" s="41">
        <v>0</v>
      </c>
      <c r="AG1370" s="41">
        <v>0</v>
      </c>
      <c r="AH1370" s="41">
        <v>0</v>
      </c>
      <c r="AI1370" s="41">
        <v>0</v>
      </c>
      <c r="AJ1370" s="41">
        <v>0</v>
      </c>
    </row>
    <row r="1371" spans="1:36">
      <c r="A1371" s="41" t="s">
        <v>1646</v>
      </c>
      <c r="B1371" s="41" t="s">
        <v>72</v>
      </c>
      <c r="C1371" s="41">
        <v>0</v>
      </c>
      <c r="D1371" s="41">
        <v>0</v>
      </c>
      <c r="E1371" s="41">
        <v>0</v>
      </c>
      <c r="F1371" s="41">
        <v>0</v>
      </c>
      <c r="G1371" s="41">
        <v>0</v>
      </c>
      <c r="H1371" s="41">
        <v>0</v>
      </c>
      <c r="I1371" s="41">
        <v>0</v>
      </c>
      <c r="J1371" s="41">
        <v>0</v>
      </c>
      <c r="K1371" s="41">
        <v>0</v>
      </c>
      <c r="L1371" s="41">
        <v>0</v>
      </c>
      <c r="M1371" s="41">
        <v>0</v>
      </c>
      <c r="N1371" s="41">
        <v>0</v>
      </c>
      <c r="O1371" s="41">
        <v>0</v>
      </c>
      <c r="P1371" s="41">
        <v>0</v>
      </c>
      <c r="Q1371" s="41">
        <v>0</v>
      </c>
      <c r="R1371" s="41">
        <v>0</v>
      </c>
      <c r="S1371" s="41">
        <v>0</v>
      </c>
      <c r="T1371" s="41">
        <v>0</v>
      </c>
      <c r="U1371" s="41">
        <v>0</v>
      </c>
      <c r="V1371" s="41">
        <v>0</v>
      </c>
      <c r="W1371" s="41">
        <v>0</v>
      </c>
      <c r="X1371" s="41">
        <v>0</v>
      </c>
      <c r="Y1371" s="41">
        <v>0</v>
      </c>
      <c r="Z1371" s="41">
        <v>0</v>
      </c>
      <c r="AA1371" s="41">
        <v>0</v>
      </c>
      <c r="AB1371" s="41">
        <v>0</v>
      </c>
      <c r="AC1371" s="41">
        <v>0</v>
      </c>
      <c r="AD1371" s="41">
        <v>0</v>
      </c>
      <c r="AE1371" s="41">
        <v>0</v>
      </c>
      <c r="AF1371" s="41">
        <v>0</v>
      </c>
      <c r="AG1371" s="41">
        <v>0</v>
      </c>
      <c r="AH1371" s="41">
        <v>0</v>
      </c>
      <c r="AI1371" s="41">
        <v>0</v>
      </c>
      <c r="AJ1371" s="41">
        <v>0</v>
      </c>
    </row>
    <row r="1372" spans="1:36">
      <c r="A1372" s="41" t="s">
        <v>1647</v>
      </c>
      <c r="B1372" s="41" t="s">
        <v>72</v>
      </c>
      <c r="C1372" s="41">
        <v>0</v>
      </c>
      <c r="D1372" s="41">
        <v>0</v>
      </c>
      <c r="E1372" s="41">
        <v>0</v>
      </c>
      <c r="F1372" s="41">
        <v>0</v>
      </c>
      <c r="G1372" s="41">
        <v>0</v>
      </c>
      <c r="H1372" s="41">
        <v>0</v>
      </c>
      <c r="I1372" s="41">
        <v>0</v>
      </c>
      <c r="J1372" s="41">
        <v>0</v>
      </c>
      <c r="K1372" s="41">
        <v>0</v>
      </c>
      <c r="L1372" s="41">
        <v>0</v>
      </c>
      <c r="M1372" s="41">
        <v>0</v>
      </c>
      <c r="N1372" s="41">
        <v>0</v>
      </c>
      <c r="O1372" s="41">
        <v>0</v>
      </c>
      <c r="P1372" s="41">
        <v>0</v>
      </c>
      <c r="Q1372" s="41">
        <v>0</v>
      </c>
      <c r="R1372" s="41">
        <v>0</v>
      </c>
      <c r="S1372" s="41">
        <v>0</v>
      </c>
      <c r="T1372" s="41">
        <v>0</v>
      </c>
      <c r="U1372" s="41">
        <v>0</v>
      </c>
      <c r="V1372" s="41">
        <v>0</v>
      </c>
      <c r="W1372" s="41">
        <v>0</v>
      </c>
      <c r="X1372" s="41">
        <v>0</v>
      </c>
      <c r="Y1372" s="41">
        <v>0</v>
      </c>
      <c r="Z1372" s="41">
        <v>0</v>
      </c>
      <c r="AA1372" s="41">
        <v>0</v>
      </c>
      <c r="AB1372" s="41">
        <v>0</v>
      </c>
      <c r="AC1372" s="41">
        <v>0</v>
      </c>
      <c r="AD1372" s="41">
        <v>0</v>
      </c>
      <c r="AE1372" s="41">
        <v>0</v>
      </c>
      <c r="AF1372" s="41">
        <v>0</v>
      </c>
      <c r="AG1372" s="41">
        <v>0</v>
      </c>
      <c r="AH1372" s="41">
        <v>0</v>
      </c>
      <c r="AI1372" s="41">
        <v>0</v>
      </c>
      <c r="AJ1372" s="41">
        <v>0</v>
      </c>
    </row>
    <row r="1373" spans="1:36">
      <c r="A1373" s="41" t="s">
        <v>1648</v>
      </c>
      <c r="B1373" s="41" t="s">
        <v>72</v>
      </c>
      <c r="C1373" s="41">
        <v>0</v>
      </c>
      <c r="D1373" s="41">
        <v>0</v>
      </c>
      <c r="E1373" s="41">
        <v>0</v>
      </c>
      <c r="F1373" s="41">
        <v>0</v>
      </c>
      <c r="G1373" s="41">
        <v>0</v>
      </c>
      <c r="H1373" s="41">
        <v>0</v>
      </c>
      <c r="I1373" s="41">
        <v>0</v>
      </c>
      <c r="J1373" s="41">
        <v>0</v>
      </c>
      <c r="K1373" s="41">
        <v>0</v>
      </c>
      <c r="L1373" s="41">
        <v>0</v>
      </c>
      <c r="M1373" s="41">
        <v>0</v>
      </c>
      <c r="N1373" s="41">
        <v>0</v>
      </c>
      <c r="O1373" s="41">
        <v>0</v>
      </c>
      <c r="P1373" s="41">
        <v>0</v>
      </c>
      <c r="Q1373" s="41">
        <v>0</v>
      </c>
      <c r="R1373" s="41">
        <v>0</v>
      </c>
      <c r="S1373" s="41">
        <v>0</v>
      </c>
      <c r="T1373" s="41">
        <v>0</v>
      </c>
      <c r="U1373" s="41">
        <v>0</v>
      </c>
      <c r="V1373" s="41">
        <v>0</v>
      </c>
      <c r="W1373" s="41">
        <v>0</v>
      </c>
      <c r="X1373" s="41">
        <v>0</v>
      </c>
      <c r="Y1373" s="41">
        <v>0</v>
      </c>
      <c r="Z1373" s="41">
        <v>0</v>
      </c>
      <c r="AA1373" s="41">
        <v>0</v>
      </c>
      <c r="AB1373" s="41">
        <v>0</v>
      </c>
      <c r="AC1373" s="41">
        <v>0</v>
      </c>
      <c r="AD1373" s="41">
        <v>0</v>
      </c>
      <c r="AE1373" s="41">
        <v>0</v>
      </c>
      <c r="AF1373" s="41">
        <v>0</v>
      </c>
      <c r="AG1373" s="41">
        <v>0</v>
      </c>
      <c r="AH1373" s="41">
        <v>0</v>
      </c>
      <c r="AI1373" s="41">
        <v>0</v>
      </c>
      <c r="AJ1373" s="41">
        <v>0</v>
      </c>
    </row>
    <row r="1374" spans="1:36">
      <c r="A1374" s="41" t="s">
        <v>1649</v>
      </c>
      <c r="B1374" s="41" t="s">
        <v>72</v>
      </c>
      <c r="C1374" s="41">
        <v>0</v>
      </c>
      <c r="D1374" s="41">
        <v>0</v>
      </c>
      <c r="E1374" s="41">
        <v>0</v>
      </c>
      <c r="F1374" s="41">
        <v>0</v>
      </c>
      <c r="G1374" s="41">
        <v>0</v>
      </c>
      <c r="H1374" s="41">
        <v>0</v>
      </c>
      <c r="I1374" s="41">
        <v>0</v>
      </c>
      <c r="J1374" s="41">
        <v>0</v>
      </c>
      <c r="K1374" s="41">
        <v>0</v>
      </c>
      <c r="L1374" s="41">
        <v>0</v>
      </c>
      <c r="M1374" s="41">
        <v>0</v>
      </c>
      <c r="N1374" s="41">
        <v>0</v>
      </c>
      <c r="O1374" s="41">
        <v>0</v>
      </c>
      <c r="P1374" s="41">
        <v>0</v>
      </c>
      <c r="Q1374" s="41">
        <v>0</v>
      </c>
      <c r="R1374" s="41">
        <v>0</v>
      </c>
      <c r="S1374" s="41">
        <v>0</v>
      </c>
      <c r="T1374" s="41">
        <v>0</v>
      </c>
      <c r="U1374" s="41">
        <v>0</v>
      </c>
      <c r="V1374" s="41">
        <v>0</v>
      </c>
      <c r="W1374" s="41">
        <v>0</v>
      </c>
      <c r="X1374" s="41">
        <v>0</v>
      </c>
      <c r="Y1374" s="41">
        <v>0</v>
      </c>
      <c r="Z1374" s="41">
        <v>0</v>
      </c>
      <c r="AA1374" s="41">
        <v>0</v>
      </c>
      <c r="AB1374" s="41">
        <v>0</v>
      </c>
      <c r="AC1374" s="41">
        <v>0</v>
      </c>
      <c r="AD1374" s="41">
        <v>0</v>
      </c>
      <c r="AE1374" s="41">
        <v>0</v>
      </c>
      <c r="AF1374" s="41">
        <v>0</v>
      </c>
      <c r="AG1374" s="41">
        <v>0</v>
      </c>
      <c r="AH1374" s="41">
        <v>0</v>
      </c>
      <c r="AI1374" s="41">
        <v>0</v>
      </c>
      <c r="AJ1374" s="41">
        <v>0</v>
      </c>
    </row>
    <row r="1375" spans="1:36">
      <c r="A1375" s="41" t="s">
        <v>1650</v>
      </c>
      <c r="B1375" s="41" t="s">
        <v>72</v>
      </c>
      <c r="C1375" s="41">
        <v>0</v>
      </c>
      <c r="D1375" s="41">
        <v>0</v>
      </c>
      <c r="E1375" s="41">
        <v>0</v>
      </c>
      <c r="F1375" s="41">
        <v>0</v>
      </c>
      <c r="G1375" s="41">
        <v>0</v>
      </c>
      <c r="H1375" s="41">
        <v>0</v>
      </c>
      <c r="I1375" s="41">
        <v>0</v>
      </c>
      <c r="J1375" s="41">
        <v>0</v>
      </c>
      <c r="K1375" s="41">
        <v>0</v>
      </c>
      <c r="L1375" s="41">
        <v>0</v>
      </c>
      <c r="M1375" s="41">
        <v>0</v>
      </c>
      <c r="N1375" s="41">
        <v>0</v>
      </c>
      <c r="O1375" s="41">
        <v>0</v>
      </c>
      <c r="P1375" s="41">
        <v>0</v>
      </c>
      <c r="Q1375" s="41">
        <v>0</v>
      </c>
      <c r="R1375" s="41">
        <v>0</v>
      </c>
      <c r="S1375" s="41">
        <v>0</v>
      </c>
      <c r="T1375" s="41">
        <v>0</v>
      </c>
      <c r="U1375" s="41">
        <v>0</v>
      </c>
      <c r="V1375" s="41">
        <v>0</v>
      </c>
      <c r="W1375" s="41">
        <v>0</v>
      </c>
      <c r="X1375" s="41">
        <v>0</v>
      </c>
      <c r="Y1375" s="41">
        <v>0</v>
      </c>
      <c r="Z1375" s="41">
        <v>0</v>
      </c>
      <c r="AA1375" s="41">
        <v>0</v>
      </c>
      <c r="AB1375" s="41">
        <v>0</v>
      </c>
      <c r="AC1375" s="41">
        <v>0</v>
      </c>
      <c r="AD1375" s="41">
        <v>0</v>
      </c>
      <c r="AE1375" s="41">
        <v>0</v>
      </c>
      <c r="AF1375" s="41">
        <v>0</v>
      </c>
      <c r="AG1375" s="41">
        <v>0</v>
      </c>
      <c r="AH1375" s="41">
        <v>0</v>
      </c>
      <c r="AI1375" s="41">
        <v>0</v>
      </c>
      <c r="AJ1375" s="41">
        <v>0</v>
      </c>
    </row>
    <row r="1376" spans="1:36">
      <c r="A1376" s="41" t="s">
        <v>1651</v>
      </c>
      <c r="B1376" s="41" t="s">
        <v>72</v>
      </c>
      <c r="C1376" s="41">
        <v>0</v>
      </c>
      <c r="D1376" s="41">
        <v>0</v>
      </c>
      <c r="E1376" s="41">
        <v>0</v>
      </c>
      <c r="F1376" s="41">
        <v>0</v>
      </c>
      <c r="G1376" s="41">
        <v>0</v>
      </c>
      <c r="H1376" s="41">
        <v>0</v>
      </c>
      <c r="I1376" s="41">
        <v>0</v>
      </c>
      <c r="J1376" s="41">
        <v>0</v>
      </c>
      <c r="K1376" s="41">
        <v>0</v>
      </c>
      <c r="L1376" s="41">
        <v>0</v>
      </c>
      <c r="M1376" s="41">
        <v>0</v>
      </c>
      <c r="N1376" s="41">
        <v>0</v>
      </c>
      <c r="O1376" s="41">
        <v>0</v>
      </c>
      <c r="P1376" s="41">
        <v>0</v>
      </c>
      <c r="Q1376" s="41">
        <v>0</v>
      </c>
      <c r="R1376" s="41">
        <v>0</v>
      </c>
      <c r="S1376" s="41">
        <v>0</v>
      </c>
      <c r="T1376" s="41">
        <v>0</v>
      </c>
      <c r="U1376" s="41">
        <v>0</v>
      </c>
      <c r="V1376" s="41">
        <v>0</v>
      </c>
      <c r="W1376" s="41">
        <v>0</v>
      </c>
      <c r="X1376" s="41">
        <v>0</v>
      </c>
      <c r="Y1376" s="41">
        <v>0</v>
      </c>
      <c r="Z1376" s="41">
        <v>0</v>
      </c>
      <c r="AA1376" s="41">
        <v>0</v>
      </c>
      <c r="AB1376" s="41">
        <v>0</v>
      </c>
      <c r="AC1376" s="41">
        <v>0</v>
      </c>
      <c r="AD1376" s="41">
        <v>0</v>
      </c>
      <c r="AE1376" s="41">
        <v>0</v>
      </c>
      <c r="AF1376" s="41">
        <v>0</v>
      </c>
      <c r="AG1376" s="41">
        <v>0</v>
      </c>
      <c r="AH1376" s="41">
        <v>0</v>
      </c>
      <c r="AI1376" s="41">
        <v>0</v>
      </c>
      <c r="AJ1376" s="41">
        <v>0</v>
      </c>
    </row>
    <row r="1377" spans="1:36">
      <c r="A1377" s="41" t="s">
        <v>1652</v>
      </c>
      <c r="B1377" s="41" t="s">
        <v>72</v>
      </c>
      <c r="C1377" s="41">
        <v>0</v>
      </c>
      <c r="D1377" s="41">
        <v>0</v>
      </c>
      <c r="E1377" s="41">
        <v>0</v>
      </c>
      <c r="F1377" s="41">
        <v>0</v>
      </c>
      <c r="G1377" s="41">
        <v>0</v>
      </c>
      <c r="H1377" s="41">
        <v>0</v>
      </c>
      <c r="I1377" s="41">
        <v>0</v>
      </c>
      <c r="J1377" s="41">
        <v>0</v>
      </c>
      <c r="K1377" s="41">
        <v>0</v>
      </c>
      <c r="L1377" s="41">
        <v>0</v>
      </c>
      <c r="M1377" s="41">
        <v>0</v>
      </c>
      <c r="N1377" s="41">
        <v>0</v>
      </c>
      <c r="O1377" s="41">
        <v>0</v>
      </c>
      <c r="P1377" s="41">
        <v>0</v>
      </c>
      <c r="Q1377" s="41">
        <v>0</v>
      </c>
      <c r="R1377" s="41">
        <v>0</v>
      </c>
      <c r="S1377" s="41">
        <v>0</v>
      </c>
      <c r="T1377" s="41">
        <v>0</v>
      </c>
      <c r="U1377" s="41">
        <v>0</v>
      </c>
      <c r="V1377" s="41">
        <v>0</v>
      </c>
      <c r="W1377" s="41">
        <v>0</v>
      </c>
      <c r="X1377" s="41">
        <v>0</v>
      </c>
      <c r="Y1377" s="41">
        <v>0</v>
      </c>
      <c r="Z1377" s="41">
        <v>0</v>
      </c>
      <c r="AA1377" s="41">
        <v>0</v>
      </c>
      <c r="AB1377" s="41">
        <v>0</v>
      </c>
      <c r="AC1377" s="41">
        <v>0</v>
      </c>
      <c r="AD1377" s="41">
        <v>0</v>
      </c>
      <c r="AE1377" s="41">
        <v>0</v>
      </c>
      <c r="AF1377" s="41">
        <v>0</v>
      </c>
      <c r="AG1377" s="41">
        <v>0</v>
      </c>
      <c r="AH1377" s="41">
        <v>0</v>
      </c>
      <c r="AI1377" s="41">
        <v>0</v>
      </c>
      <c r="AJ1377" s="41">
        <v>0</v>
      </c>
    </row>
    <row r="1378" spans="1:36">
      <c r="A1378" s="41" t="s">
        <v>1653</v>
      </c>
      <c r="B1378" s="41" t="s">
        <v>72</v>
      </c>
      <c r="C1378" s="41">
        <v>0</v>
      </c>
      <c r="D1378" s="41">
        <v>0</v>
      </c>
      <c r="E1378" s="41">
        <v>0</v>
      </c>
      <c r="F1378" s="41">
        <v>0</v>
      </c>
      <c r="G1378" s="41">
        <v>0</v>
      </c>
      <c r="H1378" s="41">
        <v>0</v>
      </c>
      <c r="I1378" s="41">
        <v>0</v>
      </c>
      <c r="J1378" s="41">
        <v>0</v>
      </c>
      <c r="K1378" s="41">
        <v>0</v>
      </c>
      <c r="L1378" s="41">
        <v>0</v>
      </c>
      <c r="M1378" s="41">
        <v>0</v>
      </c>
      <c r="N1378" s="41">
        <v>0</v>
      </c>
      <c r="O1378" s="41">
        <v>0</v>
      </c>
      <c r="P1378" s="41">
        <v>0</v>
      </c>
      <c r="Q1378" s="41">
        <v>0</v>
      </c>
      <c r="R1378" s="41">
        <v>0</v>
      </c>
      <c r="S1378" s="41">
        <v>0</v>
      </c>
      <c r="T1378" s="41">
        <v>0</v>
      </c>
      <c r="U1378" s="41">
        <v>0</v>
      </c>
      <c r="V1378" s="41">
        <v>0</v>
      </c>
      <c r="W1378" s="41">
        <v>0</v>
      </c>
      <c r="X1378" s="41">
        <v>0</v>
      </c>
      <c r="Y1378" s="41">
        <v>0</v>
      </c>
      <c r="Z1378" s="41">
        <v>0</v>
      </c>
      <c r="AA1378" s="41">
        <v>0</v>
      </c>
      <c r="AB1378" s="41">
        <v>0</v>
      </c>
      <c r="AC1378" s="41">
        <v>0</v>
      </c>
      <c r="AD1378" s="41">
        <v>0</v>
      </c>
      <c r="AE1378" s="41">
        <v>0</v>
      </c>
      <c r="AF1378" s="41">
        <v>0</v>
      </c>
      <c r="AG1378" s="41">
        <v>0</v>
      </c>
      <c r="AH1378" s="41">
        <v>0</v>
      </c>
      <c r="AI1378" s="41">
        <v>0</v>
      </c>
      <c r="AJ1378" s="41">
        <v>0</v>
      </c>
    </row>
    <row r="1379" spans="1:36">
      <c r="A1379" s="41" t="s">
        <v>1654</v>
      </c>
      <c r="B1379" s="41" t="s">
        <v>72</v>
      </c>
      <c r="C1379" s="41">
        <v>0</v>
      </c>
      <c r="D1379" s="41">
        <v>0</v>
      </c>
      <c r="E1379" s="41">
        <v>0</v>
      </c>
      <c r="F1379" s="41">
        <v>0</v>
      </c>
      <c r="G1379" s="41">
        <v>0</v>
      </c>
      <c r="H1379" s="41">
        <v>0</v>
      </c>
      <c r="I1379" s="41">
        <v>0</v>
      </c>
      <c r="J1379" s="41">
        <v>0</v>
      </c>
      <c r="K1379" s="41">
        <v>0</v>
      </c>
      <c r="L1379" s="41">
        <v>0</v>
      </c>
      <c r="M1379" s="41">
        <v>0</v>
      </c>
      <c r="N1379" s="41">
        <v>0</v>
      </c>
      <c r="O1379" s="41">
        <v>0</v>
      </c>
      <c r="P1379" s="41">
        <v>0</v>
      </c>
      <c r="Q1379" s="41">
        <v>0</v>
      </c>
      <c r="R1379" s="41">
        <v>0</v>
      </c>
      <c r="S1379" s="41">
        <v>0</v>
      </c>
      <c r="T1379" s="41">
        <v>0</v>
      </c>
      <c r="U1379" s="41">
        <v>0</v>
      </c>
      <c r="V1379" s="41">
        <v>0</v>
      </c>
      <c r="W1379" s="41">
        <v>0</v>
      </c>
      <c r="X1379" s="41">
        <v>0</v>
      </c>
      <c r="Y1379" s="41">
        <v>0</v>
      </c>
      <c r="Z1379" s="41">
        <v>0</v>
      </c>
      <c r="AA1379" s="41">
        <v>0</v>
      </c>
      <c r="AB1379" s="41">
        <v>0</v>
      </c>
      <c r="AC1379" s="41">
        <v>0</v>
      </c>
      <c r="AD1379" s="41">
        <v>0</v>
      </c>
      <c r="AE1379" s="41">
        <v>0</v>
      </c>
      <c r="AF1379" s="41">
        <v>0</v>
      </c>
      <c r="AG1379" s="41">
        <v>0</v>
      </c>
      <c r="AH1379" s="41">
        <v>0</v>
      </c>
      <c r="AI1379" s="41">
        <v>0</v>
      </c>
      <c r="AJ1379" s="41">
        <v>0</v>
      </c>
    </row>
    <row r="1380" spans="1:36">
      <c r="A1380" s="41" t="s">
        <v>1655</v>
      </c>
      <c r="B1380" s="41" t="s">
        <v>72</v>
      </c>
      <c r="C1380" s="41">
        <v>0</v>
      </c>
      <c r="D1380" s="41">
        <v>0</v>
      </c>
      <c r="E1380" s="41">
        <v>0</v>
      </c>
      <c r="F1380" s="41">
        <v>0</v>
      </c>
      <c r="G1380" s="41">
        <v>0</v>
      </c>
      <c r="H1380" s="41">
        <v>0</v>
      </c>
      <c r="I1380" s="41">
        <v>0</v>
      </c>
      <c r="J1380" s="41">
        <v>0</v>
      </c>
      <c r="K1380" s="41">
        <v>0</v>
      </c>
      <c r="L1380" s="41">
        <v>0</v>
      </c>
      <c r="M1380" s="41">
        <v>0</v>
      </c>
      <c r="N1380" s="41">
        <v>0</v>
      </c>
      <c r="O1380" s="41">
        <v>0</v>
      </c>
      <c r="P1380" s="41">
        <v>0</v>
      </c>
      <c r="Q1380" s="41">
        <v>0</v>
      </c>
      <c r="R1380" s="41">
        <v>0</v>
      </c>
      <c r="S1380" s="41">
        <v>0</v>
      </c>
      <c r="T1380" s="41">
        <v>0</v>
      </c>
      <c r="U1380" s="41">
        <v>0</v>
      </c>
      <c r="V1380" s="41">
        <v>0</v>
      </c>
      <c r="W1380" s="41">
        <v>0</v>
      </c>
      <c r="X1380" s="41">
        <v>0</v>
      </c>
      <c r="Y1380" s="41">
        <v>0</v>
      </c>
      <c r="Z1380" s="41">
        <v>0</v>
      </c>
      <c r="AA1380" s="41">
        <v>0</v>
      </c>
      <c r="AB1380" s="41">
        <v>0</v>
      </c>
      <c r="AC1380" s="41">
        <v>0</v>
      </c>
      <c r="AD1380" s="41">
        <v>0</v>
      </c>
      <c r="AE1380" s="41">
        <v>0</v>
      </c>
      <c r="AF1380" s="41">
        <v>0</v>
      </c>
      <c r="AG1380" s="41">
        <v>0</v>
      </c>
      <c r="AH1380" s="41">
        <v>0</v>
      </c>
      <c r="AI1380" s="41">
        <v>0</v>
      </c>
      <c r="AJ1380" s="41">
        <v>0</v>
      </c>
    </row>
    <row r="1381" spans="1:36">
      <c r="A1381" s="41" t="s">
        <v>1656</v>
      </c>
      <c r="B1381" s="41" t="s">
        <v>72</v>
      </c>
      <c r="C1381" s="41">
        <v>0</v>
      </c>
      <c r="D1381" s="41">
        <v>0</v>
      </c>
      <c r="E1381" s="41">
        <v>0</v>
      </c>
      <c r="F1381" s="41">
        <v>0</v>
      </c>
      <c r="G1381" s="41">
        <v>0</v>
      </c>
      <c r="H1381" s="41">
        <v>0</v>
      </c>
      <c r="I1381" s="41">
        <v>0</v>
      </c>
      <c r="J1381" s="41">
        <v>0</v>
      </c>
      <c r="K1381" s="41">
        <v>0</v>
      </c>
      <c r="L1381" s="41">
        <v>0</v>
      </c>
      <c r="M1381" s="41">
        <v>0</v>
      </c>
      <c r="N1381" s="41">
        <v>0</v>
      </c>
      <c r="O1381" s="41">
        <v>0</v>
      </c>
      <c r="P1381" s="41">
        <v>0</v>
      </c>
      <c r="Q1381" s="41">
        <v>0</v>
      </c>
      <c r="R1381" s="41">
        <v>0</v>
      </c>
      <c r="S1381" s="41">
        <v>0</v>
      </c>
      <c r="T1381" s="41">
        <v>0</v>
      </c>
      <c r="U1381" s="41">
        <v>0</v>
      </c>
      <c r="V1381" s="41">
        <v>0</v>
      </c>
      <c r="W1381" s="41">
        <v>0</v>
      </c>
      <c r="X1381" s="41">
        <v>0</v>
      </c>
      <c r="Y1381" s="41">
        <v>0</v>
      </c>
      <c r="Z1381" s="41">
        <v>0</v>
      </c>
      <c r="AA1381" s="41">
        <v>0</v>
      </c>
      <c r="AB1381" s="41">
        <v>0</v>
      </c>
      <c r="AC1381" s="41">
        <v>0</v>
      </c>
      <c r="AD1381" s="41">
        <v>0</v>
      </c>
      <c r="AE1381" s="41">
        <v>0</v>
      </c>
      <c r="AF1381" s="41">
        <v>0</v>
      </c>
      <c r="AG1381" s="41">
        <v>0</v>
      </c>
      <c r="AH1381" s="41">
        <v>0</v>
      </c>
      <c r="AI1381" s="41">
        <v>0</v>
      </c>
      <c r="AJ1381" s="41">
        <v>0</v>
      </c>
    </row>
    <row r="1382" spans="1:36">
      <c r="A1382" s="41" t="s">
        <v>1657</v>
      </c>
      <c r="B1382" s="41" t="s">
        <v>72</v>
      </c>
      <c r="C1382" s="41">
        <v>0</v>
      </c>
      <c r="D1382" s="41">
        <v>0</v>
      </c>
      <c r="E1382" s="41">
        <v>0</v>
      </c>
      <c r="F1382" s="41">
        <v>0</v>
      </c>
      <c r="G1382" s="41">
        <v>0</v>
      </c>
      <c r="H1382" s="41">
        <v>0</v>
      </c>
      <c r="I1382" s="41">
        <v>0</v>
      </c>
      <c r="J1382" s="41">
        <v>0</v>
      </c>
      <c r="K1382" s="41">
        <v>0</v>
      </c>
      <c r="L1382" s="41">
        <v>0</v>
      </c>
      <c r="M1382" s="41">
        <v>0</v>
      </c>
      <c r="N1382" s="41">
        <v>0</v>
      </c>
      <c r="O1382" s="41">
        <v>0</v>
      </c>
      <c r="P1382" s="41">
        <v>0</v>
      </c>
      <c r="Q1382" s="41">
        <v>0</v>
      </c>
      <c r="R1382" s="41">
        <v>0</v>
      </c>
      <c r="S1382" s="41">
        <v>0</v>
      </c>
      <c r="T1382" s="41">
        <v>0</v>
      </c>
      <c r="U1382" s="41">
        <v>0</v>
      </c>
      <c r="V1382" s="41">
        <v>0</v>
      </c>
      <c r="W1382" s="41">
        <v>0</v>
      </c>
      <c r="X1382" s="41">
        <v>0</v>
      </c>
      <c r="Y1382" s="41">
        <v>0</v>
      </c>
      <c r="Z1382" s="41">
        <v>0</v>
      </c>
      <c r="AA1382" s="41">
        <v>0</v>
      </c>
      <c r="AB1382" s="41">
        <v>0</v>
      </c>
      <c r="AC1382" s="41">
        <v>0</v>
      </c>
      <c r="AD1382" s="41">
        <v>0</v>
      </c>
      <c r="AE1382" s="41">
        <v>0</v>
      </c>
      <c r="AF1382" s="41">
        <v>0</v>
      </c>
      <c r="AG1382" s="41">
        <v>0</v>
      </c>
      <c r="AH1382" s="41">
        <v>0</v>
      </c>
      <c r="AI1382" s="41">
        <v>0</v>
      </c>
      <c r="AJ1382" s="41">
        <v>0</v>
      </c>
    </row>
    <row r="1383" spans="1:36">
      <c r="A1383" s="41" t="s">
        <v>1658</v>
      </c>
      <c r="B1383" s="41" t="s">
        <v>72</v>
      </c>
      <c r="C1383" s="41">
        <v>0</v>
      </c>
      <c r="D1383" s="41">
        <v>0</v>
      </c>
      <c r="E1383" s="41">
        <v>0</v>
      </c>
      <c r="F1383" s="41">
        <v>0</v>
      </c>
      <c r="G1383" s="41">
        <v>0</v>
      </c>
      <c r="H1383" s="41">
        <v>0</v>
      </c>
      <c r="I1383" s="41">
        <v>0</v>
      </c>
      <c r="J1383" s="41">
        <v>0</v>
      </c>
      <c r="K1383" s="41">
        <v>0</v>
      </c>
      <c r="L1383" s="41">
        <v>0</v>
      </c>
      <c r="M1383" s="41">
        <v>0</v>
      </c>
      <c r="N1383" s="41">
        <v>0</v>
      </c>
      <c r="O1383" s="41">
        <v>0</v>
      </c>
      <c r="P1383" s="41">
        <v>0</v>
      </c>
      <c r="Q1383" s="41">
        <v>0</v>
      </c>
      <c r="R1383" s="41">
        <v>0</v>
      </c>
      <c r="S1383" s="41">
        <v>0</v>
      </c>
      <c r="T1383" s="41">
        <v>0</v>
      </c>
      <c r="U1383" s="41">
        <v>0</v>
      </c>
      <c r="V1383" s="41">
        <v>0</v>
      </c>
      <c r="W1383" s="41">
        <v>0</v>
      </c>
      <c r="X1383" s="41">
        <v>0</v>
      </c>
      <c r="Y1383" s="41">
        <v>0</v>
      </c>
      <c r="Z1383" s="41">
        <v>0</v>
      </c>
      <c r="AA1383" s="41">
        <v>0</v>
      </c>
      <c r="AB1383" s="41">
        <v>0</v>
      </c>
      <c r="AC1383" s="41">
        <v>0</v>
      </c>
      <c r="AD1383" s="41">
        <v>0</v>
      </c>
      <c r="AE1383" s="41">
        <v>0</v>
      </c>
      <c r="AF1383" s="41">
        <v>0</v>
      </c>
      <c r="AG1383" s="41">
        <v>0</v>
      </c>
      <c r="AH1383" s="41">
        <v>0</v>
      </c>
      <c r="AI1383" s="41">
        <v>0</v>
      </c>
      <c r="AJ1383" s="41">
        <v>0</v>
      </c>
    </row>
    <row r="1384" spans="1:36">
      <c r="A1384" s="41" t="s">
        <v>1659</v>
      </c>
      <c r="B1384" s="41" t="s">
        <v>72</v>
      </c>
      <c r="C1384" s="41">
        <v>0</v>
      </c>
      <c r="D1384" s="41">
        <v>0</v>
      </c>
      <c r="E1384" s="41">
        <v>0</v>
      </c>
      <c r="F1384" s="41">
        <v>0</v>
      </c>
      <c r="G1384" s="41">
        <v>0</v>
      </c>
      <c r="H1384" s="41">
        <v>0</v>
      </c>
      <c r="I1384" s="41">
        <v>0</v>
      </c>
      <c r="J1384" s="41">
        <v>0</v>
      </c>
      <c r="K1384" s="41">
        <v>0</v>
      </c>
      <c r="L1384" s="41">
        <v>0</v>
      </c>
      <c r="M1384" s="41">
        <v>0</v>
      </c>
      <c r="N1384" s="41">
        <v>0</v>
      </c>
      <c r="O1384" s="41">
        <v>0</v>
      </c>
      <c r="P1384" s="41">
        <v>0</v>
      </c>
      <c r="Q1384" s="41">
        <v>0</v>
      </c>
      <c r="R1384" s="41">
        <v>0</v>
      </c>
      <c r="S1384" s="41">
        <v>0</v>
      </c>
      <c r="T1384" s="41">
        <v>0</v>
      </c>
      <c r="U1384" s="41">
        <v>0</v>
      </c>
      <c r="V1384" s="41">
        <v>0</v>
      </c>
      <c r="W1384" s="41">
        <v>0</v>
      </c>
      <c r="X1384" s="41">
        <v>0</v>
      </c>
      <c r="Y1384" s="41">
        <v>0</v>
      </c>
      <c r="Z1384" s="41">
        <v>0</v>
      </c>
      <c r="AA1384" s="41">
        <v>0</v>
      </c>
      <c r="AB1384" s="41">
        <v>0</v>
      </c>
      <c r="AC1384" s="41">
        <v>0</v>
      </c>
      <c r="AD1384" s="41">
        <v>0</v>
      </c>
      <c r="AE1384" s="41">
        <v>0</v>
      </c>
      <c r="AF1384" s="41">
        <v>0</v>
      </c>
      <c r="AG1384" s="41">
        <v>0</v>
      </c>
      <c r="AH1384" s="41">
        <v>0</v>
      </c>
      <c r="AI1384" s="41">
        <v>0</v>
      </c>
      <c r="AJ1384" s="41">
        <v>0</v>
      </c>
    </row>
    <row r="1385" spans="1:36">
      <c r="A1385" s="41" t="s">
        <v>1660</v>
      </c>
      <c r="B1385" s="41" t="s">
        <v>72</v>
      </c>
      <c r="C1385" s="41">
        <v>0</v>
      </c>
      <c r="D1385" s="41">
        <v>0</v>
      </c>
      <c r="E1385" s="41">
        <v>0</v>
      </c>
      <c r="F1385" s="41">
        <v>0</v>
      </c>
      <c r="G1385" s="41">
        <v>0</v>
      </c>
      <c r="H1385" s="41">
        <v>0</v>
      </c>
      <c r="I1385" s="41">
        <v>0</v>
      </c>
      <c r="J1385" s="41">
        <v>0</v>
      </c>
      <c r="K1385" s="41">
        <v>0</v>
      </c>
      <c r="L1385" s="41">
        <v>0</v>
      </c>
      <c r="M1385" s="41">
        <v>0</v>
      </c>
      <c r="N1385" s="41">
        <v>0</v>
      </c>
      <c r="O1385" s="41">
        <v>0</v>
      </c>
      <c r="P1385" s="41">
        <v>0</v>
      </c>
      <c r="Q1385" s="41">
        <v>0</v>
      </c>
      <c r="R1385" s="41">
        <v>0</v>
      </c>
      <c r="S1385" s="41">
        <v>0</v>
      </c>
      <c r="T1385" s="41">
        <v>0</v>
      </c>
      <c r="U1385" s="41">
        <v>0</v>
      </c>
      <c r="V1385" s="41">
        <v>0</v>
      </c>
      <c r="W1385" s="41">
        <v>0</v>
      </c>
      <c r="X1385" s="41">
        <v>0</v>
      </c>
      <c r="Y1385" s="41">
        <v>0</v>
      </c>
      <c r="Z1385" s="41">
        <v>0</v>
      </c>
      <c r="AA1385" s="41">
        <v>0</v>
      </c>
      <c r="AB1385" s="41">
        <v>0</v>
      </c>
      <c r="AC1385" s="41">
        <v>0</v>
      </c>
      <c r="AD1385" s="41">
        <v>0</v>
      </c>
      <c r="AE1385" s="41">
        <v>0</v>
      </c>
      <c r="AF1385" s="41">
        <v>0</v>
      </c>
      <c r="AG1385" s="41">
        <v>0</v>
      </c>
      <c r="AH1385" s="41">
        <v>0</v>
      </c>
      <c r="AI1385" s="41">
        <v>0</v>
      </c>
      <c r="AJ1385" s="41">
        <v>0</v>
      </c>
    </row>
    <row r="1386" spans="1:36">
      <c r="A1386" s="41" t="s">
        <v>1661</v>
      </c>
      <c r="B1386" s="41" t="s">
        <v>72</v>
      </c>
      <c r="C1386" s="41">
        <v>0</v>
      </c>
      <c r="D1386" s="41">
        <v>0</v>
      </c>
      <c r="E1386" s="41">
        <v>0</v>
      </c>
      <c r="F1386" s="41">
        <v>0</v>
      </c>
      <c r="G1386" s="41">
        <v>0</v>
      </c>
      <c r="H1386" s="41">
        <v>0</v>
      </c>
      <c r="I1386" s="41">
        <v>0</v>
      </c>
      <c r="J1386" s="41">
        <v>0</v>
      </c>
      <c r="K1386" s="41">
        <v>0</v>
      </c>
      <c r="L1386" s="41">
        <v>0</v>
      </c>
      <c r="M1386" s="41">
        <v>0</v>
      </c>
      <c r="N1386" s="41">
        <v>0</v>
      </c>
      <c r="O1386" s="41">
        <v>0</v>
      </c>
      <c r="P1386" s="41">
        <v>0</v>
      </c>
      <c r="Q1386" s="41">
        <v>0</v>
      </c>
      <c r="R1386" s="41">
        <v>0</v>
      </c>
      <c r="S1386" s="41">
        <v>0</v>
      </c>
      <c r="T1386" s="41">
        <v>0</v>
      </c>
      <c r="U1386" s="41">
        <v>0</v>
      </c>
      <c r="V1386" s="41">
        <v>0</v>
      </c>
      <c r="W1386" s="41">
        <v>0</v>
      </c>
      <c r="X1386" s="41">
        <v>0</v>
      </c>
      <c r="Y1386" s="41">
        <v>0</v>
      </c>
      <c r="Z1386" s="41">
        <v>0</v>
      </c>
      <c r="AA1386" s="41">
        <v>0</v>
      </c>
      <c r="AB1386" s="41">
        <v>0</v>
      </c>
      <c r="AC1386" s="41">
        <v>0</v>
      </c>
      <c r="AD1386" s="41">
        <v>0</v>
      </c>
      <c r="AE1386" s="41">
        <v>0</v>
      </c>
      <c r="AF1386" s="41">
        <v>0</v>
      </c>
      <c r="AG1386" s="41">
        <v>0</v>
      </c>
      <c r="AH1386" s="41">
        <v>0</v>
      </c>
      <c r="AI1386" s="41">
        <v>0</v>
      </c>
      <c r="AJ1386" s="41">
        <v>0</v>
      </c>
    </row>
    <row r="1387" spans="1:36">
      <c r="A1387" s="41" t="s">
        <v>1662</v>
      </c>
      <c r="B1387" s="41" t="s">
        <v>72</v>
      </c>
      <c r="C1387" s="41">
        <v>0</v>
      </c>
      <c r="D1387" s="41">
        <v>0</v>
      </c>
      <c r="E1387" s="41">
        <v>0</v>
      </c>
      <c r="F1387" s="41">
        <v>0</v>
      </c>
      <c r="G1387" s="41">
        <v>0</v>
      </c>
      <c r="H1387" s="41">
        <v>0</v>
      </c>
      <c r="I1387" s="41">
        <v>0</v>
      </c>
      <c r="J1387" s="41">
        <v>0</v>
      </c>
      <c r="K1387" s="41">
        <v>0</v>
      </c>
      <c r="L1387" s="41">
        <v>0</v>
      </c>
      <c r="M1387" s="41">
        <v>0</v>
      </c>
      <c r="N1387" s="41">
        <v>0</v>
      </c>
      <c r="O1387" s="41">
        <v>0</v>
      </c>
      <c r="P1387" s="41">
        <v>0</v>
      </c>
      <c r="Q1387" s="41">
        <v>0</v>
      </c>
      <c r="R1387" s="41">
        <v>0</v>
      </c>
      <c r="S1387" s="41">
        <v>0</v>
      </c>
      <c r="T1387" s="41">
        <v>0</v>
      </c>
      <c r="U1387" s="41">
        <v>0</v>
      </c>
      <c r="V1387" s="41">
        <v>0</v>
      </c>
      <c r="W1387" s="41">
        <v>0</v>
      </c>
      <c r="X1387" s="41">
        <v>0</v>
      </c>
      <c r="Y1387" s="41">
        <v>0</v>
      </c>
      <c r="Z1387" s="41">
        <v>0</v>
      </c>
      <c r="AA1387" s="41">
        <v>0</v>
      </c>
      <c r="AB1387" s="41">
        <v>0</v>
      </c>
      <c r="AC1387" s="41">
        <v>0</v>
      </c>
      <c r="AD1387" s="41">
        <v>0</v>
      </c>
      <c r="AE1387" s="41">
        <v>0</v>
      </c>
      <c r="AF1387" s="41">
        <v>0</v>
      </c>
      <c r="AG1387" s="41">
        <v>0</v>
      </c>
      <c r="AH1387" s="41">
        <v>0</v>
      </c>
      <c r="AI1387" s="41">
        <v>0</v>
      </c>
      <c r="AJ1387" s="41">
        <v>0</v>
      </c>
    </row>
    <row r="1388" spans="1:36">
      <c r="A1388" s="41" t="s">
        <v>1663</v>
      </c>
      <c r="B1388" s="41" t="s">
        <v>72</v>
      </c>
      <c r="C1388" s="41">
        <v>0</v>
      </c>
      <c r="D1388" s="41">
        <v>0</v>
      </c>
      <c r="E1388" s="41">
        <v>0</v>
      </c>
      <c r="F1388" s="41">
        <v>0</v>
      </c>
      <c r="G1388" s="41">
        <v>0</v>
      </c>
      <c r="H1388" s="41">
        <v>0</v>
      </c>
      <c r="I1388" s="41">
        <v>0</v>
      </c>
      <c r="J1388" s="41">
        <v>0</v>
      </c>
      <c r="K1388" s="41">
        <v>0</v>
      </c>
      <c r="L1388" s="41">
        <v>0</v>
      </c>
      <c r="M1388" s="41">
        <v>0</v>
      </c>
      <c r="N1388" s="41">
        <v>0</v>
      </c>
      <c r="O1388" s="41">
        <v>0</v>
      </c>
      <c r="P1388" s="41">
        <v>0</v>
      </c>
      <c r="Q1388" s="41">
        <v>0</v>
      </c>
      <c r="R1388" s="41">
        <v>0</v>
      </c>
      <c r="S1388" s="41">
        <v>0</v>
      </c>
      <c r="T1388" s="41">
        <v>0</v>
      </c>
      <c r="U1388" s="41">
        <v>0</v>
      </c>
      <c r="V1388" s="41">
        <v>0</v>
      </c>
      <c r="W1388" s="41">
        <v>0</v>
      </c>
      <c r="X1388" s="41">
        <v>0</v>
      </c>
      <c r="Y1388" s="41">
        <v>0</v>
      </c>
      <c r="Z1388" s="41">
        <v>0</v>
      </c>
      <c r="AA1388" s="41">
        <v>0</v>
      </c>
      <c r="AB1388" s="41">
        <v>0</v>
      </c>
      <c r="AC1388" s="41">
        <v>0</v>
      </c>
      <c r="AD1388" s="41">
        <v>0</v>
      </c>
      <c r="AE1388" s="41">
        <v>0</v>
      </c>
      <c r="AF1388" s="41">
        <v>0</v>
      </c>
      <c r="AG1388" s="41">
        <v>0</v>
      </c>
      <c r="AH1388" s="41">
        <v>0</v>
      </c>
      <c r="AI1388" s="41">
        <v>0</v>
      </c>
      <c r="AJ1388" s="41">
        <v>0</v>
      </c>
    </row>
    <row r="1389" spans="1:36">
      <c r="A1389" s="41" t="s">
        <v>1664</v>
      </c>
      <c r="B1389" s="41" t="s">
        <v>72</v>
      </c>
      <c r="C1389" s="41">
        <v>0</v>
      </c>
      <c r="D1389" s="41">
        <v>0</v>
      </c>
      <c r="E1389" s="41">
        <v>0</v>
      </c>
      <c r="F1389" s="41">
        <v>0</v>
      </c>
      <c r="G1389" s="41">
        <v>0</v>
      </c>
      <c r="H1389" s="41">
        <v>0</v>
      </c>
      <c r="I1389" s="41">
        <v>0</v>
      </c>
      <c r="J1389" s="41">
        <v>0</v>
      </c>
      <c r="K1389" s="41">
        <v>0</v>
      </c>
      <c r="L1389" s="41">
        <v>0</v>
      </c>
      <c r="M1389" s="41">
        <v>0</v>
      </c>
      <c r="N1389" s="41">
        <v>0</v>
      </c>
      <c r="O1389" s="41">
        <v>0</v>
      </c>
      <c r="P1389" s="41">
        <v>0</v>
      </c>
      <c r="Q1389" s="41">
        <v>0</v>
      </c>
      <c r="R1389" s="41">
        <v>0</v>
      </c>
      <c r="S1389" s="41">
        <v>0</v>
      </c>
      <c r="T1389" s="41">
        <v>0</v>
      </c>
      <c r="U1389" s="41">
        <v>0</v>
      </c>
      <c r="V1389" s="41">
        <v>0</v>
      </c>
      <c r="W1389" s="41">
        <v>0</v>
      </c>
      <c r="X1389" s="41">
        <v>0</v>
      </c>
      <c r="Y1389" s="41">
        <v>0</v>
      </c>
      <c r="Z1389" s="41">
        <v>0</v>
      </c>
      <c r="AA1389" s="41">
        <v>0</v>
      </c>
      <c r="AB1389" s="41">
        <v>0</v>
      </c>
      <c r="AC1389" s="41">
        <v>0</v>
      </c>
      <c r="AD1389" s="41">
        <v>0</v>
      </c>
      <c r="AE1389" s="41">
        <v>0</v>
      </c>
      <c r="AF1389" s="41">
        <v>0</v>
      </c>
      <c r="AG1389" s="41">
        <v>0</v>
      </c>
      <c r="AH1389" s="41">
        <v>0</v>
      </c>
      <c r="AI1389" s="41">
        <v>0</v>
      </c>
      <c r="AJ1389" s="41">
        <v>0</v>
      </c>
    </row>
    <row r="1390" spans="1:36">
      <c r="A1390" s="41" t="s">
        <v>1665</v>
      </c>
      <c r="B1390" s="41" t="s">
        <v>72</v>
      </c>
      <c r="C1390" s="41">
        <v>0</v>
      </c>
      <c r="D1390" s="41">
        <v>0</v>
      </c>
      <c r="E1390" s="41">
        <v>0</v>
      </c>
      <c r="F1390" s="41">
        <v>0</v>
      </c>
      <c r="G1390" s="41">
        <v>0</v>
      </c>
      <c r="H1390" s="41">
        <v>0</v>
      </c>
      <c r="I1390" s="41">
        <v>0</v>
      </c>
      <c r="J1390" s="41">
        <v>0</v>
      </c>
      <c r="K1390" s="41">
        <v>0</v>
      </c>
      <c r="L1390" s="41">
        <v>0</v>
      </c>
      <c r="M1390" s="41">
        <v>0</v>
      </c>
      <c r="N1390" s="41">
        <v>0</v>
      </c>
      <c r="O1390" s="41">
        <v>0</v>
      </c>
      <c r="P1390" s="41">
        <v>0</v>
      </c>
      <c r="Q1390" s="41">
        <v>0</v>
      </c>
      <c r="R1390" s="41">
        <v>0</v>
      </c>
      <c r="S1390" s="41">
        <v>0</v>
      </c>
      <c r="T1390" s="41">
        <v>0</v>
      </c>
      <c r="U1390" s="41">
        <v>0</v>
      </c>
      <c r="V1390" s="41">
        <v>0</v>
      </c>
      <c r="W1390" s="41">
        <v>0</v>
      </c>
      <c r="X1390" s="41">
        <v>0</v>
      </c>
      <c r="Y1390" s="41">
        <v>0</v>
      </c>
      <c r="Z1390" s="41">
        <v>0</v>
      </c>
      <c r="AA1390" s="41">
        <v>0</v>
      </c>
      <c r="AB1390" s="41">
        <v>0</v>
      </c>
      <c r="AC1390" s="41">
        <v>0</v>
      </c>
      <c r="AD1390" s="41">
        <v>0</v>
      </c>
      <c r="AE1390" s="41">
        <v>0</v>
      </c>
      <c r="AF1390" s="41">
        <v>0</v>
      </c>
      <c r="AG1390" s="41">
        <v>0</v>
      </c>
      <c r="AH1390" s="41">
        <v>0</v>
      </c>
      <c r="AI1390" s="41">
        <v>0</v>
      </c>
      <c r="AJ1390" s="41">
        <v>0</v>
      </c>
    </row>
    <row r="1391" spans="1:36">
      <c r="A1391" s="41" t="s">
        <v>1666</v>
      </c>
      <c r="B1391" s="41" t="s">
        <v>72</v>
      </c>
      <c r="C1391" s="41">
        <v>0</v>
      </c>
      <c r="D1391" s="41">
        <v>0</v>
      </c>
      <c r="E1391" s="41">
        <v>0</v>
      </c>
      <c r="F1391" s="41">
        <v>0</v>
      </c>
      <c r="G1391" s="41">
        <v>0</v>
      </c>
      <c r="H1391" s="41">
        <v>0</v>
      </c>
      <c r="I1391" s="41">
        <v>0</v>
      </c>
      <c r="J1391" s="41">
        <v>0</v>
      </c>
      <c r="K1391" s="41">
        <v>0</v>
      </c>
      <c r="L1391" s="41">
        <v>0</v>
      </c>
      <c r="M1391" s="41">
        <v>0</v>
      </c>
      <c r="N1391" s="41">
        <v>0</v>
      </c>
      <c r="O1391" s="41">
        <v>0</v>
      </c>
      <c r="P1391" s="41">
        <v>0</v>
      </c>
      <c r="Q1391" s="41">
        <v>0</v>
      </c>
      <c r="R1391" s="41">
        <v>0</v>
      </c>
      <c r="S1391" s="41">
        <v>0</v>
      </c>
      <c r="T1391" s="41">
        <v>0</v>
      </c>
      <c r="U1391" s="41">
        <v>0</v>
      </c>
      <c r="V1391" s="41">
        <v>0</v>
      </c>
      <c r="W1391" s="41">
        <v>0</v>
      </c>
      <c r="X1391" s="41">
        <v>0</v>
      </c>
      <c r="Y1391" s="41">
        <v>0</v>
      </c>
      <c r="Z1391" s="41">
        <v>0</v>
      </c>
      <c r="AA1391" s="41">
        <v>0</v>
      </c>
      <c r="AB1391" s="41">
        <v>0</v>
      </c>
      <c r="AC1391" s="41">
        <v>0</v>
      </c>
      <c r="AD1391" s="41">
        <v>0</v>
      </c>
      <c r="AE1391" s="41">
        <v>0</v>
      </c>
      <c r="AF1391" s="41">
        <v>0</v>
      </c>
      <c r="AG1391" s="41">
        <v>0</v>
      </c>
      <c r="AH1391" s="41">
        <v>0</v>
      </c>
      <c r="AI1391" s="41">
        <v>0</v>
      </c>
      <c r="AJ1391" s="41">
        <v>0</v>
      </c>
    </row>
    <row r="1392" spans="1:36">
      <c r="A1392" s="41" t="s">
        <v>1667</v>
      </c>
      <c r="B1392" s="41" t="s">
        <v>72</v>
      </c>
      <c r="C1392" s="41">
        <v>0</v>
      </c>
      <c r="D1392" s="41">
        <v>0</v>
      </c>
      <c r="E1392" s="41">
        <v>0</v>
      </c>
      <c r="F1392" s="41">
        <v>0</v>
      </c>
      <c r="G1392" s="41">
        <v>0</v>
      </c>
      <c r="H1392" s="41">
        <v>0</v>
      </c>
      <c r="I1392" s="41">
        <v>0</v>
      </c>
      <c r="J1392" s="41">
        <v>0</v>
      </c>
      <c r="K1392" s="41">
        <v>0</v>
      </c>
      <c r="L1392" s="41">
        <v>0</v>
      </c>
      <c r="M1392" s="41">
        <v>0</v>
      </c>
      <c r="N1392" s="41">
        <v>0</v>
      </c>
      <c r="O1392" s="41">
        <v>0</v>
      </c>
      <c r="P1392" s="41">
        <v>0</v>
      </c>
      <c r="Q1392" s="41">
        <v>0</v>
      </c>
      <c r="R1392" s="41">
        <v>0</v>
      </c>
      <c r="S1392" s="41">
        <v>0</v>
      </c>
      <c r="T1392" s="41">
        <v>0</v>
      </c>
      <c r="U1392" s="41">
        <v>0</v>
      </c>
      <c r="V1392" s="41">
        <v>0</v>
      </c>
      <c r="W1392" s="41">
        <v>0</v>
      </c>
      <c r="X1392" s="41">
        <v>0</v>
      </c>
      <c r="Y1392" s="41">
        <v>0</v>
      </c>
      <c r="Z1392" s="41">
        <v>0</v>
      </c>
      <c r="AA1392" s="41">
        <v>0</v>
      </c>
      <c r="AB1392" s="41">
        <v>0</v>
      </c>
      <c r="AC1392" s="41">
        <v>0</v>
      </c>
      <c r="AD1392" s="41">
        <v>0</v>
      </c>
      <c r="AE1392" s="41">
        <v>0</v>
      </c>
      <c r="AF1392" s="41">
        <v>0</v>
      </c>
      <c r="AG1392" s="41">
        <v>0</v>
      </c>
      <c r="AH1392" s="41">
        <v>0</v>
      </c>
      <c r="AI1392" s="41">
        <v>0</v>
      </c>
      <c r="AJ1392" s="41">
        <v>0</v>
      </c>
    </row>
    <row r="1393" spans="1:36">
      <c r="A1393" s="41" t="s">
        <v>1668</v>
      </c>
      <c r="B1393" s="41" t="s">
        <v>72</v>
      </c>
      <c r="C1393" s="41">
        <v>0</v>
      </c>
      <c r="D1393" s="41">
        <v>0</v>
      </c>
      <c r="E1393" s="41">
        <v>0</v>
      </c>
      <c r="F1393" s="41">
        <v>0</v>
      </c>
      <c r="G1393" s="41">
        <v>0</v>
      </c>
      <c r="H1393" s="41">
        <v>0</v>
      </c>
      <c r="I1393" s="41">
        <v>0</v>
      </c>
      <c r="J1393" s="41">
        <v>0</v>
      </c>
      <c r="K1393" s="41">
        <v>0</v>
      </c>
      <c r="L1393" s="41">
        <v>0</v>
      </c>
      <c r="M1393" s="41">
        <v>0</v>
      </c>
      <c r="N1393" s="41">
        <v>0</v>
      </c>
      <c r="O1393" s="41">
        <v>0</v>
      </c>
      <c r="P1393" s="41">
        <v>0</v>
      </c>
      <c r="Q1393" s="41">
        <v>0</v>
      </c>
      <c r="R1393" s="41">
        <v>0</v>
      </c>
      <c r="S1393" s="41">
        <v>0</v>
      </c>
      <c r="T1393" s="41">
        <v>0</v>
      </c>
      <c r="U1393" s="41">
        <v>0</v>
      </c>
      <c r="V1393" s="41">
        <v>0</v>
      </c>
      <c r="W1393" s="41">
        <v>0</v>
      </c>
      <c r="X1393" s="41">
        <v>0</v>
      </c>
      <c r="Y1393" s="41">
        <v>0</v>
      </c>
      <c r="Z1393" s="41">
        <v>0</v>
      </c>
      <c r="AA1393" s="41">
        <v>0</v>
      </c>
      <c r="AB1393" s="41">
        <v>0</v>
      </c>
      <c r="AC1393" s="41">
        <v>0</v>
      </c>
      <c r="AD1393" s="41">
        <v>0</v>
      </c>
      <c r="AE1393" s="41">
        <v>0</v>
      </c>
      <c r="AF1393" s="41">
        <v>0</v>
      </c>
      <c r="AG1393" s="41">
        <v>0</v>
      </c>
      <c r="AH1393" s="41">
        <v>0</v>
      </c>
      <c r="AI1393" s="41">
        <v>0</v>
      </c>
      <c r="AJ1393" s="41">
        <v>0</v>
      </c>
    </row>
    <row r="1394" spans="1:36">
      <c r="A1394" s="41" t="s">
        <v>1669</v>
      </c>
      <c r="B1394" s="41" t="s">
        <v>72</v>
      </c>
      <c r="C1394" s="41">
        <v>0</v>
      </c>
      <c r="D1394" s="41">
        <v>0</v>
      </c>
      <c r="E1394" s="41">
        <v>0</v>
      </c>
      <c r="F1394" s="41">
        <v>0</v>
      </c>
      <c r="G1394" s="41">
        <v>0</v>
      </c>
      <c r="H1394" s="41">
        <v>0</v>
      </c>
      <c r="I1394" s="41">
        <v>0</v>
      </c>
      <c r="J1394" s="41">
        <v>0</v>
      </c>
      <c r="K1394" s="41">
        <v>0</v>
      </c>
      <c r="L1394" s="41">
        <v>0</v>
      </c>
      <c r="M1394" s="41">
        <v>0</v>
      </c>
      <c r="N1394" s="41">
        <v>0</v>
      </c>
      <c r="O1394" s="41">
        <v>0</v>
      </c>
      <c r="P1394" s="41">
        <v>0</v>
      </c>
      <c r="Q1394" s="41">
        <v>0</v>
      </c>
      <c r="R1394" s="41">
        <v>0</v>
      </c>
      <c r="S1394" s="41">
        <v>0</v>
      </c>
      <c r="T1394" s="41">
        <v>0</v>
      </c>
      <c r="U1394" s="41">
        <v>0</v>
      </c>
      <c r="V1394" s="41">
        <v>0</v>
      </c>
      <c r="W1394" s="41">
        <v>0</v>
      </c>
      <c r="X1394" s="41">
        <v>0</v>
      </c>
      <c r="Y1394" s="41">
        <v>0</v>
      </c>
      <c r="Z1394" s="41">
        <v>0</v>
      </c>
      <c r="AA1394" s="41">
        <v>0</v>
      </c>
      <c r="AB1394" s="41">
        <v>0</v>
      </c>
      <c r="AC1394" s="41">
        <v>0</v>
      </c>
      <c r="AD1394" s="41">
        <v>0</v>
      </c>
      <c r="AE1394" s="41">
        <v>0</v>
      </c>
      <c r="AF1394" s="41">
        <v>0</v>
      </c>
      <c r="AG1394" s="41">
        <v>0</v>
      </c>
      <c r="AH1394" s="41">
        <v>0</v>
      </c>
      <c r="AI1394" s="41">
        <v>0</v>
      </c>
      <c r="AJ1394" s="41">
        <v>0</v>
      </c>
    </row>
    <row r="1395" spans="1:36">
      <c r="A1395" s="41" t="s">
        <v>1670</v>
      </c>
      <c r="B1395" s="41" t="s">
        <v>72</v>
      </c>
      <c r="C1395" s="41">
        <v>0</v>
      </c>
      <c r="D1395" s="41">
        <v>0</v>
      </c>
      <c r="E1395" s="41">
        <v>0</v>
      </c>
      <c r="F1395" s="41">
        <v>0</v>
      </c>
      <c r="G1395" s="41">
        <v>0</v>
      </c>
      <c r="H1395" s="41">
        <v>0</v>
      </c>
      <c r="I1395" s="41">
        <v>0</v>
      </c>
      <c r="J1395" s="41">
        <v>0</v>
      </c>
      <c r="K1395" s="41">
        <v>0</v>
      </c>
      <c r="L1395" s="41">
        <v>0</v>
      </c>
      <c r="M1395" s="41">
        <v>0</v>
      </c>
      <c r="N1395" s="41">
        <v>0</v>
      </c>
      <c r="O1395" s="41">
        <v>0</v>
      </c>
      <c r="P1395" s="41">
        <v>0</v>
      </c>
      <c r="Q1395" s="41">
        <v>0</v>
      </c>
      <c r="R1395" s="41">
        <v>0</v>
      </c>
      <c r="S1395" s="41">
        <v>0</v>
      </c>
      <c r="T1395" s="41">
        <v>0</v>
      </c>
      <c r="U1395" s="41">
        <v>0</v>
      </c>
      <c r="V1395" s="41">
        <v>0</v>
      </c>
      <c r="W1395" s="41">
        <v>0</v>
      </c>
      <c r="X1395" s="41">
        <v>0</v>
      </c>
      <c r="Y1395" s="41">
        <v>0</v>
      </c>
      <c r="Z1395" s="41">
        <v>0</v>
      </c>
      <c r="AA1395" s="41">
        <v>0</v>
      </c>
      <c r="AB1395" s="41">
        <v>0</v>
      </c>
      <c r="AC1395" s="41">
        <v>0</v>
      </c>
      <c r="AD1395" s="41">
        <v>0</v>
      </c>
      <c r="AE1395" s="41">
        <v>0</v>
      </c>
      <c r="AF1395" s="41">
        <v>0</v>
      </c>
      <c r="AG1395" s="41">
        <v>0</v>
      </c>
      <c r="AH1395" s="41">
        <v>0</v>
      </c>
      <c r="AI1395" s="41">
        <v>0</v>
      </c>
      <c r="AJ1395" s="41">
        <v>0</v>
      </c>
    </row>
    <row r="1396" spans="1:36">
      <c r="A1396" s="41" t="s">
        <v>1671</v>
      </c>
      <c r="B1396" s="41" t="s">
        <v>72</v>
      </c>
      <c r="C1396" s="41">
        <v>0</v>
      </c>
      <c r="D1396" s="41">
        <v>0</v>
      </c>
      <c r="E1396" s="41">
        <v>0</v>
      </c>
      <c r="F1396" s="41">
        <v>0</v>
      </c>
      <c r="G1396" s="41">
        <v>0</v>
      </c>
      <c r="H1396" s="41">
        <v>0</v>
      </c>
      <c r="I1396" s="41">
        <v>0</v>
      </c>
      <c r="J1396" s="41">
        <v>0</v>
      </c>
      <c r="K1396" s="41">
        <v>0</v>
      </c>
      <c r="L1396" s="41">
        <v>0</v>
      </c>
      <c r="M1396" s="41">
        <v>0</v>
      </c>
      <c r="N1396" s="41">
        <v>0</v>
      </c>
      <c r="O1396" s="41">
        <v>0</v>
      </c>
      <c r="P1396" s="41">
        <v>0</v>
      </c>
      <c r="Q1396" s="41">
        <v>0</v>
      </c>
      <c r="R1396" s="41">
        <v>0</v>
      </c>
      <c r="S1396" s="41">
        <v>0</v>
      </c>
      <c r="T1396" s="41">
        <v>0</v>
      </c>
      <c r="U1396" s="41">
        <v>0</v>
      </c>
      <c r="V1396" s="41">
        <v>0</v>
      </c>
      <c r="W1396" s="41">
        <v>0</v>
      </c>
      <c r="X1396" s="41">
        <v>0</v>
      </c>
      <c r="Y1396" s="41">
        <v>0</v>
      </c>
      <c r="Z1396" s="41">
        <v>0</v>
      </c>
      <c r="AA1396" s="41">
        <v>0</v>
      </c>
      <c r="AB1396" s="41">
        <v>0</v>
      </c>
      <c r="AC1396" s="41">
        <v>0</v>
      </c>
      <c r="AD1396" s="41">
        <v>0</v>
      </c>
      <c r="AE1396" s="41">
        <v>0</v>
      </c>
      <c r="AF1396" s="41">
        <v>0</v>
      </c>
      <c r="AG1396" s="41">
        <v>0</v>
      </c>
      <c r="AH1396" s="41">
        <v>0</v>
      </c>
      <c r="AI1396" s="41">
        <v>0</v>
      </c>
      <c r="AJ1396" s="41">
        <v>0</v>
      </c>
    </row>
    <row r="1397" spans="1:36">
      <c r="A1397" s="41" t="s">
        <v>1672</v>
      </c>
      <c r="B1397" s="41" t="s">
        <v>72</v>
      </c>
      <c r="C1397" s="42">
        <v>68965300000000</v>
      </c>
      <c r="D1397" s="42">
        <v>68965300000000</v>
      </c>
      <c r="E1397" s="42">
        <v>68965300000000</v>
      </c>
      <c r="F1397" s="42">
        <v>68965300000000</v>
      </c>
      <c r="G1397" s="42">
        <v>68965300000000</v>
      </c>
      <c r="H1397" s="42">
        <v>68965300000000</v>
      </c>
      <c r="I1397" s="42">
        <v>68965300000000</v>
      </c>
      <c r="J1397" s="42">
        <v>68965300000000</v>
      </c>
      <c r="K1397" s="42">
        <v>68965300000000</v>
      </c>
      <c r="L1397" s="42">
        <v>68965300000000</v>
      </c>
      <c r="M1397" s="42">
        <v>68965300000000</v>
      </c>
      <c r="N1397" s="42">
        <v>68965300000000</v>
      </c>
      <c r="O1397" s="42">
        <v>68965300000000</v>
      </c>
      <c r="P1397" s="42">
        <v>68965300000000</v>
      </c>
      <c r="Q1397" s="42">
        <v>68965300000000</v>
      </c>
      <c r="R1397" s="42">
        <v>68965300000000</v>
      </c>
      <c r="S1397" s="42">
        <v>68965300000000</v>
      </c>
      <c r="T1397" s="42">
        <v>68965300000000</v>
      </c>
      <c r="U1397" s="42">
        <v>68965300000000</v>
      </c>
      <c r="V1397" s="42">
        <v>68965300000000</v>
      </c>
      <c r="W1397" s="42">
        <v>68965300000000</v>
      </c>
      <c r="X1397" s="42">
        <v>68965300000000</v>
      </c>
      <c r="Y1397" s="42">
        <v>68965300000000</v>
      </c>
      <c r="Z1397" s="42">
        <v>68965300000000</v>
      </c>
      <c r="AA1397" s="42">
        <v>68965300000000</v>
      </c>
      <c r="AB1397" s="42">
        <v>68965300000000</v>
      </c>
      <c r="AC1397" s="42">
        <v>68965300000000</v>
      </c>
      <c r="AD1397" s="42">
        <v>68965300000000</v>
      </c>
      <c r="AE1397" s="42">
        <v>68965300000000</v>
      </c>
      <c r="AF1397" s="42">
        <v>68965300000000</v>
      </c>
      <c r="AG1397" s="42">
        <v>68965300000000</v>
      </c>
      <c r="AH1397" s="42">
        <v>68965300000000</v>
      </c>
      <c r="AI1397" s="42">
        <v>68965300000000</v>
      </c>
      <c r="AJ1397" s="42">
        <v>68965300000000</v>
      </c>
    </row>
    <row r="1398" spans="1:36">
      <c r="A1398" s="41" t="s">
        <v>1673</v>
      </c>
      <c r="B1398" s="41" t="s">
        <v>72</v>
      </c>
      <c r="C1398" s="41">
        <v>0</v>
      </c>
      <c r="D1398" s="41">
        <v>0</v>
      </c>
      <c r="E1398" s="41">
        <v>0</v>
      </c>
      <c r="F1398" s="41">
        <v>0</v>
      </c>
      <c r="G1398" s="41">
        <v>0</v>
      </c>
      <c r="H1398" s="41">
        <v>0</v>
      </c>
      <c r="I1398" s="41">
        <v>0</v>
      </c>
      <c r="J1398" s="41">
        <v>0</v>
      </c>
      <c r="K1398" s="41">
        <v>0</v>
      </c>
      <c r="L1398" s="41">
        <v>0</v>
      </c>
      <c r="M1398" s="41">
        <v>0</v>
      </c>
      <c r="N1398" s="41">
        <v>0</v>
      </c>
      <c r="O1398" s="41">
        <v>0</v>
      </c>
      <c r="P1398" s="41">
        <v>0</v>
      </c>
      <c r="Q1398" s="41">
        <v>0</v>
      </c>
      <c r="R1398" s="41">
        <v>0</v>
      </c>
      <c r="S1398" s="41">
        <v>0</v>
      </c>
      <c r="T1398" s="41">
        <v>0</v>
      </c>
      <c r="U1398" s="41">
        <v>0</v>
      </c>
      <c r="V1398" s="41">
        <v>0</v>
      </c>
      <c r="W1398" s="41">
        <v>0</v>
      </c>
      <c r="X1398" s="41">
        <v>0</v>
      </c>
      <c r="Y1398" s="41">
        <v>0</v>
      </c>
      <c r="Z1398" s="41">
        <v>0</v>
      </c>
      <c r="AA1398" s="41">
        <v>0</v>
      </c>
      <c r="AB1398" s="41">
        <v>0</v>
      </c>
      <c r="AC1398" s="41">
        <v>0</v>
      </c>
      <c r="AD1398" s="41">
        <v>0</v>
      </c>
      <c r="AE1398" s="41">
        <v>0</v>
      </c>
      <c r="AF1398" s="41">
        <v>0</v>
      </c>
      <c r="AG1398" s="41">
        <v>0</v>
      </c>
      <c r="AH1398" s="41">
        <v>0</v>
      </c>
      <c r="AI1398" s="41">
        <v>0</v>
      </c>
      <c r="AJ1398" s="41">
        <v>0</v>
      </c>
    </row>
    <row r="1399" spans="1:36">
      <c r="A1399" s="41" t="s">
        <v>1674</v>
      </c>
      <c r="B1399" s="41" t="s">
        <v>72</v>
      </c>
      <c r="C1399" s="41">
        <v>0</v>
      </c>
      <c r="D1399" s="41">
        <v>0</v>
      </c>
      <c r="E1399" s="41">
        <v>0</v>
      </c>
      <c r="F1399" s="41">
        <v>0</v>
      </c>
      <c r="G1399" s="41">
        <v>0</v>
      </c>
      <c r="H1399" s="41">
        <v>0</v>
      </c>
      <c r="I1399" s="41">
        <v>0</v>
      </c>
      <c r="J1399" s="41">
        <v>0</v>
      </c>
      <c r="K1399" s="41">
        <v>0</v>
      </c>
      <c r="L1399" s="41">
        <v>0</v>
      </c>
      <c r="M1399" s="41">
        <v>0</v>
      </c>
      <c r="N1399" s="41">
        <v>0</v>
      </c>
      <c r="O1399" s="41">
        <v>0</v>
      </c>
      <c r="P1399" s="41">
        <v>0</v>
      </c>
      <c r="Q1399" s="41">
        <v>0</v>
      </c>
      <c r="R1399" s="41">
        <v>0</v>
      </c>
      <c r="S1399" s="41">
        <v>0</v>
      </c>
      <c r="T1399" s="41">
        <v>0</v>
      </c>
      <c r="U1399" s="41">
        <v>0</v>
      </c>
      <c r="V1399" s="41">
        <v>0</v>
      </c>
      <c r="W1399" s="41">
        <v>0</v>
      </c>
      <c r="X1399" s="41">
        <v>0</v>
      </c>
      <c r="Y1399" s="41">
        <v>0</v>
      </c>
      <c r="Z1399" s="41">
        <v>0</v>
      </c>
      <c r="AA1399" s="41">
        <v>0</v>
      </c>
      <c r="AB1399" s="41">
        <v>0</v>
      </c>
      <c r="AC1399" s="41">
        <v>0</v>
      </c>
      <c r="AD1399" s="41">
        <v>0</v>
      </c>
      <c r="AE1399" s="41">
        <v>0</v>
      </c>
      <c r="AF1399" s="41">
        <v>0</v>
      </c>
      <c r="AG1399" s="41">
        <v>0</v>
      </c>
      <c r="AH1399" s="41">
        <v>0</v>
      </c>
      <c r="AI1399" s="41">
        <v>0</v>
      </c>
      <c r="AJ1399" s="41">
        <v>0</v>
      </c>
    </row>
    <row r="1400" spans="1:36">
      <c r="A1400" s="41" t="s">
        <v>1675</v>
      </c>
      <c r="B1400" s="41" t="s">
        <v>72</v>
      </c>
      <c r="C1400" s="41">
        <v>0</v>
      </c>
      <c r="D1400" s="41">
        <v>0</v>
      </c>
      <c r="E1400" s="41">
        <v>0</v>
      </c>
      <c r="F1400" s="41">
        <v>0</v>
      </c>
      <c r="G1400" s="41">
        <v>0</v>
      </c>
      <c r="H1400" s="41">
        <v>0</v>
      </c>
      <c r="I1400" s="41">
        <v>0</v>
      </c>
      <c r="J1400" s="41">
        <v>0</v>
      </c>
      <c r="K1400" s="41">
        <v>0</v>
      </c>
      <c r="L1400" s="41">
        <v>0</v>
      </c>
      <c r="M1400" s="41">
        <v>0</v>
      </c>
      <c r="N1400" s="41">
        <v>0</v>
      </c>
      <c r="O1400" s="41">
        <v>0</v>
      </c>
      <c r="P1400" s="41">
        <v>0</v>
      </c>
      <c r="Q1400" s="41">
        <v>0</v>
      </c>
      <c r="R1400" s="41">
        <v>0</v>
      </c>
      <c r="S1400" s="41">
        <v>0</v>
      </c>
      <c r="T1400" s="41">
        <v>0</v>
      </c>
      <c r="U1400" s="41">
        <v>0</v>
      </c>
      <c r="V1400" s="41">
        <v>0</v>
      </c>
      <c r="W1400" s="41">
        <v>0</v>
      </c>
      <c r="X1400" s="41">
        <v>0</v>
      </c>
      <c r="Y1400" s="41">
        <v>0</v>
      </c>
      <c r="Z1400" s="41">
        <v>0</v>
      </c>
      <c r="AA1400" s="41">
        <v>0</v>
      </c>
      <c r="AB1400" s="41">
        <v>0</v>
      </c>
      <c r="AC1400" s="41">
        <v>0</v>
      </c>
      <c r="AD1400" s="41">
        <v>0</v>
      </c>
      <c r="AE1400" s="41">
        <v>0</v>
      </c>
      <c r="AF1400" s="41">
        <v>0</v>
      </c>
      <c r="AG1400" s="41">
        <v>0</v>
      </c>
      <c r="AH1400" s="41">
        <v>0</v>
      </c>
      <c r="AI1400" s="41">
        <v>0</v>
      </c>
      <c r="AJ1400" s="41">
        <v>0</v>
      </c>
    </row>
    <row r="1401" spans="1:36">
      <c r="A1401" s="41" t="s">
        <v>1676</v>
      </c>
      <c r="B1401" s="41" t="s">
        <v>72</v>
      </c>
      <c r="C1401" s="41">
        <v>0</v>
      </c>
      <c r="D1401" s="41">
        <v>0</v>
      </c>
      <c r="E1401" s="41">
        <v>0</v>
      </c>
      <c r="F1401" s="41">
        <v>0</v>
      </c>
      <c r="G1401" s="41">
        <v>0</v>
      </c>
      <c r="H1401" s="41">
        <v>0</v>
      </c>
      <c r="I1401" s="41">
        <v>0</v>
      </c>
      <c r="J1401" s="41">
        <v>0</v>
      </c>
      <c r="K1401" s="41">
        <v>0</v>
      </c>
      <c r="L1401" s="41">
        <v>0</v>
      </c>
      <c r="M1401" s="41">
        <v>0</v>
      </c>
      <c r="N1401" s="41">
        <v>0</v>
      </c>
      <c r="O1401" s="41">
        <v>0</v>
      </c>
      <c r="P1401" s="41">
        <v>0</v>
      </c>
      <c r="Q1401" s="41">
        <v>0</v>
      </c>
      <c r="R1401" s="41">
        <v>0</v>
      </c>
      <c r="S1401" s="41">
        <v>0</v>
      </c>
      <c r="T1401" s="41">
        <v>0</v>
      </c>
      <c r="U1401" s="41">
        <v>0</v>
      </c>
      <c r="V1401" s="41">
        <v>0</v>
      </c>
      <c r="W1401" s="41">
        <v>0</v>
      </c>
      <c r="X1401" s="41">
        <v>0</v>
      </c>
      <c r="Y1401" s="41">
        <v>0</v>
      </c>
      <c r="Z1401" s="41">
        <v>0</v>
      </c>
      <c r="AA1401" s="41">
        <v>0</v>
      </c>
      <c r="AB1401" s="41">
        <v>0</v>
      </c>
      <c r="AC1401" s="41">
        <v>0</v>
      </c>
      <c r="AD1401" s="41">
        <v>0</v>
      </c>
      <c r="AE1401" s="41">
        <v>0</v>
      </c>
      <c r="AF1401" s="41">
        <v>0</v>
      </c>
      <c r="AG1401" s="41">
        <v>0</v>
      </c>
      <c r="AH1401" s="41">
        <v>0</v>
      </c>
      <c r="AI1401" s="41">
        <v>0</v>
      </c>
      <c r="AJ1401" s="41">
        <v>0</v>
      </c>
    </row>
    <row r="1402" spans="1:36">
      <c r="A1402" s="41" t="s">
        <v>1677</v>
      </c>
      <c r="B1402" s="41" t="s">
        <v>72</v>
      </c>
      <c r="C1402" s="41">
        <v>0</v>
      </c>
      <c r="D1402" s="41">
        <v>0</v>
      </c>
      <c r="E1402" s="41">
        <v>0</v>
      </c>
      <c r="F1402" s="41">
        <v>0</v>
      </c>
      <c r="G1402" s="41">
        <v>0</v>
      </c>
      <c r="H1402" s="41">
        <v>0</v>
      </c>
      <c r="I1402" s="41">
        <v>0</v>
      </c>
      <c r="J1402" s="41">
        <v>0</v>
      </c>
      <c r="K1402" s="41">
        <v>0</v>
      </c>
      <c r="L1402" s="41">
        <v>0</v>
      </c>
      <c r="M1402" s="41">
        <v>0</v>
      </c>
      <c r="N1402" s="41">
        <v>0</v>
      </c>
      <c r="O1402" s="41">
        <v>0</v>
      </c>
      <c r="P1402" s="41">
        <v>0</v>
      </c>
      <c r="Q1402" s="41">
        <v>0</v>
      </c>
      <c r="R1402" s="41">
        <v>0</v>
      </c>
      <c r="S1402" s="41">
        <v>0</v>
      </c>
      <c r="T1402" s="41">
        <v>0</v>
      </c>
      <c r="U1402" s="41">
        <v>0</v>
      </c>
      <c r="V1402" s="41">
        <v>0</v>
      </c>
      <c r="W1402" s="41">
        <v>0</v>
      </c>
      <c r="X1402" s="41">
        <v>0</v>
      </c>
      <c r="Y1402" s="41">
        <v>0</v>
      </c>
      <c r="Z1402" s="41">
        <v>0</v>
      </c>
      <c r="AA1402" s="41">
        <v>0</v>
      </c>
      <c r="AB1402" s="41">
        <v>0</v>
      </c>
      <c r="AC1402" s="41">
        <v>0</v>
      </c>
      <c r="AD1402" s="41">
        <v>0</v>
      </c>
      <c r="AE1402" s="41">
        <v>0</v>
      </c>
      <c r="AF1402" s="41">
        <v>0</v>
      </c>
      <c r="AG1402" s="41">
        <v>0</v>
      </c>
      <c r="AH1402" s="41">
        <v>0</v>
      </c>
      <c r="AI1402" s="41">
        <v>0</v>
      </c>
      <c r="AJ1402" s="41">
        <v>0</v>
      </c>
    </row>
    <row r="1403" spans="1:36">
      <c r="A1403" s="41" t="s">
        <v>1678</v>
      </c>
      <c r="B1403" s="41" t="s">
        <v>72</v>
      </c>
      <c r="C1403" s="41">
        <v>0</v>
      </c>
      <c r="D1403" s="41">
        <v>0</v>
      </c>
      <c r="E1403" s="41">
        <v>0</v>
      </c>
      <c r="F1403" s="41">
        <v>0</v>
      </c>
      <c r="G1403" s="41">
        <v>0</v>
      </c>
      <c r="H1403" s="41">
        <v>0</v>
      </c>
      <c r="I1403" s="41">
        <v>0</v>
      </c>
      <c r="J1403" s="41">
        <v>0</v>
      </c>
      <c r="K1403" s="41">
        <v>0</v>
      </c>
      <c r="L1403" s="41">
        <v>0</v>
      </c>
      <c r="M1403" s="41">
        <v>0</v>
      </c>
      <c r="N1403" s="41">
        <v>0</v>
      </c>
      <c r="O1403" s="41">
        <v>0</v>
      </c>
      <c r="P1403" s="41">
        <v>0</v>
      </c>
      <c r="Q1403" s="41">
        <v>0</v>
      </c>
      <c r="R1403" s="41">
        <v>0</v>
      </c>
      <c r="S1403" s="41">
        <v>0</v>
      </c>
      <c r="T1403" s="41">
        <v>0</v>
      </c>
      <c r="U1403" s="41">
        <v>0</v>
      </c>
      <c r="V1403" s="41">
        <v>0</v>
      </c>
      <c r="W1403" s="41">
        <v>0</v>
      </c>
      <c r="X1403" s="41">
        <v>0</v>
      </c>
      <c r="Y1403" s="41">
        <v>0</v>
      </c>
      <c r="Z1403" s="41">
        <v>0</v>
      </c>
      <c r="AA1403" s="41">
        <v>0</v>
      </c>
      <c r="AB1403" s="41">
        <v>0</v>
      </c>
      <c r="AC1403" s="41">
        <v>0</v>
      </c>
      <c r="AD1403" s="41">
        <v>0</v>
      </c>
      <c r="AE1403" s="41">
        <v>0</v>
      </c>
      <c r="AF1403" s="41">
        <v>0</v>
      </c>
      <c r="AG1403" s="41">
        <v>0</v>
      </c>
      <c r="AH1403" s="41">
        <v>0</v>
      </c>
      <c r="AI1403" s="41">
        <v>0</v>
      </c>
      <c r="AJ1403" s="41">
        <v>0</v>
      </c>
    </row>
    <row r="1404" spans="1:36">
      <c r="A1404" s="41" t="s">
        <v>1679</v>
      </c>
      <c r="B1404" s="41" t="s">
        <v>72</v>
      </c>
      <c r="C1404" s="41">
        <v>0</v>
      </c>
      <c r="D1404" s="41">
        <v>0</v>
      </c>
      <c r="E1404" s="41">
        <v>0</v>
      </c>
      <c r="F1404" s="41">
        <v>0</v>
      </c>
      <c r="G1404" s="41">
        <v>0</v>
      </c>
      <c r="H1404" s="41">
        <v>0</v>
      </c>
      <c r="I1404" s="41">
        <v>0</v>
      </c>
      <c r="J1404" s="41">
        <v>0</v>
      </c>
      <c r="K1404" s="41">
        <v>0</v>
      </c>
      <c r="L1404" s="41">
        <v>0</v>
      </c>
      <c r="M1404" s="41">
        <v>0</v>
      </c>
      <c r="N1404" s="41">
        <v>0</v>
      </c>
      <c r="O1404" s="41">
        <v>0</v>
      </c>
      <c r="P1404" s="41">
        <v>0</v>
      </c>
      <c r="Q1404" s="41">
        <v>0</v>
      </c>
      <c r="R1404" s="41">
        <v>0</v>
      </c>
      <c r="S1404" s="41">
        <v>0</v>
      </c>
      <c r="T1404" s="41">
        <v>0</v>
      </c>
      <c r="U1404" s="41">
        <v>0</v>
      </c>
      <c r="V1404" s="41">
        <v>0</v>
      </c>
      <c r="W1404" s="41">
        <v>0</v>
      </c>
      <c r="X1404" s="41">
        <v>0</v>
      </c>
      <c r="Y1404" s="41">
        <v>0</v>
      </c>
      <c r="Z1404" s="41">
        <v>0</v>
      </c>
      <c r="AA1404" s="41">
        <v>0</v>
      </c>
      <c r="AB1404" s="41">
        <v>0</v>
      </c>
      <c r="AC1404" s="41">
        <v>0</v>
      </c>
      <c r="AD1404" s="41">
        <v>0</v>
      </c>
      <c r="AE1404" s="41">
        <v>0</v>
      </c>
      <c r="AF1404" s="41">
        <v>0</v>
      </c>
      <c r="AG1404" s="41">
        <v>0</v>
      </c>
      <c r="AH1404" s="41">
        <v>0</v>
      </c>
      <c r="AI1404" s="41">
        <v>0</v>
      </c>
      <c r="AJ1404" s="41">
        <v>0</v>
      </c>
    </row>
    <row r="1405" spans="1:36">
      <c r="A1405" s="41" t="s">
        <v>1680</v>
      </c>
      <c r="B1405" s="41" t="s">
        <v>72</v>
      </c>
      <c r="C1405" s="41">
        <v>0</v>
      </c>
      <c r="D1405" s="41">
        <v>0</v>
      </c>
      <c r="E1405" s="41">
        <v>0</v>
      </c>
      <c r="F1405" s="41">
        <v>0</v>
      </c>
      <c r="G1405" s="41">
        <v>0</v>
      </c>
      <c r="H1405" s="41">
        <v>0</v>
      </c>
      <c r="I1405" s="41">
        <v>0</v>
      </c>
      <c r="J1405" s="41">
        <v>0</v>
      </c>
      <c r="K1405" s="41">
        <v>0</v>
      </c>
      <c r="L1405" s="41">
        <v>0</v>
      </c>
      <c r="M1405" s="41">
        <v>0</v>
      </c>
      <c r="N1405" s="41">
        <v>0</v>
      </c>
      <c r="O1405" s="41">
        <v>0</v>
      </c>
      <c r="P1405" s="41">
        <v>0</v>
      </c>
      <c r="Q1405" s="41">
        <v>0</v>
      </c>
      <c r="R1405" s="41">
        <v>0</v>
      </c>
      <c r="S1405" s="41">
        <v>0</v>
      </c>
      <c r="T1405" s="41">
        <v>0</v>
      </c>
      <c r="U1405" s="41">
        <v>0</v>
      </c>
      <c r="V1405" s="41">
        <v>0</v>
      </c>
      <c r="W1405" s="41">
        <v>0</v>
      </c>
      <c r="X1405" s="41">
        <v>0</v>
      </c>
      <c r="Y1405" s="41">
        <v>0</v>
      </c>
      <c r="Z1405" s="41">
        <v>0</v>
      </c>
      <c r="AA1405" s="41">
        <v>0</v>
      </c>
      <c r="AB1405" s="41">
        <v>0</v>
      </c>
      <c r="AC1405" s="41">
        <v>0</v>
      </c>
      <c r="AD1405" s="41">
        <v>0</v>
      </c>
      <c r="AE1405" s="41">
        <v>0</v>
      </c>
      <c r="AF1405" s="41">
        <v>0</v>
      </c>
      <c r="AG1405" s="41">
        <v>0</v>
      </c>
      <c r="AH1405" s="41">
        <v>0</v>
      </c>
      <c r="AI1405" s="41">
        <v>0</v>
      </c>
      <c r="AJ1405" s="41">
        <v>0</v>
      </c>
    </row>
    <row r="1406" spans="1:36">
      <c r="A1406" s="41" t="s">
        <v>1681</v>
      </c>
      <c r="B1406" s="41" t="s">
        <v>72</v>
      </c>
      <c r="C1406" s="41">
        <v>0</v>
      </c>
      <c r="D1406" s="41">
        <v>0</v>
      </c>
      <c r="E1406" s="41">
        <v>0</v>
      </c>
      <c r="F1406" s="41">
        <v>0</v>
      </c>
      <c r="G1406" s="41">
        <v>0</v>
      </c>
      <c r="H1406" s="41">
        <v>0</v>
      </c>
      <c r="I1406" s="41">
        <v>0</v>
      </c>
      <c r="J1406" s="41">
        <v>0</v>
      </c>
      <c r="K1406" s="41">
        <v>0</v>
      </c>
      <c r="L1406" s="41">
        <v>0</v>
      </c>
      <c r="M1406" s="41">
        <v>0</v>
      </c>
      <c r="N1406" s="41">
        <v>0</v>
      </c>
      <c r="O1406" s="41">
        <v>0</v>
      </c>
      <c r="P1406" s="41">
        <v>0</v>
      </c>
      <c r="Q1406" s="41">
        <v>0</v>
      </c>
      <c r="R1406" s="41">
        <v>0</v>
      </c>
      <c r="S1406" s="41">
        <v>0</v>
      </c>
      <c r="T1406" s="41">
        <v>0</v>
      </c>
      <c r="U1406" s="41">
        <v>0</v>
      </c>
      <c r="V1406" s="41">
        <v>0</v>
      </c>
      <c r="W1406" s="41">
        <v>0</v>
      </c>
      <c r="X1406" s="41">
        <v>0</v>
      </c>
      <c r="Y1406" s="41">
        <v>0</v>
      </c>
      <c r="Z1406" s="41">
        <v>0</v>
      </c>
      <c r="AA1406" s="41">
        <v>0</v>
      </c>
      <c r="AB1406" s="41">
        <v>0</v>
      </c>
      <c r="AC1406" s="41">
        <v>0</v>
      </c>
      <c r="AD1406" s="41">
        <v>0</v>
      </c>
      <c r="AE1406" s="41">
        <v>0</v>
      </c>
      <c r="AF1406" s="41">
        <v>0</v>
      </c>
      <c r="AG1406" s="41">
        <v>0</v>
      </c>
      <c r="AH1406" s="41">
        <v>0</v>
      </c>
      <c r="AI1406" s="41">
        <v>0</v>
      </c>
      <c r="AJ1406" s="41">
        <v>0</v>
      </c>
    </row>
    <row r="1407" spans="1:36">
      <c r="A1407" s="41" t="s">
        <v>1682</v>
      </c>
      <c r="B1407" s="41" t="s">
        <v>72</v>
      </c>
      <c r="C1407" s="41">
        <v>0</v>
      </c>
      <c r="D1407" s="41">
        <v>0</v>
      </c>
      <c r="E1407" s="41">
        <v>0</v>
      </c>
      <c r="F1407" s="41">
        <v>0</v>
      </c>
      <c r="G1407" s="41">
        <v>0</v>
      </c>
      <c r="H1407" s="41">
        <v>0</v>
      </c>
      <c r="I1407" s="41">
        <v>0</v>
      </c>
      <c r="J1407" s="41">
        <v>0</v>
      </c>
      <c r="K1407" s="41">
        <v>0</v>
      </c>
      <c r="L1407" s="41">
        <v>0</v>
      </c>
      <c r="M1407" s="41">
        <v>0</v>
      </c>
      <c r="N1407" s="41">
        <v>0</v>
      </c>
      <c r="O1407" s="41">
        <v>0</v>
      </c>
      <c r="P1407" s="41">
        <v>0</v>
      </c>
      <c r="Q1407" s="41">
        <v>0</v>
      </c>
      <c r="R1407" s="41">
        <v>0</v>
      </c>
      <c r="S1407" s="41">
        <v>0</v>
      </c>
      <c r="T1407" s="41">
        <v>0</v>
      </c>
      <c r="U1407" s="41">
        <v>0</v>
      </c>
      <c r="V1407" s="41">
        <v>0</v>
      </c>
      <c r="W1407" s="41">
        <v>0</v>
      </c>
      <c r="X1407" s="41">
        <v>0</v>
      </c>
      <c r="Y1407" s="41">
        <v>0</v>
      </c>
      <c r="Z1407" s="41">
        <v>0</v>
      </c>
      <c r="AA1407" s="41">
        <v>0</v>
      </c>
      <c r="AB1407" s="41">
        <v>0</v>
      </c>
      <c r="AC1407" s="41">
        <v>0</v>
      </c>
      <c r="AD1407" s="41">
        <v>0</v>
      </c>
      <c r="AE1407" s="41">
        <v>0</v>
      </c>
      <c r="AF1407" s="41">
        <v>0</v>
      </c>
      <c r="AG1407" s="41">
        <v>0</v>
      </c>
      <c r="AH1407" s="41">
        <v>0</v>
      </c>
      <c r="AI1407" s="41">
        <v>0</v>
      </c>
      <c r="AJ1407" s="41">
        <v>0</v>
      </c>
    </row>
    <row r="1408" spans="1:36">
      <c r="A1408" s="41" t="s">
        <v>1683</v>
      </c>
      <c r="B1408" s="41" t="s">
        <v>72</v>
      </c>
      <c r="C1408" s="41">
        <v>0</v>
      </c>
      <c r="D1408" s="41">
        <v>0</v>
      </c>
      <c r="E1408" s="41">
        <v>0</v>
      </c>
      <c r="F1408" s="41">
        <v>0</v>
      </c>
      <c r="G1408" s="41">
        <v>0</v>
      </c>
      <c r="H1408" s="41">
        <v>0</v>
      </c>
      <c r="I1408" s="41">
        <v>0</v>
      </c>
      <c r="J1408" s="41">
        <v>0</v>
      </c>
      <c r="K1408" s="41">
        <v>0</v>
      </c>
      <c r="L1408" s="41">
        <v>0</v>
      </c>
      <c r="M1408" s="41">
        <v>0</v>
      </c>
      <c r="N1408" s="41">
        <v>0</v>
      </c>
      <c r="O1408" s="41">
        <v>0</v>
      </c>
      <c r="P1408" s="41">
        <v>0</v>
      </c>
      <c r="Q1408" s="41">
        <v>0</v>
      </c>
      <c r="R1408" s="41">
        <v>0</v>
      </c>
      <c r="S1408" s="41">
        <v>0</v>
      </c>
      <c r="T1408" s="41">
        <v>0</v>
      </c>
      <c r="U1408" s="41">
        <v>0</v>
      </c>
      <c r="V1408" s="41">
        <v>0</v>
      </c>
      <c r="W1408" s="41">
        <v>0</v>
      </c>
      <c r="X1408" s="41">
        <v>0</v>
      </c>
      <c r="Y1408" s="41">
        <v>0</v>
      </c>
      <c r="Z1408" s="41">
        <v>0</v>
      </c>
      <c r="AA1408" s="41">
        <v>0</v>
      </c>
      <c r="AB1408" s="41">
        <v>0</v>
      </c>
      <c r="AC1408" s="41">
        <v>0</v>
      </c>
      <c r="AD1408" s="41">
        <v>0</v>
      </c>
      <c r="AE1408" s="41">
        <v>0</v>
      </c>
      <c r="AF1408" s="41">
        <v>0</v>
      </c>
      <c r="AG1408" s="41">
        <v>0</v>
      </c>
      <c r="AH1408" s="41">
        <v>0</v>
      </c>
      <c r="AI1408" s="41">
        <v>0</v>
      </c>
      <c r="AJ1408" s="41">
        <v>0</v>
      </c>
    </row>
    <row r="1409" spans="1:36">
      <c r="A1409" s="41" t="s">
        <v>1684</v>
      </c>
      <c r="B1409" s="41" t="s">
        <v>72</v>
      </c>
      <c r="C1409" s="41">
        <v>0</v>
      </c>
      <c r="D1409" s="41">
        <v>0</v>
      </c>
      <c r="E1409" s="41">
        <v>0</v>
      </c>
      <c r="F1409" s="41">
        <v>0</v>
      </c>
      <c r="G1409" s="41">
        <v>0</v>
      </c>
      <c r="H1409" s="41">
        <v>0</v>
      </c>
      <c r="I1409" s="41">
        <v>0</v>
      </c>
      <c r="J1409" s="41">
        <v>0</v>
      </c>
      <c r="K1409" s="41">
        <v>0</v>
      </c>
      <c r="L1409" s="41">
        <v>0</v>
      </c>
      <c r="M1409" s="41">
        <v>0</v>
      </c>
      <c r="N1409" s="41">
        <v>0</v>
      </c>
      <c r="O1409" s="41">
        <v>0</v>
      </c>
      <c r="P1409" s="41">
        <v>0</v>
      </c>
      <c r="Q1409" s="41">
        <v>0</v>
      </c>
      <c r="R1409" s="41">
        <v>0</v>
      </c>
      <c r="S1409" s="41">
        <v>0</v>
      </c>
      <c r="T1409" s="41">
        <v>0</v>
      </c>
      <c r="U1409" s="41">
        <v>0</v>
      </c>
      <c r="V1409" s="41">
        <v>0</v>
      </c>
      <c r="W1409" s="41">
        <v>0</v>
      </c>
      <c r="X1409" s="41">
        <v>0</v>
      </c>
      <c r="Y1409" s="41">
        <v>0</v>
      </c>
      <c r="Z1409" s="41">
        <v>0</v>
      </c>
      <c r="AA1409" s="41">
        <v>0</v>
      </c>
      <c r="AB1409" s="41">
        <v>0</v>
      </c>
      <c r="AC1409" s="41">
        <v>0</v>
      </c>
      <c r="AD1409" s="41">
        <v>0</v>
      </c>
      <c r="AE1409" s="41">
        <v>0</v>
      </c>
      <c r="AF1409" s="41">
        <v>0</v>
      </c>
      <c r="AG1409" s="41">
        <v>0</v>
      </c>
      <c r="AH1409" s="41">
        <v>0</v>
      </c>
      <c r="AI1409" s="41">
        <v>0</v>
      </c>
      <c r="AJ1409" s="41">
        <v>0</v>
      </c>
    </row>
    <row r="1410" spans="1:36">
      <c r="A1410" s="41" t="s">
        <v>1685</v>
      </c>
      <c r="B1410" s="41" t="s">
        <v>72</v>
      </c>
      <c r="C1410" s="41">
        <v>0</v>
      </c>
      <c r="D1410" s="41">
        <v>0</v>
      </c>
      <c r="E1410" s="41">
        <v>0</v>
      </c>
      <c r="F1410" s="41">
        <v>0</v>
      </c>
      <c r="G1410" s="41">
        <v>0</v>
      </c>
      <c r="H1410" s="41">
        <v>0</v>
      </c>
      <c r="I1410" s="41">
        <v>0</v>
      </c>
      <c r="J1410" s="41">
        <v>0</v>
      </c>
      <c r="K1410" s="41">
        <v>0</v>
      </c>
      <c r="L1410" s="41">
        <v>0</v>
      </c>
      <c r="M1410" s="41">
        <v>0</v>
      </c>
      <c r="N1410" s="41">
        <v>0</v>
      </c>
      <c r="O1410" s="41">
        <v>0</v>
      </c>
      <c r="P1410" s="41">
        <v>0</v>
      </c>
      <c r="Q1410" s="41">
        <v>0</v>
      </c>
      <c r="R1410" s="41">
        <v>0</v>
      </c>
      <c r="S1410" s="41">
        <v>0</v>
      </c>
      <c r="T1410" s="41">
        <v>0</v>
      </c>
      <c r="U1410" s="41">
        <v>0</v>
      </c>
      <c r="V1410" s="41">
        <v>0</v>
      </c>
      <c r="W1410" s="41">
        <v>0</v>
      </c>
      <c r="X1410" s="41">
        <v>0</v>
      </c>
      <c r="Y1410" s="41">
        <v>0</v>
      </c>
      <c r="Z1410" s="41">
        <v>0</v>
      </c>
      <c r="AA1410" s="41">
        <v>0</v>
      </c>
      <c r="AB1410" s="41">
        <v>0</v>
      </c>
      <c r="AC1410" s="41">
        <v>0</v>
      </c>
      <c r="AD1410" s="41">
        <v>0</v>
      </c>
      <c r="AE1410" s="41">
        <v>0</v>
      </c>
      <c r="AF1410" s="41">
        <v>0</v>
      </c>
      <c r="AG1410" s="41">
        <v>0</v>
      </c>
      <c r="AH1410" s="41">
        <v>0</v>
      </c>
      <c r="AI1410" s="41">
        <v>0</v>
      </c>
      <c r="AJ1410" s="41">
        <v>0</v>
      </c>
    </row>
    <row r="1411" spans="1:36">
      <c r="A1411" s="41" t="s">
        <v>1686</v>
      </c>
      <c r="B1411" s="41" t="s">
        <v>72</v>
      </c>
      <c r="C1411" s="41">
        <v>0</v>
      </c>
      <c r="D1411" s="41">
        <v>0</v>
      </c>
      <c r="E1411" s="41">
        <v>0</v>
      </c>
      <c r="F1411" s="41">
        <v>0</v>
      </c>
      <c r="G1411" s="41">
        <v>0</v>
      </c>
      <c r="H1411" s="41">
        <v>0</v>
      </c>
      <c r="I1411" s="41">
        <v>0</v>
      </c>
      <c r="J1411" s="41">
        <v>0</v>
      </c>
      <c r="K1411" s="41">
        <v>0</v>
      </c>
      <c r="L1411" s="41">
        <v>0</v>
      </c>
      <c r="M1411" s="41">
        <v>0</v>
      </c>
      <c r="N1411" s="41">
        <v>0</v>
      </c>
      <c r="O1411" s="41">
        <v>0</v>
      </c>
      <c r="P1411" s="41">
        <v>0</v>
      </c>
      <c r="Q1411" s="41">
        <v>0</v>
      </c>
      <c r="R1411" s="41">
        <v>0</v>
      </c>
      <c r="S1411" s="41">
        <v>0</v>
      </c>
      <c r="T1411" s="41">
        <v>0</v>
      </c>
      <c r="U1411" s="41">
        <v>0</v>
      </c>
      <c r="V1411" s="41">
        <v>0</v>
      </c>
      <c r="W1411" s="41">
        <v>0</v>
      </c>
      <c r="X1411" s="41">
        <v>0</v>
      </c>
      <c r="Y1411" s="41">
        <v>0</v>
      </c>
      <c r="Z1411" s="41">
        <v>0</v>
      </c>
      <c r="AA1411" s="41">
        <v>0</v>
      </c>
      <c r="AB1411" s="41">
        <v>0</v>
      </c>
      <c r="AC1411" s="41">
        <v>0</v>
      </c>
      <c r="AD1411" s="41">
        <v>0</v>
      </c>
      <c r="AE1411" s="41">
        <v>0</v>
      </c>
      <c r="AF1411" s="41">
        <v>0</v>
      </c>
      <c r="AG1411" s="41">
        <v>0</v>
      </c>
      <c r="AH1411" s="41">
        <v>0</v>
      </c>
      <c r="AI1411" s="41">
        <v>0</v>
      </c>
      <c r="AJ1411" s="41">
        <v>0</v>
      </c>
    </row>
    <row r="1412" spans="1:36">
      <c r="A1412" s="41" t="s">
        <v>1687</v>
      </c>
      <c r="B1412" s="41" t="s">
        <v>72</v>
      </c>
      <c r="C1412" s="41">
        <v>0</v>
      </c>
      <c r="D1412" s="41">
        <v>0</v>
      </c>
      <c r="E1412" s="41">
        <v>0</v>
      </c>
      <c r="F1412" s="41">
        <v>0</v>
      </c>
      <c r="G1412" s="41">
        <v>0</v>
      </c>
      <c r="H1412" s="41">
        <v>0</v>
      </c>
      <c r="I1412" s="41">
        <v>0</v>
      </c>
      <c r="J1412" s="41">
        <v>0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>
        <v>0</v>
      </c>
      <c r="R1412" s="41">
        <v>0</v>
      </c>
      <c r="S1412" s="41">
        <v>0</v>
      </c>
      <c r="T1412" s="41">
        <v>0</v>
      </c>
      <c r="U1412" s="41">
        <v>0</v>
      </c>
      <c r="V1412" s="41">
        <v>0</v>
      </c>
      <c r="W1412" s="41">
        <v>0</v>
      </c>
      <c r="X1412" s="41">
        <v>0</v>
      </c>
      <c r="Y1412" s="41">
        <v>0</v>
      </c>
      <c r="Z1412" s="41">
        <v>0</v>
      </c>
      <c r="AA1412" s="41">
        <v>0</v>
      </c>
      <c r="AB1412" s="41">
        <v>0</v>
      </c>
      <c r="AC1412" s="41">
        <v>0</v>
      </c>
      <c r="AD1412" s="41">
        <v>0</v>
      </c>
      <c r="AE1412" s="41">
        <v>0</v>
      </c>
      <c r="AF1412" s="41">
        <v>0</v>
      </c>
      <c r="AG1412" s="41">
        <v>0</v>
      </c>
      <c r="AH1412" s="41">
        <v>0</v>
      </c>
      <c r="AI1412" s="41">
        <v>0</v>
      </c>
      <c r="AJ1412" s="41">
        <v>0</v>
      </c>
    </row>
    <row r="1413" spans="1:36">
      <c r="A1413" s="41" t="s">
        <v>1688</v>
      </c>
      <c r="B1413" s="41" t="s">
        <v>72</v>
      </c>
      <c r="C1413" s="41">
        <v>0</v>
      </c>
      <c r="D1413" s="41">
        <v>0</v>
      </c>
      <c r="E1413" s="41">
        <v>0</v>
      </c>
      <c r="F1413" s="41">
        <v>0</v>
      </c>
      <c r="G1413" s="41">
        <v>0</v>
      </c>
      <c r="H1413" s="41">
        <v>0</v>
      </c>
      <c r="I1413" s="41">
        <v>0</v>
      </c>
      <c r="J1413" s="41">
        <v>0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>
        <v>0</v>
      </c>
      <c r="R1413" s="41">
        <v>0</v>
      </c>
      <c r="S1413" s="41">
        <v>0</v>
      </c>
      <c r="T1413" s="41">
        <v>0</v>
      </c>
      <c r="U1413" s="41">
        <v>0</v>
      </c>
      <c r="V1413" s="41">
        <v>0</v>
      </c>
      <c r="W1413" s="41">
        <v>0</v>
      </c>
      <c r="X1413" s="41">
        <v>0</v>
      </c>
      <c r="Y1413" s="41">
        <v>0</v>
      </c>
      <c r="Z1413" s="41">
        <v>0</v>
      </c>
      <c r="AA1413" s="41">
        <v>0</v>
      </c>
      <c r="AB1413" s="41">
        <v>0</v>
      </c>
      <c r="AC1413" s="41">
        <v>0</v>
      </c>
      <c r="AD1413" s="41">
        <v>0</v>
      </c>
      <c r="AE1413" s="41">
        <v>0</v>
      </c>
      <c r="AF1413" s="41">
        <v>0</v>
      </c>
      <c r="AG1413" s="41">
        <v>0</v>
      </c>
      <c r="AH1413" s="41">
        <v>0</v>
      </c>
      <c r="AI1413" s="41">
        <v>0</v>
      </c>
      <c r="AJ1413" s="41">
        <v>0</v>
      </c>
    </row>
    <row r="1414" spans="1:36">
      <c r="A1414" s="41" t="s">
        <v>1689</v>
      </c>
      <c r="B1414" s="41" t="s">
        <v>72</v>
      </c>
      <c r="C1414" s="41">
        <v>0</v>
      </c>
      <c r="D1414" s="41">
        <v>0</v>
      </c>
      <c r="E1414" s="41">
        <v>0</v>
      </c>
      <c r="F1414" s="41">
        <v>0</v>
      </c>
      <c r="G1414" s="41">
        <v>0</v>
      </c>
      <c r="H1414" s="41">
        <v>0</v>
      </c>
      <c r="I1414" s="41">
        <v>0</v>
      </c>
      <c r="J1414" s="41">
        <v>0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>
        <v>0</v>
      </c>
      <c r="R1414" s="41">
        <v>0</v>
      </c>
      <c r="S1414" s="41">
        <v>0</v>
      </c>
      <c r="T1414" s="41">
        <v>0</v>
      </c>
      <c r="U1414" s="41">
        <v>0</v>
      </c>
      <c r="V1414" s="41">
        <v>0</v>
      </c>
      <c r="W1414" s="41">
        <v>0</v>
      </c>
      <c r="X1414" s="41">
        <v>0</v>
      </c>
      <c r="Y1414" s="41">
        <v>0</v>
      </c>
      <c r="Z1414" s="41">
        <v>0</v>
      </c>
      <c r="AA1414" s="41">
        <v>0</v>
      </c>
      <c r="AB1414" s="41">
        <v>0</v>
      </c>
      <c r="AC1414" s="41">
        <v>0</v>
      </c>
      <c r="AD1414" s="41">
        <v>0</v>
      </c>
      <c r="AE1414" s="41">
        <v>0</v>
      </c>
      <c r="AF1414" s="41">
        <v>0</v>
      </c>
      <c r="AG1414" s="41">
        <v>0</v>
      </c>
      <c r="AH1414" s="41">
        <v>0</v>
      </c>
      <c r="AI1414" s="41">
        <v>0</v>
      </c>
      <c r="AJ1414" s="41">
        <v>0</v>
      </c>
    </row>
    <row r="1415" spans="1:36">
      <c r="A1415" s="41" t="s">
        <v>1690</v>
      </c>
      <c r="B1415" s="41" t="s">
        <v>72</v>
      </c>
      <c r="C1415" s="41">
        <v>0</v>
      </c>
      <c r="D1415" s="41">
        <v>0</v>
      </c>
      <c r="E1415" s="41">
        <v>0</v>
      </c>
      <c r="F1415" s="41">
        <v>0</v>
      </c>
      <c r="G1415" s="41">
        <v>0</v>
      </c>
      <c r="H1415" s="41">
        <v>0</v>
      </c>
      <c r="I1415" s="41">
        <v>0</v>
      </c>
      <c r="J1415" s="41">
        <v>0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>
        <v>0</v>
      </c>
      <c r="R1415" s="41">
        <v>0</v>
      </c>
      <c r="S1415" s="41">
        <v>0</v>
      </c>
      <c r="T1415" s="41">
        <v>0</v>
      </c>
      <c r="U1415" s="41">
        <v>0</v>
      </c>
      <c r="V1415" s="41">
        <v>0</v>
      </c>
      <c r="W1415" s="41">
        <v>0</v>
      </c>
      <c r="X1415" s="41">
        <v>0</v>
      </c>
      <c r="Y1415" s="41">
        <v>0</v>
      </c>
      <c r="Z1415" s="41">
        <v>0</v>
      </c>
      <c r="AA1415" s="41">
        <v>0</v>
      </c>
      <c r="AB1415" s="41">
        <v>0</v>
      </c>
      <c r="AC1415" s="41">
        <v>0</v>
      </c>
      <c r="AD1415" s="41">
        <v>0</v>
      </c>
      <c r="AE1415" s="41">
        <v>0</v>
      </c>
      <c r="AF1415" s="41">
        <v>0</v>
      </c>
      <c r="AG1415" s="41">
        <v>0</v>
      </c>
      <c r="AH1415" s="41">
        <v>0</v>
      </c>
      <c r="AI1415" s="41">
        <v>0</v>
      </c>
      <c r="AJ1415" s="41">
        <v>0</v>
      </c>
    </row>
    <row r="1416" spans="1:36">
      <c r="A1416" s="41" t="s">
        <v>1691</v>
      </c>
      <c r="B1416" s="41" t="s">
        <v>72</v>
      </c>
      <c r="C1416" s="41">
        <v>0</v>
      </c>
      <c r="D1416" s="41">
        <v>0</v>
      </c>
      <c r="E1416" s="41">
        <v>0</v>
      </c>
      <c r="F1416" s="41">
        <v>0</v>
      </c>
      <c r="G1416" s="41">
        <v>0</v>
      </c>
      <c r="H1416" s="41">
        <v>0</v>
      </c>
      <c r="I1416" s="41">
        <v>0</v>
      </c>
      <c r="J1416" s="41">
        <v>0</v>
      </c>
      <c r="K1416" s="41">
        <v>0</v>
      </c>
      <c r="L1416" s="41">
        <v>0</v>
      </c>
      <c r="M1416" s="41">
        <v>0</v>
      </c>
      <c r="N1416" s="41">
        <v>0</v>
      </c>
      <c r="O1416" s="41">
        <v>0</v>
      </c>
      <c r="P1416" s="41">
        <v>0</v>
      </c>
      <c r="Q1416" s="41">
        <v>0</v>
      </c>
      <c r="R1416" s="41">
        <v>0</v>
      </c>
      <c r="S1416" s="41">
        <v>0</v>
      </c>
      <c r="T1416" s="41">
        <v>0</v>
      </c>
      <c r="U1416" s="41">
        <v>0</v>
      </c>
      <c r="V1416" s="41">
        <v>0</v>
      </c>
      <c r="W1416" s="41">
        <v>0</v>
      </c>
      <c r="X1416" s="41">
        <v>0</v>
      </c>
      <c r="Y1416" s="41">
        <v>0</v>
      </c>
      <c r="Z1416" s="41">
        <v>0</v>
      </c>
      <c r="AA1416" s="41">
        <v>0</v>
      </c>
      <c r="AB1416" s="41">
        <v>0</v>
      </c>
      <c r="AC1416" s="41">
        <v>0</v>
      </c>
      <c r="AD1416" s="41">
        <v>0</v>
      </c>
      <c r="AE1416" s="41">
        <v>0</v>
      </c>
      <c r="AF1416" s="41">
        <v>0</v>
      </c>
      <c r="AG1416" s="41">
        <v>0</v>
      </c>
      <c r="AH1416" s="41">
        <v>0</v>
      </c>
      <c r="AI1416" s="41">
        <v>0</v>
      </c>
      <c r="AJ1416" s="41">
        <v>0</v>
      </c>
    </row>
    <row r="1417" spans="1:36">
      <c r="A1417" s="41" t="s">
        <v>1692</v>
      </c>
      <c r="B1417" s="41" t="s">
        <v>72</v>
      </c>
      <c r="C1417" s="41">
        <v>0</v>
      </c>
      <c r="D1417" s="41">
        <v>0</v>
      </c>
      <c r="E1417" s="41">
        <v>0</v>
      </c>
      <c r="F1417" s="41">
        <v>0</v>
      </c>
      <c r="G1417" s="41">
        <v>0</v>
      </c>
      <c r="H1417" s="41">
        <v>0</v>
      </c>
      <c r="I1417" s="41">
        <v>0</v>
      </c>
      <c r="J1417" s="41">
        <v>0</v>
      </c>
      <c r="K1417" s="41">
        <v>0</v>
      </c>
      <c r="L1417" s="41">
        <v>0</v>
      </c>
      <c r="M1417" s="41">
        <v>0</v>
      </c>
      <c r="N1417" s="41">
        <v>0</v>
      </c>
      <c r="O1417" s="41">
        <v>0</v>
      </c>
      <c r="P1417" s="41">
        <v>0</v>
      </c>
      <c r="Q1417" s="41">
        <v>0</v>
      </c>
      <c r="R1417" s="41">
        <v>0</v>
      </c>
      <c r="S1417" s="41">
        <v>0</v>
      </c>
      <c r="T1417" s="41">
        <v>0</v>
      </c>
      <c r="U1417" s="41">
        <v>0</v>
      </c>
      <c r="V1417" s="41">
        <v>0</v>
      </c>
      <c r="W1417" s="41">
        <v>0</v>
      </c>
      <c r="X1417" s="41">
        <v>0</v>
      </c>
      <c r="Y1417" s="41">
        <v>0</v>
      </c>
      <c r="Z1417" s="41">
        <v>0</v>
      </c>
      <c r="AA1417" s="41">
        <v>0</v>
      </c>
      <c r="AB1417" s="41">
        <v>0</v>
      </c>
      <c r="AC1417" s="41">
        <v>0</v>
      </c>
      <c r="AD1417" s="41">
        <v>0</v>
      </c>
      <c r="AE1417" s="41">
        <v>0</v>
      </c>
      <c r="AF1417" s="41">
        <v>0</v>
      </c>
      <c r="AG1417" s="41">
        <v>0</v>
      </c>
      <c r="AH1417" s="41">
        <v>0</v>
      </c>
      <c r="AI1417" s="41">
        <v>0</v>
      </c>
      <c r="AJ1417" s="41">
        <v>0</v>
      </c>
    </row>
    <row r="1418" spans="1:36">
      <c r="A1418" s="41" t="s">
        <v>1693</v>
      </c>
      <c r="B1418" s="41" t="s">
        <v>72</v>
      </c>
      <c r="C1418" s="41">
        <v>0</v>
      </c>
      <c r="D1418" s="41">
        <v>0</v>
      </c>
      <c r="E1418" s="41">
        <v>0</v>
      </c>
      <c r="F1418" s="41">
        <v>0</v>
      </c>
      <c r="G1418" s="41">
        <v>0</v>
      </c>
      <c r="H1418" s="41">
        <v>0</v>
      </c>
      <c r="I1418" s="41">
        <v>0</v>
      </c>
      <c r="J1418" s="41">
        <v>0</v>
      </c>
      <c r="K1418" s="41">
        <v>0</v>
      </c>
      <c r="L1418" s="41">
        <v>0</v>
      </c>
      <c r="M1418" s="41">
        <v>0</v>
      </c>
      <c r="N1418" s="41">
        <v>0</v>
      </c>
      <c r="O1418" s="41">
        <v>0</v>
      </c>
      <c r="P1418" s="41">
        <v>0</v>
      </c>
      <c r="Q1418" s="41">
        <v>0</v>
      </c>
      <c r="R1418" s="41">
        <v>0</v>
      </c>
      <c r="S1418" s="41">
        <v>0</v>
      </c>
      <c r="T1418" s="41">
        <v>0</v>
      </c>
      <c r="U1418" s="41">
        <v>0</v>
      </c>
      <c r="V1418" s="41">
        <v>0</v>
      </c>
      <c r="W1418" s="41">
        <v>0</v>
      </c>
      <c r="X1418" s="41">
        <v>0</v>
      </c>
      <c r="Y1418" s="41">
        <v>0</v>
      </c>
      <c r="Z1418" s="41">
        <v>0</v>
      </c>
      <c r="AA1418" s="41">
        <v>0</v>
      </c>
      <c r="AB1418" s="41">
        <v>0</v>
      </c>
      <c r="AC1418" s="41">
        <v>0</v>
      </c>
      <c r="AD1418" s="41">
        <v>0</v>
      </c>
      <c r="AE1418" s="41">
        <v>0</v>
      </c>
      <c r="AF1418" s="41">
        <v>0</v>
      </c>
      <c r="AG1418" s="41">
        <v>0</v>
      </c>
      <c r="AH1418" s="41">
        <v>0</v>
      </c>
      <c r="AI1418" s="41">
        <v>0</v>
      </c>
      <c r="AJ1418" s="41">
        <v>0</v>
      </c>
    </row>
    <row r="1419" spans="1:36">
      <c r="A1419" s="41" t="s">
        <v>1694</v>
      </c>
      <c r="B1419" s="41" t="s">
        <v>72</v>
      </c>
      <c r="C1419" s="41">
        <v>0</v>
      </c>
      <c r="D1419" s="41">
        <v>0</v>
      </c>
      <c r="E1419" s="41">
        <v>0</v>
      </c>
      <c r="F1419" s="41">
        <v>0</v>
      </c>
      <c r="G1419" s="41">
        <v>0</v>
      </c>
      <c r="H1419" s="41">
        <v>0</v>
      </c>
      <c r="I1419" s="41">
        <v>0</v>
      </c>
      <c r="J1419" s="41">
        <v>0</v>
      </c>
      <c r="K1419" s="41">
        <v>0</v>
      </c>
      <c r="L1419" s="41">
        <v>0</v>
      </c>
      <c r="M1419" s="41">
        <v>0</v>
      </c>
      <c r="N1419" s="41">
        <v>0</v>
      </c>
      <c r="O1419" s="41">
        <v>0</v>
      </c>
      <c r="P1419" s="41">
        <v>0</v>
      </c>
      <c r="Q1419" s="41">
        <v>0</v>
      </c>
      <c r="R1419" s="41">
        <v>0</v>
      </c>
      <c r="S1419" s="41">
        <v>0</v>
      </c>
      <c r="T1419" s="41">
        <v>0</v>
      </c>
      <c r="U1419" s="41">
        <v>0</v>
      </c>
      <c r="V1419" s="41">
        <v>0</v>
      </c>
      <c r="W1419" s="41">
        <v>0</v>
      </c>
      <c r="X1419" s="41">
        <v>0</v>
      </c>
      <c r="Y1419" s="41">
        <v>0</v>
      </c>
      <c r="Z1419" s="41">
        <v>0</v>
      </c>
      <c r="AA1419" s="41">
        <v>0</v>
      </c>
      <c r="AB1419" s="41">
        <v>0</v>
      </c>
      <c r="AC1419" s="41">
        <v>0</v>
      </c>
      <c r="AD1419" s="41">
        <v>0</v>
      </c>
      <c r="AE1419" s="41">
        <v>0</v>
      </c>
      <c r="AF1419" s="41">
        <v>0</v>
      </c>
      <c r="AG1419" s="41">
        <v>0</v>
      </c>
      <c r="AH1419" s="41">
        <v>0</v>
      </c>
      <c r="AI1419" s="41">
        <v>0</v>
      </c>
      <c r="AJ1419" s="41">
        <v>0</v>
      </c>
    </row>
    <row r="1420" spans="1:36">
      <c r="A1420" s="41" t="s">
        <v>1695</v>
      </c>
      <c r="B1420" s="41" t="s">
        <v>72</v>
      </c>
      <c r="C1420" s="41">
        <v>0</v>
      </c>
      <c r="D1420" s="41">
        <v>0</v>
      </c>
      <c r="E1420" s="41">
        <v>0</v>
      </c>
      <c r="F1420" s="41">
        <v>0</v>
      </c>
      <c r="G1420" s="41">
        <v>0</v>
      </c>
      <c r="H1420" s="41">
        <v>0</v>
      </c>
      <c r="I1420" s="41">
        <v>0</v>
      </c>
      <c r="J1420" s="41">
        <v>0</v>
      </c>
      <c r="K1420" s="41">
        <v>0</v>
      </c>
      <c r="L1420" s="41">
        <v>0</v>
      </c>
      <c r="M1420" s="41">
        <v>0</v>
      </c>
      <c r="N1420" s="41">
        <v>0</v>
      </c>
      <c r="O1420" s="41">
        <v>0</v>
      </c>
      <c r="P1420" s="41">
        <v>0</v>
      </c>
      <c r="Q1420" s="41">
        <v>0</v>
      </c>
      <c r="R1420" s="41">
        <v>0</v>
      </c>
      <c r="S1420" s="41">
        <v>0</v>
      </c>
      <c r="T1420" s="41">
        <v>0</v>
      </c>
      <c r="U1420" s="41">
        <v>0</v>
      </c>
      <c r="V1420" s="41">
        <v>0</v>
      </c>
      <c r="W1420" s="41">
        <v>0</v>
      </c>
      <c r="X1420" s="41">
        <v>0</v>
      </c>
      <c r="Y1420" s="41">
        <v>0</v>
      </c>
      <c r="Z1420" s="41">
        <v>0</v>
      </c>
      <c r="AA1420" s="41">
        <v>0</v>
      </c>
      <c r="AB1420" s="41">
        <v>0</v>
      </c>
      <c r="AC1420" s="41">
        <v>0</v>
      </c>
      <c r="AD1420" s="41">
        <v>0</v>
      </c>
      <c r="AE1420" s="41">
        <v>0</v>
      </c>
      <c r="AF1420" s="41">
        <v>0</v>
      </c>
      <c r="AG1420" s="41">
        <v>0</v>
      </c>
      <c r="AH1420" s="41">
        <v>0</v>
      </c>
      <c r="AI1420" s="41">
        <v>0</v>
      </c>
      <c r="AJ1420" s="41">
        <v>0</v>
      </c>
    </row>
    <row r="1421" spans="1:36">
      <c r="A1421" s="41" t="s">
        <v>1696</v>
      </c>
      <c r="B1421" s="41" t="s">
        <v>72</v>
      </c>
      <c r="C1421" s="41">
        <v>0</v>
      </c>
      <c r="D1421" s="41">
        <v>0</v>
      </c>
      <c r="E1421" s="41">
        <v>0</v>
      </c>
      <c r="F1421" s="41">
        <v>0</v>
      </c>
      <c r="G1421" s="41">
        <v>0</v>
      </c>
      <c r="H1421" s="41">
        <v>0</v>
      </c>
      <c r="I1421" s="41">
        <v>0</v>
      </c>
      <c r="J1421" s="41">
        <v>0</v>
      </c>
      <c r="K1421" s="41">
        <v>0</v>
      </c>
      <c r="L1421" s="41">
        <v>0</v>
      </c>
      <c r="M1421" s="41">
        <v>0</v>
      </c>
      <c r="N1421" s="41">
        <v>0</v>
      </c>
      <c r="O1421" s="41">
        <v>0</v>
      </c>
      <c r="P1421" s="41">
        <v>0</v>
      </c>
      <c r="Q1421" s="41">
        <v>0</v>
      </c>
      <c r="R1421" s="41">
        <v>0</v>
      </c>
      <c r="S1421" s="41">
        <v>0</v>
      </c>
      <c r="T1421" s="41">
        <v>0</v>
      </c>
      <c r="U1421" s="41">
        <v>0</v>
      </c>
      <c r="V1421" s="41">
        <v>0</v>
      </c>
      <c r="W1421" s="41">
        <v>0</v>
      </c>
      <c r="X1421" s="41">
        <v>0</v>
      </c>
      <c r="Y1421" s="41">
        <v>0</v>
      </c>
      <c r="Z1421" s="41">
        <v>0</v>
      </c>
      <c r="AA1421" s="41">
        <v>0</v>
      </c>
      <c r="AB1421" s="41">
        <v>0</v>
      </c>
      <c r="AC1421" s="41">
        <v>0</v>
      </c>
      <c r="AD1421" s="41">
        <v>0</v>
      </c>
      <c r="AE1421" s="41">
        <v>0</v>
      </c>
      <c r="AF1421" s="41">
        <v>0</v>
      </c>
      <c r="AG1421" s="41">
        <v>0</v>
      </c>
      <c r="AH1421" s="41">
        <v>0</v>
      </c>
      <c r="AI1421" s="41">
        <v>0</v>
      </c>
      <c r="AJ1421" s="41">
        <v>0</v>
      </c>
    </row>
    <row r="1422" spans="1:36">
      <c r="A1422" s="41" t="s">
        <v>1697</v>
      </c>
      <c r="B1422" s="41" t="s">
        <v>72</v>
      </c>
      <c r="C1422" s="41">
        <v>0</v>
      </c>
      <c r="D1422" s="41">
        <v>0</v>
      </c>
      <c r="E1422" s="41">
        <v>0</v>
      </c>
      <c r="F1422" s="41">
        <v>0</v>
      </c>
      <c r="G1422" s="41">
        <v>0</v>
      </c>
      <c r="H1422" s="41">
        <v>0</v>
      </c>
      <c r="I1422" s="41">
        <v>0</v>
      </c>
      <c r="J1422" s="41">
        <v>0</v>
      </c>
      <c r="K1422" s="41">
        <v>0</v>
      </c>
      <c r="L1422" s="41">
        <v>0</v>
      </c>
      <c r="M1422" s="41">
        <v>0</v>
      </c>
      <c r="N1422" s="41">
        <v>0</v>
      </c>
      <c r="O1422" s="41">
        <v>0</v>
      </c>
      <c r="P1422" s="41">
        <v>0</v>
      </c>
      <c r="Q1422" s="41">
        <v>0</v>
      </c>
      <c r="R1422" s="41">
        <v>0</v>
      </c>
      <c r="S1422" s="41">
        <v>0</v>
      </c>
      <c r="T1422" s="41">
        <v>0</v>
      </c>
      <c r="U1422" s="41">
        <v>0</v>
      </c>
      <c r="V1422" s="41">
        <v>0</v>
      </c>
      <c r="W1422" s="41">
        <v>0</v>
      </c>
      <c r="X1422" s="41">
        <v>0</v>
      </c>
      <c r="Y1422" s="41">
        <v>0</v>
      </c>
      <c r="Z1422" s="41">
        <v>0</v>
      </c>
      <c r="AA1422" s="41">
        <v>0</v>
      </c>
      <c r="AB1422" s="41">
        <v>0</v>
      </c>
      <c r="AC1422" s="41">
        <v>0</v>
      </c>
      <c r="AD1422" s="41">
        <v>0</v>
      </c>
      <c r="AE1422" s="41">
        <v>0</v>
      </c>
      <c r="AF1422" s="41">
        <v>0</v>
      </c>
      <c r="AG1422" s="41">
        <v>0</v>
      </c>
      <c r="AH1422" s="41">
        <v>0</v>
      </c>
      <c r="AI1422" s="41">
        <v>0</v>
      </c>
      <c r="AJ1422" s="41">
        <v>0</v>
      </c>
    </row>
    <row r="1423" spans="1:36">
      <c r="A1423" s="41" t="s">
        <v>1698</v>
      </c>
      <c r="B1423" s="41" t="s">
        <v>72</v>
      </c>
      <c r="C1423" s="41">
        <v>0</v>
      </c>
      <c r="D1423" s="41">
        <v>0</v>
      </c>
      <c r="E1423" s="41">
        <v>0</v>
      </c>
      <c r="F1423" s="41">
        <v>0</v>
      </c>
      <c r="G1423" s="41">
        <v>0</v>
      </c>
      <c r="H1423" s="41">
        <v>0</v>
      </c>
      <c r="I1423" s="41">
        <v>0</v>
      </c>
      <c r="J1423" s="41">
        <v>0</v>
      </c>
      <c r="K1423" s="41">
        <v>0</v>
      </c>
      <c r="L1423" s="41">
        <v>0</v>
      </c>
      <c r="M1423" s="41">
        <v>0</v>
      </c>
      <c r="N1423" s="41">
        <v>0</v>
      </c>
      <c r="O1423" s="41">
        <v>0</v>
      </c>
      <c r="P1423" s="41">
        <v>0</v>
      </c>
      <c r="Q1423" s="41">
        <v>0</v>
      </c>
      <c r="R1423" s="41">
        <v>0</v>
      </c>
      <c r="S1423" s="41">
        <v>0</v>
      </c>
      <c r="T1423" s="41">
        <v>0</v>
      </c>
      <c r="U1423" s="41">
        <v>0</v>
      </c>
      <c r="V1423" s="41">
        <v>0</v>
      </c>
      <c r="W1423" s="41">
        <v>0</v>
      </c>
      <c r="X1423" s="41">
        <v>0</v>
      </c>
      <c r="Y1423" s="41">
        <v>0</v>
      </c>
      <c r="Z1423" s="41">
        <v>0</v>
      </c>
      <c r="AA1423" s="41">
        <v>0</v>
      </c>
      <c r="AB1423" s="41">
        <v>0</v>
      </c>
      <c r="AC1423" s="41">
        <v>0</v>
      </c>
      <c r="AD1423" s="41">
        <v>0</v>
      </c>
      <c r="AE1423" s="41">
        <v>0</v>
      </c>
      <c r="AF1423" s="41">
        <v>0</v>
      </c>
      <c r="AG1423" s="41">
        <v>0</v>
      </c>
      <c r="AH1423" s="41">
        <v>0</v>
      </c>
      <c r="AI1423" s="41">
        <v>0</v>
      </c>
      <c r="AJ1423" s="41">
        <v>0</v>
      </c>
    </row>
    <row r="1424" spans="1:36">
      <c r="A1424" s="41" t="s">
        <v>1699</v>
      </c>
      <c r="B1424" s="41" t="s">
        <v>72</v>
      </c>
      <c r="C1424" s="41">
        <v>0</v>
      </c>
      <c r="D1424" s="41">
        <v>0</v>
      </c>
      <c r="E1424" s="41">
        <v>0</v>
      </c>
      <c r="F1424" s="41">
        <v>0</v>
      </c>
      <c r="G1424" s="41">
        <v>0</v>
      </c>
      <c r="H1424" s="41">
        <v>0</v>
      </c>
      <c r="I1424" s="41">
        <v>0</v>
      </c>
      <c r="J1424" s="41">
        <v>0</v>
      </c>
      <c r="K1424" s="41">
        <v>0</v>
      </c>
      <c r="L1424" s="41">
        <v>0</v>
      </c>
      <c r="M1424" s="41">
        <v>0</v>
      </c>
      <c r="N1424" s="41">
        <v>0</v>
      </c>
      <c r="O1424" s="41">
        <v>0</v>
      </c>
      <c r="P1424" s="41">
        <v>0</v>
      </c>
      <c r="Q1424" s="41">
        <v>0</v>
      </c>
      <c r="R1424" s="41">
        <v>0</v>
      </c>
      <c r="S1424" s="41">
        <v>0</v>
      </c>
      <c r="T1424" s="41">
        <v>0</v>
      </c>
      <c r="U1424" s="41">
        <v>0</v>
      </c>
      <c r="V1424" s="41">
        <v>0</v>
      </c>
      <c r="W1424" s="41">
        <v>0</v>
      </c>
      <c r="X1424" s="41">
        <v>0</v>
      </c>
      <c r="Y1424" s="41">
        <v>0</v>
      </c>
      <c r="Z1424" s="41">
        <v>0</v>
      </c>
      <c r="AA1424" s="41">
        <v>0</v>
      </c>
      <c r="AB1424" s="41">
        <v>0</v>
      </c>
      <c r="AC1424" s="41">
        <v>0</v>
      </c>
      <c r="AD1424" s="41">
        <v>0</v>
      </c>
      <c r="AE1424" s="41">
        <v>0</v>
      </c>
      <c r="AF1424" s="41">
        <v>0</v>
      </c>
      <c r="AG1424" s="41">
        <v>0</v>
      </c>
      <c r="AH1424" s="41">
        <v>0</v>
      </c>
      <c r="AI1424" s="41">
        <v>0</v>
      </c>
      <c r="AJ1424" s="41">
        <v>0</v>
      </c>
    </row>
    <row r="1425" spans="1:36">
      <c r="A1425" s="41" t="s">
        <v>1700</v>
      </c>
      <c r="B1425" s="41" t="s">
        <v>72</v>
      </c>
      <c r="C1425" s="41">
        <v>0</v>
      </c>
      <c r="D1425" s="41">
        <v>0</v>
      </c>
      <c r="E1425" s="41">
        <v>0</v>
      </c>
      <c r="F1425" s="41">
        <v>0</v>
      </c>
      <c r="G1425" s="41">
        <v>0</v>
      </c>
      <c r="H1425" s="41">
        <v>0</v>
      </c>
      <c r="I1425" s="41">
        <v>0</v>
      </c>
      <c r="J1425" s="41">
        <v>0</v>
      </c>
      <c r="K1425" s="41">
        <v>0</v>
      </c>
      <c r="L1425" s="41">
        <v>0</v>
      </c>
      <c r="M1425" s="41">
        <v>0</v>
      </c>
      <c r="N1425" s="41">
        <v>0</v>
      </c>
      <c r="O1425" s="41">
        <v>0</v>
      </c>
      <c r="P1425" s="41">
        <v>0</v>
      </c>
      <c r="Q1425" s="41">
        <v>0</v>
      </c>
      <c r="R1425" s="41">
        <v>0</v>
      </c>
      <c r="S1425" s="41">
        <v>0</v>
      </c>
      <c r="T1425" s="41">
        <v>0</v>
      </c>
      <c r="U1425" s="41">
        <v>0</v>
      </c>
      <c r="V1425" s="41">
        <v>0</v>
      </c>
      <c r="W1425" s="41">
        <v>0</v>
      </c>
      <c r="X1425" s="41">
        <v>0</v>
      </c>
      <c r="Y1425" s="41">
        <v>0</v>
      </c>
      <c r="Z1425" s="41">
        <v>0</v>
      </c>
      <c r="AA1425" s="41">
        <v>0</v>
      </c>
      <c r="AB1425" s="41">
        <v>0</v>
      </c>
      <c r="AC1425" s="41">
        <v>0</v>
      </c>
      <c r="AD1425" s="41">
        <v>0</v>
      </c>
      <c r="AE1425" s="41">
        <v>0</v>
      </c>
      <c r="AF1425" s="41">
        <v>0</v>
      </c>
      <c r="AG1425" s="41">
        <v>0</v>
      </c>
      <c r="AH1425" s="41">
        <v>0</v>
      </c>
      <c r="AI1425" s="41">
        <v>0</v>
      </c>
      <c r="AJ1425" s="41">
        <v>0</v>
      </c>
    </row>
    <row r="1426" spans="1:36">
      <c r="A1426" s="41" t="s">
        <v>1701</v>
      </c>
      <c r="B1426" s="41" t="s">
        <v>72</v>
      </c>
      <c r="C1426" s="41">
        <v>0</v>
      </c>
      <c r="D1426" s="41">
        <v>0</v>
      </c>
      <c r="E1426" s="41">
        <v>0</v>
      </c>
      <c r="F1426" s="41">
        <v>0</v>
      </c>
      <c r="G1426" s="41">
        <v>0</v>
      </c>
      <c r="H1426" s="41">
        <v>0</v>
      </c>
      <c r="I1426" s="41">
        <v>0</v>
      </c>
      <c r="J1426" s="41">
        <v>0</v>
      </c>
      <c r="K1426" s="41">
        <v>0</v>
      </c>
      <c r="L1426" s="41">
        <v>0</v>
      </c>
      <c r="M1426" s="41">
        <v>0</v>
      </c>
      <c r="N1426" s="41">
        <v>0</v>
      </c>
      <c r="O1426" s="41">
        <v>0</v>
      </c>
      <c r="P1426" s="41">
        <v>0</v>
      </c>
      <c r="Q1426" s="41">
        <v>0</v>
      </c>
      <c r="R1426" s="41">
        <v>0</v>
      </c>
      <c r="S1426" s="41">
        <v>0</v>
      </c>
      <c r="T1426" s="41">
        <v>0</v>
      </c>
      <c r="U1426" s="41">
        <v>0</v>
      </c>
      <c r="V1426" s="41">
        <v>0</v>
      </c>
      <c r="W1426" s="41">
        <v>0</v>
      </c>
      <c r="X1426" s="41">
        <v>0</v>
      </c>
      <c r="Y1426" s="41">
        <v>0</v>
      </c>
      <c r="Z1426" s="41">
        <v>0</v>
      </c>
      <c r="AA1426" s="41">
        <v>0</v>
      </c>
      <c r="AB1426" s="41">
        <v>0</v>
      </c>
      <c r="AC1426" s="41">
        <v>0</v>
      </c>
      <c r="AD1426" s="41">
        <v>0</v>
      </c>
      <c r="AE1426" s="41">
        <v>0</v>
      </c>
      <c r="AF1426" s="41">
        <v>0</v>
      </c>
      <c r="AG1426" s="41">
        <v>0</v>
      </c>
      <c r="AH1426" s="41">
        <v>0</v>
      </c>
      <c r="AI1426" s="41">
        <v>0</v>
      </c>
      <c r="AJ1426" s="41">
        <v>0</v>
      </c>
    </row>
    <row r="1427" spans="1:36">
      <c r="A1427" s="41" t="s">
        <v>1702</v>
      </c>
      <c r="B1427" s="41" t="s">
        <v>72</v>
      </c>
      <c r="C1427" s="41">
        <v>0</v>
      </c>
      <c r="D1427" s="41">
        <v>0</v>
      </c>
      <c r="E1427" s="41">
        <v>0</v>
      </c>
      <c r="F1427" s="41">
        <v>0</v>
      </c>
      <c r="G1427" s="41">
        <v>0</v>
      </c>
      <c r="H1427" s="41">
        <v>0</v>
      </c>
      <c r="I1427" s="41">
        <v>0</v>
      </c>
      <c r="J1427" s="41">
        <v>0</v>
      </c>
      <c r="K1427" s="41">
        <v>0</v>
      </c>
      <c r="L1427" s="41">
        <v>0</v>
      </c>
      <c r="M1427" s="41">
        <v>0</v>
      </c>
      <c r="N1427" s="41">
        <v>0</v>
      </c>
      <c r="O1427" s="41">
        <v>0</v>
      </c>
      <c r="P1427" s="41">
        <v>0</v>
      </c>
      <c r="Q1427" s="41">
        <v>0</v>
      </c>
      <c r="R1427" s="41">
        <v>0</v>
      </c>
      <c r="S1427" s="41">
        <v>0</v>
      </c>
      <c r="T1427" s="41">
        <v>0</v>
      </c>
      <c r="U1427" s="41">
        <v>0</v>
      </c>
      <c r="V1427" s="41">
        <v>0</v>
      </c>
      <c r="W1427" s="41">
        <v>0</v>
      </c>
      <c r="X1427" s="41">
        <v>0</v>
      </c>
      <c r="Y1427" s="41">
        <v>0</v>
      </c>
      <c r="Z1427" s="41">
        <v>0</v>
      </c>
      <c r="AA1427" s="41">
        <v>0</v>
      </c>
      <c r="AB1427" s="41">
        <v>0</v>
      </c>
      <c r="AC1427" s="41">
        <v>0</v>
      </c>
      <c r="AD1427" s="41">
        <v>0</v>
      </c>
      <c r="AE1427" s="41">
        <v>0</v>
      </c>
      <c r="AF1427" s="41">
        <v>0</v>
      </c>
      <c r="AG1427" s="41">
        <v>0</v>
      </c>
      <c r="AH1427" s="41">
        <v>0</v>
      </c>
      <c r="AI1427" s="41">
        <v>0</v>
      </c>
      <c r="AJ1427" s="41">
        <v>0</v>
      </c>
    </row>
    <row r="1428" spans="1:36">
      <c r="A1428" s="41" t="s">
        <v>1703</v>
      </c>
      <c r="B1428" s="41" t="s">
        <v>72</v>
      </c>
      <c r="C1428" s="41">
        <v>0</v>
      </c>
      <c r="D1428" s="41">
        <v>0</v>
      </c>
      <c r="E1428" s="41">
        <v>0</v>
      </c>
      <c r="F1428" s="41">
        <v>0</v>
      </c>
      <c r="G1428" s="41">
        <v>0</v>
      </c>
      <c r="H1428" s="41">
        <v>0</v>
      </c>
      <c r="I1428" s="41">
        <v>0</v>
      </c>
      <c r="J1428" s="41">
        <v>0</v>
      </c>
      <c r="K1428" s="41">
        <v>0</v>
      </c>
      <c r="L1428" s="41">
        <v>0</v>
      </c>
      <c r="M1428" s="41">
        <v>0</v>
      </c>
      <c r="N1428" s="41">
        <v>0</v>
      </c>
      <c r="O1428" s="41">
        <v>0</v>
      </c>
      <c r="P1428" s="41">
        <v>0</v>
      </c>
      <c r="Q1428" s="41">
        <v>0</v>
      </c>
      <c r="R1428" s="41">
        <v>0</v>
      </c>
      <c r="S1428" s="41">
        <v>0</v>
      </c>
      <c r="T1428" s="41">
        <v>0</v>
      </c>
      <c r="U1428" s="41">
        <v>0</v>
      </c>
      <c r="V1428" s="41">
        <v>0</v>
      </c>
      <c r="W1428" s="41">
        <v>0</v>
      </c>
      <c r="X1428" s="41">
        <v>0</v>
      </c>
      <c r="Y1428" s="41">
        <v>0</v>
      </c>
      <c r="Z1428" s="41">
        <v>0</v>
      </c>
      <c r="AA1428" s="41">
        <v>0</v>
      </c>
      <c r="AB1428" s="41">
        <v>0</v>
      </c>
      <c r="AC1428" s="41">
        <v>0</v>
      </c>
      <c r="AD1428" s="41">
        <v>0</v>
      </c>
      <c r="AE1428" s="41">
        <v>0</v>
      </c>
      <c r="AF1428" s="41">
        <v>0</v>
      </c>
      <c r="AG1428" s="41">
        <v>0</v>
      </c>
      <c r="AH1428" s="41">
        <v>0</v>
      </c>
      <c r="AI1428" s="41">
        <v>0</v>
      </c>
      <c r="AJ1428" s="41">
        <v>0</v>
      </c>
    </row>
    <row r="1429" spans="1:36">
      <c r="A1429" s="41" t="s">
        <v>1704</v>
      </c>
      <c r="B1429" s="41" t="s">
        <v>72</v>
      </c>
      <c r="C1429" s="41">
        <v>0</v>
      </c>
      <c r="D1429" s="41">
        <v>0</v>
      </c>
      <c r="E1429" s="41">
        <v>0</v>
      </c>
      <c r="F1429" s="41">
        <v>0</v>
      </c>
      <c r="G1429" s="41">
        <v>0</v>
      </c>
      <c r="H1429" s="41">
        <v>0</v>
      </c>
      <c r="I1429" s="41">
        <v>0</v>
      </c>
      <c r="J1429" s="41">
        <v>0</v>
      </c>
      <c r="K1429" s="41">
        <v>0</v>
      </c>
      <c r="L1429" s="41">
        <v>0</v>
      </c>
      <c r="M1429" s="41">
        <v>0</v>
      </c>
      <c r="N1429" s="41">
        <v>0</v>
      </c>
      <c r="O1429" s="41">
        <v>0</v>
      </c>
      <c r="P1429" s="41">
        <v>0</v>
      </c>
      <c r="Q1429" s="41">
        <v>0</v>
      </c>
      <c r="R1429" s="41">
        <v>0</v>
      </c>
      <c r="S1429" s="41">
        <v>0</v>
      </c>
      <c r="T1429" s="41">
        <v>0</v>
      </c>
      <c r="U1429" s="41">
        <v>0</v>
      </c>
      <c r="V1429" s="41">
        <v>0</v>
      </c>
      <c r="W1429" s="41">
        <v>0</v>
      </c>
      <c r="X1429" s="41">
        <v>0</v>
      </c>
      <c r="Y1429" s="41">
        <v>0</v>
      </c>
      <c r="Z1429" s="41">
        <v>0</v>
      </c>
      <c r="AA1429" s="41">
        <v>0</v>
      </c>
      <c r="AB1429" s="41">
        <v>0</v>
      </c>
      <c r="AC1429" s="41">
        <v>0</v>
      </c>
      <c r="AD1429" s="41">
        <v>0</v>
      </c>
      <c r="AE1429" s="41">
        <v>0</v>
      </c>
      <c r="AF1429" s="41">
        <v>0</v>
      </c>
      <c r="AG1429" s="41">
        <v>0</v>
      </c>
      <c r="AH1429" s="41">
        <v>0</v>
      </c>
      <c r="AI1429" s="41">
        <v>0</v>
      </c>
      <c r="AJ1429" s="41">
        <v>0</v>
      </c>
    </row>
    <row r="1430" spans="1:36">
      <c r="A1430" s="41" t="s">
        <v>1705</v>
      </c>
      <c r="B1430" s="41" t="s">
        <v>72</v>
      </c>
      <c r="C1430" s="41">
        <v>0</v>
      </c>
      <c r="D1430" s="41">
        <v>0</v>
      </c>
      <c r="E1430" s="41">
        <v>0</v>
      </c>
      <c r="F1430" s="41">
        <v>0</v>
      </c>
      <c r="G1430" s="41">
        <v>0</v>
      </c>
      <c r="H1430" s="41">
        <v>0</v>
      </c>
      <c r="I1430" s="41">
        <v>0</v>
      </c>
      <c r="J1430" s="41">
        <v>0</v>
      </c>
      <c r="K1430" s="41">
        <v>0</v>
      </c>
      <c r="L1430" s="41">
        <v>0</v>
      </c>
      <c r="M1430" s="41">
        <v>0</v>
      </c>
      <c r="N1430" s="41">
        <v>0</v>
      </c>
      <c r="O1430" s="41">
        <v>0</v>
      </c>
      <c r="P1430" s="41">
        <v>0</v>
      </c>
      <c r="Q1430" s="41">
        <v>0</v>
      </c>
      <c r="R1430" s="41">
        <v>0</v>
      </c>
      <c r="S1430" s="41">
        <v>0</v>
      </c>
      <c r="T1430" s="41">
        <v>0</v>
      </c>
      <c r="U1430" s="41">
        <v>0</v>
      </c>
      <c r="V1430" s="41">
        <v>0</v>
      </c>
      <c r="W1430" s="41">
        <v>0</v>
      </c>
      <c r="X1430" s="41">
        <v>0</v>
      </c>
      <c r="Y1430" s="41">
        <v>0</v>
      </c>
      <c r="Z1430" s="41">
        <v>0</v>
      </c>
      <c r="AA1430" s="41">
        <v>0</v>
      </c>
      <c r="AB1430" s="41">
        <v>0</v>
      </c>
      <c r="AC1430" s="41">
        <v>0</v>
      </c>
      <c r="AD1430" s="41">
        <v>0</v>
      </c>
      <c r="AE1430" s="41">
        <v>0</v>
      </c>
      <c r="AF1430" s="41">
        <v>0</v>
      </c>
      <c r="AG1430" s="41">
        <v>0</v>
      </c>
      <c r="AH1430" s="41">
        <v>0</v>
      </c>
      <c r="AI1430" s="41">
        <v>0</v>
      </c>
      <c r="AJ1430" s="41">
        <v>0</v>
      </c>
    </row>
    <row r="1431" spans="1:36">
      <c r="A1431" s="41" t="s">
        <v>1706</v>
      </c>
      <c r="B1431" s="41" t="s">
        <v>72</v>
      </c>
      <c r="C1431" s="41">
        <v>0</v>
      </c>
      <c r="D1431" s="41">
        <v>0</v>
      </c>
      <c r="E1431" s="41">
        <v>0</v>
      </c>
      <c r="F1431" s="41">
        <v>0</v>
      </c>
      <c r="G1431" s="41">
        <v>0</v>
      </c>
      <c r="H1431" s="41">
        <v>0</v>
      </c>
      <c r="I1431" s="41">
        <v>0</v>
      </c>
      <c r="J1431" s="41">
        <v>0</v>
      </c>
      <c r="K1431" s="41">
        <v>0</v>
      </c>
      <c r="L1431" s="41">
        <v>0</v>
      </c>
      <c r="M1431" s="41">
        <v>0</v>
      </c>
      <c r="N1431" s="41">
        <v>0</v>
      </c>
      <c r="O1431" s="41">
        <v>0</v>
      </c>
      <c r="P1431" s="41">
        <v>0</v>
      </c>
      <c r="Q1431" s="41">
        <v>0</v>
      </c>
      <c r="R1431" s="41">
        <v>0</v>
      </c>
      <c r="S1431" s="41">
        <v>0</v>
      </c>
      <c r="T1431" s="41">
        <v>0</v>
      </c>
      <c r="U1431" s="41">
        <v>0</v>
      </c>
      <c r="V1431" s="41">
        <v>0</v>
      </c>
      <c r="W1431" s="41">
        <v>0</v>
      </c>
      <c r="X1431" s="41">
        <v>0</v>
      </c>
      <c r="Y1431" s="41">
        <v>0</v>
      </c>
      <c r="Z1431" s="41">
        <v>0</v>
      </c>
      <c r="AA1431" s="41">
        <v>0</v>
      </c>
      <c r="AB1431" s="41">
        <v>0</v>
      </c>
      <c r="AC1431" s="41">
        <v>0</v>
      </c>
      <c r="AD1431" s="41">
        <v>0</v>
      </c>
      <c r="AE1431" s="41">
        <v>0</v>
      </c>
      <c r="AF1431" s="41">
        <v>0</v>
      </c>
      <c r="AG1431" s="41">
        <v>0</v>
      </c>
      <c r="AH1431" s="41">
        <v>0</v>
      </c>
      <c r="AI1431" s="41">
        <v>0</v>
      </c>
      <c r="AJ1431" s="41">
        <v>0</v>
      </c>
    </row>
    <row r="1432" spans="1:36">
      <c r="A1432" s="41" t="s">
        <v>1707</v>
      </c>
      <c r="B1432" s="41" t="s">
        <v>72</v>
      </c>
      <c r="C1432" s="41">
        <v>0</v>
      </c>
      <c r="D1432" s="41">
        <v>0</v>
      </c>
      <c r="E1432" s="41">
        <v>0</v>
      </c>
      <c r="F1432" s="41">
        <v>0</v>
      </c>
      <c r="G1432" s="41">
        <v>0</v>
      </c>
      <c r="H1432" s="41">
        <v>0</v>
      </c>
      <c r="I1432" s="41">
        <v>0</v>
      </c>
      <c r="J1432" s="41">
        <v>0</v>
      </c>
      <c r="K1432" s="41">
        <v>0</v>
      </c>
      <c r="L1432" s="41">
        <v>0</v>
      </c>
      <c r="M1432" s="41">
        <v>0</v>
      </c>
      <c r="N1432" s="41">
        <v>0</v>
      </c>
      <c r="O1432" s="41">
        <v>0</v>
      </c>
      <c r="P1432" s="41">
        <v>0</v>
      </c>
      <c r="Q1432" s="41">
        <v>0</v>
      </c>
      <c r="R1432" s="41">
        <v>0</v>
      </c>
      <c r="S1432" s="41">
        <v>0</v>
      </c>
      <c r="T1432" s="41">
        <v>0</v>
      </c>
      <c r="U1432" s="41">
        <v>0</v>
      </c>
      <c r="V1432" s="41">
        <v>0</v>
      </c>
      <c r="W1432" s="41">
        <v>0</v>
      </c>
      <c r="X1432" s="41">
        <v>0</v>
      </c>
      <c r="Y1432" s="41">
        <v>0</v>
      </c>
      <c r="Z1432" s="41">
        <v>0</v>
      </c>
      <c r="AA1432" s="41">
        <v>0</v>
      </c>
      <c r="AB1432" s="41">
        <v>0</v>
      </c>
      <c r="AC1432" s="41">
        <v>0</v>
      </c>
      <c r="AD1432" s="41">
        <v>0</v>
      </c>
      <c r="AE1432" s="41">
        <v>0</v>
      </c>
      <c r="AF1432" s="41">
        <v>0</v>
      </c>
      <c r="AG1432" s="41">
        <v>0</v>
      </c>
      <c r="AH1432" s="41">
        <v>0</v>
      </c>
      <c r="AI1432" s="41">
        <v>0</v>
      </c>
      <c r="AJ1432" s="41">
        <v>0</v>
      </c>
    </row>
    <row r="1433" spans="1:36">
      <c r="A1433" s="41" t="s">
        <v>1708</v>
      </c>
      <c r="B1433" s="41" t="s">
        <v>72</v>
      </c>
      <c r="C1433" s="41">
        <v>0</v>
      </c>
      <c r="D1433" s="41">
        <v>0</v>
      </c>
      <c r="E1433" s="41">
        <v>0</v>
      </c>
      <c r="F1433" s="41">
        <v>0</v>
      </c>
      <c r="G1433" s="41">
        <v>0</v>
      </c>
      <c r="H1433" s="41">
        <v>0</v>
      </c>
      <c r="I1433" s="41">
        <v>0</v>
      </c>
      <c r="J1433" s="41">
        <v>0</v>
      </c>
      <c r="K1433" s="41">
        <v>0</v>
      </c>
      <c r="L1433" s="41">
        <v>0</v>
      </c>
      <c r="M1433" s="41">
        <v>0</v>
      </c>
      <c r="N1433" s="41">
        <v>0</v>
      </c>
      <c r="O1433" s="41">
        <v>0</v>
      </c>
      <c r="P1433" s="41">
        <v>0</v>
      </c>
      <c r="Q1433" s="41">
        <v>0</v>
      </c>
      <c r="R1433" s="41">
        <v>0</v>
      </c>
      <c r="S1433" s="41">
        <v>0</v>
      </c>
      <c r="T1433" s="41">
        <v>0</v>
      </c>
      <c r="U1433" s="41">
        <v>0</v>
      </c>
      <c r="V1433" s="41">
        <v>0</v>
      </c>
      <c r="W1433" s="41">
        <v>0</v>
      </c>
      <c r="X1433" s="41">
        <v>0</v>
      </c>
      <c r="Y1433" s="41">
        <v>0</v>
      </c>
      <c r="Z1433" s="41">
        <v>0</v>
      </c>
      <c r="AA1433" s="41">
        <v>0</v>
      </c>
      <c r="AB1433" s="41">
        <v>0</v>
      </c>
      <c r="AC1433" s="41">
        <v>0</v>
      </c>
      <c r="AD1433" s="41">
        <v>0</v>
      </c>
      <c r="AE1433" s="41">
        <v>0</v>
      </c>
      <c r="AF1433" s="41">
        <v>0</v>
      </c>
      <c r="AG1433" s="41">
        <v>0</v>
      </c>
      <c r="AH1433" s="41">
        <v>0</v>
      </c>
      <c r="AI1433" s="41">
        <v>0</v>
      </c>
      <c r="AJ1433" s="41">
        <v>0</v>
      </c>
    </row>
    <row r="1434" spans="1:36">
      <c r="A1434" s="41" t="s">
        <v>1709</v>
      </c>
      <c r="B1434" s="41" t="s">
        <v>72</v>
      </c>
      <c r="C1434" s="41">
        <v>0</v>
      </c>
      <c r="D1434" s="41">
        <v>0</v>
      </c>
      <c r="E1434" s="41">
        <v>0</v>
      </c>
      <c r="F1434" s="41">
        <v>0</v>
      </c>
      <c r="G1434" s="41">
        <v>0</v>
      </c>
      <c r="H1434" s="41">
        <v>0</v>
      </c>
      <c r="I1434" s="41">
        <v>0</v>
      </c>
      <c r="J1434" s="41">
        <v>0</v>
      </c>
      <c r="K1434" s="41">
        <v>0</v>
      </c>
      <c r="L1434" s="41">
        <v>0</v>
      </c>
      <c r="M1434" s="41">
        <v>0</v>
      </c>
      <c r="N1434" s="41">
        <v>0</v>
      </c>
      <c r="O1434" s="41">
        <v>0</v>
      </c>
      <c r="P1434" s="41">
        <v>0</v>
      </c>
      <c r="Q1434" s="41">
        <v>0</v>
      </c>
      <c r="R1434" s="41">
        <v>0</v>
      </c>
      <c r="S1434" s="41">
        <v>0</v>
      </c>
      <c r="T1434" s="41">
        <v>0</v>
      </c>
      <c r="U1434" s="41">
        <v>0</v>
      </c>
      <c r="V1434" s="41">
        <v>0</v>
      </c>
      <c r="W1434" s="41">
        <v>0</v>
      </c>
      <c r="X1434" s="41">
        <v>0</v>
      </c>
      <c r="Y1434" s="41">
        <v>0</v>
      </c>
      <c r="Z1434" s="41">
        <v>0</v>
      </c>
      <c r="AA1434" s="41">
        <v>0</v>
      </c>
      <c r="AB1434" s="41">
        <v>0</v>
      </c>
      <c r="AC1434" s="41">
        <v>0</v>
      </c>
      <c r="AD1434" s="41">
        <v>0</v>
      </c>
      <c r="AE1434" s="41">
        <v>0</v>
      </c>
      <c r="AF1434" s="41">
        <v>0</v>
      </c>
      <c r="AG1434" s="41">
        <v>0</v>
      </c>
      <c r="AH1434" s="41">
        <v>0</v>
      </c>
      <c r="AI1434" s="41">
        <v>0</v>
      </c>
      <c r="AJ1434" s="41">
        <v>0</v>
      </c>
    </row>
    <row r="1435" spans="1:36">
      <c r="A1435" s="41" t="s">
        <v>1710</v>
      </c>
      <c r="B1435" s="41" t="s">
        <v>72</v>
      </c>
      <c r="C1435" s="41">
        <v>0</v>
      </c>
      <c r="D1435" s="41">
        <v>0</v>
      </c>
      <c r="E1435" s="41">
        <v>0</v>
      </c>
      <c r="F1435" s="41">
        <v>0</v>
      </c>
      <c r="G1435" s="41">
        <v>0</v>
      </c>
      <c r="H1435" s="41">
        <v>0</v>
      </c>
      <c r="I1435" s="41">
        <v>0</v>
      </c>
      <c r="J1435" s="41">
        <v>0</v>
      </c>
      <c r="K1435" s="41">
        <v>0</v>
      </c>
      <c r="L1435" s="41">
        <v>0</v>
      </c>
      <c r="M1435" s="41">
        <v>0</v>
      </c>
      <c r="N1435" s="41">
        <v>0</v>
      </c>
      <c r="O1435" s="41">
        <v>0</v>
      </c>
      <c r="P1435" s="41">
        <v>0</v>
      </c>
      <c r="Q1435" s="41">
        <v>0</v>
      </c>
      <c r="R1435" s="41">
        <v>0</v>
      </c>
      <c r="S1435" s="41">
        <v>0</v>
      </c>
      <c r="T1435" s="41">
        <v>0</v>
      </c>
      <c r="U1435" s="41">
        <v>0</v>
      </c>
      <c r="V1435" s="41">
        <v>0</v>
      </c>
      <c r="W1435" s="41">
        <v>0</v>
      </c>
      <c r="X1435" s="41">
        <v>0</v>
      </c>
      <c r="Y1435" s="41">
        <v>0</v>
      </c>
      <c r="Z1435" s="41">
        <v>0</v>
      </c>
      <c r="AA1435" s="41">
        <v>0</v>
      </c>
      <c r="AB1435" s="41">
        <v>0</v>
      </c>
      <c r="AC1435" s="41">
        <v>0</v>
      </c>
      <c r="AD1435" s="41">
        <v>0</v>
      </c>
      <c r="AE1435" s="41">
        <v>0</v>
      </c>
      <c r="AF1435" s="41">
        <v>0</v>
      </c>
      <c r="AG1435" s="41">
        <v>0</v>
      </c>
      <c r="AH1435" s="41">
        <v>0</v>
      </c>
      <c r="AI1435" s="41">
        <v>0</v>
      </c>
      <c r="AJ1435" s="41">
        <v>0</v>
      </c>
    </row>
    <row r="1436" spans="1:36">
      <c r="A1436" s="41" t="s">
        <v>1711</v>
      </c>
      <c r="B1436" s="41" t="s">
        <v>72</v>
      </c>
      <c r="C1436" s="41">
        <v>0</v>
      </c>
      <c r="D1436" s="41">
        <v>0</v>
      </c>
      <c r="E1436" s="41">
        <v>0</v>
      </c>
      <c r="F1436" s="41">
        <v>0</v>
      </c>
      <c r="G1436" s="41">
        <v>0</v>
      </c>
      <c r="H1436" s="41">
        <v>0</v>
      </c>
      <c r="I1436" s="41">
        <v>0</v>
      </c>
      <c r="J1436" s="41">
        <v>0</v>
      </c>
      <c r="K1436" s="41">
        <v>0</v>
      </c>
      <c r="L1436" s="41">
        <v>0</v>
      </c>
      <c r="M1436" s="41">
        <v>0</v>
      </c>
      <c r="N1436" s="41">
        <v>0</v>
      </c>
      <c r="O1436" s="41">
        <v>0</v>
      </c>
      <c r="P1436" s="41">
        <v>0</v>
      </c>
      <c r="Q1436" s="41">
        <v>0</v>
      </c>
      <c r="R1436" s="41">
        <v>0</v>
      </c>
      <c r="S1436" s="41">
        <v>0</v>
      </c>
      <c r="T1436" s="41">
        <v>0</v>
      </c>
      <c r="U1436" s="41">
        <v>0</v>
      </c>
      <c r="V1436" s="41">
        <v>0</v>
      </c>
      <c r="W1436" s="41">
        <v>0</v>
      </c>
      <c r="X1436" s="41">
        <v>0</v>
      </c>
      <c r="Y1436" s="41">
        <v>0</v>
      </c>
      <c r="Z1436" s="41">
        <v>0</v>
      </c>
      <c r="AA1436" s="41">
        <v>0</v>
      </c>
      <c r="AB1436" s="41">
        <v>0</v>
      </c>
      <c r="AC1436" s="41">
        <v>0</v>
      </c>
      <c r="AD1436" s="41">
        <v>0</v>
      </c>
      <c r="AE1436" s="41">
        <v>0</v>
      </c>
      <c r="AF1436" s="41">
        <v>0</v>
      </c>
      <c r="AG1436" s="41">
        <v>0</v>
      </c>
      <c r="AH1436" s="41">
        <v>0</v>
      </c>
      <c r="AI1436" s="41">
        <v>0</v>
      </c>
      <c r="AJ1436" s="41">
        <v>0</v>
      </c>
    </row>
    <row r="1437" spans="1:36">
      <c r="A1437" s="41" t="s">
        <v>1712</v>
      </c>
      <c r="B1437" s="41" t="s">
        <v>72</v>
      </c>
      <c r="C1437" s="41">
        <v>0</v>
      </c>
      <c r="D1437" s="41">
        <v>0</v>
      </c>
      <c r="E1437" s="41">
        <v>0</v>
      </c>
      <c r="F1437" s="41">
        <v>0</v>
      </c>
      <c r="G1437" s="41">
        <v>0</v>
      </c>
      <c r="H1437" s="41">
        <v>0</v>
      </c>
      <c r="I1437" s="41">
        <v>0</v>
      </c>
      <c r="J1437" s="41">
        <v>0</v>
      </c>
      <c r="K1437" s="41">
        <v>0</v>
      </c>
      <c r="L1437" s="41">
        <v>0</v>
      </c>
      <c r="M1437" s="41">
        <v>0</v>
      </c>
      <c r="N1437" s="41">
        <v>0</v>
      </c>
      <c r="O1437" s="41">
        <v>0</v>
      </c>
      <c r="P1437" s="41">
        <v>0</v>
      </c>
      <c r="Q1437" s="41">
        <v>0</v>
      </c>
      <c r="R1437" s="41">
        <v>0</v>
      </c>
      <c r="S1437" s="41">
        <v>0</v>
      </c>
      <c r="T1437" s="41">
        <v>0</v>
      </c>
      <c r="U1437" s="41">
        <v>0</v>
      </c>
      <c r="V1437" s="41">
        <v>0</v>
      </c>
      <c r="W1437" s="41">
        <v>0</v>
      </c>
      <c r="X1437" s="41">
        <v>0</v>
      </c>
      <c r="Y1437" s="41">
        <v>0</v>
      </c>
      <c r="Z1437" s="41">
        <v>0</v>
      </c>
      <c r="AA1437" s="41">
        <v>0</v>
      </c>
      <c r="AB1437" s="41">
        <v>0</v>
      </c>
      <c r="AC1437" s="41">
        <v>0</v>
      </c>
      <c r="AD1437" s="41">
        <v>0</v>
      </c>
      <c r="AE1437" s="41">
        <v>0</v>
      </c>
      <c r="AF1437" s="41">
        <v>0</v>
      </c>
      <c r="AG1437" s="41">
        <v>0</v>
      </c>
      <c r="AH1437" s="41">
        <v>0</v>
      </c>
      <c r="AI1437" s="41">
        <v>0</v>
      </c>
      <c r="AJ1437" s="41">
        <v>0</v>
      </c>
    </row>
    <row r="1438" spans="1:36">
      <c r="A1438" s="41" t="s">
        <v>1713</v>
      </c>
      <c r="B1438" s="41" t="s">
        <v>72</v>
      </c>
      <c r="C1438" s="41">
        <v>0</v>
      </c>
      <c r="D1438" s="41">
        <v>0</v>
      </c>
      <c r="E1438" s="41">
        <v>0</v>
      </c>
      <c r="F1438" s="41">
        <v>0</v>
      </c>
      <c r="G1438" s="41">
        <v>0</v>
      </c>
      <c r="H1438" s="41">
        <v>0</v>
      </c>
      <c r="I1438" s="41">
        <v>0</v>
      </c>
      <c r="J1438" s="41">
        <v>0</v>
      </c>
      <c r="K1438" s="41">
        <v>0</v>
      </c>
      <c r="L1438" s="41">
        <v>0</v>
      </c>
      <c r="M1438" s="41">
        <v>0</v>
      </c>
      <c r="N1438" s="41">
        <v>0</v>
      </c>
      <c r="O1438" s="41">
        <v>0</v>
      </c>
      <c r="P1438" s="41">
        <v>0</v>
      </c>
      <c r="Q1438" s="41">
        <v>0</v>
      </c>
      <c r="R1438" s="41">
        <v>0</v>
      </c>
      <c r="S1438" s="41">
        <v>0</v>
      </c>
      <c r="T1438" s="41">
        <v>0</v>
      </c>
      <c r="U1438" s="41">
        <v>0</v>
      </c>
      <c r="V1438" s="41">
        <v>0</v>
      </c>
      <c r="W1438" s="41">
        <v>0</v>
      </c>
      <c r="X1438" s="41">
        <v>0</v>
      </c>
      <c r="Y1438" s="41">
        <v>0</v>
      </c>
      <c r="Z1438" s="41">
        <v>0</v>
      </c>
      <c r="AA1438" s="41">
        <v>0</v>
      </c>
      <c r="AB1438" s="41">
        <v>0</v>
      </c>
      <c r="AC1438" s="41">
        <v>0</v>
      </c>
      <c r="AD1438" s="41">
        <v>0</v>
      </c>
      <c r="AE1438" s="41">
        <v>0</v>
      </c>
      <c r="AF1438" s="41">
        <v>0</v>
      </c>
      <c r="AG1438" s="41">
        <v>0</v>
      </c>
      <c r="AH1438" s="41">
        <v>0</v>
      </c>
      <c r="AI1438" s="41">
        <v>0</v>
      </c>
      <c r="AJ1438" s="41">
        <v>0</v>
      </c>
    </row>
    <row r="1439" spans="1:36">
      <c r="A1439" s="41" t="s">
        <v>1714</v>
      </c>
      <c r="B1439" s="41" t="s">
        <v>72</v>
      </c>
      <c r="C1439" s="42">
        <v>11196900000000</v>
      </c>
      <c r="D1439" s="42">
        <v>11196900000000</v>
      </c>
      <c r="E1439" s="42">
        <v>11196900000000</v>
      </c>
      <c r="F1439" s="42">
        <v>11196900000000</v>
      </c>
      <c r="G1439" s="42">
        <v>11196900000000</v>
      </c>
      <c r="H1439" s="42">
        <v>11196900000000</v>
      </c>
      <c r="I1439" s="42">
        <v>11196900000000</v>
      </c>
      <c r="J1439" s="42">
        <v>11196900000000</v>
      </c>
      <c r="K1439" s="42">
        <v>11196900000000</v>
      </c>
      <c r="L1439" s="42">
        <v>11196900000000</v>
      </c>
      <c r="M1439" s="42">
        <v>11196900000000</v>
      </c>
      <c r="N1439" s="42">
        <v>11196900000000</v>
      </c>
      <c r="O1439" s="42">
        <v>11196900000000</v>
      </c>
      <c r="P1439" s="42">
        <v>11196900000000</v>
      </c>
      <c r="Q1439" s="42">
        <v>11196900000000</v>
      </c>
      <c r="R1439" s="42">
        <v>11196900000000</v>
      </c>
      <c r="S1439" s="42">
        <v>11196900000000</v>
      </c>
      <c r="T1439" s="42">
        <v>11196900000000</v>
      </c>
      <c r="U1439" s="42">
        <v>11196900000000</v>
      </c>
      <c r="V1439" s="42">
        <v>11196900000000</v>
      </c>
      <c r="W1439" s="42">
        <v>11196900000000</v>
      </c>
      <c r="X1439" s="42">
        <v>11196900000000</v>
      </c>
      <c r="Y1439" s="42">
        <v>11196900000000</v>
      </c>
      <c r="Z1439" s="42">
        <v>11196900000000</v>
      </c>
      <c r="AA1439" s="42">
        <v>11196900000000</v>
      </c>
      <c r="AB1439" s="42">
        <v>11196900000000</v>
      </c>
      <c r="AC1439" s="42">
        <v>11196900000000</v>
      </c>
      <c r="AD1439" s="42">
        <v>11196900000000</v>
      </c>
      <c r="AE1439" s="42">
        <v>11196900000000</v>
      </c>
      <c r="AF1439" s="42">
        <v>11196900000000</v>
      </c>
      <c r="AG1439" s="42">
        <v>11196900000000</v>
      </c>
      <c r="AH1439" s="42">
        <v>11196900000000</v>
      </c>
      <c r="AI1439" s="42">
        <v>11196900000000</v>
      </c>
      <c r="AJ1439" s="42">
        <v>11196900000000</v>
      </c>
    </row>
    <row r="1440" spans="1:36">
      <c r="A1440" s="41" t="s">
        <v>1715</v>
      </c>
      <c r="B1440" s="41" t="s">
        <v>72</v>
      </c>
      <c r="C1440" s="41">
        <v>0</v>
      </c>
      <c r="D1440" s="41">
        <v>0</v>
      </c>
      <c r="E1440" s="41">
        <v>0</v>
      </c>
      <c r="F1440" s="41">
        <v>0</v>
      </c>
      <c r="G1440" s="41">
        <v>0</v>
      </c>
      <c r="H1440" s="41">
        <v>0</v>
      </c>
      <c r="I1440" s="41">
        <v>0</v>
      </c>
      <c r="J1440" s="41">
        <v>0</v>
      </c>
      <c r="K1440" s="41">
        <v>0</v>
      </c>
      <c r="L1440" s="41">
        <v>0</v>
      </c>
      <c r="M1440" s="41">
        <v>0</v>
      </c>
      <c r="N1440" s="41">
        <v>0</v>
      </c>
      <c r="O1440" s="41">
        <v>0</v>
      </c>
      <c r="P1440" s="41">
        <v>0</v>
      </c>
      <c r="Q1440" s="41">
        <v>0</v>
      </c>
      <c r="R1440" s="41">
        <v>0</v>
      </c>
      <c r="S1440" s="41">
        <v>0</v>
      </c>
      <c r="T1440" s="41">
        <v>0</v>
      </c>
      <c r="U1440" s="41">
        <v>0</v>
      </c>
      <c r="V1440" s="41">
        <v>0</v>
      </c>
      <c r="W1440" s="41">
        <v>0</v>
      </c>
      <c r="X1440" s="41">
        <v>0</v>
      </c>
      <c r="Y1440" s="41">
        <v>0</v>
      </c>
      <c r="Z1440" s="41">
        <v>0</v>
      </c>
      <c r="AA1440" s="41">
        <v>0</v>
      </c>
      <c r="AB1440" s="41">
        <v>0</v>
      </c>
      <c r="AC1440" s="41">
        <v>0</v>
      </c>
      <c r="AD1440" s="41">
        <v>0</v>
      </c>
      <c r="AE1440" s="41">
        <v>0</v>
      </c>
      <c r="AF1440" s="41">
        <v>0</v>
      </c>
      <c r="AG1440" s="41">
        <v>0</v>
      </c>
      <c r="AH1440" s="41">
        <v>0</v>
      </c>
      <c r="AI1440" s="41">
        <v>0</v>
      </c>
      <c r="AJ1440" s="41">
        <v>0</v>
      </c>
    </row>
    <row r="1441" spans="1:36">
      <c r="A1441" s="41" t="s">
        <v>1716</v>
      </c>
      <c r="B1441" s="41" t="s">
        <v>72</v>
      </c>
      <c r="C1441" s="41">
        <v>0</v>
      </c>
      <c r="D1441" s="41">
        <v>0</v>
      </c>
      <c r="E1441" s="41">
        <v>0</v>
      </c>
      <c r="F1441" s="41">
        <v>0</v>
      </c>
      <c r="G1441" s="41">
        <v>0</v>
      </c>
      <c r="H1441" s="41">
        <v>0</v>
      </c>
      <c r="I1441" s="41">
        <v>0</v>
      </c>
      <c r="J1441" s="41">
        <v>0</v>
      </c>
      <c r="K1441" s="41">
        <v>0</v>
      </c>
      <c r="L1441" s="41">
        <v>0</v>
      </c>
      <c r="M1441" s="41">
        <v>0</v>
      </c>
      <c r="N1441" s="41">
        <v>0</v>
      </c>
      <c r="O1441" s="41">
        <v>0</v>
      </c>
      <c r="P1441" s="41">
        <v>0</v>
      </c>
      <c r="Q1441" s="41">
        <v>0</v>
      </c>
      <c r="R1441" s="41">
        <v>0</v>
      </c>
      <c r="S1441" s="41">
        <v>0</v>
      </c>
      <c r="T1441" s="41">
        <v>0</v>
      </c>
      <c r="U1441" s="41">
        <v>0</v>
      </c>
      <c r="V1441" s="41">
        <v>0</v>
      </c>
      <c r="W1441" s="41">
        <v>0</v>
      </c>
      <c r="X1441" s="41">
        <v>0</v>
      </c>
      <c r="Y1441" s="41">
        <v>0</v>
      </c>
      <c r="Z1441" s="41">
        <v>0</v>
      </c>
      <c r="AA1441" s="41">
        <v>0</v>
      </c>
      <c r="AB1441" s="41">
        <v>0</v>
      </c>
      <c r="AC1441" s="41">
        <v>0</v>
      </c>
      <c r="AD1441" s="41">
        <v>0</v>
      </c>
      <c r="AE1441" s="41">
        <v>0</v>
      </c>
      <c r="AF1441" s="41">
        <v>0</v>
      </c>
      <c r="AG1441" s="41">
        <v>0</v>
      </c>
      <c r="AH1441" s="41">
        <v>0</v>
      </c>
      <c r="AI1441" s="41">
        <v>0</v>
      </c>
      <c r="AJ1441" s="41">
        <v>0</v>
      </c>
    </row>
    <row r="1442" spans="1:36">
      <c r="A1442" s="41" t="s">
        <v>1717</v>
      </c>
      <c r="B1442" s="41" t="s">
        <v>72</v>
      </c>
      <c r="C1442" s="41">
        <v>0</v>
      </c>
      <c r="D1442" s="41">
        <v>0</v>
      </c>
      <c r="E1442" s="41">
        <v>0</v>
      </c>
      <c r="F1442" s="41">
        <v>0</v>
      </c>
      <c r="G1442" s="41">
        <v>0</v>
      </c>
      <c r="H1442" s="41">
        <v>0</v>
      </c>
      <c r="I1442" s="41">
        <v>0</v>
      </c>
      <c r="J1442" s="41">
        <v>0</v>
      </c>
      <c r="K1442" s="41">
        <v>0</v>
      </c>
      <c r="L1442" s="41">
        <v>0</v>
      </c>
      <c r="M1442" s="41">
        <v>0</v>
      </c>
      <c r="N1442" s="41">
        <v>0</v>
      </c>
      <c r="O1442" s="41">
        <v>0</v>
      </c>
      <c r="P1442" s="41">
        <v>0</v>
      </c>
      <c r="Q1442" s="41">
        <v>0</v>
      </c>
      <c r="R1442" s="41">
        <v>0</v>
      </c>
      <c r="S1442" s="41">
        <v>0</v>
      </c>
      <c r="T1442" s="41">
        <v>0</v>
      </c>
      <c r="U1442" s="41">
        <v>0</v>
      </c>
      <c r="V1442" s="41">
        <v>0</v>
      </c>
      <c r="W1442" s="41">
        <v>0</v>
      </c>
      <c r="X1442" s="41">
        <v>0</v>
      </c>
      <c r="Y1442" s="41">
        <v>0</v>
      </c>
      <c r="Z1442" s="41">
        <v>0</v>
      </c>
      <c r="AA1442" s="41">
        <v>0</v>
      </c>
      <c r="AB1442" s="41">
        <v>0</v>
      </c>
      <c r="AC1442" s="41">
        <v>0</v>
      </c>
      <c r="AD1442" s="41">
        <v>0</v>
      </c>
      <c r="AE1442" s="41">
        <v>0</v>
      </c>
      <c r="AF1442" s="41">
        <v>0</v>
      </c>
      <c r="AG1442" s="41">
        <v>0</v>
      </c>
      <c r="AH1442" s="41">
        <v>0</v>
      </c>
      <c r="AI1442" s="41">
        <v>0</v>
      </c>
      <c r="AJ1442" s="41">
        <v>0</v>
      </c>
    </row>
    <row r="1443" spans="1:36">
      <c r="A1443" s="41" t="s">
        <v>1718</v>
      </c>
      <c r="B1443" s="41" t="s">
        <v>72</v>
      </c>
      <c r="C1443" s="41">
        <v>0</v>
      </c>
      <c r="D1443" s="41">
        <v>0</v>
      </c>
      <c r="E1443" s="41">
        <v>0</v>
      </c>
      <c r="F1443" s="41">
        <v>0</v>
      </c>
      <c r="G1443" s="41">
        <v>0</v>
      </c>
      <c r="H1443" s="41">
        <v>0</v>
      </c>
      <c r="I1443" s="41">
        <v>0</v>
      </c>
      <c r="J1443" s="41">
        <v>0</v>
      </c>
      <c r="K1443" s="41">
        <v>0</v>
      </c>
      <c r="L1443" s="41">
        <v>0</v>
      </c>
      <c r="M1443" s="41">
        <v>0</v>
      </c>
      <c r="N1443" s="41">
        <v>0</v>
      </c>
      <c r="O1443" s="41">
        <v>0</v>
      </c>
      <c r="P1443" s="41">
        <v>0</v>
      </c>
      <c r="Q1443" s="41">
        <v>0</v>
      </c>
      <c r="R1443" s="41">
        <v>0</v>
      </c>
      <c r="S1443" s="41">
        <v>0</v>
      </c>
      <c r="T1443" s="41">
        <v>0</v>
      </c>
      <c r="U1443" s="41">
        <v>0</v>
      </c>
      <c r="V1443" s="41">
        <v>0</v>
      </c>
      <c r="W1443" s="41">
        <v>0</v>
      </c>
      <c r="X1443" s="41">
        <v>0</v>
      </c>
      <c r="Y1443" s="41">
        <v>0</v>
      </c>
      <c r="Z1443" s="41">
        <v>0</v>
      </c>
      <c r="AA1443" s="41">
        <v>0</v>
      </c>
      <c r="AB1443" s="41">
        <v>0</v>
      </c>
      <c r="AC1443" s="41">
        <v>0</v>
      </c>
      <c r="AD1443" s="41">
        <v>0</v>
      </c>
      <c r="AE1443" s="41">
        <v>0</v>
      </c>
      <c r="AF1443" s="41">
        <v>0</v>
      </c>
      <c r="AG1443" s="41">
        <v>0</v>
      </c>
      <c r="AH1443" s="41">
        <v>0</v>
      </c>
      <c r="AI1443" s="41">
        <v>0</v>
      </c>
      <c r="AJ1443" s="41">
        <v>0</v>
      </c>
    </row>
    <row r="1444" spans="1:36">
      <c r="A1444" s="41" t="s">
        <v>1719</v>
      </c>
      <c r="B1444" s="41" t="s">
        <v>72</v>
      </c>
      <c r="C1444" s="41">
        <v>0</v>
      </c>
      <c r="D1444" s="41">
        <v>0</v>
      </c>
      <c r="E1444" s="41">
        <v>0</v>
      </c>
      <c r="F1444" s="41">
        <v>0</v>
      </c>
      <c r="G1444" s="41">
        <v>0</v>
      </c>
      <c r="H1444" s="41">
        <v>0</v>
      </c>
      <c r="I1444" s="41">
        <v>0</v>
      </c>
      <c r="J1444" s="41">
        <v>0</v>
      </c>
      <c r="K1444" s="41">
        <v>0</v>
      </c>
      <c r="L1444" s="41">
        <v>0</v>
      </c>
      <c r="M1444" s="41">
        <v>0</v>
      </c>
      <c r="N1444" s="41">
        <v>0</v>
      </c>
      <c r="O1444" s="41">
        <v>0</v>
      </c>
      <c r="P1444" s="41">
        <v>0</v>
      </c>
      <c r="Q1444" s="41">
        <v>0</v>
      </c>
      <c r="R1444" s="41">
        <v>0</v>
      </c>
      <c r="S1444" s="41">
        <v>0</v>
      </c>
      <c r="T1444" s="41">
        <v>0</v>
      </c>
      <c r="U1444" s="41">
        <v>0</v>
      </c>
      <c r="V1444" s="41">
        <v>0</v>
      </c>
      <c r="W1444" s="41">
        <v>0</v>
      </c>
      <c r="X1444" s="41">
        <v>0</v>
      </c>
      <c r="Y1444" s="41">
        <v>0</v>
      </c>
      <c r="Z1444" s="41">
        <v>0</v>
      </c>
      <c r="AA1444" s="41">
        <v>0</v>
      </c>
      <c r="AB1444" s="41">
        <v>0</v>
      </c>
      <c r="AC1444" s="41">
        <v>0</v>
      </c>
      <c r="AD1444" s="41">
        <v>0</v>
      </c>
      <c r="AE1444" s="41">
        <v>0</v>
      </c>
      <c r="AF1444" s="41">
        <v>0</v>
      </c>
      <c r="AG1444" s="41">
        <v>0</v>
      </c>
      <c r="AH1444" s="41">
        <v>0</v>
      </c>
      <c r="AI1444" s="41">
        <v>0</v>
      </c>
      <c r="AJ1444" s="41">
        <v>0</v>
      </c>
    </row>
    <row r="1445" spans="1:36">
      <c r="A1445" s="41" t="s">
        <v>1720</v>
      </c>
      <c r="B1445" s="41" t="s">
        <v>72</v>
      </c>
      <c r="C1445" s="41">
        <v>0</v>
      </c>
      <c r="D1445" s="41">
        <v>0</v>
      </c>
      <c r="E1445" s="41">
        <v>0</v>
      </c>
      <c r="F1445" s="41">
        <v>0</v>
      </c>
      <c r="G1445" s="41">
        <v>0</v>
      </c>
      <c r="H1445" s="41">
        <v>0</v>
      </c>
      <c r="I1445" s="41">
        <v>0</v>
      </c>
      <c r="J1445" s="41">
        <v>0</v>
      </c>
      <c r="K1445" s="41">
        <v>0</v>
      </c>
      <c r="L1445" s="41">
        <v>0</v>
      </c>
      <c r="M1445" s="41">
        <v>0</v>
      </c>
      <c r="N1445" s="41">
        <v>0</v>
      </c>
      <c r="O1445" s="41">
        <v>0</v>
      </c>
      <c r="P1445" s="41">
        <v>0</v>
      </c>
      <c r="Q1445" s="41">
        <v>0</v>
      </c>
      <c r="R1445" s="41">
        <v>0</v>
      </c>
      <c r="S1445" s="41">
        <v>0</v>
      </c>
      <c r="T1445" s="41">
        <v>0</v>
      </c>
      <c r="U1445" s="41">
        <v>0</v>
      </c>
      <c r="V1445" s="41">
        <v>0</v>
      </c>
      <c r="W1445" s="41">
        <v>0</v>
      </c>
      <c r="X1445" s="41">
        <v>0</v>
      </c>
      <c r="Y1445" s="41">
        <v>0</v>
      </c>
      <c r="Z1445" s="41">
        <v>0</v>
      </c>
      <c r="AA1445" s="41">
        <v>0</v>
      </c>
      <c r="AB1445" s="41">
        <v>0</v>
      </c>
      <c r="AC1445" s="41">
        <v>0</v>
      </c>
      <c r="AD1445" s="41">
        <v>0</v>
      </c>
      <c r="AE1445" s="41">
        <v>0</v>
      </c>
      <c r="AF1445" s="41">
        <v>0</v>
      </c>
      <c r="AG1445" s="41">
        <v>0</v>
      </c>
      <c r="AH1445" s="41">
        <v>0</v>
      </c>
      <c r="AI1445" s="41">
        <v>0</v>
      </c>
      <c r="AJ1445" s="41">
        <v>0</v>
      </c>
    </row>
    <row r="1446" spans="1:36">
      <c r="A1446" s="41" t="s">
        <v>1721</v>
      </c>
      <c r="B1446" s="41" t="s">
        <v>72</v>
      </c>
      <c r="C1446" s="41">
        <v>0</v>
      </c>
      <c r="D1446" s="41">
        <v>0</v>
      </c>
      <c r="E1446" s="41">
        <v>0</v>
      </c>
      <c r="F1446" s="41">
        <v>0</v>
      </c>
      <c r="G1446" s="41">
        <v>0</v>
      </c>
      <c r="H1446" s="41">
        <v>0</v>
      </c>
      <c r="I1446" s="41">
        <v>0</v>
      </c>
      <c r="J1446" s="41">
        <v>0</v>
      </c>
      <c r="K1446" s="41">
        <v>0</v>
      </c>
      <c r="L1446" s="41">
        <v>0</v>
      </c>
      <c r="M1446" s="41">
        <v>0</v>
      </c>
      <c r="N1446" s="41">
        <v>0</v>
      </c>
      <c r="O1446" s="41">
        <v>0</v>
      </c>
      <c r="P1446" s="41">
        <v>0</v>
      </c>
      <c r="Q1446" s="41">
        <v>0</v>
      </c>
      <c r="R1446" s="41">
        <v>0</v>
      </c>
      <c r="S1446" s="41">
        <v>0</v>
      </c>
      <c r="T1446" s="41">
        <v>0</v>
      </c>
      <c r="U1446" s="41">
        <v>0</v>
      </c>
      <c r="V1446" s="41">
        <v>0</v>
      </c>
      <c r="W1446" s="41">
        <v>0</v>
      </c>
      <c r="X1446" s="41">
        <v>0</v>
      </c>
      <c r="Y1446" s="41">
        <v>0</v>
      </c>
      <c r="Z1446" s="41">
        <v>0</v>
      </c>
      <c r="AA1446" s="41">
        <v>0</v>
      </c>
      <c r="AB1446" s="41">
        <v>0</v>
      </c>
      <c r="AC1446" s="41">
        <v>0</v>
      </c>
      <c r="AD1446" s="41">
        <v>0</v>
      </c>
      <c r="AE1446" s="41">
        <v>0</v>
      </c>
      <c r="AF1446" s="41">
        <v>0</v>
      </c>
      <c r="AG1446" s="41">
        <v>0</v>
      </c>
      <c r="AH1446" s="41">
        <v>0</v>
      </c>
      <c r="AI1446" s="41">
        <v>0</v>
      </c>
      <c r="AJ1446" s="41">
        <v>0</v>
      </c>
    </row>
    <row r="1447" spans="1:36">
      <c r="A1447" s="41" t="s">
        <v>1722</v>
      </c>
      <c r="B1447" s="41" t="s">
        <v>72</v>
      </c>
      <c r="C1447" s="41">
        <v>0</v>
      </c>
      <c r="D1447" s="41">
        <v>0</v>
      </c>
      <c r="E1447" s="41">
        <v>0</v>
      </c>
      <c r="F1447" s="41">
        <v>0</v>
      </c>
      <c r="G1447" s="41">
        <v>0</v>
      </c>
      <c r="H1447" s="41">
        <v>0</v>
      </c>
      <c r="I1447" s="41">
        <v>0</v>
      </c>
      <c r="J1447" s="41">
        <v>0</v>
      </c>
      <c r="K1447" s="41">
        <v>0</v>
      </c>
      <c r="L1447" s="41">
        <v>0</v>
      </c>
      <c r="M1447" s="41">
        <v>0</v>
      </c>
      <c r="N1447" s="41">
        <v>0</v>
      </c>
      <c r="O1447" s="41">
        <v>0</v>
      </c>
      <c r="P1447" s="41">
        <v>0</v>
      </c>
      <c r="Q1447" s="41">
        <v>0</v>
      </c>
      <c r="R1447" s="41">
        <v>0</v>
      </c>
      <c r="S1447" s="41">
        <v>0</v>
      </c>
      <c r="T1447" s="41">
        <v>0</v>
      </c>
      <c r="U1447" s="41">
        <v>0</v>
      </c>
      <c r="V1447" s="41">
        <v>0</v>
      </c>
      <c r="W1447" s="41">
        <v>0</v>
      </c>
      <c r="X1447" s="41">
        <v>0</v>
      </c>
      <c r="Y1447" s="41">
        <v>0</v>
      </c>
      <c r="Z1447" s="41">
        <v>0</v>
      </c>
      <c r="AA1447" s="41">
        <v>0</v>
      </c>
      <c r="AB1447" s="41">
        <v>0</v>
      </c>
      <c r="AC1447" s="41">
        <v>0</v>
      </c>
      <c r="AD1447" s="41">
        <v>0</v>
      </c>
      <c r="AE1447" s="41">
        <v>0</v>
      </c>
      <c r="AF1447" s="41">
        <v>0</v>
      </c>
      <c r="AG1447" s="41">
        <v>0</v>
      </c>
      <c r="AH1447" s="41">
        <v>0</v>
      </c>
      <c r="AI1447" s="41">
        <v>0</v>
      </c>
      <c r="AJ1447" s="41">
        <v>0</v>
      </c>
    </row>
    <row r="1448" spans="1:36">
      <c r="A1448" s="41" t="s">
        <v>1723</v>
      </c>
      <c r="B1448" s="41" t="s">
        <v>72</v>
      </c>
      <c r="C1448" s="41">
        <v>0</v>
      </c>
      <c r="D1448" s="41">
        <v>0</v>
      </c>
      <c r="E1448" s="41">
        <v>0</v>
      </c>
      <c r="F1448" s="41">
        <v>0</v>
      </c>
      <c r="G1448" s="41">
        <v>0</v>
      </c>
      <c r="H1448" s="41">
        <v>0</v>
      </c>
      <c r="I1448" s="41">
        <v>0</v>
      </c>
      <c r="J1448" s="41">
        <v>0</v>
      </c>
      <c r="K1448" s="41">
        <v>0</v>
      </c>
      <c r="L1448" s="41">
        <v>0</v>
      </c>
      <c r="M1448" s="41">
        <v>0</v>
      </c>
      <c r="N1448" s="41">
        <v>0</v>
      </c>
      <c r="O1448" s="41">
        <v>0</v>
      </c>
      <c r="P1448" s="41">
        <v>0</v>
      </c>
      <c r="Q1448" s="41">
        <v>0</v>
      </c>
      <c r="R1448" s="41">
        <v>0</v>
      </c>
      <c r="S1448" s="41">
        <v>0</v>
      </c>
      <c r="T1448" s="41">
        <v>0</v>
      </c>
      <c r="U1448" s="41">
        <v>0</v>
      </c>
      <c r="V1448" s="41">
        <v>0</v>
      </c>
      <c r="W1448" s="41">
        <v>0</v>
      </c>
      <c r="X1448" s="41">
        <v>0</v>
      </c>
      <c r="Y1448" s="41">
        <v>0</v>
      </c>
      <c r="Z1448" s="41">
        <v>0</v>
      </c>
      <c r="AA1448" s="41">
        <v>0</v>
      </c>
      <c r="AB1448" s="41">
        <v>0</v>
      </c>
      <c r="AC1448" s="41">
        <v>0</v>
      </c>
      <c r="AD1448" s="41">
        <v>0</v>
      </c>
      <c r="AE1448" s="41">
        <v>0</v>
      </c>
      <c r="AF1448" s="41">
        <v>0</v>
      </c>
      <c r="AG1448" s="41">
        <v>0</v>
      </c>
      <c r="AH1448" s="41">
        <v>0</v>
      </c>
      <c r="AI1448" s="41">
        <v>0</v>
      </c>
      <c r="AJ1448" s="41">
        <v>0</v>
      </c>
    </row>
    <row r="1449" spans="1:36">
      <c r="A1449" s="41" t="s">
        <v>1724</v>
      </c>
      <c r="B1449" s="41" t="s">
        <v>72</v>
      </c>
      <c r="C1449" s="41">
        <v>0</v>
      </c>
      <c r="D1449" s="41">
        <v>0</v>
      </c>
      <c r="E1449" s="41">
        <v>0</v>
      </c>
      <c r="F1449" s="41">
        <v>0</v>
      </c>
      <c r="G1449" s="41">
        <v>0</v>
      </c>
      <c r="H1449" s="41">
        <v>0</v>
      </c>
      <c r="I1449" s="41">
        <v>0</v>
      </c>
      <c r="J1449" s="41">
        <v>0</v>
      </c>
      <c r="K1449" s="41">
        <v>0</v>
      </c>
      <c r="L1449" s="41">
        <v>0</v>
      </c>
      <c r="M1449" s="41">
        <v>0</v>
      </c>
      <c r="N1449" s="41">
        <v>0</v>
      </c>
      <c r="O1449" s="41">
        <v>0</v>
      </c>
      <c r="P1449" s="41">
        <v>0</v>
      </c>
      <c r="Q1449" s="41">
        <v>0</v>
      </c>
      <c r="R1449" s="41">
        <v>0</v>
      </c>
      <c r="S1449" s="41">
        <v>0</v>
      </c>
      <c r="T1449" s="41">
        <v>0</v>
      </c>
      <c r="U1449" s="41">
        <v>0</v>
      </c>
      <c r="V1449" s="41">
        <v>0</v>
      </c>
      <c r="W1449" s="41">
        <v>0</v>
      </c>
      <c r="X1449" s="41">
        <v>0</v>
      </c>
      <c r="Y1449" s="41">
        <v>0</v>
      </c>
      <c r="Z1449" s="41">
        <v>0</v>
      </c>
      <c r="AA1449" s="41">
        <v>0</v>
      </c>
      <c r="AB1449" s="41">
        <v>0</v>
      </c>
      <c r="AC1449" s="41">
        <v>0</v>
      </c>
      <c r="AD1449" s="41">
        <v>0</v>
      </c>
      <c r="AE1449" s="41">
        <v>0</v>
      </c>
      <c r="AF1449" s="41">
        <v>0</v>
      </c>
      <c r="AG1449" s="41">
        <v>0</v>
      </c>
      <c r="AH1449" s="41">
        <v>0</v>
      </c>
      <c r="AI1449" s="41">
        <v>0</v>
      </c>
      <c r="AJ1449" s="41">
        <v>0</v>
      </c>
    </row>
    <row r="1450" spans="1:36">
      <c r="A1450" s="41" t="s">
        <v>1725</v>
      </c>
      <c r="B1450" s="41" t="s">
        <v>72</v>
      </c>
      <c r="C1450" s="41">
        <v>0</v>
      </c>
      <c r="D1450" s="41">
        <v>0</v>
      </c>
      <c r="E1450" s="41">
        <v>0</v>
      </c>
      <c r="F1450" s="41">
        <v>0</v>
      </c>
      <c r="G1450" s="41">
        <v>0</v>
      </c>
      <c r="H1450" s="41">
        <v>0</v>
      </c>
      <c r="I1450" s="41">
        <v>0</v>
      </c>
      <c r="J1450" s="41">
        <v>0</v>
      </c>
      <c r="K1450" s="41">
        <v>0</v>
      </c>
      <c r="L1450" s="41">
        <v>0</v>
      </c>
      <c r="M1450" s="41">
        <v>0</v>
      </c>
      <c r="N1450" s="41">
        <v>0</v>
      </c>
      <c r="O1450" s="41">
        <v>0</v>
      </c>
      <c r="P1450" s="41">
        <v>0</v>
      </c>
      <c r="Q1450" s="41">
        <v>0</v>
      </c>
      <c r="R1450" s="41">
        <v>0</v>
      </c>
      <c r="S1450" s="41">
        <v>0</v>
      </c>
      <c r="T1450" s="41">
        <v>0</v>
      </c>
      <c r="U1450" s="41">
        <v>0</v>
      </c>
      <c r="V1450" s="41">
        <v>0</v>
      </c>
      <c r="W1450" s="41">
        <v>0</v>
      </c>
      <c r="X1450" s="41">
        <v>0</v>
      </c>
      <c r="Y1450" s="41">
        <v>0</v>
      </c>
      <c r="Z1450" s="41">
        <v>0</v>
      </c>
      <c r="AA1450" s="41">
        <v>0</v>
      </c>
      <c r="AB1450" s="41">
        <v>0</v>
      </c>
      <c r="AC1450" s="41">
        <v>0</v>
      </c>
      <c r="AD1450" s="41">
        <v>0</v>
      </c>
      <c r="AE1450" s="41">
        <v>0</v>
      </c>
      <c r="AF1450" s="41">
        <v>0</v>
      </c>
      <c r="AG1450" s="41">
        <v>0</v>
      </c>
      <c r="AH1450" s="41">
        <v>0</v>
      </c>
      <c r="AI1450" s="41">
        <v>0</v>
      </c>
      <c r="AJ1450" s="41">
        <v>0</v>
      </c>
    </row>
    <row r="1451" spans="1:36">
      <c r="A1451" s="41" t="s">
        <v>1726</v>
      </c>
      <c r="B1451" s="41" t="s">
        <v>72</v>
      </c>
      <c r="C1451" s="41">
        <v>0</v>
      </c>
      <c r="D1451" s="41">
        <v>0</v>
      </c>
      <c r="E1451" s="41">
        <v>0</v>
      </c>
      <c r="F1451" s="41">
        <v>0</v>
      </c>
      <c r="G1451" s="41">
        <v>0</v>
      </c>
      <c r="H1451" s="41">
        <v>0</v>
      </c>
      <c r="I1451" s="41">
        <v>0</v>
      </c>
      <c r="J1451" s="41">
        <v>0</v>
      </c>
      <c r="K1451" s="41">
        <v>0</v>
      </c>
      <c r="L1451" s="41">
        <v>0</v>
      </c>
      <c r="M1451" s="41">
        <v>0</v>
      </c>
      <c r="N1451" s="41">
        <v>0</v>
      </c>
      <c r="O1451" s="41">
        <v>0</v>
      </c>
      <c r="P1451" s="41">
        <v>0</v>
      </c>
      <c r="Q1451" s="41">
        <v>0</v>
      </c>
      <c r="R1451" s="41">
        <v>0</v>
      </c>
      <c r="S1451" s="41">
        <v>0</v>
      </c>
      <c r="T1451" s="41">
        <v>0</v>
      </c>
      <c r="U1451" s="41">
        <v>0</v>
      </c>
      <c r="V1451" s="41">
        <v>0</v>
      </c>
      <c r="W1451" s="41">
        <v>0</v>
      </c>
      <c r="X1451" s="41">
        <v>0</v>
      </c>
      <c r="Y1451" s="41">
        <v>0</v>
      </c>
      <c r="Z1451" s="41">
        <v>0</v>
      </c>
      <c r="AA1451" s="41">
        <v>0</v>
      </c>
      <c r="AB1451" s="41">
        <v>0</v>
      </c>
      <c r="AC1451" s="41">
        <v>0</v>
      </c>
      <c r="AD1451" s="41">
        <v>0</v>
      </c>
      <c r="AE1451" s="41">
        <v>0</v>
      </c>
      <c r="AF1451" s="41">
        <v>0</v>
      </c>
      <c r="AG1451" s="41">
        <v>0</v>
      </c>
      <c r="AH1451" s="41">
        <v>0</v>
      </c>
      <c r="AI1451" s="41">
        <v>0</v>
      </c>
      <c r="AJ1451" s="41">
        <v>0</v>
      </c>
    </row>
    <row r="1452" spans="1:36">
      <c r="A1452" s="41" t="s">
        <v>1727</v>
      </c>
      <c r="B1452" s="41" t="s">
        <v>72</v>
      </c>
      <c r="C1452" s="41">
        <v>0</v>
      </c>
      <c r="D1452" s="41">
        <v>0</v>
      </c>
      <c r="E1452" s="41">
        <v>0</v>
      </c>
      <c r="F1452" s="41">
        <v>0</v>
      </c>
      <c r="G1452" s="41">
        <v>0</v>
      </c>
      <c r="H1452" s="41">
        <v>0</v>
      </c>
      <c r="I1452" s="41">
        <v>0</v>
      </c>
      <c r="J1452" s="41">
        <v>0</v>
      </c>
      <c r="K1452" s="41">
        <v>0</v>
      </c>
      <c r="L1452" s="41">
        <v>0</v>
      </c>
      <c r="M1452" s="41">
        <v>0</v>
      </c>
      <c r="N1452" s="41">
        <v>0</v>
      </c>
      <c r="O1452" s="41">
        <v>0</v>
      </c>
      <c r="P1452" s="41">
        <v>0</v>
      </c>
      <c r="Q1452" s="41">
        <v>0</v>
      </c>
      <c r="R1452" s="41">
        <v>0</v>
      </c>
      <c r="S1452" s="41">
        <v>0</v>
      </c>
      <c r="T1452" s="41">
        <v>0</v>
      </c>
      <c r="U1452" s="41">
        <v>0</v>
      </c>
      <c r="V1452" s="41">
        <v>0</v>
      </c>
      <c r="W1452" s="41">
        <v>0</v>
      </c>
      <c r="X1452" s="41">
        <v>0</v>
      </c>
      <c r="Y1452" s="41">
        <v>0</v>
      </c>
      <c r="Z1452" s="41">
        <v>0</v>
      </c>
      <c r="AA1452" s="41">
        <v>0</v>
      </c>
      <c r="AB1452" s="41">
        <v>0</v>
      </c>
      <c r="AC1452" s="41">
        <v>0</v>
      </c>
      <c r="AD1452" s="41">
        <v>0</v>
      </c>
      <c r="AE1452" s="41">
        <v>0</v>
      </c>
      <c r="AF1452" s="41">
        <v>0</v>
      </c>
      <c r="AG1452" s="41">
        <v>0</v>
      </c>
      <c r="AH1452" s="41">
        <v>0</v>
      </c>
      <c r="AI1452" s="41">
        <v>0</v>
      </c>
      <c r="AJ1452" s="41">
        <v>0</v>
      </c>
    </row>
    <row r="1453" spans="1:36">
      <c r="A1453" s="41" t="s">
        <v>1728</v>
      </c>
      <c r="B1453" s="41" t="s">
        <v>72</v>
      </c>
      <c r="C1453" s="41">
        <v>0</v>
      </c>
      <c r="D1453" s="41">
        <v>0</v>
      </c>
      <c r="E1453" s="41">
        <v>0</v>
      </c>
      <c r="F1453" s="41">
        <v>0</v>
      </c>
      <c r="G1453" s="41">
        <v>0</v>
      </c>
      <c r="H1453" s="41">
        <v>0</v>
      </c>
      <c r="I1453" s="41">
        <v>0</v>
      </c>
      <c r="J1453" s="41">
        <v>0</v>
      </c>
      <c r="K1453" s="41">
        <v>0</v>
      </c>
      <c r="L1453" s="41">
        <v>0</v>
      </c>
      <c r="M1453" s="41">
        <v>0</v>
      </c>
      <c r="N1453" s="41">
        <v>0</v>
      </c>
      <c r="O1453" s="41">
        <v>0</v>
      </c>
      <c r="P1453" s="41">
        <v>0</v>
      </c>
      <c r="Q1453" s="41">
        <v>0</v>
      </c>
      <c r="R1453" s="41">
        <v>0</v>
      </c>
      <c r="S1453" s="41">
        <v>0</v>
      </c>
      <c r="T1453" s="41">
        <v>0</v>
      </c>
      <c r="U1453" s="41">
        <v>0</v>
      </c>
      <c r="V1453" s="41">
        <v>0</v>
      </c>
      <c r="W1453" s="41">
        <v>0</v>
      </c>
      <c r="X1453" s="41">
        <v>0</v>
      </c>
      <c r="Y1453" s="41">
        <v>0</v>
      </c>
      <c r="Z1453" s="41">
        <v>0</v>
      </c>
      <c r="AA1453" s="41">
        <v>0</v>
      </c>
      <c r="AB1453" s="41">
        <v>0</v>
      </c>
      <c r="AC1453" s="41">
        <v>0</v>
      </c>
      <c r="AD1453" s="41">
        <v>0</v>
      </c>
      <c r="AE1453" s="41">
        <v>0</v>
      </c>
      <c r="AF1453" s="41">
        <v>0</v>
      </c>
      <c r="AG1453" s="41">
        <v>0</v>
      </c>
      <c r="AH1453" s="41">
        <v>0</v>
      </c>
      <c r="AI1453" s="41">
        <v>0</v>
      </c>
      <c r="AJ1453" s="41">
        <v>0</v>
      </c>
    </row>
    <row r="1454" spans="1:36">
      <c r="A1454" s="41" t="s">
        <v>1729</v>
      </c>
      <c r="B1454" s="41" t="s">
        <v>72</v>
      </c>
      <c r="C1454" s="41">
        <v>0</v>
      </c>
      <c r="D1454" s="41">
        <v>0</v>
      </c>
      <c r="E1454" s="41">
        <v>0</v>
      </c>
      <c r="F1454" s="41">
        <v>0</v>
      </c>
      <c r="G1454" s="41">
        <v>0</v>
      </c>
      <c r="H1454" s="41">
        <v>0</v>
      </c>
      <c r="I1454" s="41">
        <v>0</v>
      </c>
      <c r="J1454" s="41">
        <v>0</v>
      </c>
      <c r="K1454" s="41">
        <v>0</v>
      </c>
      <c r="L1454" s="41">
        <v>0</v>
      </c>
      <c r="M1454" s="41">
        <v>0</v>
      </c>
      <c r="N1454" s="41">
        <v>0</v>
      </c>
      <c r="O1454" s="41">
        <v>0</v>
      </c>
      <c r="P1454" s="41">
        <v>0</v>
      </c>
      <c r="Q1454" s="41">
        <v>0</v>
      </c>
      <c r="R1454" s="41">
        <v>0</v>
      </c>
      <c r="S1454" s="41">
        <v>0</v>
      </c>
      <c r="T1454" s="41">
        <v>0</v>
      </c>
      <c r="U1454" s="41">
        <v>0</v>
      </c>
      <c r="V1454" s="41">
        <v>0</v>
      </c>
      <c r="W1454" s="41">
        <v>0</v>
      </c>
      <c r="X1454" s="41">
        <v>0</v>
      </c>
      <c r="Y1454" s="41">
        <v>0</v>
      </c>
      <c r="Z1454" s="41">
        <v>0</v>
      </c>
      <c r="AA1454" s="41">
        <v>0</v>
      </c>
      <c r="AB1454" s="41">
        <v>0</v>
      </c>
      <c r="AC1454" s="41">
        <v>0</v>
      </c>
      <c r="AD1454" s="41">
        <v>0</v>
      </c>
      <c r="AE1454" s="41">
        <v>0</v>
      </c>
      <c r="AF1454" s="41">
        <v>0</v>
      </c>
      <c r="AG1454" s="41">
        <v>0</v>
      </c>
      <c r="AH1454" s="41">
        <v>0</v>
      </c>
      <c r="AI1454" s="41">
        <v>0</v>
      </c>
      <c r="AJ1454" s="41">
        <v>0</v>
      </c>
    </row>
    <row r="1455" spans="1:36">
      <c r="A1455" s="41" t="s">
        <v>1730</v>
      </c>
      <c r="B1455" s="41" t="s">
        <v>72</v>
      </c>
      <c r="C1455" s="41">
        <v>0</v>
      </c>
      <c r="D1455" s="41">
        <v>0</v>
      </c>
      <c r="E1455" s="41">
        <v>0</v>
      </c>
      <c r="F1455" s="41">
        <v>0</v>
      </c>
      <c r="G1455" s="41">
        <v>0</v>
      </c>
      <c r="H1455" s="41">
        <v>0</v>
      </c>
      <c r="I1455" s="41">
        <v>0</v>
      </c>
      <c r="J1455" s="41">
        <v>0</v>
      </c>
      <c r="K1455" s="41">
        <v>0</v>
      </c>
      <c r="L1455" s="41">
        <v>0</v>
      </c>
      <c r="M1455" s="41">
        <v>0</v>
      </c>
      <c r="N1455" s="41">
        <v>0</v>
      </c>
      <c r="O1455" s="41">
        <v>0</v>
      </c>
      <c r="P1455" s="41">
        <v>0</v>
      </c>
      <c r="Q1455" s="41">
        <v>0</v>
      </c>
      <c r="R1455" s="41">
        <v>0</v>
      </c>
      <c r="S1455" s="41">
        <v>0</v>
      </c>
      <c r="T1455" s="41">
        <v>0</v>
      </c>
      <c r="U1455" s="41">
        <v>0</v>
      </c>
      <c r="V1455" s="41">
        <v>0</v>
      </c>
      <c r="W1455" s="41">
        <v>0</v>
      </c>
      <c r="X1455" s="41">
        <v>0</v>
      </c>
      <c r="Y1455" s="41">
        <v>0</v>
      </c>
      <c r="Z1455" s="41">
        <v>0</v>
      </c>
      <c r="AA1455" s="41">
        <v>0</v>
      </c>
      <c r="AB1455" s="41">
        <v>0</v>
      </c>
      <c r="AC1455" s="41">
        <v>0</v>
      </c>
      <c r="AD1455" s="41">
        <v>0</v>
      </c>
      <c r="AE1455" s="41">
        <v>0</v>
      </c>
      <c r="AF1455" s="41">
        <v>0</v>
      </c>
      <c r="AG1455" s="41">
        <v>0</v>
      </c>
      <c r="AH1455" s="41">
        <v>0</v>
      </c>
      <c r="AI1455" s="41">
        <v>0</v>
      </c>
      <c r="AJ1455" s="41">
        <v>0</v>
      </c>
    </row>
    <row r="1456" spans="1:36">
      <c r="A1456" s="41" t="s">
        <v>1731</v>
      </c>
      <c r="B1456" s="41" t="s">
        <v>72</v>
      </c>
      <c r="C1456" s="41">
        <v>0</v>
      </c>
      <c r="D1456" s="41">
        <v>0</v>
      </c>
      <c r="E1456" s="41">
        <v>0</v>
      </c>
      <c r="F1456" s="41">
        <v>0</v>
      </c>
      <c r="G1456" s="41">
        <v>0</v>
      </c>
      <c r="H1456" s="41">
        <v>0</v>
      </c>
      <c r="I1456" s="41">
        <v>0</v>
      </c>
      <c r="J1456" s="41">
        <v>0</v>
      </c>
      <c r="K1456" s="41">
        <v>0</v>
      </c>
      <c r="L1456" s="41">
        <v>0</v>
      </c>
      <c r="M1456" s="41">
        <v>0</v>
      </c>
      <c r="N1456" s="41">
        <v>0</v>
      </c>
      <c r="O1456" s="41">
        <v>0</v>
      </c>
      <c r="P1456" s="41">
        <v>0</v>
      </c>
      <c r="Q1456" s="41">
        <v>0</v>
      </c>
      <c r="R1456" s="41">
        <v>0</v>
      </c>
      <c r="S1456" s="41">
        <v>0</v>
      </c>
      <c r="T1456" s="41">
        <v>0</v>
      </c>
      <c r="U1456" s="41">
        <v>0</v>
      </c>
      <c r="V1456" s="41">
        <v>0</v>
      </c>
      <c r="W1456" s="41">
        <v>0</v>
      </c>
      <c r="X1456" s="41">
        <v>0</v>
      </c>
      <c r="Y1456" s="41">
        <v>0</v>
      </c>
      <c r="Z1456" s="41">
        <v>0</v>
      </c>
      <c r="AA1456" s="41">
        <v>0</v>
      </c>
      <c r="AB1456" s="41">
        <v>0</v>
      </c>
      <c r="AC1456" s="41">
        <v>0</v>
      </c>
      <c r="AD1456" s="41">
        <v>0</v>
      </c>
      <c r="AE1456" s="41">
        <v>0</v>
      </c>
      <c r="AF1456" s="41">
        <v>0</v>
      </c>
      <c r="AG1456" s="41">
        <v>0</v>
      </c>
      <c r="AH1456" s="41">
        <v>0</v>
      </c>
      <c r="AI1456" s="41">
        <v>0</v>
      </c>
      <c r="AJ1456" s="41">
        <v>0</v>
      </c>
    </row>
    <row r="1457" spans="1:36">
      <c r="A1457" s="41" t="s">
        <v>1732</v>
      </c>
      <c r="B1457" s="41" t="s">
        <v>72</v>
      </c>
      <c r="C1457" s="41">
        <v>0</v>
      </c>
      <c r="D1457" s="41">
        <v>0</v>
      </c>
      <c r="E1457" s="41">
        <v>0</v>
      </c>
      <c r="F1457" s="41">
        <v>0</v>
      </c>
      <c r="G1457" s="41">
        <v>0</v>
      </c>
      <c r="H1457" s="41">
        <v>0</v>
      </c>
      <c r="I1457" s="41">
        <v>0</v>
      </c>
      <c r="J1457" s="41">
        <v>0</v>
      </c>
      <c r="K1457" s="41">
        <v>0</v>
      </c>
      <c r="L1457" s="41">
        <v>0</v>
      </c>
      <c r="M1457" s="41">
        <v>0</v>
      </c>
      <c r="N1457" s="41">
        <v>0</v>
      </c>
      <c r="O1457" s="41">
        <v>0</v>
      </c>
      <c r="P1457" s="41">
        <v>0</v>
      </c>
      <c r="Q1457" s="41">
        <v>0</v>
      </c>
      <c r="R1457" s="41">
        <v>0</v>
      </c>
      <c r="S1457" s="41">
        <v>0</v>
      </c>
      <c r="T1457" s="41">
        <v>0</v>
      </c>
      <c r="U1457" s="41">
        <v>0</v>
      </c>
      <c r="V1457" s="41">
        <v>0</v>
      </c>
      <c r="W1457" s="41">
        <v>0</v>
      </c>
      <c r="X1457" s="41">
        <v>0</v>
      </c>
      <c r="Y1457" s="41">
        <v>0</v>
      </c>
      <c r="Z1457" s="41">
        <v>0</v>
      </c>
      <c r="AA1457" s="41">
        <v>0</v>
      </c>
      <c r="AB1457" s="41">
        <v>0</v>
      </c>
      <c r="AC1457" s="41">
        <v>0</v>
      </c>
      <c r="AD1457" s="41">
        <v>0</v>
      </c>
      <c r="AE1457" s="41">
        <v>0</v>
      </c>
      <c r="AF1457" s="41">
        <v>0</v>
      </c>
      <c r="AG1457" s="41">
        <v>0</v>
      </c>
      <c r="AH1457" s="41">
        <v>0</v>
      </c>
      <c r="AI1457" s="41">
        <v>0</v>
      </c>
      <c r="AJ1457" s="41">
        <v>0</v>
      </c>
    </row>
    <row r="1458" spans="1:36">
      <c r="A1458" s="41" t="s">
        <v>1733</v>
      </c>
      <c r="B1458" s="41" t="s">
        <v>72</v>
      </c>
      <c r="C1458" s="41">
        <v>0</v>
      </c>
      <c r="D1458" s="41">
        <v>0</v>
      </c>
      <c r="E1458" s="41">
        <v>0</v>
      </c>
      <c r="F1458" s="41">
        <v>0</v>
      </c>
      <c r="G1458" s="41">
        <v>0</v>
      </c>
      <c r="H1458" s="41">
        <v>0</v>
      </c>
      <c r="I1458" s="41">
        <v>0</v>
      </c>
      <c r="J1458" s="41">
        <v>0</v>
      </c>
      <c r="K1458" s="41">
        <v>0</v>
      </c>
      <c r="L1458" s="41">
        <v>0</v>
      </c>
      <c r="M1458" s="41">
        <v>0</v>
      </c>
      <c r="N1458" s="41">
        <v>0</v>
      </c>
      <c r="O1458" s="41">
        <v>0</v>
      </c>
      <c r="P1458" s="41">
        <v>0</v>
      </c>
      <c r="Q1458" s="41">
        <v>0</v>
      </c>
      <c r="R1458" s="41">
        <v>0</v>
      </c>
      <c r="S1458" s="41">
        <v>0</v>
      </c>
      <c r="T1458" s="41">
        <v>0</v>
      </c>
      <c r="U1458" s="41">
        <v>0</v>
      </c>
      <c r="V1458" s="41">
        <v>0</v>
      </c>
      <c r="W1458" s="41">
        <v>0</v>
      </c>
      <c r="X1458" s="41">
        <v>0</v>
      </c>
      <c r="Y1458" s="41">
        <v>0</v>
      </c>
      <c r="Z1458" s="41">
        <v>0</v>
      </c>
      <c r="AA1458" s="41">
        <v>0</v>
      </c>
      <c r="AB1458" s="41">
        <v>0</v>
      </c>
      <c r="AC1458" s="41">
        <v>0</v>
      </c>
      <c r="AD1458" s="41">
        <v>0</v>
      </c>
      <c r="AE1458" s="41">
        <v>0</v>
      </c>
      <c r="AF1458" s="41">
        <v>0</v>
      </c>
      <c r="AG1458" s="41">
        <v>0</v>
      </c>
      <c r="AH1458" s="41">
        <v>0</v>
      </c>
      <c r="AI1458" s="41">
        <v>0</v>
      </c>
      <c r="AJ1458" s="41">
        <v>0</v>
      </c>
    </row>
    <row r="1459" spans="1:36">
      <c r="A1459" s="41" t="s">
        <v>1734</v>
      </c>
      <c r="B1459" s="41" t="s">
        <v>72</v>
      </c>
      <c r="C1459" s="41">
        <v>0</v>
      </c>
      <c r="D1459" s="41">
        <v>0</v>
      </c>
      <c r="E1459" s="41">
        <v>0</v>
      </c>
      <c r="F1459" s="41">
        <v>0</v>
      </c>
      <c r="G1459" s="41">
        <v>0</v>
      </c>
      <c r="H1459" s="41">
        <v>0</v>
      </c>
      <c r="I1459" s="41">
        <v>0</v>
      </c>
      <c r="J1459" s="41">
        <v>0</v>
      </c>
      <c r="K1459" s="41">
        <v>0</v>
      </c>
      <c r="L1459" s="41">
        <v>0</v>
      </c>
      <c r="M1459" s="41">
        <v>0</v>
      </c>
      <c r="N1459" s="41">
        <v>0</v>
      </c>
      <c r="O1459" s="41">
        <v>0</v>
      </c>
      <c r="P1459" s="41">
        <v>0</v>
      </c>
      <c r="Q1459" s="41">
        <v>0</v>
      </c>
      <c r="R1459" s="41">
        <v>0</v>
      </c>
      <c r="S1459" s="41">
        <v>0</v>
      </c>
      <c r="T1459" s="41">
        <v>0</v>
      </c>
      <c r="U1459" s="41">
        <v>0</v>
      </c>
      <c r="V1459" s="41">
        <v>0</v>
      </c>
      <c r="W1459" s="41">
        <v>0</v>
      </c>
      <c r="X1459" s="41">
        <v>0</v>
      </c>
      <c r="Y1459" s="41">
        <v>0</v>
      </c>
      <c r="Z1459" s="41">
        <v>0</v>
      </c>
      <c r="AA1459" s="41">
        <v>0</v>
      </c>
      <c r="AB1459" s="41">
        <v>0</v>
      </c>
      <c r="AC1459" s="41">
        <v>0</v>
      </c>
      <c r="AD1459" s="41">
        <v>0</v>
      </c>
      <c r="AE1459" s="41">
        <v>0</v>
      </c>
      <c r="AF1459" s="41">
        <v>0</v>
      </c>
      <c r="AG1459" s="41">
        <v>0</v>
      </c>
      <c r="AH1459" s="41">
        <v>0</v>
      </c>
      <c r="AI1459" s="41">
        <v>0</v>
      </c>
      <c r="AJ1459" s="41">
        <v>0</v>
      </c>
    </row>
    <row r="1460" spans="1:36">
      <c r="A1460" s="41" t="s">
        <v>1735</v>
      </c>
      <c r="B1460" s="41" t="s">
        <v>72</v>
      </c>
      <c r="C1460" s="41">
        <v>0</v>
      </c>
      <c r="D1460" s="41">
        <v>0</v>
      </c>
      <c r="E1460" s="41">
        <v>0</v>
      </c>
      <c r="F1460" s="41">
        <v>0</v>
      </c>
      <c r="G1460" s="41">
        <v>0</v>
      </c>
      <c r="H1460" s="41">
        <v>0</v>
      </c>
      <c r="I1460" s="41">
        <v>0</v>
      </c>
      <c r="J1460" s="41">
        <v>0</v>
      </c>
      <c r="K1460" s="41">
        <v>0</v>
      </c>
      <c r="L1460" s="41">
        <v>0</v>
      </c>
      <c r="M1460" s="41">
        <v>0</v>
      </c>
      <c r="N1460" s="41">
        <v>0</v>
      </c>
      <c r="O1460" s="41">
        <v>0</v>
      </c>
      <c r="P1460" s="41">
        <v>0</v>
      </c>
      <c r="Q1460" s="41">
        <v>0</v>
      </c>
      <c r="R1460" s="41">
        <v>0</v>
      </c>
      <c r="S1460" s="41">
        <v>0</v>
      </c>
      <c r="T1460" s="41">
        <v>0</v>
      </c>
      <c r="U1460" s="41">
        <v>0</v>
      </c>
      <c r="V1460" s="41">
        <v>0</v>
      </c>
      <c r="W1460" s="41">
        <v>0</v>
      </c>
      <c r="X1460" s="41">
        <v>0</v>
      </c>
      <c r="Y1460" s="41">
        <v>0</v>
      </c>
      <c r="Z1460" s="41">
        <v>0</v>
      </c>
      <c r="AA1460" s="41">
        <v>0</v>
      </c>
      <c r="AB1460" s="41">
        <v>0</v>
      </c>
      <c r="AC1460" s="41">
        <v>0</v>
      </c>
      <c r="AD1460" s="41">
        <v>0</v>
      </c>
      <c r="AE1460" s="41">
        <v>0</v>
      </c>
      <c r="AF1460" s="41">
        <v>0</v>
      </c>
      <c r="AG1460" s="41">
        <v>0</v>
      </c>
      <c r="AH1460" s="41">
        <v>0</v>
      </c>
      <c r="AI1460" s="41">
        <v>0</v>
      </c>
      <c r="AJ1460" s="41">
        <v>0</v>
      </c>
    </row>
    <row r="1461" spans="1:36">
      <c r="A1461" s="41" t="s">
        <v>1736</v>
      </c>
      <c r="B1461" s="41" t="s">
        <v>72</v>
      </c>
      <c r="C1461" s="41">
        <v>0</v>
      </c>
      <c r="D1461" s="41">
        <v>0</v>
      </c>
      <c r="E1461" s="41">
        <v>0</v>
      </c>
      <c r="F1461" s="41">
        <v>0</v>
      </c>
      <c r="G1461" s="41">
        <v>0</v>
      </c>
      <c r="H1461" s="41">
        <v>0</v>
      </c>
      <c r="I1461" s="41">
        <v>0</v>
      </c>
      <c r="J1461" s="41">
        <v>0</v>
      </c>
      <c r="K1461" s="41">
        <v>0</v>
      </c>
      <c r="L1461" s="41">
        <v>0</v>
      </c>
      <c r="M1461" s="41">
        <v>0</v>
      </c>
      <c r="N1461" s="41">
        <v>0</v>
      </c>
      <c r="O1461" s="41">
        <v>0</v>
      </c>
      <c r="P1461" s="41">
        <v>0</v>
      </c>
      <c r="Q1461" s="41">
        <v>0</v>
      </c>
      <c r="R1461" s="41">
        <v>0</v>
      </c>
      <c r="S1461" s="41">
        <v>0</v>
      </c>
      <c r="T1461" s="41">
        <v>0</v>
      </c>
      <c r="U1461" s="41">
        <v>0</v>
      </c>
      <c r="V1461" s="41">
        <v>0</v>
      </c>
      <c r="W1461" s="41">
        <v>0</v>
      </c>
      <c r="X1461" s="41">
        <v>0</v>
      </c>
      <c r="Y1461" s="41">
        <v>0</v>
      </c>
      <c r="Z1461" s="41">
        <v>0</v>
      </c>
      <c r="AA1461" s="41">
        <v>0</v>
      </c>
      <c r="AB1461" s="41">
        <v>0</v>
      </c>
      <c r="AC1461" s="41">
        <v>0</v>
      </c>
      <c r="AD1461" s="41">
        <v>0</v>
      </c>
      <c r="AE1461" s="41">
        <v>0</v>
      </c>
      <c r="AF1461" s="41">
        <v>0</v>
      </c>
      <c r="AG1461" s="41">
        <v>0</v>
      </c>
      <c r="AH1461" s="41">
        <v>0</v>
      </c>
      <c r="AI1461" s="41">
        <v>0</v>
      </c>
      <c r="AJ1461" s="41">
        <v>0</v>
      </c>
    </row>
    <row r="1462" spans="1:36">
      <c r="A1462" s="41" t="s">
        <v>1737</v>
      </c>
      <c r="B1462" s="41" t="s">
        <v>72</v>
      </c>
      <c r="C1462" s="41">
        <v>0</v>
      </c>
      <c r="D1462" s="41">
        <v>0</v>
      </c>
      <c r="E1462" s="41">
        <v>0</v>
      </c>
      <c r="F1462" s="41">
        <v>0</v>
      </c>
      <c r="G1462" s="41">
        <v>0</v>
      </c>
      <c r="H1462" s="41">
        <v>0</v>
      </c>
      <c r="I1462" s="41">
        <v>0</v>
      </c>
      <c r="J1462" s="41">
        <v>0</v>
      </c>
      <c r="K1462" s="41">
        <v>0</v>
      </c>
      <c r="L1462" s="41">
        <v>0</v>
      </c>
      <c r="M1462" s="41">
        <v>0</v>
      </c>
      <c r="N1462" s="41">
        <v>0</v>
      </c>
      <c r="O1462" s="41">
        <v>0</v>
      </c>
      <c r="P1462" s="41">
        <v>0</v>
      </c>
      <c r="Q1462" s="41">
        <v>0</v>
      </c>
      <c r="R1462" s="41">
        <v>0</v>
      </c>
      <c r="S1462" s="41">
        <v>0</v>
      </c>
      <c r="T1462" s="41">
        <v>0</v>
      </c>
      <c r="U1462" s="41">
        <v>0</v>
      </c>
      <c r="V1462" s="41">
        <v>0</v>
      </c>
      <c r="W1462" s="41">
        <v>0</v>
      </c>
      <c r="X1462" s="41">
        <v>0</v>
      </c>
      <c r="Y1462" s="41">
        <v>0</v>
      </c>
      <c r="Z1462" s="41">
        <v>0</v>
      </c>
      <c r="AA1462" s="41">
        <v>0</v>
      </c>
      <c r="AB1462" s="41">
        <v>0</v>
      </c>
      <c r="AC1462" s="41">
        <v>0</v>
      </c>
      <c r="AD1462" s="41">
        <v>0</v>
      </c>
      <c r="AE1462" s="41">
        <v>0</v>
      </c>
      <c r="AF1462" s="41">
        <v>0</v>
      </c>
      <c r="AG1462" s="41">
        <v>0</v>
      </c>
      <c r="AH1462" s="41">
        <v>0</v>
      </c>
      <c r="AI1462" s="41">
        <v>0</v>
      </c>
      <c r="AJ1462" s="41">
        <v>0</v>
      </c>
    </row>
    <row r="1463" spans="1:36">
      <c r="A1463" s="41" t="s">
        <v>1738</v>
      </c>
      <c r="B1463" s="41" t="s">
        <v>72</v>
      </c>
      <c r="C1463" s="41">
        <v>0</v>
      </c>
      <c r="D1463" s="41">
        <v>0</v>
      </c>
      <c r="E1463" s="41">
        <v>0</v>
      </c>
      <c r="F1463" s="41">
        <v>0</v>
      </c>
      <c r="G1463" s="41">
        <v>0</v>
      </c>
      <c r="H1463" s="41">
        <v>0</v>
      </c>
      <c r="I1463" s="41">
        <v>0</v>
      </c>
      <c r="J1463" s="41">
        <v>0</v>
      </c>
      <c r="K1463" s="41">
        <v>0</v>
      </c>
      <c r="L1463" s="41">
        <v>0</v>
      </c>
      <c r="M1463" s="41">
        <v>0</v>
      </c>
      <c r="N1463" s="41">
        <v>0</v>
      </c>
      <c r="O1463" s="41">
        <v>0</v>
      </c>
      <c r="P1463" s="41">
        <v>0</v>
      </c>
      <c r="Q1463" s="41">
        <v>0</v>
      </c>
      <c r="R1463" s="41">
        <v>0</v>
      </c>
      <c r="S1463" s="41">
        <v>0</v>
      </c>
      <c r="T1463" s="41">
        <v>0</v>
      </c>
      <c r="U1463" s="41">
        <v>0</v>
      </c>
      <c r="V1463" s="41">
        <v>0</v>
      </c>
      <c r="W1463" s="41">
        <v>0</v>
      </c>
      <c r="X1463" s="41">
        <v>0</v>
      </c>
      <c r="Y1463" s="41">
        <v>0</v>
      </c>
      <c r="Z1463" s="41">
        <v>0</v>
      </c>
      <c r="AA1463" s="41">
        <v>0</v>
      </c>
      <c r="AB1463" s="41">
        <v>0</v>
      </c>
      <c r="AC1463" s="41">
        <v>0</v>
      </c>
      <c r="AD1463" s="41">
        <v>0</v>
      </c>
      <c r="AE1463" s="41">
        <v>0</v>
      </c>
      <c r="AF1463" s="41">
        <v>0</v>
      </c>
      <c r="AG1463" s="41">
        <v>0</v>
      </c>
      <c r="AH1463" s="41">
        <v>0</v>
      </c>
      <c r="AI1463" s="41">
        <v>0</v>
      </c>
      <c r="AJ1463" s="41">
        <v>0</v>
      </c>
    </row>
    <row r="1464" spans="1:36">
      <c r="A1464" s="41" t="s">
        <v>1739</v>
      </c>
      <c r="B1464" s="41" t="s">
        <v>72</v>
      </c>
      <c r="C1464" s="41">
        <v>0</v>
      </c>
      <c r="D1464" s="41">
        <v>0</v>
      </c>
      <c r="E1464" s="41">
        <v>0</v>
      </c>
      <c r="F1464" s="41">
        <v>0</v>
      </c>
      <c r="G1464" s="41">
        <v>0</v>
      </c>
      <c r="H1464" s="41">
        <v>0</v>
      </c>
      <c r="I1464" s="41">
        <v>0</v>
      </c>
      <c r="J1464" s="41">
        <v>0</v>
      </c>
      <c r="K1464" s="41">
        <v>0</v>
      </c>
      <c r="L1464" s="41">
        <v>0</v>
      </c>
      <c r="M1464" s="41">
        <v>0</v>
      </c>
      <c r="N1464" s="41">
        <v>0</v>
      </c>
      <c r="O1464" s="41">
        <v>0</v>
      </c>
      <c r="P1464" s="41">
        <v>0</v>
      </c>
      <c r="Q1464" s="41">
        <v>0</v>
      </c>
      <c r="R1464" s="41">
        <v>0</v>
      </c>
      <c r="S1464" s="41">
        <v>0</v>
      </c>
      <c r="T1464" s="41">
        <v>0</v>
      </c>
      <c r="U1464" s="41">
        <v>0</v>
      </c>
      <c r="V1464" s="41">
        <v>0</v>
      </c>
      <c r="W1464" s="41">
        <v>0</v>
      </c>
      <c r="X1464" s="41">
        <v>0</v>
      </c>
      <c r="Y1464" s="41">
        <v>0</v>
      </c>
      <c r="Z1464" s="41">
        <v>0</v>
      </c>
      <c r="AA1464" s="41">
        <v>0</v>
      </c>
      <c r="AB1464" s="41">
        <v>0</v>
      </c>
      <c r="AC1464" s="41">
        <v>0</v>
      </c>
      <c r="AD1464" s="41">
        <v>0</v>
      </c>
      <c r="AE1464" s="41">
        <v>0</v>
      </c>
      <c r="AF1464" s="41">
        <v>0</v>
      </c>
      <c r="AG1464" s="41">
        <v>0</v>
      </c>
      <c r="AH1464" s="41">
        <v>0</v>
      </c>
      <c r="AI1464" s="41">
        <v>0</v>
      </c>
      <c r="AJ1464" s="41">
        <v>0</v>
      </c>
    </row>
    <row r="1465" spans="1:36">
      <c r="A1465" s="41" t="s">
        <v>1740</v>
      </c>
      <c r="B1465" s="41" t="s">
        <v>72</v>
      </c>
      <c r="C1465" s="41">
        <v>0</v>
      </c>
      <c r="D1465" s="41">
        <v>0</v>
      </c>
      <c r="E1465" s="41">
        <v>0</v>
      </c>
      <c r="F1465" s="41">
        <v>0</v>
      </c>
      <c r="G1465" s="41">
        <v>0</v>
      </c>
      <c r="H1465" s="41">
        <v>0</v>
      </c>
      <c r="I1465" s="41">
        <v>0</v>
      </c>
      <c r="J1465" s="41">
        <v>0</v>
      </c>
      <c r="K1465" s="41">
        <v>0</v>
      </c>
      <c r="L1465" s="41">
        <v>0</v>
      </c>
      <c r="M1465" s="41">
        <v>0</v>
      </c>
      <c r="N1465" s="41">
        <v>0</v>
      </c>
      <c r="O1465" s="41">
        <v>0</v>
      </c>
      <c r="P1465" s="41">
        <v>0</v>
      </c>
      <c r="Q1465" s="41">
        <v>0</v>
      </c>
      <c r="R1465" s="41">
        <v>0</v>
      </c>
      <c r="S1465" s="41">
        <v>0</v>
      </c>
      <c r="T1465" s="41">
        <v>0</v>
      </c>
      <c r="U1465" s="41">
        <v>0</v>
      </c>
      <c r="V1465" s="41">
        <v>0</v>
      </c>
      <c r="W1465" s="41">
        <v>0</v>
      </c>
      <c r="X1465" s="41">
        <v>0</v>
      </c>
      <c r="Y1465" s="41">
        <v>0</v>
      </c>
      <c r="Z1465" s="41">
        <v>0</v>
      </c>
      <c r="AA1465" s="41">
        <v>0</v>
      </c>
      <c r="AB1465" s="41">
        <v>0</v>
      </c>
      <c r="AC1465" s="41">
        <v>0</v>
      </c>
      <c r="AD1465" s="41">
        <v>0</v>
      </c>
      <c r="AE1465" s="41">
        <v>0</v>
      </c>
      <c r="AF1465" s="41">
        <v>0</v>
      </c>
      <c r="AG1465" s="41">
        <v>0</v>
      </c>
      <c r="AH1465" s="41">
        <v>0</v>
      </c>
      <c r="AI1465" s="41">
        <v>0</v>
      </c>
      <c r="AJ1465" s="41">
        <v>0</v>
      </c>
    </row>
    <row r="1466" spans="1:36">
      <c r="A1466" s="41" t="s">
        <v>1741</v>
      </c>
      <c r="B1466" s="41" t="s">
        <v>72</v>
      </c>
      <c r="C1466" s="41">
        <v>0</v>
      </c>
      <c r="D1466" s="41">
        <v>0</v>
      </c>
      <c r="E1466" s="41">
        <v>0</v>
      </c>
      <c r="F1466" s="41">
        <v>0</v>
      </c>
      <c r="G1466" s="41">
        <v>0</v>
      </c>
      <c r="H1466" s="41">
        <v>0</v>
      </c>
      <c r="I1466" s="41">
        <v>0</v>
      </c>
      <c r="J1466" s="41">
        <v>0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>
        <v>0</v>
      </c>
      <c r="R1466" s="41">
        <v>0</v>
      </c>
      <c r="S1466" s="41">
        <v>0</v>
      </c>
      <c r="T1466" s="41">
        <v>0</v>
      </c>
      <c r="U1466" s="41">
        <v>0</v>
      </c>
      <c r="V1466" s="41">
        <v>0</v>
      </c>
      <c r="W1466" s="41">
        <v>0</v>
      </c>
      <c r="X1466" s="41">
        <v>0</v>
      </c>
      <c r="Y1466" s="41">
        <v>0</v>
      </c>
      <c r="Z1466" s="41">
        <v>0</v>
      </c>
      <c r="AA1466" s="41">
        <v>0</v>
      </c>
      <c r="AB1466" s="41">
        <v>0</v>
      </c>
      <c r="AC1466" s="41">
        <v>0</v>
      </c>
      <c r="AD1466" s="41">
        <v>0</v>
      </c>
      <c r="AE1466" s="41">
        <v>0</v>
      </c>
      <c r="AF1466" s="41">
        <v>0</v>
      </c>
      <c r="AG1466" s="41">
        <v>0</v>
      </c>
      <c r="AH1466" s="41">
        <v>0</v>
      </c>
      <c r="AI1466" s="41">
        <v>0</v>
      </c>
      <c r="AJ1466" s="41">
        <v>0</v>
      </c>
    </row>
    <row r="1467" spans="1:36">
      <c r="A1467" s="41" t="s">
        <v>1742</v>
      </c>
      <c r="B1467" s="41" t="s">
        <v>72</v>
      </c>
      <c r="C1467" s="41">
        <v>0</v>
      </c>
      <c r="D1467" s="41">
        <v>0</v>
      </c>
      <c r="E1467" s="41">
        <v>0</v>
      </c>
      <c r="F1467" s="41">
        <v>0</v>
      </c>
      <c r="G1467" s="41">
        <v>0</v>
      </c>
      <c r="H1467" s="41">
        <v>0</v>
      </c>
      <c r="I1467" s="41">
        <v>0</v>
      </c>
      <c r="J1467" s="41">
        <v>0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>
        <v>0</v>
      </c>
      <c r="R1467" s="41">
        <v>0</v>
      </c>
      <c r="S1467" s="41">
        <v>0</v>
      </c>
      <c r="T1467" s="41">
        <v>0</v>
      </c>
      <c r="U1467" s="41">
        <v>0</v>
      </c>
      <c r="V1467" s="41">
        <v>0</v>
      </c>
      <c r="W1467" s="41">
        <v>0</v>
      </c>
      <c r="X1467" s="41">
        <v>0</v>
      </c>
      <c r="Y1467" s="41">
        <v>0</v>
      </c>
      <c r="Z1467" s="41">
        <v>0</v>
      </c>
      <c r="AA1467" s="41">
        <v>0</v>
      </c>
      <c r="AB1467" s="41">
        <v>0</v>
      </c>
      <c r="AC1467" s="41">
        <v>0</v>
      </c>
      <c r="AD1467" s="41">
        <v>0</v>
      </c>
      <c r="AE1467" s="41">
        <v>0</v>
      </c>
      <c r="AF1467" s="41">
        <v>0</v>
      </c>
      <c r="AG1467" s="41">
        <v>0</v>
      </c>
      <c r="AH1467" s="41">
        <v>0</v>
      </c>
      <c r="AI1467" s="41">
        <v>0</v>
      </c>
      <c r="AJ1467" s="41">
        <v>0</v>
      </c>
    </row>
    <row r="1468" spans="1:36">
      <c r="A1468" s="41" t="s">
        <v>1743</v>
      </c>
      <c r="B1468" s="41" t="s">
        <v>72</v>
      </c>
      <c r="C1468" s="41">
        <v>0</v>
      </c>
      <c r="D1468" s="41">
        <v>0</v>
      </c>
      <c r="E1468" s="41">
        <v>0</v>
      </c>
      <c r="F1468" s="41">
        <v>0</v>
      </c>
      <c r="G1468" s="41">
        <v>0</v>
      </c>
      <c r="H1468" s="41">
        <v>0</v>
      </c>
      <c r="I1468" s="41">
        <v>0</v>
      </c>
      <c r="J1468" s="41">
        <v>0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>
        <v>0</v>
      </c>
      <c r="R1468" s="41">
        <v>0</v>
      </c>
      <c r="S1468" s="41">
        <v>0</v>
      </c>
      <c r="T1468" s="41">
        <v>0</v>
      </c>
      <c r="U1468" s="41">
        <v>0</v>
      </c>
      <c r="V1468" s="41">
        <v>0</v>
      </c>
      <c r="W1468" s="41">
        <v>0</v>
      </c>
      <c r="X1468" s="41">
        <v>0</v>
      </c>
      <c r="Y1468" s="41">
        <v>0</v>
      </c>
      <c r="Z1468" s="41">
        <v>0</v>
      </c>
      <c r="AA1468" s="41">
        <v>0</v>
      </c>
      <c r="AB1468" s="41">
        <v>0</v>
      </c>
      <c r="AC1468" s="41">
        <v>0</v>
      </c>
      <c r="AD1468" s="41">
        <v>0</v>
      </c>
      <c r="AE1468" s="41">
        <v>0</v>
      </c>
      <c r="AF1468" s="41">
        <v>0</v>
      </c>
      <c r="AG1468" s="41">
        <v>0</v>
      </c>
      <c r="AH1468" s="41">
        <v>0</v>
      </c>
      <c r="AI1468" s="41">
        <v>0</v>
      </c>
      <c r="AJ1468" s="41">
        <v>0</v>
      </c>
    </row>
    <row r="1469" spans="1:36">
      <c r="A1469" s="41" t="s">
        <v>1744</v>
      </c>
      <c r="B1469" s="41" t="s">
        <v>72</v>
      </c>
      <c r="C1469" s="41">
        <v>0</v>
      </c>
      <c r="D1469" s="41">
        <v>0</v>
      </c>
      <c r="E1469" s="41">
        <v>0</v>
      </c>
      <c r="F1469" s="41">
        <v>0</v>
      </c>
      <c r="G1469" s="41">
        <v>0</v>
      </c>
      <c r="H1469" s="41">
        <v>0</v>
      </c>
      <c r="I1469" s="41">
        <v>0</v>
      </c>
      <c r="J1469" s="41">
        <v>0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>
        <v>0</v>
      </c>
      <c r="R1469" s="41">
        <v>0</v>
      </c>
      <c r="S1469" s="41">
        <v>0</v>
      </c>
      <c r="T1469" s="41">
        <v>0</v>
      </c>
      <c r="U1469" s="41">
        <v>0</v>
      </c>
      <c r="V1469" s="41">
        <v>0</v>
      </c>
      <c r="W1469" s="41">
        <v>0</v>
      </c>
      <c r="X1469" s="41">
        <v>0</v>
      </c>
      <c r="Y1469" s="41">
        <v>0</v>
      </c>
      <c r="Z1469" s="41">
        <v>0</v>
      </c>
      <c r="AA1469" s="41">
        <v>0</v>
      </c>
      <c r="AB1469" s="41">
        <v>0</v>
      </c>
      <c r="AC1469" s="41">
        <v>0</v>
      </c>
      <c r="AD1469" s="41">
        <v>0</v>
      </c>
      <c r="AE1469" s="41">
        <v>0</v>
      </c>
      <c r="AF1469" s="41">
        <v>0</v>
      </c>
      <c r="AG1469" s="41">
        <v>0</v>
      </c>
      <c r="AH1469" s="41">
        <v>0</v>
      </c>
      <c r="AI1469" s="41">
        <v>0</v>
      </c>
      <c r="AJ1469" s="41">
        <v>0</v>
      </c>
    </row>
    <row r="1470" spans="1:36">
      <c r="A1470" s="41" t="s">
        <v>1745</v>
      </c>
      <c r="B1470" s="41" t="s">
        <v>72</v>
      </c>
      <c r="C1470" s="41">
        <v>0</v>
      </c>
      <c r="D1470" s="41">
        <v>0</v>
      </c>
      <c r="E1470" s="41">
        <v>0</v>
      </c>
      <c r="F1470" s="41">
        <v>0</v>
      </c>
      <c r="G1470" s="41">
        <v>0</v>
      </c>
      <c r="H1470" s="41">
        <v>0</v>
      </c>
      <c r="I1470" s="41">
        <v>0</v>
      </c>
      <c r="J1470" s="41">
        <v>0</v>
      </c>
      <c r="K1470" s="41">
        <v>0</v>
      </c>
      <c r="L1470" s="41">
        <v>0</v>
      </c>
      <c r="M1470" s="41">
        <v>0</v>
      </c>
      <c r="N1470" s="41">
        <v>0</v>
      </c>
      <c r="O1470" s="41">
        <v>0</v>
      </c>
      <c r="P1470" s="41">
        <v>0</v>
      </c>
      <c r="Q1470" s="41">
        <v>0</v>
      </c>
      <c r="R1470" s="41">
        <v>0</v>
      </c>
      <c r="S1470" s="41">
        <v>0</v>
      </c>
      <c r="T1470" s="41">
        <v>0</v>
      </c>
      <c r="U1470" s="41">
        <v>0</v>
      </c>
      <c r="V1470" s="41">
        <v>0</v>
      </c>
      <c r="W1470" s="41">
        <v>0</v>
      </c>
      <c r="X1470" s="41">
        <v>0</v>
      </c>
      <c r="Y1470" s="41">
        <v>0</v>
      </c>
      <c r="Z1470" s="41">
        <v>0</v>
      </c>
      <c r="AA1470" s="41">
        <v>0</v>
      </c>
      <c r="AB1470" s="41">
        <v>0</v>
      </c>
      <c r="AC1470" s="41">
        <v>0</v>
      </c>
      <c r="AD1470" s="41">
        <v>0</v>
      </c>
      <c r="AE1470" s="41">
        <v>0</v>
      </c>
      <c r="AF1470" s="41">
        <v>0</v>
      </c>
      <c r="AG1470" s="41">
        <v>0</v>
      </c>
      <c r="AH1470" s="41">
        <v>0</v>
      </c>
      <c r="AI1470" s="41">
        <v>0</v>
      </c>
      <c r="AJ1470" s="41">
        <v>0</v>
      </c>
    </row>
    <row r="1471" spans="1:36">
      <c r="A1471" s="41" t="s">
        <v>1746</v>
      </c>
      <c r="B1471" s="41" t="s">
        <v>72</v>
      </c>
      <c r="C1471" s="41">
        <v>0</v>
      </c>
      <c r="D1471" s="41">
        <v>0</v>
      </c>
      <c r="E1471" s="41">
        <v>0</v>
      </c>
      <c r="F1471" s="41">
        <v>0</v>
      </c>
      <c r="G1471" s="41">
        <v>0</v>
      </c>
      <c r="H1471" s="41">
        <v>0</v>
      </c>
      <c r="I1471" s="41">
        <v>0</v>
      </c>
      <c r="J1471" s="41">
        <v>0</v>
      </c>
      <c r="K1471" s="41">
        <v>0</v>
      </c>
      <c r="L1471" s="41">
        <v>0</v>
      </c>
      <c r="M1471" s="41">
        <v>0</v>
      </c>
      <c r="N1471" s="41">
        <v>0</v>
      </c>
      <c r="O1471" s="41">
        <v>0</v>
      </c>
      <c r="P1471" s="41">
        <v>0</v>
      </c>
      <c r="Q1471" s="41">
        <v>0</v>
      </c>
      <c r="R1471" s="41">
        <v>0</v>
      </c>
      <c r="S1471" s="41">
        <v>0</v>
      </c>
      <c r="T1471" s="41">
        <v>0</v>
      </c>
      <c r="U1471" s="41">
        <v>0</v>
      </c>
      <c r="V1471" s="41">
        <v>0</v>
      </c>
      <c r="W1471" s="41">
        <v>0</v>
      </c>
      <c r="X1471" s="41">
        <v>0</v>
      </c>
      <c r="Y1471" s="41">
        <v>0</v>
      </c>
      <c r="Z1471" s="41">
        <v>0</v>
      </c>
      <c r="AA1471" s="41">
        <v>0</v>
      </c>
      <c r="AB1471" s="41">
        <v>0</v>
      </c>
      <c r="AC1471" s="41">
        <v>0</v>
      </c>
      <c r="AD1471" s="41">
        <v>0</v>
      </c>
      <c r="AE1471" s="41">
        <v>0</v>
      </c>
      <c r="AF1471" s="41">
        <v>0</v>
      </c>
      <c r="AG1471" s="41">
        <v>0</v>
      </c>
      <c r="AH1471" s="41">
        <v>0</v>
      </c>
      <c r="AI1471" s="41">
        <v>0</v>
      </c>
      <c r="AJ1471" s="41">
        <v>0</v>
      </c>
    </row>
    <row r="1472" spans="1:36">
      <c r="A1472" s="41" t="s">
        <v>1747</v>
      </c>
      <c r="B1472" s="41" t="s">
        <v>72</v>
      </c>
      <c r="C1472" s="41">
        <v>0</v>
      </c>
      <c r="D1472" s="41">
        <v>0</v>
      </c>
      <c r="E1472" s="41">
        <v>0</v>
      </c>
      <c r="F1472" s="41">
        <v>0</v>
      </c>
      <c r="G1472" s="41">
        <v>0</v>
      </c>
      <c r="H1472" s="41">
        <v>0</v>
      </c>
      <c r="I1472" s="41">
        <v>0</v>
      </c>
      <c r="J1472" s="41">
        <v>0</v>
      </c>
      <c r="K1472" s="41">
        <v>0</v>
      </c>
      <c r="L1472" s="41">
        <v>0</v>
      </c>
      <c r="M1472" s="41">
        <v>0</v>
      </c>
      <c r="N1472" s="41">
        <v>0</v>
      </c>
      <c r="O1472" s="41">
        <v>0</v>
      </c>
      <c r="P1472" s="41">
        <v>0</v>
      </c>
      <c r="Q1472" s="41">
        <v>0</v>
      </c>
      <c r="R1472" s="41">
        <v>0</v>
      </c>
      <c r="S1472" s="41">
        <v>0</v>
      </c>
      <c r="T1472" s="41">
        <v>0</v>
      </c>
      <c r="U1472" s="41">
        <v>0</v>
      </c>
      <c r="V1472" s="41">
        <v>0</v>
      </c>
      <c r="W1472" s="41">
        <v>0</v>
      </c>
      <c r="X1472" s="41">
        <v>0</v>
      </c>
      <c r="Y1472" s="41">
        <v>0</v>
      </c>
      <c r="Z1472" s="41">
        <v>0</v>
      </c>
      <c r="AA1472" s="41">
        <v>0</v>
      </c>
      <c r="AB1472" s="41">
        <v>0</v>
      </c>
      <c r="AC1472" s="41">
        <v>0</v>
      </c>
      <c r="AD1472" s="41">
        <v>0</v>
      </c>
      <c r="AE1472" s="41">
        <v>0</v>
      </c>
      <c r="AF1472" s="41">
        <v>0</v>
      </c>
      <c r="AG1472" s="41">
        <v>0</v>
      </c>
      <c r="AH1472" s="41">
        <v>0</v>
      </c>
      <c r="AI1472" s="41">
        <v>0</v>
      </c>
      <c r="AJ1472" s="41">
        <v>0</v>
      </c>
    </row>
    <row r="1473" spans="1:36">
      <c r="A1473" s="41" t="s">
        <v>1748</v>
      </c>
      <c r="B1473" s="41" t="s">
        <v>72</v>
      </c>
      <c r="C1473" s="41">
        <v>0</v>
      </c>
      <c r="D1473" s="41">
        <v>0</v>
      </c>
      <c r="E1473" s="41">
        <v>0</v>
      </c>
      <c r="F1473" s="41">
        <v>0</v>
      </c>
      <c r="G1473" s="41">
        <v>0</v>
      </c>
      <c r="H1473" s="41">
        <v>0</v>
      </c>
      <c r="I1473" s="41">
        <v>0</v>
      </c>
      <c r="J1473" s="41">
        <v>0</v>
      </c>
      <c r="K1473" s="41">
        <v>0</v>
      </c>
      <c r="L1473" s="41">
        <v>0</v>
      </c>
      <c r="M1473" s="41">
        <v>0</v>
      </c>
      <c r="N1473" s="41">
        <v>0</v>
      </c>
      <c r="O1473" s="41">
        <v>0</v>
      </c>
      <c r="P1473" s="41">
        <v>0</v>
      </c>
      <c r="Q1473" s="41">
        <v>0</v>
      </c>
      <c r="R1473" s="41">
        <v>0</v>
      </c>
      <c r="S1473" s="41">
        <v>0</v>
      </c>
      <c r="T1473" s="41">
        <v>0</v>
      </c>
      <c r="U1473" s="41">
        <v>0</v>
      </c>
      <c r="V1473" s="41">
        <v>0</v>
      </c>
      <c r="W1473" s="41">
        <v>0</v>
      </c>
      <c r="X1473" s="41">
        <v>0</v>
      </c>
      <c r="Y1473" s="41">
        <v>0</v>
      </c>
      <c r="Z1473" s="41">
        <v>0</v>
      </c>
      <c r="AA1473" s="41">
        <v>0</v>
      </c>
      <c r="AB1473" s="41">
        <v>0</v>
      </c>
      <c r="AC1473" s="41">
        <v>0</v>
      </c>
      <c r="AD1473" s="41">
        <v>0</v>
      </c>
      <c r="AE1473" s="41">
        <v>0</v>
      </c>
      <c r="AF1473" s="41">
        <v>0</v>
      </c>
      <c r="AG1473" s="41">
        <v>0</v>
      </c>
      <c r="AH1473" s="41">
        <v>0</v>
      </c>
      <c r="AI1473" s="41">
        <v>0</v>
      </c>
      <c r="AJ1473" s="41">
        <v>0</v>
      </c>
    </row>
    <row r="1474" spans="1:36">
      <c r="A1474" s="41" t="s">
        <v>1749</v>
      </c>
      <c r="B1474" s="41" t="s">
        <v>72</v>
      </c>
      <c r="C1474" s="41">
        <v>0</v>
      </c>
      <c r="D1474" s="41">
        <v>0</v>
      </c>
      <c r="E1474" s="41">
        <v>0</v>
      </c>
      <c r="F1474" s="41">
        <v>0</v>
      </c>
      <c r="G1474" s="41">
        <v>0</v>
      </c>
      <c r="H1474" s="41">
        <v>0</v>
      </c>
      <c r="I1474" s="41">
        <v>0</v>
      </c>
      <c r="J1474" s="41">
        <v>0</v>
      </c>
      <c r="K1474" s="41">
        <v>0</v>
      </c>
      <c r="L1474" s="41">
        <v>0</v>
      </c>
      <c r="M1474" s="41">
        <v>0</v>
      </c>
      <c r="N1474" s="41">
        <v>0</v>
      </c>
      <c r="O1474" s="41">
        <v>0</v>
      </c>
      <c r="P1474" s="41">
        <v>0</v>
      </c>
      <c r="Q1474" s="41">
        <v>0</v>
      </c>
      <c r="R1474" s="41">
        <v>0</v>
      </c>
      <c r="S1474" s="41">
        <v>0</v>
      </c>
      <c r="T1474" s="41">
        <v>0</v>
      </c>
      <c r="U1474" s="41">
        <v>0</v>
      </c>
      <c r="V1474" s="41">
        <v>0</v>
      </c>
      <c r="W1474" s="41">
        <v>0</v>
      </c>
      <c r="X1474" s="41">
        <v>0</v>
      </c>
      <c r="Y1474" s="41">
        <v>0</v>
      </c>
      <c r="Z1474" s="41">
        <v>0</v>
      </c>
      <c r="AA1474" s="41">
        <v>0</v>
      </c>
      <c r="AB1474" s="41">
        <v>0</v>
      </c>
      <c r="AC1474" s="41">
        <v>0</v>
      </c>
      <c r="AD1474" s="41">
        <v>0</v>
      </c>
      <c r="AE1474" s="41">
        <v>0</v>
      </c>
      <c r="AF1474" s="41">
        <v>0</v>
      </c>
      <c r="AG1474" s="41">
        <v>0</v>
      </c>
      <c r="AH1474" s="41">
        <v>0</v>
      </c>
      <c r="AI1474" s="41">
        <v>0</v>
      </c>
      <c r="AJ1474" s="41">
        <v>0</v>
      </c>
    </row>
    <row r="1475" spans="1:36">
      <c r="A1475" s="41" t="s">
        <v>1750</v>
      </c>
      <c r="B1475" s="41" t="s">
        <v>72</v>
      </c>
      <c r="C1475" s="41">
        <v>0</v>
      </c>
      <c r="D1475" s="41">
        <v>0</v>
      </c>
      <c r="E1475" s="41">
        <v>0</v>
      </c>
      <c r="F1475" s="41">
        <v>0</v>
      </c>
      <c r="G1475" s="41">
        <v>0</v>
      </c>
      <c r="H1475" s="41">
        <v>0</v>
      </c>
      <c r="I1475" s="41">
        <v>0</v>
      </c>
      <c r="J1475" s="41">
        <v>0</v>
      </c>
      <c r="K1475" s="41">
        <v>0</v>
      </c>
      <c r="L1475" s="41">
        <v>0</v>
      </c>
      <c r="M1475" s="41">
        <v>0</v>
      </c>
      <c r="N1475" s="41">
        <v>0</v>
      </c>
      <c r="O1475" s="41">
        <v>0</v>
      </c>
      <c r="P1475" s="41">
        <v>0</v>
      </c>
      <c r="Q1475" s="41">
        <v>0</v>
      </c>
      <c r="R1475" s="41">
        <v>0</v>
      </c>
      <c r="S1475" s="41">
        <v>0</v>
      </c>
      <c r="T1475" s="41">
        <v>0</v>
      </c>
      <c r="U1475" s="41">
        <v>0</v>
      </c>
      <c r="V1475" s="41">
        <v>0</v>
      </c>
      <c r="W1475" s="41">
        <v>0</v>
      </c>
      <c r="X1475" s="41">
        <v>0</v>
      </c>
      <c r="Y1475" s="41">
        <v>0</v>
      </c>
      <c r="Z1475" s="41">
        <v>0</v>
      </c>
      <c r="AA1475" s="41">
        <v>0</v>
      </c>
      <c r="AB1475" s="41">
        <v>0</v>
      </c>
      <c r="AC1475" s="41">
        <v>0</v>
      </c>
      <c r="AD1475" s="41">
        <v>0</v>
      </c>
      <c r="AE1475" s="41">
        <v>0</v>
      </c>
      <c r="AF1475" s="41">
        <v>0</v>
      </c>
      <c r="AG1475" s="41">
        <v>0</v>
      </c>
      <c r="AH1475" s="41">
        <v>0</v>
      </c>
      <c r="AI1475" s="41">
        <v>0</v>
      </c>
      <c r="AJ1475" s="41">
        <v>0</v>
      </c>
    </row>
    <row r="1476" spans="1:36">
      <c r="A1476" s="41" t="s">
        <v>1751</v>
      </c>
      <c r="B1476" s="41" t="s">
        <v>72</v>
      </c>
      <c r="C1476" s="41">
        <v>0</v>
      </c>
      <c r="D1476" s="41">
        <v>0</v>
      </c>
      <c r="E1476" s="41">
        <v>0</v>
      </c>
      <c r="F1476" s="41">
        <v>0</v>
      </c>
      <c r="G1476" s="41">
        <v>0</v>
      </c>
      <c r="H1476" s="41">
        <v>0</v>
      </c>
      <c r="I1476" s="41">
        <v>0</v>
      </c>
      <c r="J1476" s="41">
        <v>0</v>
      </c>
      <c r="K1476" s="41">
        <v>0</v>
      </c>
      <c r="L1476" s="41">
        <v>0</v>
      </c>
      <c r="M1476" s="41">
        <v>0</v>
      </c>
      <c r="N1476" s="41">
        <v>0</v>
      </c>
      <c r="O1476" s="41">
        <v>0</v>
      </c>
      <c r="P1476" s="41">
        <v>0</v>
      </c>
      <c r="Q1476" s="41">
        <v>0</v>
      </c>
      <c r="R1476" s="41">
        <v>0</v>
      </c>
      <c r="S1476" s="41">
        <v>0</v>
      </c>
      <c r="T1476" s="41">
        <v>0</v>
      </c>
      <c r="U1476" s="41">
        <v>0</v>
      </c>
      <c r="V1476" s="41">
        <v>0</v>
      </c>
      <c r="W1476" s="41">
        <v>0</v>
      </c>
      <c r="X1476" s="41">
        <v>0</v>
      </c>
      <c r="Y1476" s="41">
        <v>0</v>
      </c>
      <c r="Z1476" s="41">
        <v>0</v>
      </c>
      <c r="AA1476" s="41">
        <v>0</v>
      </c>
      <c r="AB1476" s="41">
        <v>0</v>
      </c>
      <c r="AC1476" s="41">
        <v>0</v>
      </c>
      <c r="AD1476" s="41">
        <v>0</v>
      </c>
      <c r="AE1476" s="41">
        <v>0</v>
      </c>
      <c r="AF1476" s="41">
        <v>0</v>
      </c>
      <c r="AG1476" s="41">
        <v>0</v>
      </c>
      <c r="AH1476" s="41">
        <v>0</v>
      </c>
      <c r="AI1476" s="41">
        <v>0</v>
      </c>
      <c r="AJ1476" s="41">
        <v>0</v>
      </c>
    </row>
    <row r="1477" spans="1:36">
      <c r="A1477" s="41" t="s">
        <v>1752</v>
      </c>
      <c r="B1477" s="41" t="s">
        <v>72</v>
      </c>
      <c r="C1477" s="41">
        <v>0</v>
      </c>
      <c r="D1477" s="41">
        <v>0</v>
      </c>
      <c r="E1477" s="41">
        <v>0</v>
      </c>
      <c r="F1477" s="41">
        <v>0</v>
      </c>
      <c r="G1477" s="41">
        <v>0</v>
      </c>
      <c r="H1477" s="41">
        <v>0</v>
      </c>
      <c r="I1477" s="41">
        <v>0</v>
      </c>
      <c r="J1477" s="41">
        <v>0</v>
      </c>
      <c r="K1477" s="41">
        <v>0</v>
      </c>
      <c r="L1477" s="41">
        <v>0</v>
      </c>
      <c r="M1477" s="41">
        <v>0</v>
      </c>
      <c r="N1477" s="41">
        <v>0</v>
      </c>
      <c r="O1477" s="41">
        <v>0</v>
      </c>
      <c r="P1477" s="41">
        <v>0</v>
      </c>
      <c r="Q1477" s="41">
        <v>0</v>
      </c>
      <c r="R1477" s="41">
        <v>0</v>
      </c>
      <c r="S1477" s="41">
        <v>0</v>
      </c>
      <c r="T1477" s="41">
        <v>0</v>
      </c>
      <c r="U1477" s="41">
        <v>0</v>
      </c>
      <c r="V1477" s="41">
        <v>0</v>
      </c>
      <c r="W1477" s="41">
        <v>0</v>
      </c>
      <c r="X1477" s="41">
        <v>0</v>
      </c>
      <c r="Y1477" s="41">
        <v>0</v>
      </c>
      <c r="Z1477" s="41">
        <v>0</v>
      </c>
      <c r="AA1477" s="41">
        <v>0</v>
      </c>
      <c r="AB1477" s="41">
        <v>0</v>
      </c>
      <c r="AC1477" s="41">
        <v>0</v>
      </c>
      <c r="AD1477" s="41">
        <v>0</v>
      </c>
      <c r="AE1477" s="41">
        <v>0</v>
      </c>
      <c r="AF1477" s="41">
        <v>0</v>
      </c>
      <c r="AG1477" s="41">
        <v>0</v>
      </c>
      <c r="AH1477" s="41">
        <v>0</v>
      </c>
      <c r="AI1477" s="41">
        <v>0</v>
      </c>
      <c r="AJ1477" s="41">
        <v>0</v>
      </c>
    </row>
    <row r="1478" spans="1:36">
      <c r="A1478" s="41" t="s">
        <v>1753</v>
      </c>
      <c r="B1478" s="41" t="s">
        <v>72</v>
      </c>
      <c r="C1478" s="42">
        <v>3309640000000</v>
      </c>
      <c r="D1478" s="42">
        <v>3309640000000</v>
      </c>
      <c r="E1478" s="42">
        <v>3309640000000</v>
      </c>
      <c r="F1478" s="42">
        <v>3309640000000</v>
      </c>
      <c r="G1478" s="42">
        <v>3309640000000</v>
      </c>
      <c r="H1478" s="42">
        <v>3309640000000</v>
      </c>
      <c r="I1478" s="42">
        <v>3309640000000</v>
      </c>
      <c r="J1478" s="42">
        <v>3309640000000</v>
      </c>
      <c r="K1478" s="42">
        <v>3309640000000</v>
      </c>
      <c r="L1478" s="42">
        <v>3309640000000</v>
      </c>
      <c r="M1478" s="42">
        <v>3309640000000</v>
      </c>
      <c r="N1478" s="42">
        <v>3309640000000</v>
      </c>
      <c r="O1478" s="42">
        <v>3309640000000</v>
      </c>
      <c r="P1478" s="42">
        <v>3309640000000</v>
      </c>
      <c r="Q1478" s="42">
        <v>3309640000000</v>
      </c>
      <c r="R1478" s="42">
        <v>3309640000000</v>
      </c>
      <c r="S1478" s="42">
        <v>3309640000000</v>
      </c>
      <c r="T1478" s="42">
        <v>3309640000000</v>
      </c>
      <c r="U1478" s="42">
        <v>3309640000000</v>
      </c>
      <c r="V1478" s="42">
        <v>3309640000000</v>
      </c>
      <c r="W1478" s="42">
        <v>3309640000000</v>
      </c>
      <c r="X1478" s="42">
        <v>3309640000000</v>
      </c>
      <c r="Y1478" s="42">
        <v>3309640000000</v>
      </c>
      <c r="Z1478" s="42">
        <v>3309640000000</v>
      </c>
      <c r="AA1478" s="42">
        <v>3309640000000</v>
      </c>
      <c r="AB1478" s="42">
        <v>3309640000000</v>
      </c>
      <c r="AC1478" s="42">
        <v>3309640000000</v>
      </c>
      <c r="AD1478" s="42">
        <v>3309640000000</v>
      </c>
      <c r="AE1478" s="42">
        <v>3309640000000</v>
      </c>
      <c r="AF1478" s="42">
        <v>3309640000000</v>
      </c>
      <c r="AG1478" s="42">
        <v>3309640000000</v>
      </c>
      <c r="AH1478" s="42">
        <v>3309640000000</v>
      </c>
      <c r="AI1478" s="42">
        <v>3309640000000</v>
      </c>
      <c r="AJ1478" s="42">
        <v>3309640000000</v>
      </c>
    </row>
    <row r="1479" spans="1:36">
      <c r="A1479" s="41" t="s">
        <v>1754</v>
      </c>
      <c r="B1479" s="41" t="s">
        <v>72</v>
      </c>
      <c r="C1479" s="41">
        <v>0</v>
      </c>
      <c r="D1479" s="41">
        <v>0</v>
      </c>
      <c r="E1479" s="41">
        <v>0</v>
      </c>
      <c r="F1479" s="41">
        <v>0</v>
      </c>
      <c r="G1479" s="41">
        <v>0</v>
      </c>
      <c r="H1479" s="41">
        <v>0</v>
      </c>
      <c r="I1479" s="41">
        <v>0</v>
      </c>
      <c r="J1479" s="41">
        <v>0</v>
      </c>
      <c r="K1479" s="41">
        <v>0</v>
      </c>
      <c r="L1479" s="41">
        <v>0</v>
      </c>
      <c r="M1479" s="41">
        <v>0</v>
      </c>
      <c r="N1479" s="41">
        <v>0</v>
      </c>
      <c r="O1479" s="41">
        <v>0</v>
      </c>
      <c r="P1479" s="41">
        <v>0</v>
      </c>
      <c r="Q1479" s="41">
        <v>0</v>
      </c>
      <c r="R1479" s="41">
        <v>0</v>
      </c>
      <c r="S1479" s="41">
        <v>0</v>
      </c>
      <c r="T1479" s="41">
        <v>0</v>
      </c>
      <c r="U1479" s="41">
        <v>0</v>
      </c>
      <c r="V1479" s="41">
        <v>0</v>
      </c>
      <c r="W1479" s="41">
        <v>0</v>
      </c>
      <c r="X1479" s="41">
        <v>0</v>
      </c>
      <c r="Y1479" s="41">
        <v>0</v>
      </c>
      <c r="Z1479" s="41">
        <v>0</v>
      </c>
      <c r="AA1479" s="41">
        <v>0</v>
      </c>
      <c r="AB1479" s="41">
        <v>0</v>
      </c>
      <c r="AC1479" s="41">
        <v>0</v>
      </c>
      <c r="AD1479" s="41">
        <v>0</v>
      </c>
      <c r="AE1479" s="41">
        <v>0</v>
      </c>
      <c r="AF1479" s="41">
        <v>0</v>
      </c>
      <c r="AG1479" s="41">
        <v>0</v>
      </c>
      <c r="AH1479" s="41">
        <v>0</v>
      </c>
      <c r="AI1479" s="41">
        <v>0</v>
      </c>
      <c r="AJ1479" s="41">
        <v>0</v>
      </c>
    </row>
    <row r="1480" spans="1:36">
      <c r="A1480" s="41" t="s">
        <v>1755</v>
      </c>
      <c r="B1480" s="41" t="s">
        <v>72</v>
      </c>
      <c r="C1480" s="41">
        <v>0</v>
      </c>
      <c r="D1480" s="41">
        <v>0</v>
      </c>
      <c r="E1480" s="41">
        <v>0</v>
      </c>
      <c r="F1480" s="41">
        <v>0</v>
      </c>
      <c r="G1480" s="41">
        <v>0</v>
      </c>
      <c r="H1480" s="41">
        <v>0</v>
      </c>
      <c r="I1480" s="41">
        <v>0</v>
      </c>
      <c r="J1480" s="41">
        <v>0</v>
      </c>
      <c r="K1480" s="41">
        <v>0</v>
      </c>
      <c r="L1480" s="41">
        <v>0</v>
      </c>
      <c r="M1480" s="41">
        <v>0</v>
      </c>
      <c r="N1480" s="41">
        <v>0</v>
      </c>
      <c r="O1480" s="41">
        <v>0</v>
      </c>
      <c r="P1480" s="41">
        <v>0</v>
      </c>
      <c r="Q1480" s="41">
        <v>0</v>
      </c>
      <c r="R1480" s="41">
        <v>0</v>
      </c>
      <c r="S1480" s="41">
        <v>0</v>
      </c>
      <c r="T1480" s="41">
        <v>0</v>
      </c>
      <c r="U1480" s="41">
        <v>0</v>
      </c>
      <c r="V1480" s="41">
        <v>0</v>
      </c>
      <c r="W1480" s="41">
        <v>0</v>
      </c>
      <c r="X1480" s="41">
        <v>0</v>
      </c>
      <c r="Y1480" s="41">
        <v>0</v>
      </c>
      <c r="Z1480" s="41">
        <v>0</v>
      </c>
      <c r="AA1480" s="41">
        <v>0</v>
      </c>
      <c r="AB1480" s="41">
        <v>0</v>
      </c>
      <c r="AC1480" s="41">
        <v>0</v>
      </c>
      <c r="AD1480" s="41">
        <v>0</v>
      </c>
      <c r="AE1480" s="41">
        <v>0</v>
      </c>
      <c r="AF1480" s="41">
        <v>0</v>
      </c>
      <c r="AG1480" s="41">
        <v>0</v>
      </c>
      <c r="AH1480" s="41">
        <v>0</v>
      </c>
      <c r="AI1480" s="41">
        <v>0</v>
      </c>
      <c r="AJ1480" s="41">
        <v>0</v>
      </c>
    </row>
    <row r="1481" spans="1:36">
      <c r="A1481" s="41" t="s">
        <v>1756</v>
      </c>
      <c r="B1481" s="41" t="s">
        <v>72</v>
      </c>
      <c r="C1481" s="41">
        <v>0</v>
      </c>
      <c r="D1481" s="41">
        <v>0</v>
      </c>
      <c r="E1481" s="41">
        <v>0</v>
      </c>
      <c r="F1481" s="41">
        <v>0</v>
      </c>
      <c r="G1481" s="41">
        <v>0</v>
      </c>
      <c r="H1481" s="41">
        <v>0</v>
      </c>
      <c r="I1481" s="41">
        <v>0</v>
      </c>
      <c r="J1481" s="41">
        <v>0</v>
      </c>
      <c r="K1481" s="41">
        <v>0</v>
      </c>
      <c r="L1481" s="41">
        <v>0</v>
      </c>
      <c r="M1481" s="41">
        <v>0</v>
      </c>
      <c r="N1481" s="41">
        <v>0</v>
      </c>
      <c r="O1481" s="41">
        <v>0</v>
      </c>
      <c r="P1481" s="41">
        <v>0</v>
      </c>
      <c r="Q1481" s="41">
        <v>0</v>
      </c>
      <c r="R1481" s="41">
        <v>0</v>
      </c>
      <c r="S1481" s="41">
        <v>0</v>
      </c>
      <c r="T1481" s="41">
        <v>0</v>
      </c>
      <c r="U1481" s="41">
        <v>0</v>
      </c>
      <c r="V1481" s="41">
        <v>0</v>
      </c>
      <c r="W1481" s="41">
        <v>0</v>
      </c>
      <c r="X1481" s="41">
        <v>0</v>
      </c>
      <c r="Y1481" s="41">
        <v>0</v>
      </c>
      <c r="Z1481" s="41">
        <v>0</v>
      </c>
      <c r="AA1481" s="41">
        <v>0</v>
      </c>
      <c r="AB1481" s="41">
        <v>0</v>
      </c>
      <c r="AC1481" s="41">
        <v>0</v>
      </c>
      <c r="AD1481" s="41">
        <v>0</v>
      </c>
      <c r="AE1481" s="41">
        <v>0</v>
      </c>
      <c r="AF1481" s="41">
        <v>0</v>
      </c>
      <c r="AG1481" s="41">
        <v>0</v>
      </c>
      <c r="AH1481" s="41">
        <v>0</v>
      </c>
      <c r="AI1481" s="41">
        <v>0</v>
      </c>
      <c r="AJ1481" s="41">
        <v>0</v>
      </c>
    </row>
    <row r="1482" spans="1:36">
      <c r="A1482" s="41" t="s">
        <v>1757</v>
      </c>
      <c r="B1482" s="41" t="s">
        <v>72</v>
      </c>
      <c r="C1482" s="41">
        <v>0</v>
      </c>
      <c r="D1482" s="41">
        <v>0</v>
      </c>
      <c r="E1482" s="41">
        <v>0</v>
      </c>
      <c r="F1482" s="41">
        <v>0</v>
      </c>
      <c r="G1482" s="41">
        <v>0</v>
      </c>
      <c r="H1482" s="41">
        <v>0</v>
      </c>
      <c r="I1482" s="41">
        <v>0</v>
      </c>
      <c r="J1482" s="41">
        <v>0</v>
      </c>
      <c r="K1482" s="41">
        <v>0</v>
      </c>
      <c r="L1482" s="41">
        <v>0</v>
      </c>
      <c r="M1482" s="41">
        <v>0</v>
      </c>
      <c r="N1482" s="41">
        <v>0</v>
      </c>
      <c r="O1482" s="41">
        <v>0</v>
      </c>
      <c r="P1482" s="41">
        <v>0</v>
      </c>
      <c r="Q1482" s="41">
        <v>0</v>
      </c>
      <c r="R1482" s="41">
        <v>0</v>
      </c>
      <c r="S1482" s="41">
        <v>0</v>
      </c>
      <c r="T1482" s="41">
        <v>0</v>
      </c>
      <c r="U1482" s="41">
        <v>0</v>
      </c>
      <c r="V1482" s="41">
        <v>0</v>
      </c>
      <c r="W1482" s="41">
        <v>0</v>
      </c>
      <c r="X1482" s="41">
        <v>0</v>
      </c>
      <c r="Y1482" s="41">
        <v>0</v>
      </c>
      <c r="Z1482" s="41">
        <v>0</v>
      </c>
      <c r="AA1482" s="41">
        <v>0</v>
      </c>
      <c r="AB1482" s="41">
        <v>0</v>
      </c>
      <c r="AC1482" s="41">
        <v>0</v>
      </c>
      <c r="AD1482" s="41">
        <v>0</v>
      </c>
      <c r="AE1482" s="41">
        <v>0</v>
      </c>
      <c r="AF1482" s="41">
        <v>0</v>
      </c>
      <c r="AG1482" s="41">
        <v>0</v>
      </c>
      <c r="AH1482" s="41">
        <v>0</v>
      </c>
      <c r="AI1482" s="41">
        <v>0</v>
      </c>
      <c r="AJ1482" s="41">
        <v>0</v>
      </c>
    </row>
    <row r="1483" spans="1:36">
      <c r="A1483" s="41" t="s">
        <v>1758</v>
      </c>
      <c r="B1483" s="41" t="s">
        <v>72</v>
      </c>
      <c r="C1483" s="41">
        <v>0</v>
      </c>
      <c r="D1483" s="41">
        <v>0</v>
      </c>
      <c r="E1483" s="41">
        <v>0</v>
      </c>
      <c r="F1483" s="41">
        <v>0</v>
      </c>
      <c r="G1483" s="41">
        <v>0</v>
      </c>
      <c r="H1483" s="41">
        <v>0</v>
      </c>
      <c r="I1483" s="41">
        <v>0</v>
      </c>
      <c r="J1483" s="41">
        <v>0</v>
      </c>
      <c r="K1483" s="41">
        <v>0</v>
      </c>
      <c r="L1483" s="41">
        <v>0</v>
      </c>
      <c r="M1483" s="41">
        <v>0</v>
      </c>
      <c r="N1483" s="41">
        <v>0</v>
      </c>
      <c r="O1483" s="41">
        <v>0</v>
      </c>
      <c r="P1483" s="41">
        <v>0</v>
      </c>
      <c r="Q1483" s="41">
        <v>0</v>
      </c>
      <c r="R1483" s="41">
        <v>0</v>
      </c>
      <c r="S1483" s="41">
        <v>0</v>
      </c>
      <c r="T1483" s="41">
        <v>0</v>
      </c>
      <c r="U1483" s="41">
        <v>0</v>
      </c>
      <c r="V1483" s="41">
        <v>0</v>
      </c>
      <c r="W1483" s="41">
        <v>0</v>
      </c>
      <c r="X1483" s="41">
        <v>0</v>
      </c>
      <c r="Y1483" s="41">
        <v>0</v>
      </c>
      <c r="Z1483" s="41">
        <v>0</v>
      </c>
      <c r="AA1483" s="41">
        <v>0</v>
      </c>
      <c r="AB1483" s="41">
        <v>0</v>
      </c>
      <c r="AC1483" s="41">
        <v>0</v>
      </c>
      <c r="AD1483" s="41">
        <v>0</v>
      </c>
      <c r="AE1483" s="41">
        <v>0</v>
      </c>
      <c r="AF1483" s="41">
        <v>0</v>
      </c>
      <c r="AG1483" s="41">
        <v>0</v>
      </c>
      <c r="AH1483" s="41">
        <v>0</v>
      </c>
      <c r="AI1483" s="41">
        <v>0</v>
      </c>
      <c r="AJ1483" s="41">
        <v>0</v>
      </c>
    </row>
    <row r="1484" spans="1:36">
      <c r="A1484" s="41" t="s">
        <v>1759</v>
      </c>
      <c r="B1484" s="41" t="s">
        <v>72</v>
      </c>
      <c r="C1484" s="41">
        <v>0</v>
      </c>
      <c r="D1484" s="41">
        <v>0</v>
      </c>
      <c r="E1484" s="41">
        <v>0</v>
      </c>
      <c r="F1484" s="41">
        <v>0</v>
      </c>
      <c r="G1484" s="41">
        <v>0</v>
      </c>
      <c r="H1484" s="41">
        <v>0</v>
      </c>
      <c r="I1484" s="41">
        <v>0</v>
      </c>
      <c r="J1484" s="41">
        <v>0</v>
      </c>
      <c r="K1484" s="41">
        <v>0</v>
      </c>
      <c r="L1484" s="41">
        <v>0</v>
      </c>
      <c r="M1484" s="41">
        <v>0</v>
      </c>
      <c r="N1484" s="41">
        <v>0</v>
      </c>
      <c r="O1484" s="41">
        <v>0</v>
      </c>
      <c r="P1484" s="41">
        <v>0</v>
      </c>
      <c r="Q1484" s="41">
        <v>0</v>
      </c>
      <c r="R1484" s="41">
        <v>0</v>
      </c>
      <c r="S1484" s="41">
        <v>0</v>
      </c>
      <c r="T1484" s="41">
        <v>0</v>
      </c>
      <c r="U1484" s="41">
        <v>0</v>
      </c>
      <c r="V1484" s="41">
        <v>0</v>
      </c>
      <c r="W1484" s="41">
        <v>0</v>
      </c>
      <c r="X1484" s="41">
        <v>0</v>
      </c>
      <c r="Y1484" s="41">
        <v>0</v>
      </c>
      <c r="Z1484" s="41">
        <v>0</v>
      </c>
      <c r="AA1484" s="41">
        <v>0</v>
      </c>
      <c r="AB1484" s="41">
        <v>0</v>
      </c>
      <c r="AC1484" s="41">
        <v>0</v>
      </c>
      <c r="AD1484" s="41">
        <v>0</v>
      </c>
      <c r="AE1484" s="41">
        <v>0</v>
      </c>
      <c r="AF1484" s="41">
        <v>0</v>
      </c>
      <c r="AG1484" s="41">
        <v>0</v>
      </c>
      <c r="AH1484" s="41">
        <v>0</v>
      </c>
      <c r="AI1484" s="41">
        <v>0</v>
      </c>
      <c r="AJ1484" s="41">
        <v>0</v>
      </c>
    </row>
    <row r="1485" spans="1:36">
      <c r="A1485" s="41" t="s">
        <v>1760</v>
      </c>
      <c r="B1485" s="41" t="s">
        <v>72</v>
      </c>
      <c r="C1485" s="41">
        <v>0</v>
      </c>
      <c r="D1485" s="41">
        <v>0</v>
      </c>
      <c r="E1485" s="41">
        <v>0</v>
      </c>
      <c r="F1485" s="41">
        <v>0</v>
      </c>
      <c r="G1485" s="41">
        <v>0</v>
      </c>
      <c r="H1485" s="41">
        <v>0</v>
      </c>
      <c r="I1485" s="41">
        <v>0</v>
      </c>
      <c r="J1485" s="41">
        <v>0</v>
      </c>
      <c r="K1485" s="41">
        <v>0</v>
      </c>
      <c r="L1485" s="41">
        <v>0</v>
      </c>
      <c r="M1485" s="41">
        <v>0</v>
      </c>
      <c r="N1485" s="41">
        <v>0</v>
      </c>
      <c r="O1485" s="41">
        <v>0</v>
      </c>
      <c r="P1485" s="41">
        <v>0</v>
      </c>
      <c r="Q1485" s="41">
        <v>0</v>
      </c>
      <c r="R1485" s="41">
        <v>0</v>
      </c>
      <c r="S1485" s="41">
        <v>0</v>
      </c>
      <c r="T1485" s="41">
        <v>0</v>
      </c>
      <c r="U1485" s="41">
        <v>0</v>
      </c>
      <c r="V1485" s="41">
        <v>0</v>
      </c>
      <c r="W1485" s="41">
        <v>0</v>
      </c>
      <c r="X1485" s="41">
        <v>0</v>
      </c>
      <c r="Y1485" s="41">
        <v>0</v>
      </c>
      <c r="Z1485" s="41">
        <v>0</v>
      </c>
      <c r="AA1485" s="41">
        <v>0</v>
      </c>
      <c r="AB1485" s="41">
        <v>0</v>
      </c>
      <c r="AC1485" s="41">
        <v>0</v>
      </c>
      <c r="AD1485" s="41">
        <v>0</v>
      </c>
      <c r="AE1485" s="41">
        <v>0</v>
      </c>
      <c r="AF1485" s="41">
        <v>0</v>
      </c>
      <c r="AG1485" s="41">
        <v>0</v>
      </c>
      <c r="AH1485" s="41">
        <v>0</v>
      </c>
      <c r="AI1485" s="41">
        <v>0</v>
      </c>
      <c r="AJ1485" s="41">
        <v>0</v>
      </c>
    </row>
    <row r="1486" spans="1:36">
      <c r="A1486" s="41" t="s">
        <v>1761</v>
      </c>
      <c r="B1486" s="41" t="s">
        <v>72</v>
      </c>
      <c r="C1486" s="41">
        <v>0</v>
      </c>
      <c r="D1486" s="41">
        <v>0</v>
      </c>
      <c r="E1486" s="41">
        <v>0</v>
      </c>
      <c r="F1486" s="41">
        <v>0</v>
      </c>
      <c r="G1486" s="41">
        <v>0</v>
      </c>
      <c r="H1486" s="41">
        <v>0</v>
      </c>
      <c r="I1486" s="41">
        <v>0</v>
      </c>
      <c r="J1486" s="41">
        <v>0</v>
      </c>
      <c r="K1486" s="41">
        <v>0</v>
      </c>
      <c r="L1486" s="41">
        <v>0</v>
      </c>
      <c r="M1486" s="41">
        <v>0</v>
      </c>
      <c r="N1486" s="41">
        <v>0</v>
      </c>
      <c r="O1486" s="41">
        <v>0</v>
      </c>
      <c r="P1486" s="41">
        <v>0</v>
      </c>
      <c r="Q1486" s="41">
        <v>0</v>
      </c>
      <c r="R1486" s="41">
        <v>0</v>
      </c>
      <c r="S1486" s="41">
        <v>0</v>
      </c>
      <c r="T1486" s="41">
        <v>0</v>
      </c>
      <c r="U1486" s="41">
        <v>0</v>
      </c>
      <c r="V1486" s="41">
        <v>0</v>
      </c>
      <c r="W1486" s="41">
        <v>0</v>
      </c>
      <c r="X1486" s="41">
        <v>0</v>
      </c>
      <c r="Y1486" s="41">
        <v>0</v>
      </c>
      <c r="Z1486" s="41">
        <v>0</v>
      </c>
      <c r="AA1486" s="41">
        <v>0</v>
      </c>
      <c r="AB1486" s="41">
        <v>0</v>
      </c>
      <c r="AC1486" s="41">
        <v>0</v>
      </c>
      <c r="AD1486" s="41">
        <v>0</v>
      </c>
      <c r="AE1486" s="41">
        <v>0</v>
      </c>
      <c r="AF1486" s="41">
        <v>0</v>
      </c>
      <c r="AG1486" s="41">
        <v>0</v>
      </c>
      <c r="AH1486" s="41">
        <v>0</v>
      </c>
      <c r="AI1486" s="41">
        <v>0</v>
      </c>
      <c r="AJ1486" s="41">
        <v>0</v>
      </c>
    </row>
    <row r="1487" spans="1:36">
      <c r="A1487" s="41" t="s">
        <v>1762</v>
      </c>
      <c r="B1487" s="41" t="s">
        <v>72</v>
      </c>
      <c r="C1487" s="41">
        <v>0</v>
      </c>
      <c r="D1487" s="41">
        <v>0</v>
      </c>
      <c r="E1487" s="41">
        <v>0</v>
      </c>
      <c r="F1487" s="41">
        <v>0</v>
      </c>
      <c r="G1487" s="41">
        <v>0</v>
      </c>
      <c r="H1487" s="41">
        <v>0</v>
      </c>
      <c r="I1487" s="41">
        <v>0</v>
      </c>
      <c r="J1487" s="41">
        <v>0</v>
      </c>
      <c r="K1487" s="41">
        <v>0</v>
      </c>
      <c r="L1487" s="41">
        <v>0</v>
      </c>
      <c r="M1487" s="41">
        <v>0</v>
      </c>
      <c r="N1487" s="41">
        <v>0</v>
      </c>
      <c r="O1487" s="41">
        <v>0</v>
      </c>
      <c r="P1487" s="41">
        <v>0</v>
      </c>
      <c r="Q1487" s="41">
        <v>0</v>
      </c>
      <c r="R1487" s="41">
        <v>0</v>
      </c>
      <c r="S1487" s="41">
        <v>0</v>
      </c>
      <c r="T1487" s="41">
        <v>0</v>
      </c>
      <c r="U1487" s="41">
        <v>0</v>
      </c>
      <c r="V1487" s="41">
        <v>0</v>
      </c>
      <c r="W1487" s="41">
        <v>0</v>
      </c>
      <c r="X1487" s="41">
        <v>0</v>
      </c>
      <c r="Y1487" s="41">
        <v>0</v>
      </c>
      <c r="Z1487" s="41">
        <v>0</v>
      </c>
      <c r="AA1487" s="41">
        <v>0</v>
      </c>
      <c r="AB1487" s="41">
        <v>0</v>
      </c>
      <c r="AC1487" s="41">
        <v>0</v>
      </c>
      <c r="AD1487" s="41">
        <v>0</v>
      </c>
      <c r="AE1487" s="41">
        <v>0</v>
      </c>
      <c r="AF1487" s="41">
        <v>0</v>
      </c>
      <c r="AG1487" s="41">
        <v>0</v>
      </c>
      <c r="AH1487" s="41">
        <v>0</v>
      </c>
      <c r="AI1487" s="41">
        <v>0</v>
      </c>
      <c r="AJ1487" s="41">
        <v>0</v>
      </c>
    </row>
    <row r="1488" spans="1:36">
      <c r="A1488" s="41" t="s">
        <v>1763</v>
      </c>
      <c r="B1488" s="41" t="s">
        <v>72</v>
      </c>
      <c r="C1488" s="41">
        <v>0</v>
      </c>
      <c r="D1488" s="41">
        <v>0</v>
      </c>
      <c r="E1488" s="41">
        <v>0</v>
      </c>
      <c r="F1488" s="41">
        <v>0</v>
      </c>
      <c r="G1488" s="41">
        <v>0</v>
      </c>
      <c r="H1488" s="41">
        <v>0</v>
      </c>
      <c r="I1488" s="41">
        <v>0</v>
      </c>
      <c r="J1488" s="41">
        <v>0</v>
      </c>
      <c r="K1488" s="41">
        <v>0</v>
      </c>
      <c r="L1488" s="41">
        <v>0</v>
      </c>
      <c r="M1488" s="41">
        <v>0</v>
      </c>
      <c r="N1488" s="41">
        <v>0</v>
      </c>
      <c r="O1488" s="41">
        <v>0</v>
      </c>
      <c r="P1488" s="41">
        <v>0</v>
      </c>
      <c r="Q1488" s="41">
        <v>0</v>
      </c>
      <c r="R1488" s="41">
        <v>0</v>
      </c>
      <c r="S1488" s="41">
        <v>0</v>
      </c>
      <c r="T1488" s="41">
        <v>0</v>
      </c>
      <c r="U1488" s="41">
        <v>0</v>
      </c>
      <c r="V1488" s="41">
        <v>0</v>
      </c>
      <c r="W1488" s="41">
        <v>0</v>
      </c>
      <c r="X1488" s="41">
        <v>0</v>
      </c>
      <c r="Y1488" s="41">
        <v>0</v>
      </c>
      <c r="Z1488" s="41">
        <v>0</v>
      </c>
      <c r="AA1488" s="41">
        <v>0</v>
      </c>
      <c r="AB1488" s="41">
        <v>0</v>
      </c>
      <c r="AC1488" s="41">
        <v>0</v>
      </c>
      <c r="AD1488" s="41">
        <v>0</v>
      </c>
      <c r="AE1488" s="41">
        <v>0</v>
      </c>
      <c r="AF1488" s="41">
        <v>0</v>
      </c>
      <c r="AG1488" s="41">
        <v>0</v>
      </c>
      <c r="AH1488" s="41">
        <v>0</v>
      </c>
      <c r="AI1488" s="41">
        <v>0</v>
      </c>
      <c r="AJ1488" s="41">
        <v>0</v>
      </c>
    </row>
    <row r="1489" spans="1:36">
      <c r="A1489" s="41" t="s">
        <v>1764</v>
      </c>
      <c r="B1489" s="41" t="s">
        <v>72</v>
      </c>
      <c r="C1489" s="41">
        <v>0</v>
      </c>
      <c r="D1489" s="41">
        <v>0</v>
      </c>
      <c r="E1489" s="41">
        <v>0</v>
      </c>
      <c r="F1489" s="41">
        <v>0</v>
      </c>
      <c r="G1489" s="41">
        <v>0</v>
      </c>
      <c r="H1489" s="41">
        <v>0</v>
      </c>
      <c r="I1489" s="41">
        <v>0</v>
      </c>
      <c r="J1489" s="41">
        <v>0</v>
      </c>
      <c r="K1489" s="41">
        <v>0</v>
      </c>
      <c r="L1489" s="41">
        <v>0</v>
      </c>
      <c r="M1489" s="41">
        <v>0</v>
      </c>
      <c r="N1489" s="41">
        <v>0</v>
      </c>
      <c r="O1489" s="41">
        <v>0</v>
      </c>
      <c r="P1489" s="41">
        <v>0</v>
      </c>
      <c r="Q1489" s="41">
        <v>0</v>
      </c>
      <c r="R1489" s="41">
        <v>0</v>
      </c>
      <c r="S1489" s="41">
        <v>0</v>
      </c>
      <c r="T1489" s="41">
        <v>0</v>
      </c>
      <c r="U1489" s="41">
        <v>0</v>
      </c>
      <c r="V1489" s="41">
        <v>0</v>
      </c>
      <c r="W1489" s="41">
        <v>0</v>
      </c>
      <c r="X1489" s="41">
        <v>0</v>
      </c>
      <c r="Y1489" s="41">
        <v>0</v>
      </c>
      <c r="Z1489" s="41">
        <v>0</v>
      </c>
      <c r="AA1489" s="41">
        <v>0</v>
      </c>
      <c r="AB1489" s="41">
        <v>0</v>
      </c>
      <c r="AC1489" s="41">
        <v>0</v>
      </c>
      <c r="AD1489" s="41">
        <v>0</v>
      </c>
      <c r="AE1489" s="41">
        <v>0</v>
      </c>
      <c r="AF1489" s="41">
        <v>0</v>
      </c>
      <c r="AG1489" s="41">
        <v>0</v>
      </c>
      <c r="AH1489" s="41">
        <v>0</v>
      </c>
      <c r="AI1489" s="41">
        <v>0</v>
      </c>
      <c r="AJ1489" s="41">
        <v>0</v>
      </c>
    </row>
    <row r="1490" spans="1:36">
      <c r="A1490" s="41" t="s">
        <v>1765</v>
      </c>
      <c r="B1490" s="41" t="s">
        <v>72</v>
      </c>
      <c r="C1490" s="41">
        <v>0</v>
      </c>
      <c r="D1490" s="41">
        <v>0</v>
      </c>
      <c r="E1490" s="41">
        <v>0</v>
      </c>
      <c r="F1490" s="41">
        <v>0</v>
      </c>
      <c r="G1490" s="41">
        <v>0</v>
      </c>
      <c r="H1490" s="41">
        <v>0</v>
      </c>
      <c r="I1490" s="41">
        <v>0</v>
      </c>
      <c r="J1490" s="41">
        <v>0</v>
      </c>
      <c r="K1490" s="41">
        <v>0</v>
      </c>
      <c r="L1490" s="41">
        <v>0</v>
      </c>
      <c r="M1490" s="41">
        <v>0</v>
      </c>
      <c r="N1490" s="41">
        <v>0</v>
      </c>
      <c r="O1490" s="41">
        <v>0</v>
      </c>
      <c r="P1490" s="41">
        <v>0</v>
      </c>
      <c r="Q1490" s="41">
        <v>0</v>
      </c>
      <c r="R1490" s="41">
        <v>0</v>
      </c>
      <c r="S1490" s="41">
        <v>0</v>
      </c>
      <c r="T1490" s="41">
        <v>0</v>
      </c>
      <c r="U1490" s="41">
        <v>0</v>
      </c>
      <c r="V1490" s="41">
        <v>0</v>
      </c>
      <c r="W1490" s="41">
        <v>0</v>
      </c>
      <c r="X1490" s="41">
        <v>0</v>
      </c>
      <c r="Y1490" s="41">
        <v>0</v>
      </c>
      <c r="Z1490" s="41">
        <v>0</v>
      </c>
      <c r="AA1490" s="41">
        <v>0</v>
      </c>
      <c r="AB1490" s="41">
        <v>0</v>
      </c>
      <c r="AC1490" s="41">
        <v>0</v>
      </c>
      <c r="AD1490" s="41">
        <v>0</v>
      </c>
      <c r="AE1490" s="41">
        <v>0</v>
      </c>
      <c r="AF1490" s="41">
        <v>0</v>
      </c>
      <c r="AG1490" s="41">
        <v>0</v>
      </c>
      <c r="AH1490" s="41">
        <v>0</v>
      </c>
      <c r="AI1490" s="41">
        <v>0</v>
      </c>
      <c r="AJ1490" s="41">
        <v>0</v>
      </c>
    </row>
    <row r="1491" spans="1:36">
      <c r="A1491" s="41" t="s">
        <v>1766</v>
      </c>
      <c r="B1491" s="41" t="s">
        <v>72</v>
      </c>
      <c r="C1491" s="41">
        <v>0</v>
      </c>
      <c r="D1491" s="41">
        <v>0</v>
      </c>
      <c r="E1491" s="41">
        <v>0</v>
      </c>
      <c r="F1491" s="41">
        <v>0</v>
      </c>
      <c r="G1491" s="41">
        <v>0</v>
      </c>
      <c r="H1491" s="41">
        <v>0</v>
      </c>
      <c r="I1491" s="41">
        <v>0</v>
      </c>
      <c r="J1491" s="41">
        <v>0</v>
      </c>
      <c r="K1491" s="41">
        <v>0</v>
      </c>
      <c r="L1491" s="41">
        <v>0</v>
      </c>
      <c r="M1491" s="41">
        <v>0</v>
      </c>
      <c r="N1491" s="41">
        <v>0</v>
      </c>
      <c r="O1491" s="41">
        <v>0</v>
      </c>
      <c r="P1491" s="41">
        <v>0</v>
      </c>
      <c r="Q1491" s="41">
        <v>0</v>
      </c>
      <c r="R1491" s="41">
        <v>0</v>
      </c>
      <c r="S1491" s="41">
        <v>0</v>
      </c>
      <c r="T1491" s="41">
        <v>0</v>
      </c>
      <c r="U1491" s="41">
        <v>0</v>
      </c>
      <c r="V1491" s="41">
        <v>0</v>
      </c>
      <c r="W1491" s="41">
        <v>0</v>
      </c>
      <c r="X1491" s="41">
        <v>0</v>
      </c>
      <c r="Y1491" s="41">
        <v>0</v>
      </c>
      <c r="Z1491" s="41">
        <v>0</v>
      </c>
      <c r="AA1491" s="41">
        <v>0</v>
      </c>
      <c r="AB1491" s="41">
        <v>0</v>
      </c>
      <c r="AC1491" s="41">
        <v>0</v>
      </c>
      <c r="AD1491" s="41">
        <v>0</v>
      </c>
      <c r="AE1491" s="41">
        <v>0</v>
      </c>
      <c r="AF1491" s="41">
        <v>0</v>
      </c>
      <c r="AG1491" s="41">
        <v>0</v>
      </c>
      <c r="AH1491" s="41">
        <v>0</v>
      </c>
      <c r="AI1491" s="41">
        <v>0</v>
      </c>
      <c r="AJ1491" s="41">
        <v>0</v>
      </c>
    </row>
    <row r="1492" spans="1:36">
      <c r="A1492" s="41" t="s">
        <v>1767</v>
      </c>
      <c r="B1492" s="41" t="s">
        <v>72</v>
      </c>
      <c r="C1492" s="41">
        <v>0</v>
      </c>
      <c r="D1492" s="41">
        <v>0</v>
      </c>
      <c r="E1492" s="41">
        <v>0</v>
      </c>
      <c r="F1492" s="41">
        <v>0</v>
      </c>
      <c r="G1492" s="41">
        <v>0</v>
      </c>
      <c r="H1492" s="41">
        <v>0</v>
      </c>
      <c r="I1492" s="41">
        <v>0</v>
      </c>
      <c r="J1492" s="41">
        <v>0</v>
      </c>
      <c r="K1492" s="41">
        <v>0</v>
      </c>
      <c r="L1492" s="41">
        <v>0</v>
      </c>
      <c r="M1492" s="41">
        <v>0</v>
      </c>
      <c r="N1492" s="41">
        <v>0</v>
      </c>
      <c r="O1492" s="41">
        <v>0</v>
      </c>
      <c r="P1492" s="41">
        <v>0</v>
      </c>
      <c r="Q1492" s="41">
        <v>0</v>
      </c>
      <c r="R1492" s="41">
        <v>0</v>
      </c>
      <c r="S1492" s="41">
        <v>0</v>
      </c>
      <c r="T1492" s="41">
        <v>0</v>
      </c>
      <c r="U1492" s="41">
        <v>0</v>
      </c>
      <c r="V1492" s="41">
        <v>0</v>
      </c>
      <c r="W1492" s="41">
        <v>0</v>
      </c>
      <c r="X1492" s="41">
        <v>0</v>
      </c>
      <c r="Y1492" s="41">
        <v>0</v>
      </c>
      <c r="Z1492" s="41">
        <v>0</v>
      </c>
      <c r="AA1492" s="41">
        <v>0</v>
      </c>
      <c r="AB1492" s="41">
        <v>0</v>
      </c>
      <c r="AC1492" s="41">
        <v>0</v>
      </c>
      <c r="AD1492" s="41">
        <v>0</v>
      </c>
      <c r="AE1492" s="41">
        <v>0</v>
      </c>
      <c r="AF1492" s="41">
        <v>0</v>
      </c>
      <c r="AG1492" s="41">
        <v>0</v>
      </c>
      <c r="AH1492" s="41">
        <v>0</v>
      </c>
      <c r="AI1492" s="41">
        <v>0</v>
      </c>
      <c r="AJ1492" s="41">
        <v>0</v>
      </c>
    </row>
    <row r="1493" spans="1:36">
      <c r="A1493" s="41" t="s">
        <v>1768</v>
      </c>
      <c r="B1493" s="41" t="s">
        <v>72</v>
      </c>
      <c r="C1493" s="41">
        <v>0</v>
      </c>
      <c r="D1493" s="41">
        <v>0</v>
      </c>
      <c r="E1493" s="41">
        <v>0</v>
      </c>
      <c r="F1493" s="41">
        <v>0</v>
      </c>
      <c r="G1493" s="41">
        <v>0</v>
      </c>
      <c r="H1493" s="41">
        <v>0</v>
      </c>
      <c r="I1493" s="41">
        <v>0</v>
      </c>
      <c r="J1493" s="41">
        <v>0</v>
      </c>
      <c r="K1493" s="41">
        <v>0</v>
      </c>
      <c r="L1493" s="41">
        <v>0</v>
      </c>
      <c r="M1493" s="41">
        <v>0</v>
      </c>
      <c r="N1493" s="41">
        <v>0</v>
      </c>
      <c r="O1493" s="41">
        <v>0</v>
      </c>
      <c r="P1493" s="41">
        <v>0</v>
      </c>
      <c r="Q1493" s="41">
        <v>0</v>
      </c>
      <c r="R1493" s="41">
        <v>0</v>
      </c>
      <c r="S1493" s="41">
        <v>0</v>
      </c>
      <c r="T1493" s="41">
        <v>0</v>
      </c>
      <c r="U1493" s="41">
        <v>0</v>
      </c>
      <c r="V1493" s="41">
        <v>0</v>
      </c>
      <c r="W1493" s="41">
        <v>0</v>
      </c>
      <c r="X1493" s="41">
        <v>0</v>
      </c>
      <c r="Y1493" s="41">
        <v>0</v>
      </c>
      <c r="Z1493" s="41">
        <v>0</v>
      </c>
      <c r="AA1493" s="41">
        <v>0</v>
      </c>
      <c r="AB1493" s="41">
        <v>0</v>
      </c>
      <c r="AC1493" s="41">
        <v>0</v>
      </c>
      <c r="AD1493" s="41">
        <v>0</v>
      </c>
      <c r="AE1493" s="41">
        <v>0</v>
      </c>
      <c r="AF1493" s="41">
        <v>0</v>
      </c>
      <c r="AG1493" s="41">
        <v>0</v>
      </c>
      <c r="AH1493" s="41">
        <v>0</v>
      </c>
      <c r="AI1493" s="41">
        <v>0</v>
      </c>
      <c r="AJ1493" s="41">
        <v>0</v>
      </c>
    </row>
    <row r="1494" spans="1:36">
      <c r="A1494" s="41" t="s">
        <v>1769</v>
      </c>
      <c r="B1494" s="41" t="s">
        <v>72</v>
      </c>
      <c r="C1494" s="41">
        <v>0</v>
      </c>
      <c r="D1494" s="41">
        <v>0</v>
      </c>
      <c r="E1494" s="41">
        <v>0</v>
      </c>
      <c r="F1494" s="41">
        <v>0</v>
      </c>
      <c r="G1494" s="41">
        <v>0</v>
      </c>
      <c r="H1494" s="41">
        <v>0</v>
      </c>
      <c r="I1494" s="41">
        <v>0</v>
      </c>
      <c r="J1494" s="41">
        <v>0</v>
      </c>
      <c r="K1494" s="41">
        <v>0</v>
      </c>
      <c r="L1494" s="41">
        <v>0</v>
      </c>
      <c r="M1494" s="41">
        <v>0</v>
      </c>
      <c r="N1494" s="41">
        <v>0</v>
      </c>
      <c r="O1494" s="41">
        <v>0</v>
      </c>
      <c r="P1494" s="41">
        <v>0</v>
      </c>
      <c r="Q1494" s="41">
        <v>0</v>
      </c>
      <c r="R1494" s="41">
        <v>0</v>
      </c>
      <c r="S1494" s="41">
        <v>0</v>
      </c>
      <c r="T1494" s="41">
        <v>0</v>
      </c>
      <c r="U1494" s="41">
        <v>0</v>
      </c>
      <c r="V1494" s="41">
        <v>0</v>
      </c>
      <c r="W1494" s="41">
        <v>0</v>
      </c>
      <c r="X1494" s="41">
        <v>0</v>
      </c>
      <c r="Y1494" s="41">
        <v>0</v>
      </c>
      <c r="Z1494" s="41">
        <v>0</v>
      </c>
      <c r="AA1494" s="41">
        <v>0</v>
      </c>
      <c r="AB1494" s="41">
        <v>0</v>
      </c>
      <c r="AC1494" s="41">
        <v>0</v>
      </c>
      <c r="AD1494" s="41">
        <v>0</v>
      </c>
      <c r="AE1494" s="41">
        <v>0</v>
      </c>
      <c r="AF1494" s="41">
        <v>0</v>
      </c>
      <c r="AG1494" s="41">
        <v>0</v>
      </c>
      <c r="AH1494" s="41">
        <v>0</v>
      </c>
      <c r="AI1494" s="41">
        <v>0</v>
      </c>
      <c r="AJ1494" s="41">
        <v>0</v>
      </c>
    </row>
    <row r="1495" spans="1:36">
      <c r="A1495" s="41" t="s">
        <v>1770</v>
      </c>
      <c r="B1495" s="41" t="s">
        <v>72</v>
      </c>
      <c r="C1495" s="41">
        <v>0</v>
      </c>
      <c r="D1495" s="41">
        <v>0</v>
      </c>
      <c r="E1495" s="41">
        <v>0</v>
      </c>
      <c r="F1495" s="41">
        <v>0</v>
      </c>
      <c r="G1495" s="41">
        <v>0</v>
      </c>
      <c r="H1495" s="41">
        <v>0</v>
      </c>
      <c r="I1495" s="41">
        <v>0</v>
      </c>
      <c r="J1495" s="41">
        <v>0</v>
      </c>
      <c r="K1495" s="41">
        <v>0</v>
      </c>
      <c r="L1495" s="41">
        <v>0</v>
      </c>
      <c r="M1495" s="41">
        <v>0</v>
      </c>
      <c r="N1495" s="41">
        <v>0</v>
      </c>
      <c r="O1495" s="41">
        <v>0</v>
      </c>
      <c r="P1495" s="41">
        <v>0</v>
      </c>
      <c r="Q1495" s="41">
        <v>0</v>
      </c>
      <c r="R1495" s="41">
        <v>0</v>
      </c>
      <c r="S1495" s="41">
        <v>0</v>
      </c>
      <c r="T1495" s="41">
        <v>0</v>
      </c>
      <c r="U1495" s="41">
        <v>0</v>
      </c>
      <c r="V1495" s="41">
        <v>0</v>
      </c>
      <c r="W1495" s="41">
        <v>0</v>
      </c>
      <c r="X1495" s="41">
        <v>0</v>
      </c>
      <c r="Y1495" s="41">
        <v>0</v>
      </c>
      <c r="Z1495" s="41">
        <v>0</v>
      </c>
      <c r="AA1495" s="41">
        <v>0</v>
      </c>
      <c r="AB1495" s="41">
        <v>0</v>
      </c>
      <c r="AC1495" s="41">
        <v>0</v>
      </c>
      <c r="AD1495" s="41">
        <v>0</v>
      </c>
      <c r="AE1495" s="41">
        <v>0</v>
      </c>
      <c r="AF1495" s="41">
        <v>0</v>
      </c>
      <c r="AG1495" s="41">
        <v>0</v>
      </c>
      <c r="AH1495" s="41">
        <v>0</v>
      </c>
      <c r="AI1495" s="41">
        <v>0</v>
      </c>
      <c r="AJ1495" s="41">
        <v>0</v>
      </c>
    </row>
    <row r="1496" spans="1:36">
      <c r="A1496" s="41" t="s">
        <v>1771</v>
      </c>
      <c r="B1496" s="41" t="s">
        <v>72</v>
      </c>
      <c r="C1496" s="41">
        <v>0</v>
      </c>
      <c r="D1496" s="41">
        <v>0</v>
      </c>
      <c r="E1496" s="41">
        <v>0</v>
      </c>
      <c r="F1496" s="41">
        <v>0</v>
      </c>
      <c r="G1496" s="41">
        <v>0</v>
      </c>
      <c r="H1496" s="41">
        <v>0</v>
      </c>
      <c r="I1496" s="41">
        <v>0</v>
      </c>
      <c r="J1496" s="41">
        <v>0</v>
      </c>
      <c r="K1496" s="41">
        <v>0</v>
      </c>
      <c r="L1496" s="41">
        <v>0</v>
      </c>
      <c r="M1496" s="41">
        <v>0</v>
      </c>
      <c r="N1496" s="41">
        <v>0</v>
      </c>
      <c r="O1496" s="41">
        <v>0</v>
      </c>
      <c r="P1496" s="41">
        <v>0</v>
      </c>
      <c r="Q1496" s="41">
        <v>0</v>
      </c>
      <c r="R1496" s="41">
        <v>0</v>
      </c>
      <c r="S1496" s="41">
        <v>0</v>
      </c>
      <c r="T1496" s="41">
        <v>0</v>
      </c>
      <c r="U1496" s="41">
        <v>0</v>
      </c>
      <c r="V1496" s="41">
        <v>0</v>
      </c>
      <c r="W1496" s="41">
        <v>0</v>
      </c>
      <c r="X1496" s="41">
        <v>0</v>
      </c>
      <c r="Y1496" s="41">
        <v>0</v>
      </c>
      <c r="Z1496" s="41">
        <v>0</v>
      </c>
      <c r="AA1496" s="41">
        <v>0</v>
      </c>
      <c r="AB1496" s="41">
        <v>0</v>
      </c>
      <c r="AC1496" s="41">
        <v>0</v>
      </c>
      <c r="AD1496" s="41">
        <v>0</v>
      </c>
      <c r="AE1496" s="41">
        <v>0</v>
      </c>
      <c r="AF1496" s="41">
        <v>0</v>
      </c>
      <c r="AG1496" s="41">
        <v>0</v>
      </c>
      <c r="AH1496" s="41">
        <v>0</v>
      </c>
      <c r="AI1496" s="41">
        <v>0</v>
      </c>
      <c r="AJ1496" s="41">
        <v>0</v>
      </c>
    </row>
    <row r="1497" spans="1:36">
      <c r="A1497" s="41" t="s">
        <v>1772</v>
      </c>
      <c r="B1497" s="41" t="s">
        <v>72</v>
      </c>
      <c r="C1497" s="41">
        <v>0</v>
      </c>
      <c r="D1497" s="41">
        <v>0</v>
      </c>
      <c r="E1497" s="41">
        <v>0</v>
      </c>
      <c r="F1497" s="41">
        <v>0</v>
      </c>
      <c r="G1497" s="41">
        <v>0</v>
      </c>
      <c r="H1497" s="41">
        <v>0</v>
      </c>
      <c r="I1497" s="41">
        <v>0</v>
      </c>
      <c r="J1497" s="41">
        <v>0</v>
      </c>
      <c r="K1497" s="41">
        <v>0</v>
      </c>
      <c r="L1497" s="41">
        <v>0</v>
      </c>
      <c r="M1497" s="41">
        <v>0</v>
      </c>
      <c r="N1497" s="41">
        <v>0</v>
      </c>
      <c r="O1497" s="41">
        <v>0</v>
      </c>
      <c r="P1497" s="41">
        <v>0</v>
      </c>
      <c r="Q1497" s="41">
        <v>0</v>
      </c>
      <c r="R1497" s="41">
        <v>0</v>
      </c>
      <c r="S1497" s="41">
        <v>0</v>
      </c>
      <c r="T1497" s="41">
        <v>0</v>
      </c>
      <c r="U1497" s="41">
        <v>0</v>
      </c>
      <c r="V1497" s="41">
        <v>0</v>
      </c>
      <c r="W1497" s="41">
        <v>0</v>
      </c>
      <c r="X1497" s="41">
        <v>0</v>
      </c>
      <c r="Y1497" s="41">
        <v>0</v>
      </c>
      <c r="Z1497" s="41">
        <v>0</v>
      </c>
      <c r="AA1497" s="41">
        <v>0</v>
      </c>
      <c r="AB1497" s="41">
        <v>0</v>
      </c>
      <c r="AC1497" s="41">
        <v>0</v>
      </c>
      <c r="AD1497" s="41">
        <v>0</v>
      </c>
      <c r="AE1497" s="41">
        <v>0</v>
      </c>
      <c r="AF1497" s="41">
        <v>0</v>
      </c>
      <c r="AG1497" s="41">
        <v>0</v>
      </c>
      <c r="AH1497" s="41">
        <v>0</v>
      </c>
      <c r="AI1497" s="41">
        <v>0</v>
      </c>
      <c r="AJ1497" s="41">
        <v>0</v>
      </c>
    </row>
    <row r="1498" spans="1:36">
      <c r="A1498" s="41" t="s">
        <v>1773</v>
      </c>
      <c r="B1498" s="41" t="s">
        <v>72</v>
      </c>
      <c r="C1498" s="41">
        <v>0</v>
      </c>
      <c r="D1498" s="41">
        <v>0</v>
      </c>
      <c r="E1498" s="41">
        <v>0</v>
      </c>
      <c r="F1498" s="41">
        <v>0</v>
      </c>
      <c r="G1498" s="41">
        <v>0</v>
      </c>
      <c r="H1498" s="41">
        <v>0</v>
      </c>
      <c r="I1498" s="41">
        <v>0</v>
      </c>
      <c r="J1498" s="41">
        <v>0</v>
      </c>
      <c r="K1498" s="41">
        <v>0</v>
      </c>
      <c r="L1498" s="41">
        <v>0</v>
      </c>
      <c r="M1498" s="41">
        <v>0</v>
      </c>
      <c r="N1498" s="41">
        <v>0</v>
      </c>
      <c r="O1498" s="41">
        <v>0</v>
      </c>
      <c r="P1498" s="41">
        <v>0</v>
      </c>
      <c r="Q1498" s="41">
        <v>0</v>
      </c>
      <c r="R1498" s="41">
        <v>0</v>
      </c>
      <c r="S1498" s="41">
        <v>0</v>
      </c>
      <c r="T1498" s="41">
        <v>0</v>
      </c>
      <c r="U1498" s="41">
        <v>0</v>
      </c>
      <c r="V1498" s="41">
        <v>0</v>
      </c>
      <c r="W1498" s="41">
        <v>0</v>
      </c>
      <c r="X1498" s="41">
        <v>0</v>
      </c>
      <c r="Y1498" s="41">
        <v>0</v>
      </c>
      <c r="Z1498" s="41">
        <v>0</v>
      </c>
      <c r="AA1498" s="41">
        <v>0</v>
      </c>
      <c r="AB1498" s="41">
        <v>0</v>
      </c>
      <c r="AC1498" s="41">
        <v>0</v>
      </c>
      <c r="AD1498" s="41">
        <v>0</v>
      </c>
      <c r="AE1498" s="41">
        <v>0</v>
      </c>
      <c r="AF1498" s="41">
        <v>0</v>
      </c>
      <c r="AG1498" s="41">
        <v>0</v>
      </c>
      <c r="AH1498" s="41">
        <v>0</v>
      </c>
      <c r="AI1498" s="41">
        <v>0</v>
      </c>
      <c r="AJ1498" s="41">
        <v>0</v>
      </c>
    </row>
    <row r="1499" spans="1:36">
      <c r="A1499" s="41" t="s">
        <v>1774</v>
      </c>
      <c r="B1499" s="41" t="s">
        <v>72</v>
      </c>
      <c r="C1499" s="41">
        <v>0</v>
      </c>
      <c r="D1499" s="41">
        <v>0</v>
      </c>
      <c r="E1499" s="41">
        <v>0</v>
      </c>
      <c r="F1499" s="41">
        <v>0</v>
      </c>
      <c r="G1499" s="41">
        <v>0</v>
      </c>
      <c r="H1499" s="41">
        <v>0</v>
      </c>
      <c r="I1499" s="41">
        <v>0</v>
      </c>
      <c r="J1499" s="41">
        <v>0</v>
      </c>
      <c r="K1499" s="41">
        <v>0</v>
      </c>
      <c r="L1499" s="41">
        <v>0</v>
      </c>
      <c r="M1499" s="41">
        <v>0</v>
      </c>
      <c r="N1499" s="41">
        <v>0</v>
      </c>
      <c r="O1499" s="41">
        <v>0</v>
      </c>
      <c r="P1499" s="41">
        <v>0</v>
      </c>
      <c r="Q1499" s="41">
        <v>0</v>
      </c>
      <c r="R1499" s="41">
        <v>0</v>
      </c>
      <c r="S1499" s="41">
        <v>0</v>
      </c>
      <c r="T1499" s="41">
        <v>0</v>
      </c>
      <c r="U1499" s="41">
        <v>0</v>
      </c>
      <c r="V1499" s="41">
        <v>0</v>
      </c>
      <c r="W1499" s="41">
        <v>0</v>
      </c>
      <c r="X1499" s="41">
        <v>0</v>
      </c>
      <c r="Y1499" s="41">
        <v>0</v>
      </c>
      <c r="Z1499" s="41">
        <v>0</v>
      </c>
      <c r="AA1499" s="41">
        <v>0</v>
      </c>
      <c r="AB1499" s="41">
        <v>0</v>
      </c>
      <c r="AC1499" s="41">
        <v>0</v>
      </c>
      <c r="AD1499" s="41">
        <v>0</v>
      </c>
      <c r="AE1499" s="41">
        <v>0</v>
      </c>
      <c r="AF1499" s="41">
        <v>0</v>
      </c>
      <c r="AG1499" s="41">
        <v>0</v>
      </c>
      <c r="AH1499" s="41">
        <v>0</v>
      </c>
      <c r="AI1499" s="41">
        <v>0</v>
      </c>
      <c r="AJ1499" s="41">
        <v>0</v>
      </c>
    </row>
    <row r="1500" spans="1:36">
      <c r="A1500" s="41" t="s">
        <v>1775</v>
      </c>
      <c r="B1500" s="41" t="s">
        <v>72</v>
      </c>
      <c r="C1500" s="41">
        <v>0</v>
      </c>
      <c r="D1500" s="41">
        <v>0</v>
      </c>
      <c r="E1500" s="41">
        <v>0</v>
      </c>
      <c r="F1500" s="41">
        <v>0</v>
      </c>
      <c r="G1500" s="41">
        <v>0</v>
      </c>
      <c r="H1500" s="41">
        <v>0</v>
      </c>
      <c r="I1500" s="41">
        <v>0</v>
      </c>
      <c r="J1500" s="41">
        <v>0</v>
      </c>
      <c r="K1500" s="41">
        <v>0</v>
      </c>
      <c r="L1500" s="41">
        <v>0</v>
      </c>
      <c r="M1500" s="41">
        <v>0</v>
      </c>
      <c r="N1500" s="41">
        <v>0</v>
      </c>
      <c r="O1500" s="41">
        <v>0</v>
      </c>
      <c r="P1500" s="41">
        <v>0</v>
      </c>
      <c r="Q1500" s="41">
        <v>0</v>
      </c>
      <c r="R1500" s="41">
        <v>0</v>
      </c>
      <c r="S1500" s="41">
        <v>0</v>
      </c>
      <c r="T1500" s="41">
        <v>0</v>
      </c>
      <c r="U1500" s="41">
        <v>0</v>
      </c>
      <c r="V1500" s="41">
        <v>0</v>
      </c>
      <c r="W1500" s="41">
        <v>0</v>
      </c>
      <c r="X1500" s="41">
        <v>0</v>
      </c>
      <c r="Y1500" s="41">
        <v>0</v>
      </c>
      <c r="Z1500" s="41">
        <v>0</v>
      </c>
      <c r="AA1500" s="41">
        <v>0</v>
      </c>
      <c r="AB1500" s="41">
        <v>0</v>
      </c>
      <c r="AC1500" s="41">
        <v>0</v>
      </c>
      <c r="AD1500" s="41">
        <v>0</v>
      </c>
      <c r="AE1500" s="41">
        <v>0</v>
      </c>
      <c r="AF1500" s="41">
        <v>0</v>
      </c>
      <c r="AG1500" s="41">
        <v>0</v>
      </c>
      <c r="AH1500" s="41">
        <v>0</v>
      </c>
      <c r="AI1500" s="41">
        <v>0</v>
      </c>
      <c r="AJ1500" s="41">
        <v>0</v>
      </c>
    </row>
    <row r="1501" spans="1:36">
      <c r="A1501" s="41" t="s">
        <v>1776</v>
      </c>
      <c r="B1501" s="41" t="s">
        <v>72</v>
      </c>
      <c r="C1501" s="41">
        <v>0</v>
      </c>
      <c r="D1501" s="41">
        <v>0</v>
      </c>
      <c r="E1501" s="41">
        <v>0</v>
      </c>
      <c r="F1501" s="41">
        <v>0</v>
      </c>
      <c r="G1501" s="41">
        <v>0</v>
      </c>
      <c r="H1501" s="41">
        <v>0</v>
      </c>
      <c r="I1501" s="41">
        <v>0</v>
      </c>
      <c r="J1501" s="41">
        <v>0</v>
      </c>
      <c r="K1501" s="41">
        <v>0</v>
      </c>
      <c r="L1501" s="41">
        <v>0</v>
      </c>
      <c r="M1501" s="41">
        <v>0</v>
      </c>
      <c r="N1501" s="41">
        <v>0</v>
      </c>
      <c r="O1501" s="41">
        <v>0</v>
      </c>
      <c r="P1501" s="41">
        <v>0</v>
      </c>
      <c r="Q1501" s="41">
        <v>0</v>
      </c>
      <c r="R1501" s="41">
        <v>0</v>
      </c>
      <c r="S1501" s="41">
        <v>0</v>
      </c>
      <c r="T1501" s="41">
        <v>0</v>
      </c>
      <c r="U1501" s="41">
        <v>0</v>
      </c>
      <c r="V1501" s="41">
        <v>0</v>
      </c>
      <c r="W1501" s="41">
        <v>0</v>
      </c>
      <c r="X1501" s="41">
        <v>0</v>
      </c>
      <c r="Y1501" s="41">
        <v>0</v>
      </c>
      <c r="Z1501" s="41">
        <v>0</v>
      </c>
      <c r="AA1501" s="41">
        <v>0</v>
      </c>
      <c r="AB1501" s="41">
        <v>0</v>
      </c>
      <c r="AC1501" s="41">
        <v>0</v>
      </c>
      <c r="AD1501" s="41">
        <v>0</v>
      </c>
      <c r="AE1501" s="41">
        <v>0</v>
      </c>
      <c r="AF1501" s="41">
        <v>0</v>
      </c>
      <c r="AG1501" s="41">
        <v>0</v>
      </c>
      <c r="AH1501" s="41">
        <v>0</v>
      </c>
      <c r="AI1501" s="41">
        <v>0</v>
      </c>
      <c r="AJ1501" s="41">
        <v>0</v>
      </c>
    </row>
    <row r="1502" spans="1:36">
      <c r="A1502" s="41" t="s">
        <v>1777</v>
      </c>
      <c r="B1502" s="41" t="s">
        <v>72</v>
      </c>
      <c r="C1502" s="41">
        <v>0</v>
      </c>
      <c r="D1502" s="41">
        <v>0</v>
      </c>
      <c r="E1502" s="41">
        <v>0</v>
      </c>
      <c r="F1502" s="41">
        <v>0</v>
      </c>
      <c r="G1502" s="41">
        <v>0</v>
      </c>
      <c r="H1502" s="41">
        <v>0</v>
      </c>
      <c r="I1502" s="41">
        <v>0</v>
      </c>
      <c r="J1502" s="41">
        <v>0</v>
      </c>
      <c r="K1502" s="41">
        <v>0</v>
      </c>
      <c r="L1502" s="41">
        <v>0</v>
      </c>
      <c r="M1502" s="41">
        <v>0</v>
      </c>
      <c r="N1502" s="41">
        <v>0</v>
      </c>
      <c r="O1502" s="41">
        <v>0</v>
      </c>
      <c r="P1502" s="41">
        <v>0</v>
      </c>
      <c r="Q1502" s="41">
        <v>0</v>
      </c>
      <c r="R1502" s="41">
        <v>0</v>
      </c>
      <c r="S1502" s="41">
        <v>0</v>
      </c>
      <c r="T1502" s="41">
        <v>0</v>
      </c>
      <c r="U1502" s="41">
        <v>0</v>
      </c>
      <c r="V1502" s="41">
        <v>0</v>
      </c>
      <c r="W1502" s="41">
        <v>0</v>
      </c>
      <c r="X1502" s="41">
        <v>0</v>
      </c>
      <c r="Y1502" s="41">
        <v>0</v>
      </c>
      <c r="Z1502" s="41">
        <v>0</v>
      </c>
      <c r="AA1502" s="41">
        <v>0</v>
      </c>
      <c r="AB1502" s="41">
        <v>0</v>
      </c>
      <c r="AC1502" s="41">
        <v>0</v>
      </c>
      <c r="AD1502" s="41">
        <v>0</v>
      </c>
      <c r="AE1502" s="41">
        <v>0</v>
      </c>
      <c r="AF1502" s="41">
        <v>0</v>
      </c>
      <c r="AG1502" s="41">
        <v>0</v>
      </c>
      <c r="AH1502" s="41">
        <v>0</v>
      </c>
      <c r="AI1502" s="41">
        <v>0</v>
      </c>
      <c r="AJ1502" s="41">
        <v>0</v>
      </c>
    </row>
    <row r="1503" spans="1:36">
      <c r="A1503" s="41" t="s">
        <v>1778</v>
      </c>
      <c r="B1503" s="41" t="s">
        <v>72</v>
      </c>
      <c r="C1503" s="41">
        <v>0</v>
      </c>
      <c r="D1503" s="41">
        <v>0</v>
      </c>
      <c r="E1503" s="41">
        <v>0</v>
      </c>
      <c r="F1503" s="41">
        <v>0</v>
      </c>
      <c r="G1503" s="41">
        <v>0</v>
      </c>
      <c r="H1503" s="41">
        <v>0</v>
      </c>
      <c r="I1503" s="41">
        <v>0</v>
      </c>
      <c r="J1503" s="41">
        <v>0</v>
      </c>
      <c r="K1503" s="41">
        <v>0</v>
      </c>
      <c r="L1503" s="41">
        <v>0</v>
      </c>
      <c r="M1503" s="41">
        <v>0</v>
      </c>
      <c r="N1503" s="41">
        <v>0</v>
      </c>
      <c r="O1503" s="41">
        <v>0</v>
      </c>
      <c r="P1503" s="41">
        <v>0</v>
      </c>
      <c r="Q1503" s="41">
        <v>0</v>
      </c>
      <c r="R1503" s="41">
        <v>0</v>
      </c>
      <c r="S1503" s="41">
        <v>0</v>
      </c>
      <c r="T1503" s="41">
        <v>0</v>
      </c>
      <c r="U1503" s="41">
        <v>0</v>
      </c>
      <c r="V1503" s="41">
        <v>0</v>
      </c>
      <c r="W1503" s="41">
        <v>0</v>
      </c>
      <c r="X1503" s="41">
        <v>0</v>
      </c>
      <c r="Y1503" s="41">
        <v>0</v>
      </c>
      <c r="Z1503" s="41">
        <v>0</v>
      </c>
      <c r="AA1503" s="41">
        <v>0</v>
      </c>
      <c r="AB1503" s="41">
        <v>0</v>
      </c>
      <c r="AC1503" s="41">
        <v>0</v>
      </c>
      <c r="AD1503" s="41">
        <v>0</v>
      </c>
      <c r="AE1503" s="41">
        <v>0</v>
      </c>
      <c r="AF1503" s="41">
        <v>0</v>
      </c>
      <c r="AG1503" s="41">
        <v>0</v>
      </c>
      <c r="AH1503" s="41">
        <v>0</v>
      </c>
      <c r="AI1503" s="41">
        <v>0</v>
      </c>
      <c r="AJ1503" s="41">
        <v>0</v>
      </c>
    </row>
    <row r="1504" spans="1:36">
      <c r="A1504" s="41" t="s">
        <v>1779</v>
      </c>
      <c r="B1504" s="41" t="s">
        <v>72</v>
      </c>
      <c r="C1504" s="41">
        <v>0</v>
      </c>
      <c r="D1504" s="41">
        <v>0</v>
      </c>
      <c r="E1504" s="41">
        <v>0</v>
      </c>
      <c r="F1504" s="41">
        <v>0</v>
      </c>
      <c r="G1504" s="41">
        <v>0</v>
      </c>
      <c r="H1504" s="41">
        <v>0</v>
      </c>
      <c r="I1504" s="41">
        <v>0</v>
      </c>
      <c r="J1504" s="41">
        <v>0</v>
      </c>
      <c r="K1504" s="41">
        <v>0</v>
      </c>
      <c r="L1504" s="41">
        <v>0</v>
      </c>
      <c r="M1504" s="41">
        <v>0</v>
      </c>
      <c r="N1504" s="41">
        <v>0</v>
      </c>
      <c r="O1504" s="41">
        <v>0</v>
      </c>
      <c r="P1504" s="41">
        <v>0</v>
      </c>
      <c r="Q1504" s="41">
        <v>0</v>
      </c>
      <c r="R1504" s="41">
        <v>0</v>
      </c>
      <c r="S1504" s="41">
        <v>0</v>
      </c>
      <c r="T1504" s="41">
        <v>0</v>
      </c>
      <c r="U1504" s="41">
        <v>0</v>
      </c>
      <c r="V1504" s="41">
        <v>0</v>
      </c>
      <c r="W1504" s="41">
        <v>0</v>
      </c>
      <c r="X1504" s="41">
        <v>0</v>
      </c>
      <c r="Y1504" s="41">
        <v>0</v>
      </c>
      <c r="Z1504" s="41">
        <v>0</v>
      </c>
      <c r="AA1504" s="41">
        <v>0</v>
      </c>
      <c r="AB1504" s="41">
        <v>0</v>
      </c>
      <c r="AC1504" s="41">
        <v>0</v>
      </c>
      <c r="AD1504" s="41">
        <v>0</v>
      </c>
      <c r="AE1504" s="41">
        <v>0</v>
      </c>
      <c r="AF1504" s="41">
        <v>0</v>
      </c>
      <c r="AG1504" s="41">
        <v>0</v>
      </c>
      <c r="AH1504" s="41">
        <v>0</v>
      </c>
      <c r="AI1504" s="41">
        <v>0</v>
      </c>
      <c r="AJ1504" s="41">
        <v>0</v>
      </c>
    </row>
    <row r="1505" spans="1:36">
      <c r="A1505" s="41" t="s">
        <v>1780</v>
      </c>
      <c r="B1505" s="41" t="s">
        <v>72</v>
      </c>
      <c r="C1505" s="41">
        <v>0</v>
      </c>
      <c r="D1505" s="41">
        <v>0</v>
      </c>
      <c r="E1505" s="41">
        <v>0</v>
      </c>
      <c r="F1505" s="41">
        <v>0</v>
      </c>
      <c r="G1505" s="41">
        <v>0</v>
      </c>
      <c r="H1505" s="41">
        <v>0</v>
      </c>
      <c r="I1505" s="41">
        <v>0</v>
      </c>
      <c r="J1505" s="41">
        <v>0</v>
      </c>
      <c r="K1505" s="41">
        <v>0</v>
      </c>
      <c r="L1505" s="41">
        <v>0</v>
      </c>
      <c r="M1505" s="41">
        <v>0</v>
      </c>
      <c r="N1505" s="41">
        <v>0</v>
      </c>
      <c r="O1505" s="41">
        <v>0</v>
      </c>
      <c r="P1505" s="41">
        <v>0</v>
      </c>
      <c r="Q1505" s="41">
        <v>0</v>
      </c>
      <c r="R1505" s="41">
        <v>0</v>
      </c>
      <c r="S1505" s="41">
        <v>0</v>
      </c>
      <c r="T1505" s="41">
        <v>0</v>
      </c>
      <c r="U1505" s="41">
        <v>0</v>
      </c>
      <c r="V1505" s="41">
        <v>0</v>
      </c>
      <c r="W1505" s="41">
        <v>0</v>
      </c>
      <c r="X1505" s="41">
        <v>0</v>
      </c>
      <c r="Y1505" s="41">
        <v>0</v>
      </c>
      <c r="Z1505" s="41">
        <v>0</v>
      </c>
      <c r="AA1505" s="41">
        <v>0</v>
      </c>
      <c r="AB1505" s="41">
        <v>0</v>
      </c>
      <c r="AC1505" s="41">
        <v>0</v>
      </c>
      <c r="AD1505" s="41">
        <v>0</v>
      </c>
      <c r="AE1505" s="41">
        <v>0</v>
      </c>
      <c r="AF1505" s="41">
        <v>0</v>
      </c>
      <c r="AG1505" s="41">
        <v>0</v>
      </c>
      <c r="AH1505" s="41">
        <v>0</v>
      </c>
      <c r="AI1505" s="41">
        <v>0</v>
      </c>
      <c r="AJ1505" s="41">
        <v>0</v>
      </c>
    </row>
    <row r="1506" spans="1:36">
      <c r="A1506" s="41" t="s">
        <v>1781</v>
      </c>
      <c r="B1506" s="41" t="s">
        <v>72</v>
      </c>
      <c r="C1506" s="41">
        <v>0</v>
      </c>
      <c r="D1506" s="41">
        <v>0</v>
      </c>
      <c r="E1506" s="41">
        <v>0</v>
      </c>
      <c r="F1506" s="41">
        <v>0</v>
      </c>
      <c r="G1506" s="41">
        <v>0</v>
      </c>
      <c r="H1506" s="41">
        <v>0</v>
      </c>
      <c r="I1506" s="41">
        <v>0</v>
      </c>
      <c r="J1506" s="41">
        <v>0</v>
      </c>
      <c r="K1506" s="41">
        <v>0</v>
      </c>
      <c r="L1506" s="41">
        <v>0</v>
      </c>
      <c r="M1506" s="41">
        <v>0</v>
      </c>
      <c r="N1506" s="41">
        <v>0</v>
      </c>
      <c r="O1506" s="41">
        <v>0</v>
      </c>
      <c r="P1506" s="41">
        <v>0</v>
      </c>
      <c r="Q1506" s="41">
        <v>0</v>
      </c>
      <c r="R1506" s="41">
        <v>0</v>
      </c>
      <c r="S1506" s="41">
        <v>0</v>
      </c>
      <c r="T1506" s="41">
        <v>0</v>
      </c>
      <c r="U1506" s="41">
        <v>0</v>
      </c>
      <c r="V1506" s="41">
        <v>0</v>
      </c>
      <c r="W1506" s="41">
        <v>0</v>
      </c>
      <c r="X1506" s="41">
        <v>0</v>
      </c>
      <c r="Y1506" s="41">
        <v>0</v>
      </c>
      <c r="Z1506" s="41">
        <v>0</v>
      </c>
      <c r="AA1506" s="41">
        <v>0</v>
      </c>
      <c r="AB1506" s="41">
        <v>0</v>
      </c>
      <c r="AC1506" s="41">
        <v>0</v>
      </c>
      <c r="AD1506" s="41">
        <v>0</v>
      </c>
      <c r="AE1506" s="41">
        <v>0</v>
      </c>
      <c r="AF1506" s="41">
        <v>0</v>
      </c>
      <c r="AG1506" s="41">
        <v>0</v>
      </c>
      <c r="AH1506" s="41">
        <v>0</v>
      </c>
      <c r="AI1506" s="41">
        <v>0</v>
      </c>
      <c r="AJ1506" s="41">
        <v>0</v>
      </c>
    </row>
    <row r="1507" spans="1:36">
      <c r="A1507" s="41" t="s">
        <v>1782</v>
      </c>
      <c r="B1507" s="41" t="s">
        <v>72</v>
      </c>
      <c r="C1507" s="41">
        <v>0</v>
      </c>
      <c r="D1507" s="41">
        <v>0</v>
      </c>
      <c r="E1507" s="41">
        <v>0</v>
      </c>
      <c r="F1507" s="41">
        <v>0</v>
      </c>
      <c r="G1507" s="41">
        <v>0</v>
      </c>
      <c r="H1507" s="41">
        <v>0</v>
      </c>
      <c r="I1507" s="41">
        <v>0</v>
      </c>
      <c r="J1507" s="41">
        <v>0</v>
      </c>
      <c r="K1507" s="41">
        <v>0</v>
      </c>
      <c r="L1507" s="41">
        <v>0</v>
      </c>
      <c r="M1507" s="41">
        <v>0</v>
      </c>
      <c r="N1507" s="41">
        <v>0</v>
      </c>
      <c r="O1507" s="41">
        <v>0</v>
      </c>
      <c r="P1507" s="41">
        <v>0</v>
      </c>
      <c r="Q1507" s="41">
        <v>0</v>
      </c>
      <c r="R1507" s="41">
        <v>0</v>
      </c>
      <c r="S1507" s="41">
        <v>0</v>
      </c>
      <c r="T1507" s="41">
        <v>0</v>
      </c>
      <c r="U1507" s="41">
        <v>0</v>
      </c>
      <c r="V1507" s="41">
        <v>0</v>
      </c>
      <c r="W1507" s="41">
        <v>0</v>
      </c>
      <c r="X1507" s="41">
        <v>0</v>
      </c>
      <c r="Y1507" s="41">
        <v>0</v>
      </c>
      <c r="Z1507" s="41">
        <v>0</v>
      </c>
      <c r="AA1507" s="41">
        <v>0</v>
      </c>
      <c r="AB1507" s="41">
        <v>0</v>
      </c>
      <c r="AC1507" s="41">
        <v>0</v>
      </c>
      <c r="AD1507" s="41">
        <v>0</v>
      </c>
      <c r="AE1507" s="41">
        <v>0</v>
      </c>
      <c r="AF1507" s="41">
        <v>0</v>
      </c>
      <c r="AG1507" s="41">
        <v>0</v>
      </c>
      <c r="AH1507" s="41">
        <v>0</v>
      </c>
      <c r="AI1507" s="41">
        <v>0</v>
      </c>
      <c r="AJ1507" s="41">
        <v>0</v>
      </c>
    </row>
    <row r="1508" spans="1:36">
      <c r="A1508" s="41" t="s">
        <v>1783</v>
      </c>
      <c r="B1508" s="41" t="s">
        <v>72</v>
      </c>
      <c r="C1508" s="41">
        <v>0</v>
      </c>
      <c r="D1508" s="41">
        <v>0</v>
      </c>
      <c r="E1508" s="41">
        <v>0</v>
      </c>
      <c r="F1508" s="41">
        <v>0</v>
      </c>
      <c r="G1508" s="41">
        <v>0</v>
      </c>
      <c r="H1508" s="41">
        <v>0</v>
      </c>
      <c r="I1508" s="41">
        <v>0</v>
      </c>
      <c r="J1508" s="41">
        <v>0</v>
      </c>
      <c r="K1508" s="41">
        <v>0</v>
      </c>
      <c r="L1508" s="41">
        <v>0</v>
      </c>
      <c r="M1508" s="41">
        <v>0</v>
      </c>
      <c r="N1508" s="41">
        <v>0</v>
      </c>
      <c r="O1508" s="41">
        <v>0</v>
      </c>
      <c r="P1508" s="41">
        <v>0</v>
      </c>
      <c r="Q1508" s="41">
        <v>0</v>
      </c>
      <c r="R1508" s="41">
        <v>0</v>
      </c>
      <c r="S1508" s="41">
        <v>0</v>
      </c>
      <c r="T1508" s="41">
        <v>0</v>
      </c>
      <c r="U1508" s="41">
        <v>0</v>
      </c>
      <c r="V1508" s="41">
        <v>0</v>
      </c>
      <c r="W1508" s="41">
        <v>0</v>
      </c>
      <c r="X1508" s="41">
        <v>0</v>
      </c>
      <c r="Y1508" s="41">
        <v>0</v>
      </c>
      <c r="Z1508" s="41">
        <v>0</v>
      </c>
      <c r="AA1508" s="41">
        <v>0</v>
      </c>
      <c r="AB1508" s="41">
        <v>0</v>
      </c>
      <c r="AC1508" s="41">
        <v>0</v>
      </c>
      <c r="AD1508" s="41">
        <v>0</v>
      </c>
      <c r="AE1508" s="41">
        <v>0</v>
      </c>
      <c r="AF1508" s="41">
        <v>0</v>
      </c>
      <c r="AG1508" s="41">
        <v>0</v>
      </c>
      <c r="AH1508" s="41">
        <v>0</v>
      </c>
      <c r="AI1508" s="41">
        <v>0</v>
      </c>
      <c r="AJ1508" s="41">
        <v>0</v>
      </c>
    </row>
    <row r="1509" spans="1:36">
      <c r="A1509" s="41" t="s">
        <v>1784</v>
      </c>
      <c r="B1509" s="41" t="s">
        <v>72</v>
      </c>
      <c r="C1509" s="41">
        <v>0</v>
      </c>
      <c r="D1509" s="41">
        <v>0</v>
      </c>
      <c r="E1509" s="41">
        <v>0</v>
      </c>
      <c r="F1509" s="41">
        <v>0</v>
      </c>
      <c r="G1509" s="41">
        <v>0</v>
      </c>
      <c r="H1509" s="41">
        <v>0</v>
      </c>
      <c r="I1509" s="41">
        <v>0</v>
      </c>
      <c r="J1509" s="41">
        <v>0</v>
      </c>
      <c r="K1509" s="41">
        <v>0</v>
      </c>
      <c r="L1509" s="41">
        <v>0</v>
      </c>
      <c r="M1509" s="41">
        <v>0</v>
      </c>
      <c r="N1509" s="41">
        <v>0</v>
      </c>
      <c r="O1509" s="41">
        <v>0</v>
      </c>
      <c r="P1509" s="41">
        <v>0</v>
      </c>
      <c r="Q1509" s="41">
        <v>0</v>
      </c>
      <c r="R1509" s="41">
        <v>0</v>
      </c>
      <c r="S1509" s="41">
        <v>0</v>
      </c>
      <c r="T1509" s="41">
        <v>0</v>
      </c>
      <c r="U1509" s="41">
        <v>0</v>
      </c>
      <c r="V1509" s="41">
        <v>0</v>
      </c>
      <c r="W1509" s="41">
        <v>0</v>
      </c>
      <c r="X1509" s="41">
        <v>0</v>
      </c>
      <c r="Y1509" s="41">
        <v>0</v>
      </c>
      <c r="Z1509" s="41">
        <v>0</v>
      </c>
      <c r="AA1509" s="41">
        <v>0</v>
      </c>
      <c r="AB1509" s="41">
        <v>0</v>
      </c>
      <c r="AC1509" s="41">
        <v>0</v>
      </c>
      <c r="AD1509" s="41">
        <v>0</v>
      </c>
      <c r="AE1509" s="41">
        <v>0</v>
      </c>
      <c r="AF1509" s="41">
        <v>0</v>
      </c>
      <c r="AG1509" s="41">
        <v>0</v>
      </c>
      <c r="AH1509" s="41">
        <v>0</v>
      </c>
      <c r="AI1509" s="41">
        <v>0</v>
      </c>
      <c r="AJ1509" s="41">
        <v>0</v>
      </c>
    </row>
    <row r="1510" spans="1:36">
      <c r="A1510" s="41" t="s">
        <v>1785</v>
      </c>
      <c r="B1510" s="41" t="s">
        <v>72</v>
      </c>
      <c r="C1510" s="41">
        <v>0</v>
      </c>
      <c r="D1510" s="41">
        <v>0</v>
      </c>
      <c r="E1510" s="41">
        <v>0</v>
      </c>
      <c r="F1510" s="41">
        <v>0</v>
      </c>
      <c r="G1510" s="41">
        <v>0</v>
      </c>
      <c r="H1510" s="41">
        <v>0</v>
      </c>
      <c r="I1510" s="41">
        <v>0</v>
      </c>
      <c r="J1510" s="41">
        <v>0</v>
      </c>
      <c r="K1510" s="41">
        <v>0</v>
      </c>
      <c r="L1510" s="41">
        <v>0</v>
      </c>
      <c r="M1510" s="41">
        <v>0</v>
      </c>
      <c r="N1510" s="41">
        <v>0</v>
      </c>
      <c r="O1510" s="41">
        <v>0</v>
      </c>
      <c r="P1510" s="41">
        <v>0</v>
      </c>
      <c r="Q1510" s="41">
        <v>0</v>
      </c>
      <c r="R1510" s="41">
        <v>0</v>
      </c>
      <c r="S1510" s="41">
        <v>0</v>
      </c>
      <c r="T1510" s="41">
        <v>0</v>
      </c>
      <c r="U1510" s="41">
        <v>0</v>
      </c>
      <c r="V1510" s="41">
        <v>0</v>
      </c>
      <c r="W1510" s="41">
        <v>0</v>
      </c>
      <c r="X1510" s="41">
        <v>0</v>
      </c>
      <c r="Y1510" s="41">
        <v>0</v>
      </c>
      <c r="Z1510" s="41">
        <v>0</v>
      </c>
      <c r="AA1510" s="41">
        <v>0</v>
      </c>
      <c r="AB1510" s="41">
        <v>0</v>
      </c>
      <c r="AC1510" s="41">
        <v>0</v>
      </c>
      <c r="AD1510" s="41">
        <v>0</v>
      </c>
      <c r="AE1510" s="41">
        <v>0</v>
      </c>
      <c r="AF1510" s="41">
        <v>0</v>
      </c>
      <c r="AG1510" s="41">
        <v>0</v>
      </c>
      <c r="AH1510" s="41">
        <v>0</v>
      </c>
      <c r="AI1510" s="41">
        <v>0</v>
      </c>
      <c r="AJ1510" s="41">
        <v>0</v>
      </c>
    </row>
    <row r="1511" spans="1:36">
      <c r="A1511" s="41" t="s">
        <v>1786</v>
      </c>
      <c r="B1511" s="41" t="s">
        <v>72</v>
      </c>
      <c r="C1511" s="41">
        <v>0</v>
      </c>
      <c r="D1511" s="41">
        <v>0</v>
      </c>
      <c r="E1511" s="41">
        <v>0</v>
      </c>
      <c r="F1511" s="41">
        <v>0</v>
      </c>
      <c r="G1511" s="41">
        <v>0</v>
      </c>
      <c r="H1511" s="41">
        <v>0</v>
      </c>
      <c r="I1511" s="41">
        <v>0</v>
      </c>
      <c r="J1511" s="41">
        <v>0</v>
      </c>
      <c r="K1511" s="41">
        <v>0</v>
      </c>
      <c r="L1511" s="41">
        <v>0</v>
      </c>
      <c r="M1511" s="41">
        <v>0</v>
      </c>
      <c r="N1511" s="41">
        <v>0</v>
      </c>
      <c r="O1511" s="41">
        <v>0</v>
      </c>
      <c r="P1511" s="41">
        <v>0</v>
      </c>
      <c r="Q1511" s="41">
        <v>0</v>
      </c>
      <c r="R1511" s="41">
        <v>0</v>
      </c>
      <c r="S1511" s="41">
        <v>0</v>
      </c>
      <c r="T1511" s="41">
        <v>0</v>
      </c>
      <c r="U1511" s="41">
        <v>0</v>
      </c>
      <c r="V1511" s="41">
        <v>0</v>
      </c>
      <c r="W1511" s="41">
        <v>0</v>
      </c>
      <c r="X1511" s="41">
        <v>0</v>
      </c>
      <c r="Y1511" s="41">
        <v>0</v>
      </c>
      <c r="Z1511" s="41">
        <v>0</v>
      </c>
      <c r="AA1511" s="41">
        <v>0</v>
      </c>
      <c r="AB1511" s="41">
        <v>0</v>
      </c>
      <c r="AC1511" s="41">
        <v>0</v>
      </c>
      <c r="AD1511" s="41">
        <v>0</v>
      </c>
      <c r="AE1511" s="41">
        <v>0</v>
      </c>
      <c r="AF1511" s="41">
        <v>0</v>
      </c>
      <c r="AG1511" s="41">
        <v>0</v>
      </c>
      <c r="AH1511" s="41">
        <v>0</v>
      </c>
      <c r="AI1511" s="41">
        <v>0</v>
      </c>
      <c r="AJ1511" s="41">
        <v>0</v>
      </c>
    </row>
    <row r="1512" spans="1:36">
      <c r="A1512" s="41" t="s">
        <v>1787</v>
      </c>
      <c r="B1512" s="41" t="s">
        <v>72</v>
      </c>
      <c r="C1512" s="41">
        <v>0</v>
      </c>
      <c r="D1512" s="41">
        <v>0</v>
      </c>
      <c r="E1512" s="41">
        <v>0</v>
      </c>
      <c r="F1512" s="41">
        <v>0</v>
      </c>
      <c r="G1512" s="41">
        <v>0</v>
      </c>
      <c r="H1512" s="41">
        <v>0</v>
      </c>
      <c r="I1512" s="41">
        <v>0</v>
      </c>
      <c r="J1512" s="41">
        <v>0</v>
      </c>
      <c r="K1512" s="41">
        <v>0</v>
      </c>
      <c r="L1512" s="41">
        <v>0</v>
      </c>
      <c r="M1512" s="41">
        <v>0</v>
      </c>
      <c r="N1512" s="41">
        <v>0</v>
      </c>
      <c r="O1512" s="41">
        <v>0</v>
      </c>
      <c r="P1512" s="41">
        <v>0</v>
      </c>
      <c r="Q1512" s="41">
        <v>0</v>
      </c>
      <c r="R1512" s="41">
        <v>0</v>
      </c>
      <c r="S1512" s="41">
        <v>0</v>
      </c>
      <c r="T1512" s="41">
        <v>0</v>
      </c>
      <c r="U1512" s="41">
        <v>0</v>
      </c>
      <c r="V1512" s="41">
        <v>0</v>
      </c>
      <c r="W1512" s="41">
        <v>0</v>
      </c>
      <c r="X1512" s="41">
        <v>0</v>
      </c>
      <c r="Y1512" s="41">
        <v>0</v>
      </c>
      <c r="Z1512" s="41">
        <v>0</v>
      </c>
      <c r="AA1512" s="41">
        <v>0</v>
      </c>
      <c r="AB1512" s="41">
        <v>0</v>
      </c>
      <c r="AC1512" s="41">
        <v>0</v>
      </c>
      <c r="AD1512" s="41">
        <v>0</v>
      </c>
      <c r="AE1512" s="41">
        <v>0</v>
      </c>
      <c r="AF1512" s="41">
        <v>0</v>
      </c>
      <c r="AG1512" s="41">
        <v>0</v>
      </c>
      <c r="AH1512" s="41">
        <v>0</v>
      </c>
      <c r="AI1512" s="41">
        <v>0</v>
      </c>
      <c r="AJ1512" s="41">
        <v>0</v>
      </c>
    </row>
    <row r="1513" spans="1:36">
      <c r="A1513" s="41" t="s">
        <v>1788</v>
      </c>
      <c r="B1513" s="41" t="s">
        <v>72</v>
      </c>
      <c r="C1513" s="41">
        <v>0</v>
      </c>
      <c r="D1513" s="41">
        <v>0</v>
      </c>
      <c r="E1513" s="41">
        <v>0</v>
      </c>
      <c r="F1513" s="41">
        <v>0</v>
      </c>
      <c r="G1513" s="41">
        <v>0</v>
      </c>
      <c r="H1513" s="41">
        <v>0</v>
      </c>
      <c r="I1513" s="41">
        <v>0</v>
      </c>
      <c r="J1513" s="41">
        <v>0</v>
      </c>
      <c r="K1513" s="41">
        <v>0</v>
      </c>
      <c r="L1513" s="41">
        <v>0</v>
      </c>
      <c r="M1513" s="41">
        <v>0</v>
      </c>
      <c r="N1513" s="41">
        <v>0</v>
      </c>
      <c r="O1513" s="41">
        <v>0</v>
      </c>
      <c r="P1513" s="41">
        <v>0</v>
      </c>
      <c r="Q1513" s="41">
        <v>0</v>
      </c>
      <c r="R1513" s="41">
        <v>0</v>
      </c>
      <c r="S1513" s="41">
        <v>0</v>
      </c>
      <c r="T1513" s="41">
        <v>0</v>
      </c>
      <c r="U1513" s="41">
        <v>0</v>
      </c>
      <c r="V1513" s="41">
        <v>0</v>
      </c>
      <c r="W1513" s="41">
        <v>0</v>
      </c>
      <c r="X1513" s="41">
        <v>0</v>
      </c>
      <c r="Y1513" s="41">
        <v>0</v>
      </c>
      <c r="Z1513" s="41">
        <v>0</v>
      </c>
      <c r="AA1513" s="41">
        <v>0</v>
      </c>
      <c r="AB1513" s="41">
        <v>0</v>
      </c>
      <c r="AC1513" s="41">
        <v>0</v>
      </c>
      <c r="AD1513" s="41">
        <v>0</v>
      </c>
      <c r="AE1513" s="41">
        <v>0</v>
      </c>
      <c r="AF1513" s="41">
        <v>0</v>
      </c>
      <c r="AG1513" s="41">
        <v>0</v>
      </c>
      <c r="AH1513" s="41">
        <v>0</v>
      </c>
      <c r="AI1513" s="41">
        <v>0</v>
      </c>
      <c r="AJ1513" s="41">
        <v>0</v>
      </c>
    </row>
    <row r="1514" spans="1:36">
      <c r="A1514" s="41" t="s">
        <v>1789</v>
      </c>
      <c r="B1514" s="41" t="s">
        <v>72</v>
      </c>
      <c r="C1514" s="41">
        <v>0</v>
      </c>
      <c r="D1514" s="41">
        <v>0</v>
      </c>
      <c r="E1514" s="41">
        <v>0</v>
      </c>
      <c r="F1514" s="41">
        <v>0</v>
      </c>
      <c r="G1514" s="41">
        <v>0</v>
      </c>
      <c r="H1514" s="41">
        <v>0</v>
      </c>
      <c r="I1514" s="41">
        <v>0</v>
      </c>
      <c r="J1514" s="41">
        <v>0</v>
      </c>
      <c r="K1514" s="41">
        <v>0</v>
      </c>
      <c r="L1514" s="41">
        <v>0</v>
      </c>
      <c r="M1514" s="41">
        <v>0</v>
      </c>
      <c r="N1514" s="41">
        <v>0</v>
      </c>
      <c r="O1514" s="41">
        <v>0</v>
      </c>
      <c r="P1514" s="41">
        <v>0</v>
      </c>
      <c r="Q1514" s="41">
        <v>0</v>
      </c>
      <c r="R1514" s="41">
        <v>0</v>
      </c>
      <c r="S1514" s="41">
        <v>0</v>
      </c>
      <c r="T1514" s="41">
        <v>0</v>
      </c>
      <c r="U1514" s="41">
        <v>0</v>
      </c>
      <c r="V1514" s="41">
        <v>0</v>
      </c>
      <c r="W1514" s="41">
        <v>0</v>
      </c>
      <c r="X1514" s="41">
        <v>0</v>
      </c>
      <c r="Y1514" s="41">
        <v>0</v>
      </c>
      <c r="Z1514" s="41">
        <v>0</v>
      </c>
      <c r="AA1514" s="41">
        <v>0</v>
      </c>
      <c r="AB1514" s="41">
        <v>0</v>
      </c>
      <c r="AC1514" s="41">
        <v>0</v>
      </c>
      <c r="AD1514" s="41">
        <v>0</v>
      </c>
      <c r="AE1514" s="41">
        <v>0</v>
      </c>
      <c r="AF1514" s="41">
        <v>0</v>
      </c>
      <c r="AG1514" s="41">
        <v>0</v>
      </c>
      <c r="AH1514" s="41">
        <v>0</v>
      </c>
      <c r="AI1514" s="41">
        <v>0</v>
      </c>
      <c r="AJ1514" s="41">
        <v>0</v>
      </c>
    </row>
    <row r="1515" spans="1:36">
      <c r="A1515" s="41" t="s">
        <v>1790</v>
      </c>
      <c r="B1515" s="41" t="s">
        <v>72</v>
      </c>
      <c r="C1515" s="41">
        <v>0</v>
      </c>
      <c r="D1515" s="41">
        <v>0</v>
      </c>
      <c r="E1515" s="41">
        <v>0</v>
      </c>
      <c r="F1515" s="41">
        <v>0</v>
      </c>
      <c r="G1515" s="41">
        <v>0</v>
      </c>
      <c r="H1515" s="41">
        <v>0</v>
      </c>
      <c r="I1515" s="41">
        <v>0</v>
      </c>
      <c r="J1515" s="41">
        <v>0</v>
      </c>
      <c r="K1515" s="41">
        <v>0</v>
      </c>
      <c r="L1515" s="41">
        <v>0</v>
      </c>
      <c r="M1515" s="41">
        <v>0</v>
      </c>
      <c r="N1515" s="41">
        <v>0</v>
      </c>
      <c r="O1515" s="41">
        <v>0</v>
      </c>
      <c r="P1515" s="41">
        <v>0</v>
      </c>
      <c r="Q1515" s="41">
        <v>0</v>
      </c>
      <c r="R1515" s="41">
        <v>0</v>
      </c>
      <c r="S1515" s="41">
        <v>0</v>
      </c>
      <c r="T1515" s="41">
        <v>0</v>
      </c>
      <c r="U1515" s="41">
        <v>0</v>
      </c>
      <c r="V1515" s="41">
        <v>0</v>
      </c>
      <c r="W1515" s="41">
        <v>0</v>
      </c>
      <c r="X1515" s="41">
        <v>0</v>
      </c>
      <c r="Y1515" s="41">
        <v>0</v>
      </c>
      <c r="Z1515" s="41">
        <v>0</v>
      </c>
      <c r="AA1515" s="41">
        <v>0</v>
      </c>
      <c r="AB1515" s="41">
        <v>0</v>
      </c>
      <c r="AC1515" s="41">
        <v>0</v>
      </c>
      <c r="AD1515" s="41">
        <v>0</v>
      </c>
      <c r="AE1515" s="41">
        <v>0</v>
      </c>
      <c r="AF1515" s="41">
        <v>0</v>
      </c>
      <c r="AG1515" s="41">
        <v>0</v>
      </c>
      <c r="AH1515" s="41">
        <v>0</v>
      </c>
      <c r="AI1515" s="41">
        <v>0</v>
      </c>
      <c r="AJ1515" s="41">
        <v>0</v>
      </c>
    </row>
    <row r="1516" spans="1:36">
      <c r="A1516" s="41" t="s">
        <v>1791</v>
      </c>
      <c r="B1516" s="41" t="s">
        <v>72</v>
      </c>
      <c r="C1516" s="41">
        <v>0</v>
      </c>
      <c r="D1516" s="41">
        <v>0</v>
      </c>
      <c r="E1516" s="41">
        <v>0</v>
      </c>
      <c r="F1516" s="41">
        <v>0</v>
      </c>
      <c r="G1516" s="41">
        <v>0</v>
      </c>
      <c r="H1516" s="41">
        <v>0</v>
      </c>
      <c r="I1516" s="41">
        <v>0</v>
      </c>
      <c r="J1516" s="41">
        <v>0</v>
      </c>
      <c r="K1516" s="41">
        <v>0</v>
      </c>
      <c r="L1516" s="41">
        <v>0</v>
      </c>
      <c r="M1516" s="41">
        <v>0</v>
      </c>
      <c r="N1516" s="41">
        <v>0</v>
      </c>
      <c r="O1516" s="41">
        <v>0</v>
      </c>
      <c r="P1516" s="41">
        <v>0</v>
      </c>
      <c r="Q1516" s="41">
        <v>0</v>
      </c>
      <c r="R1516" s="41">
        <v>0</v>
      </c>
      <c r="S1516" s="41">
        <v>0</v>
      </c>
      <c r="T1516" s="41">
        <v>0</v>
      </c>
      <c r="U1516" s="41">
        <v>0</v>
      </c>
      <c r="V1516" s="41">
        <v>0</v>
      </c>
      <c r="W1516" s="41">
        <v>0</v>
      </c>
      <c r="X1516" s="41">
        <v>0</v>
      </c>
      <c r="Y1516" s="41">
        <v>0</v>
      </c>
      <c r="Z1516" s="41">
        <v>0</v>
      </c>
      <c r="AA1516" s="41">
        <v>0</v>
      </c>
      <c r="AB1516" s="41">
        <v>0</v>
      </c>
      <c r="AC1516" s="41">
        <v>0</v>
      </c>
      <c r="AD1516" s="41">
        <v>0</v>
      </c>
      <c r="AE1516" s="41">
        <v>0</v>
      </c>
      <c r="AF1516" s="41">
        <v>0</v>
      </c>
      <c r="AG1516" s="41">
        <v>0</v>
      </c>
      <c r="AH1516" s="41">
        <v>0</v>
      </c>
      <c r="AI1516" s="41">
        <v>0</v>
      </c>
      <c r="AJ1516" s="41">
        <v>0</v>
      </c>
    </row>
    <row r="1517" spans="1:36">
      <c r="A1517" s="41" t="s">
        <v>1792</v>
      </c>
      <c r="B1517" s="41" t="s">
        <v>72</v>
      </c>
      <c r="C1517" s="41">
        <v>0</v>
      </c>
      <c r="D1517" s="41">
        <v>0</v>
      </c>
      <c r="E1517" s="41">
        <v>0</v>
      </c>
      <c r="F1517" s="41">
        <v>0</v>
      </c>
      <c r="G1517" s="41">
        <v>0</v>
      </c>
      <c r="H1517" s="41">
        <v>0</v>
      </c>
      <c r="I1517" s="41">
        <v>0</v>
      </c>
      <c r="J1517" s="41">
        <v>0</v>
      </c>
      <c r="K1517" s="41">
        <v>0</v>
      </c>
      <c r="L1517" s="41">
        <v>0</v>
      </c>
      <c r="M1517" s="41">
        <v>0</v>
      </c>
      <c r="N1517" s="41">
        <v>0</v>
      </c>
      <c r="O1517" s="41">
        <v>0</v>
      </c>
      <c r="P1517" s="41">
        <v>0</v>
      </c>
      <c r="Q1517" s="41">
        <v>0</v>
      </c>
      <c r="R1517" s="41">
        <v>0</v>
      </c>
      <c r="S1517" s="41">
        <v>0</v>
      </c>
      <c r="T1517" s="41">
        <v>0</v>
      </c>
      <c r="U1517" s="41">
        <v>0</v>
      </c>
      <c r="V1517" s="41">
        <v>0</v>
      </c>
      <c r="W1517" s="41">
        <v>0</v>
      </c>
      <c r="X1517" s="41">
        <v>0</v>
      </c>
      <c r="Y1517" s="41">
        <v>0</v>
      </c>
      <c r="Z1517" s="41">
        <v>0</v>
      </c>
      <c r="AA1517" s="41">
        <v>0</v>
      </c>
      <c r="AB1517" s="41">
        <v>0</v>
      </c>
      <c r="AC1517" s="41">
        <v>0</v>
      </c>
      <c r="AD1517" s="41">
        <v>0</v>
      </c>
      <c r="AE1517" s="41">
        <v>0</v>
      </c>
      <c r="AF1517" s="41">
        <v>0</v>
      </c>
      <c r="AG1517" s="41">
        <v>0</v>
      </c>
      <c r="AH1517" s="41">
        <v>0</v>
      </c>
      <c r="AI1517" s="41">
        <v>0</v>
      </c>
      <c r="AJ1517" s="41">
        <v>0</v>
      </c>
    </row>
    <row r="1518" spans="1:36">
      <c r="A1518" s="41" t="s">
        <v>1793</v>
      </c>
      <c r="B1518" s="41" t="s">
        <v>72</v>
      </c>
      <c r="C1518" s="41">
        <v>0</v>
      </c>
      <c r="D1518" s="41">
        <v>0</v>
      </c>
      <c r="E1518" s="41">
        <v>0</v>
      </c>
      <c r="F1518" s="41">
        <v>0</v>
      </c>
      <c r="G1518" s="41">
        <v>0</v>
      </c>
      <c r="H1518" s="41">
        <v>0</v>
      </c>
      <c r="I1518" s="41">
        <v>0</v>
      </c>
      <c r="J1518" s="41">
        <v>0</v>
      </c>
      <c r="K1518" s="41">
        <v>0</v>
      </c>
      <c r="L1518" s="41">
        <v>0</v>
      </c>
      <c r="M1518" s="41">
        <v>0</v>
      </c>
      <c r="N1518" s="41">
        <v>0</v>
      </c>
      <c r="O1518" s="41">
        <v>0</v>
      </c>
      <c r="P1518" s="41">
        <v>0</v>
      </c>
      <c r="Q1518" s="41">
        <v>0</v>
      </c>
      <c r="R1518" s="41">
        <v>0</v>
      </c>
      <c r="S1518" s="41">
        <v>0</v>
      </c>
      <c r="T1518" s="41">
        <v>0</v>
      </c>
      <c r="U1518" s="41">
        <v>0</v>
      </c>
      <c r="V1518" s="41">
        <v>0</v>
      </c>
      <c r="W1518" s="41">
        <v>0</v>
      </c>
      <c r="X1518" s="41">
        <v>0</v>
      </c>
      <c r="Y1518" s="41">
        <v>0</v>
      </c>
      <c r="Z1518" s="41">
        <v>0</v>
      </c>
      <c r="AA1518" s="41">
        <v>0</v>
      </c>
      <c r="AB1518" s="41">
        <v>0</v>
      </c>
      <c r="AC1518" s="41">
        <v>0</v>
      </c>
      <c r="AD1518" s="41">
        <v>0</v>
      </c>
      <c r="AE1518" s="41">
        <v>0</v>
      </c>
      <c r="AF1518" s="41">
        <v>0</v>
      </c>
      <c r="AG1518" s="41">
        <v>0</v>
      </c>
      <c r="AH1518" s="41">
        <v>0</v>
      </c>
      <c r="AI1518" s="41">
        <v>0</v>
      </c>
      <c r="AJ1518" s="41">
        <v>0</v>
      </c>
    </row>
    <row r="1519" spans="1:36">
      <c r="A1519" s="41" t="s">
        <v>1794</v>
      </c>
      <c r="B1519" s="41" t="s">
        <v>72</v>
      </c>
      <c r="C1519" s="41">
        <v>0</v>
      </c>
      <c r="D1519" s="41">
        <v>0</v>
      </c>
      <c r="E1519" s="41">
        <v>0</v>
      </c>
      <c r="F1519" s="41">
        <v>0</v>
      </c>
      <c r="G1519" s="41">
        <v>0</v>
      </c>
      <c r="H1519" s="41">
        <v>0</v>
      </c>
      <c r="I1519" s="41">
        <v>0</v>
      </c>
      <c r="J1519" s="41">
        <v>0</v>
      </c>
      <c r="K1519" s="41">
        <v>0</v>
      </c>
      <c r="L1519" s="41">
        <v>0</v>
      </c>
      <c r="M1519" s="41">
        <v>0</v>
      </c>
      <c r="N1519" s="41">
        <v>0</v>
      </c>
      <c r="O1519" s="41">
        <v>0</v>
      </c>
      <c r="P1519" s="41">
        <v>0</v>
      </c>
      <c r="Q1519" s="41">
        <v>0</v>
      </c>
      <c r="R1519" s="41">
        <v>0</v>
      </c>
      <c r="S1519" s="41">
        <v>0</v>
      </c>
      <c r="T1519" s="41">
        <v>0</v>
      </c>
      <c r="U1519" s="41">
        <v>0</v>
      </c>
      <c r="V1519" s="41">
        <v>0</v>
      </c>
      <c r="W1519" s="41">
        <v>0</v>
      </c>
      <c r="X1519" s="41">
        <v>0</v>
      </c>
      <c r="Y1519" s="41">
        <v>0</v>
      </c>
      <c r="Z1519" s="41">
        <v>0</v>
      </c>
      <c r="AA1519" s="41">
        <v>0</v>
      </c>
      <c r="AB1519" s="41">
        <v>0</v>
      </c>
      <c r="AC1519" s="41">
        <v>0</v>
      </c>
      <c r="AD1519" s="41">
        <v>0</v>
      </c>
      <c r="AE1519" s="41">
        <v>0</v>
      </c>
      <c r="AF1519" s="41">
        <v>0</v>
      </c>
      <c r="AG1519" s="41">
        <v>0</v>
      </c>
      <c r="AH1519" s="41">
        <v>0</v>
      </c>
      <c r="AI1519" s="41">
        <v>0</v>
      </c>
      <c r="AJ1519" s="41">
        <v>0</v>
      </c>
    </row>
    <row r="1520" spans="1:36">
      <c r="A1520" s="41" t="s">
        <v>1795</v>
      </c>
      <c r="B1520" s="41" t="s">
        <v>72</v>
      </c>
      <c r="C1520" s="42">
        <v>46357000000000</v>
      </c>
      <c r="D1520" s="42">
        <v>46357000000000</v>
      </c>
      <c r="E1520" s="42">
        <v>46357000000000</v>
      </c>
      <c r="F1520" s="42">
        <v>46357000000000</v>
      </c>
      <c r="G1520" s="42">
        <v>46357000000000</v>
      </c>
      <c r="H1520" s="42">
        <v>46357000000000</v>
      </c>
      <c r="I1520" s="42">
        <v>46357000000000</v>
      </c>
      <c r="J1520" s="42">
        <v>46357000000000</v>
      </c>
      <c r="K1520" s="42">
        <v>46357000000000</v>
      </c>
      <c r="L1520" s="42">
        <v>46357000000000</v>
      </c>
      <c r="M1520" s="42">
        <v>46357000000000</v>
      </c>
      <c r="N1520" s="42">
        <v>46357000000000</v>
      </c>
      <c r="O1520" s="42">
        <v>46357000000000</v>
      </c>
      <c r="P1520" s="42">
        <v>46357000000000</v>
      </c>
      <c r="Q1520" s="42">
        <v>46357000000000</v>
      </c>
      <c r="R1520" s="42">
        <v>46357000000000</v>
      </c>
      <c r="S1520" s="42">
        <v>46357000000000</v>
      </c>
      <c r="T1520" s="42">
        <v>46357000000000</v>
      </c>
      <c r="U1520" s="42">
        <v>46357000000000</v>
      </c>
      <c r="V1520" s="42">
        <v>46357000000000</v>
      </c>
      <c r="W1520" s="42">
        <v>46357000000000</v>
      </c>
      <c r="X1520" s="42">
        <v>46357000000000</v>
      </c>
      <c r="Y1520" s="42">
        <v>46357000000000</v>
      </c>
      <c r="Z1520" s="42">
        <v>46357000000000</v>
      </c>
      <c r="AA1520" s="42">
        <v>46357000000000</v>
      </c>
      <c r="AB1520" s="42">
        <v>46357000000000</v>
      </c>
      <c r="AC1520" s="42">
        <v>46357000000000</v>
      </c>
      <c r="AD1520" s="42">
        <v>46357000000000</v>
      </c>
      <c r="AE1520" s="42">
        <v>46357000000000</v>
      </c>
      <c r="AF1520" s="42">
        <v>46357000000000</v>
      </c>
      <c r="AG1520" s="42">
        <v>46357000000000</v>
      </c>
      <c r="AH1520" s="42">
        <v>46357000000000</v>
      </c>
      <c r="AI1520" s="42">
        <v>46357000000000</v>
      </c>
      <c r="AJ1520" s="42">
        <v>46357000000000</v>
      </c>
    </row>
    <row r="1521" spans="1:36">
      <c r="A1521" s="41" t="s">
        <v>1796</v>
      </c>
      <c r="B1521" s="41" t="s">
        <v>72</v>
      </c>
      <c r="C1521" s="41">
        <v>0</v>
      </c>
      <c r="D1521" s="41">
        <v>0</v>
      </c>
      <c r="E1521" s="41">
        <v>0</v>
      </c>
      <c r="F1521" s="41">
        <v>0</v>
      </c>
      <c r="G1521" s="41">
        <v>0</v>
      </c>
      <c r="H1521" s="41">
        <v>0</v>
      </c>
      <c r="I1521" s="41">
        <v>0</v>
      </c>
      <c r="J1521" s="41">
        <v>0</v>
      </c>
      <c r="K1521" s="41">
        <v>0</v>
      </c>
      <c r="L1521" s="41">
        <v>0</v>
      </c>
      <c r="M1521" s="41">
        <v>0</v>
      </c>
      <c r="N1521" s="41">
        <v>0</v>
      </c>
      <c r="O1521" s="41">
        <v>0</v>
      </c>
      <c r="P1521" s="41">
        <v>0</v>
      </c>
      <c r="Q1521" s="41">
        <v>0</v>
      </c>
      <c r="R1521" s="41">
        <v>0</v>
      </c>
      <c r="S1521" s="41">
        <v>0</v>
      </c>
      <c r="T1521" s="41">
        <v>0</v>
      </c>
      <c r="U1521" s="41">
        <v>0</v>
      </c>
      <c r="V1521" s="41">
        <v>0</v>
      </c>
      <c r="W1521" s="41">
        <v>0</v>
      </c>
      <c r="X1521" s="41">
        <v>0</v>
      </c>
      <c r="Y1521" s="41">
        <v>0</v>
      </c>
      <c r="Z1521" s="41">
        <v>0</v>
      </c>
      <c r="AA1521" s="41">
        <v>0</v>
      </c>
      <c r="AB1521" s="41">
        <v>0</v>
      </c>
      <c r="AC1521" s="41">
        <v>0</v>
      </c>
      <c r="AD1521" s="41">
        <v>0</v>
      </c>
      <c r="AE1521" s="41">
        <v>0</v>
      </c>
      <c r="AF1521" s="41">
        <v>0</v>
      </c>
      <c r="AG1521" s="41">
        <v>0</v>
      </c>
      <c r="AH1521" s="41">
        <v>0</v>
      </c>
      <c r="AI1521" s="41">
        <v>0</v>
      </c>
      <c r="AJ1521" s="41">
        <v>0</v>
      </c>
    </row>
    <row r="1522" spans="1:36">
      <c r="A1522" s="41" t="s">
        <v>1797</v>
      </c>
      <c r="B1522" s="41" t="s">
        <v>72</v>
      </c>
      <c r="C1522" s="41">
        <v>0</v>
      </c>
      <c r="D1522" s="41">
        <v>0</v>
      </c>
      <c r="E1522" s="41">
        <v>0</v>
      </c>
      <c r="F1522" s="41">
        <v>0</v>
      </c>
      <c r="G1522" s="41">
        <v>0</v>
      </c>
      <c r="H1522" s="41">
        <v>0</v>
      </c>
      <c r="I1522" s="41">
        <v>0</v>
      </c>
      <c r="J1522" s="41">
        <v>0</v>
      </c>
      <c r="K1522" s="41">
        <v>0</v>
      </c>
      <c r="L1522" s="41">
        <v>0</v>
      </c>
      <c r="M1522" s="41">
        <v>0</v>
      </c>
      <c r="N1522" s="41">
        <v>0</v>
      </c>
      <c r="O1522" s="41">
        <v>0</v>
      </c>
      <c r="P1522" s="41">
        <v>0</v>
      </c>
      <c r="Q1522" s="41">
        <v>0</v>
      </c>
      <c r="R1522" s="41">
        <v>0</v>
      </c>
      <c r="S1522" s="41">
        <v>0</v>
      </c>
      <c r="T1522" s="41">
        <v>0</v>
      </c>
      <c r="U1522" s="41">
        <v>0</v>
      </c>
      <c r="V1522" s="41">
        <v>0</v>
      </c>
      <c r="W1522" s="41">
        <v>0</v>
      </c>
      <c r="X1522" s="41">
        <v>0</v>
      </c>
      <c r="Y1522" s="41">
        <v>0</v>
      </c>
      <c r="Z1522" s="41">
        <v>0</v>
      </c>
      <c r="AA1522" s="41">
        <v>0</v>
      </c>
      <c r="AB1522" s="41">
        <v>0</v>
      </c>
      <c r="AC1522" s="41">
        <v>0</v>
      </c>
      <c r="AD1522" s="41">
        <v>0</v>
      </c>
      <c r="AE1522" s="41">
        <v>0</v>
      </c>
      <c r="AF1522" s="41">
        <v>0</v>
      </c>
      <c r="AG1522" s="41">
        <v>0</v>
      </c>
      <c r="AH1522" s="41">
        <v>0</v>
      </c>
      <c r="AI1522" s="41">
        <v>0</v>
      </c>
      <c r="AJ1522" s="41">
        <v>0</v>
      </c>
    </row>
    <row r="1523" spans="1:36">
      <c r="A1523" s="41" t="s">
        <v>1798</v>
      </c>
      <c r="B1523" s="41" t="s">
        <v>72</v>
      </c>
      <c r="C1523" s="41">
        <v>0</v>
      </c>
      <c r="D1523" s="41">
        <v>0</v>
      </c>
      <c r="E1523" s="41">
        <v>0</v>
      </c>
      <c r="F1523" s="41">
        <v>0</v>
      </c>
      <c r="G1523" s="41">
        <v>0</v>
      </c>
      <c r="H1523" s="41">
        <v>0</v>
      </c>
      <c r="I1523" s="41">
        <v>0</v>
      </c>
      <c r="J1523" s="41">
        <v>0</v>
      </c>
      <c r="K1523" s="41">
        <v>0</v>
      </c>
      <c r="L1523" s="41">
        <v>0</v>
      </c>
      <c r="M1523" s="41">
        <v>0</v>
      </c>
      <c r="N1523" s="41">
        <v>0</v>
      </c>
      <c r="O1523" s="41">
        <v>0</v>
      </c>
      <c r="P1523" s="41">
        <v>0</v>
      </c>
      <c r="Q1523" s="41">
        <v>0</v>
      </c>
      <c r="R1523" s="41">
        <v>0</v>
      </c>
      <c r="S1523" s="41">
        <v>0</v>
      </c>
      <c r="T1523" s="41">
        <v>0</v>
      </c>
      <c r="U1523" s="41">
        <v>0</v>
      </c>
      <c r="V1523" s="41">
        <v>0</v>
      </c>
      <c r="W1523" s="41">
        <v>0</v>
      </c>
      <c r="X1523" s="41">
        <v>0</v>
      </c>
      <c r="Y1523" s="41">
        <v>0</v>
      </c>
      <c r="Z1523" s="41">
        <v>0</v>
      </c>
      <c r="AA1523" s="41">
        <v>0</v>
      </c>
      <c r="AB1523" s="41">
        <v>0</v>
      </c>
      <c r="AC1523" s="41">
        <v>0</v>
      </c>
      <c r="AD1523" s="41">
        <v>0</v>
      </c>
      <c r="AE1523" s="41">
        <v>0</v>
      </c>
      <c r="AF1523" s="41">
        <v>0</v>
      </c>
      <c r="AG1523" s="41">
        <v>0</v>
      </c>
      <c r="AH1523" s="41">
        <v>0</v>
      </c>
      <c r="AI1523" s="41">
        <v>0</v>
      </c>
      <c r="AJ1523" s="41">
        <v>0</v>
      </c>
    </row>
    <row r="1524" spans="1:36">
      <c r="A1524" s="41" t="s">
        <v>1799</v>
      </c>
      <c r="B1524" s="41" t="s">
        <v>72</v>
      </c>
      <c r="C1524" s="41">
        <v>0</v>
      </c>
      <c r="D1524" s="41">
        <v>0</v>
      </c>
      <c r="E1524" s="41">
        <v>0</v>
      </c>
      <c r="F1524" s="41">
        <v>0</v>
      </c>
      <c r="G1524" s="41">
        <v>0</v>
      </c>
      <c r="H1524" s="41">
        <v>0</v>
      </c>
      <c r="I1524" s="41">
        <v>0</v>
      </c>
      <c r="J1524" s="41">
        <v>0</v>
      </c>
      <c r="K1524" s="41">
        <v>0</v>
      </c>
      <c r="L1524" s="41">
        <v>0</v>
      </c>
      <c r="M1524" s="41">
        <v>0</v>
      </c>
      <c r="N1524" s="41">
        <v>0</v>
      </c>
      <c r="O1524" s="41">
        <v>0</v>
      </c>
      <c r="P1524" s="41">
        <v>0</v>
      </c>
      <c r="Q1524" s="41">
        <v>0</v>
      </c>
      <c r="R1524" s="41">
        <v>0</v>
      </c>
      <c r="S1524" s="41">
        <v>0</v>
      </c>
      <c r="T1524" s="41">
        <v>0</v>
      </c>
      <c r="U1524" s="41">
        <v>0</v>
      </c>
      <c r="V1524" s="41">
        <v>0</v>
      </c>
      <c r="W1524" s="41">
        <v>0</v>
      </c>
      <c r="X1524" s="41">
        <v>0</v>
      </c>
      <c r="Y1524" s="41">
        <v>0</v>
      </c>
      <c r="Z1524" s="41">
        <v>0</v>
      </c>
      <c r="AA1524" s="41">
        <v>0</v>
      </c>
      <c r="AB1524" s="41">
        <v>0</v>
      </c>
      <c r="AC1524" s="41">
        <v>0</v>
      </c>
      <c r="AD1524" s="41">
        <v>0</v>
      </c>
      <c r="AE1524" s="41">
        <v>0</v>
      </c>
      <c r="AF1524" s="41">
        <v>0</v>
      </c>
      <c r="AG1524" s="41">
        <v>0</v>
      </c>
      <c r="AH1524" s="41">
        <v>0</v>
      </c>
      <c r="AI1524" s="41">
        <v>0</v>
      </c>
      <c r="AJ1524" s="41">
        <v>0</v>
      </c>
    </row>
    <row r="1525" spans="1:36">
      <c r="A1525" s="41" t="s">
        <v>1800</v>
      </c>
      <c r="B1525" s="41" t="s">
        <v>72</v>
      </c>
      <c r="C1525" s="41">
        <v>0</v>
      </c>
      <c r="D1525" s="41">
        <v>0</v>
      </c>
      <c r="E1525" s="41">
        <v>0</v>
      </c>
      <c r="F1525" s="41">
        <v>0</v>
      </c>
      <c r="G1525" s="41">
        <v>0</v>
      </c>
      <c r="H1525" s="41">
        <v>0</v>
      </c>
      <c r="I1525" s="41">
        <v>0</v>
      </c>
      <c r="J1525" s="41">
        <v>0</v>
      </c>
      <c r="K1525" s="41">
        <v>0</v>
      </c>
      <c r="L1525" s="41">
        <v>0</v>
      </c>
      <c r="M1525" s="41">
        <v>0</v>
      </c>
      <c r="N1525" s="41">
        <v>0</v>
      </c>
      <c r="O1525" s="41">
        <v>0</v>
      </c>
      <c r="P1525" s="41">
        <v>0</v>
      </c>
      <c r="Q1525" s="41">
        <v>0</v>
      </c>
      <c r="R1525" s="41">
        <v>0</v>
      </c>
      <c r="S1525" s="41">
        <v>0</v>
      </c>
      <c r="T1525" s="41">
        <v>0</v>
      </c>
      <c r="U1525" s="41">
        <v>0</v>
      </c>
      <c r="V1525" s="41">
        <v>0</v>
      </c>
      <c r="W1525" s="41">
        <v>0</v>
      </c>
      <c r="X1525" s="41">
        <v>0</v>
      </c>
      <c r="Y1525" s="41">
        <v>0</v>
      </c>
      <c r="Z1525" s="41">
        <v>0</v>
      </c>
      <c r="AA1525" s="41">
        <v>0</v>
      </c>
      <c r="AB1525" s="41">
        <v>0</v>
      </c>
      <c r="AC1525" s="41">
        <v>0</v>
      </c>
      <c r="AD1525" s="41">
        <v>0</v>
      </c>
      <c r="AE1525" s="41">
        <v>0</v>
      </c>
      <c r="AF1525" s="41">
        <v>0</v>
      </c>
      <c r="AG1525" s="41">
        <v>0</v>
      </c>
      <c r="AH1525" s="41">
        <v>0</v>
      </c>
      <c r="AI1525" s="41">
        <v>0</v>
      </c>
      <c r="AJ1525" s="41">
        <v>0</v>
      </c>
    </row>
    <row r="1526" spans="1:36">
      <c r="A1526" s="41" t="s">
        <v>1801</v>
      </c>
      <c r="B1526" s="41" t="s">
        <v>72</v>
      </c>
      <c r="C1526" s="41">
        <v>0</v>
      </c>
      <c r="D1526" s="41">
        <v>0</v>
      </c>
      <c r="E1526" s="41">
        <v>0</v>
      </c>
      <c r="F1526" s="41">
        <v>0</v>
      </c>
      <c r="G1526" s="41">
        <v>0</v>
      </c>
      <c r="H1526" s="41">
        <v>0</v>
      </c>
      <c r="I1526" s="41">
        <v>0</v>
      </c>
      <c r="J1526" s="41">
        <v>0</v>
      </c>
      <c r="K1526" s="41">
        <v>0</v>
      </c>
      <c r="L1526" s="41">
        <v>0</v>
      </c>
      <c r="M1526" s="41">
        <v>0</v>
      </c>
      <c r="N1526" s="41">
        <v>0</v>
      </c>
      <c r="O1526" s="41">
        <v>0</v>
      </c>
      <c r="P1526" s="41">
        <v>0</v>
      </c>
      <c r="Q1526" s="41">
        <v>0</v>
      </c>
      <c r="R1526" s="41">
        <v>0</v>
      </c>
      <c r="S1526" s="41">
        <v>0</v>
      </c>
      <c r="T1526" s="41">
        <v>0</v>
      </c>
      <c r="U1526" s="41">
        <v>0</v>
      </c>
      <c r="V1526" s="41">
        <v>0</v>
      </c>
      <c r="W1526" s="41">
        <v>0</v>
      </c>
      <c r="X1526" s="41">
        <v>0</v>
      </c>
      <c r="Y1526" s="41">
        <v>0</v>
      </c>
      <c r="Z1526" s="41">
        <v>0</v>
      </c>
      <c r="AA1526" s="41">
        <v>0</v>
      </c>
      <c r="AB1526" s="41">
        <v>0</v>
      </c>
      <c r="AC1526" s="41">
        <v>0</v>
      </c>
      <c r="AD1526" s="41">
        <v>0</v>
      </c>
      <c r="AE1526" s="41">
        <v>0</v>
      </c>
      <c r="AF1526" s="41">
        <v>0</v>
      </c>
      <c r="AG1526" s="41">
        <v>0</v>
      </c>
      <c r="AH1526" s="41">
        <v>0</v>
      </c>
      <c r="AI1526" s="41">
        <v>0</v>
      </c>
      <c r="AJ1526" s="41">
        <v>0</v>
      </c>
    </row>
    <row r="1527" spans="1:36">
      <c r="A1527" s="41" t="s">
        <v>1802</v>
      </c>
      <c r="B1527" s="41" t="s">
        <v>72</v>
      </c>
      <c r="C1527" s="41">
        <v>0</v>
      </c>
      <c r="D1527" s="41">
        <v>0</v>
      </c>
      <c r="E1527" s="41">
        <v>0</v>
      </c>
      <c r="F1527" s="41">
        <v>0</v>
      </c>
      <c r="G1527" s="41">
        <v>0</v>
      </c>
      <c r="H1527" s="41">
        <v>0</v>
      </c>
      <c r="I1527" s="41">
        <v>0</v>
      </c>
      <c r="J1527" s="41">
        <v>0</v>
      </c>
      <c r="K1527" s="41">
        <v>0</v>
      </c>
      <c r="L1527" s="41">
        <v>0</v>
      </c>
      <c r="M1527" s="41">
        <v>0</v>
      </c>
      <c r="N1527" s="41">
        <v>0</v>
      </c>
      <c r="O1527" s="41">
        <v>0</v>
      </c>
      <c r="P1527" s="41">
        <v>0</v>
      </c>
      <c r="Q1527" s="41">
        <v>0</v>
      </c>
      <c r="R1527" s="41">
        <v>0</v>
      </c>
      <c r="S1527" s="41">
        <v>0</v>
      </c>
      <c r="T1527" s="41">
        <v>0</v>
      </c>
      <c r="U1527" s="41">
        <v>0</v>
      </c>
      <c r="V1527" s="41">
        <v>0</v>
      </c>
      <c r="W1527" s="41">
        <v>0</v>
      </c>
      <c r="X1527" s="41">
        <v>0</v>
      </c>
      <c r="Y1527" s="41">
        <v>0</v>
      </c>
      <c r="Z1527" s="41">
        <v>0</v>
      </c>
      <c r="AA1527" s="41">
        <v>0</v>
      </c>
      <c r="AB1527" s="41">
        <v>0</v>
      </c>
      <c r="AC1527" s="41">
        <v>0</v>
      </c>
      <c r="AD1527" s="41">
        <v>0</v>
      </c>
      <c r="AE1527" s="41">
        <v>0</v>
      </c>
      <c r="AF1527" s="41">
        <v>0</v>
      </c>
      <c r="AG1527" s="41">
        <v>0</v>
      </c>
      <c r="AH1527" s="41">
        <v>0</v>
      </c>
      <c r="AI1527" s="41">
        <v>0</v>
      </c>
      <c r="AJ1527" s="41">
        <v>0</v>
      </c>
    </row>
    <row r="1528" spans="1:36">
      <c r="A1528" s="41" t="s">
        <v>1803</v>
      </c>
      <c r="B1528" s="41" t="s">
        <v>72</v>
      </c>
      <c r="C1528" s="41">
        <v>0</v>
      </c>
      <c r="D1528" s="41">
        <v>0</v>
      </c>
      <c r="E1528" s="41">
        <v>0</v>
      </c>
      <c r="F1528" s="41">
        <v>0</v>
      </c>
      <c r="G1528" s="41">
        <v>0</v>
      </c>
      <c r="H1528" s="41">
        <v>0</v>
      </c>
      <c r="I1528" s="41">
        <v>0</v>
      </c>
      <c r="J1528" s="41">
        <v>0</v>
      </c>
      <c r="K1528" s="41">
        <v>0</v>
      </c>
      <c r="L1528" s="41">
        <v>0</v>
      </c>
      <c r="M1528" s="41">
        <v>0</v>
      </c>
      <c r="N1528" s="41">
        <v>0</v>
      </c>
      <c r="O1528" s="41">
        <v>0</v>
      </c>
      <c r="P1528" s="41">
        <v>0</v>
      </c>
      <c r="Q1528" s="41">
        <v>0</v>
      </c>
      <c r="R1528" s="41">
        <v>0</v>
      </c>
      <c r="S1528" s="41">
        <v>0</v>
      </c>
      <c r="T1528" s="41">
        <v>0</v>
      </c>
      <c r="U1528" s="41">
        <v>0</v>
      </c>
      <c r="V1528" s="41">
        <v>0</v>
      </c>
      <c r="W1528" s="41">
        <v>0</v>
      </c>
      <c r="X1528" s="41">
        <v>0</v>
      </c>
      <c r="Y1528" s="41">
        <v>0</v>
      </c>
      <c r="Z1528" s="41">
        <v>0</v>
      </c>
      <c r="AA1528" s="41">
        <v>0</v>
      </c>
      <c r="AB1528" s="41">
        <v>0</v>
      </c>
      <c r="AC1528" s="41">
        <v>0</v>
      </c>
      <c r="AD1528" s="41">
        <v>0</v>
      </c>
      <c r="AE1528" s="41">
        <v>0</v>
      </c>
      <c r="AF1528" s="41">
        <v>0</v>
      </c>
      <c r="AG1528" s="41">
        <v>0</v>
      </c>
      <c r="AH1528" s="41">
        <v>0</v>
      </c>
      <c r="AI1528" s="41">
        <v>0</v>
      </c>
      <c r="AJ1528" s="41">
        <v>0</v>
      </c>
    </row>
    <row r="1529" spans="1:36">
      <c r="A1529" s="41" t="s">
        <v>1804</v>
      </c>
      <c r="B1529" s="41" t="s">
        <v>72</v>
      </c>
      <c r="C1529" s="41">
        <v>0</v>
      </c>
      <c r="D1529" s="41">
        <v>0</v>
      </c>
      <c r="E1529" s="41">
        <v>0</v>
      </c>
      <c r="F1529" s="41">
        <v>0</v>
      </c>
      <c r="G1529" s="41">
        <v>0</v>
      </c>
      <c r="H1529" s="41">
        <v>0</v>
      </c>
      <c r="I1529" s="41">
        <v>0</v>
      </c>
      <c r="J1529" s="41">
        <v>0</v>
      </c>
      <c r="K1529" s="41">
        <v>0</v>
      </c>
      <c r="L1529" s="41">
        <v>0</v>
      </c>
      <c r="M1529" s="41">
        <v>0</v>
      </c>
      <c r="N1529" s="41">
        <v>0</v>
      </c>
      <c r="O1529" s="41">
        <v>0</v>
      </c>
      <c r="P1529" s="41">
        <v>0</v>
      </c>
      <c r="Q1529" s="41">
        <v>0</v>
      </c>
      <c r="R1529" s="41">
        <v>0</v>
      </c>
      <c r="S1529" s="41">
        <v>0</v>
      </c>
      <c r="T1529" s="41">
        <v>0</v>
      </c>
      <c r="U1529" s="41">
        <v>0</v>
      </c>
      <c r="V1529" s="41">
        <v>0</v>
      </c>
      <c r="W1529" s="41">
        <v>0</v>
      </c>
      <c r="X1529" s="41">
        <v>0</v>
      </c>
      <c r="Y1529" s="41">
        <v>0</v>
      </c>
      <c r="Z1529" s="41">
        <v>0</v>
      </c>
      <c r="AA1529" s="41">
        <v>0</v>
      </c>
      <c r="AB1529" s="41">
        <v>0</v>
      </c>
      <c r="AC1529" s="41">
        <v>0</v>
      </c>
      <c r="AD1529" s="41">
        <v>0</v>
      </c>
      <c r="AE1529" s="41">
        <v>0</v>
      </c>
      <c r="AF1529" s="41">
        <v>0</v>
      </c>
      <c r="AG1529" s="41">
        <v>0</v>
      </c>
      <c r="AH1529" s="41">
        <v>0</v>
      </c>
      <c r="AI1529" s="41">
        <v>0</v>
      </c>
      <c r="AJ1529" s="41">
        <v>0</v>
      </c>
    </row>
    <row r="1530" spans="1:36">
      <c r="A1530" s="41" t="s">
        <v>1805</v>
      </c>
      <c r="B1530" s="41" t="s">
        <v>72</v>
      </c>
      <c r="C1530" s="41">
        <v>0</v>
      </c>
      <c r="D1530" s="41">
        <v>0</v>
      </c>
      <c r="E1530" s="41">
        <v>0</v>
      </c>
      <c r="F1530" s="41">
        <v>0</v>
      </c>
      <c r="G1530" s="41">
        <v>0</v>
      </c>
      <c r="H1530" s="41">
        <v>0</v>
      </c>
      <c r="I1530" s="41">
        <v>0</v>
      </c>
      <c r="J1530" s="41">
        <v>0</v>
      </c>
      <c r="K1530" s="41">
        <v>0</v>
      </c>
      <c r="L1530" s="41">
        <v>0</v>
      </c>
      <c r="M1530" s="41">
        <v>0</v>
      </c>
      <c r="N1530" s="41">
        <v>0</v>
      </c>
      <c r="O1530" s="41">
        <v>0</v>
      </c>
      <c r="P1530" s="41">
        <v>0</v>
      </c>
      <c r="Q1530" s="41">
        <v>0</v>
      </c>
      <c r="R1530" s="41">
        <v>0</v>
      </c>
      <c r="S1530" s="41">
        <v>0</v>
      </c>
      <c r="T1530" s="41">
        <v>0</v>
      </c>
      <c r="U1530" s="41">
        <v>0</v>
      </c>
      <c r="V1530" s="41">
        <v>0</v>
      </c>
      <c r="W1530" s="41">
        <v>0</v>
      </c>
      <c r="X1530" s="41">
        <v>0</v>
      </c>
      <c r="Y1530" s="41">
        <v>0</v>
      </c>
      <c r="Z1530" s="41">
        <v>0</v>
      </c>
      <c r="AA1530" s="41">
        <v>0</v>
      </c>
      <c r="AB1530" s="41">
        <v>0</v>
      </c>
      <c r="AC1530" s="41">
        <v>0</v>
      </c>
      <c r="AD1530" s="41">
        <v>0</v>
      </c>
      <c r="AE1530" s="41">
        <v>0</v>
      </c>
      <c r="AF1530" s="41">
        <v>0</v>
      </c>
      <c r="AG1530" s="41">
        <v>0</v>
      </c>
      <c r="AH1530" s="41">
        <v>0</v>
      </c>
      <c r="AI1530" s="41">
        <v>0</v>
      </c>
      <c r="AJ1530" s="41">
        <v>0</v>
      </c>
    </row>
    <row r="1531" spans="1:36">
      <c r="A1531" s="41" t="s">
        <v>1806</v>
      </c>
      <c r="B1531" s="41" t="s">
        <v>72</v>
      </c>
      <c r="C1531" s="41">
        <v>0</v>
      </c>
      <c r="D1531" s="41">
        <v>0</v>
      </c>
      <c r="E1531" s="41">
        <v>0</v>
      </c>
      <c r="F1531" s="41">
        <v>0</v>
      </c>
      <c r="G1531" s="41">
        <v>0</v>
      </c>
      <c r="H1531" s="41">
        <v>0</v>
      </c>
      <c r="I1531" s="41">
        <v>0</v>
      </c>
      <c r="J1531" s="41">
        <v>0</v>
      </c>
      <c r="K1531" s="41">
        <v>0</v>
      </c>
      <c r="L1531" s="41">
        <v>0</v>
      </c>
      <c r="M1531" s="41">
        <v>0</v>
      </c>
      <c r="N1531" s="41">
        <v>0</v>
      </c>
      <c r="O1531" s="41">
        <v>0</v>
      </c>
      <c r="P1531" s="41">
        <v>0</v>
      </c>
      <c r="Q1531" s="41">
        <v>0</v>
      </c>
      <c r="R1531" s="41">
        <v>0</v>
      </c>
      <c r="S1531" s="41">
        <v>0</v>
      </c>
      <c r="T1531" s="41">
        <v>0</v>
      </c>
      <c r="U1531" s="41">
        <v>0</v>
      </c>
      <c r="V1531" s="41">
        <v>0</v>
      </c>
      <c r="W1531" s="41">
        <v>0</v>
      </c>
      <c r="X1531" s="41">
        <v>0</v>
      </c>
      <c r="Y1531" s="41">
        <v>0</v>
      </c>
      <c r="Z1531" s="41">
        <v>0</v>
      </c>
      <c r="AA1531" s="41">
        <v>0</v>
      </c>
      <c r="AB1531" s="41">
        <v>0</v>
      </c>
      <c r="AC1531" s="41">
        <v>0</v>
      </c>
      <c r="AD1531" s="41">
        <v>0</v>
      </c>
      <c r="AE1531" s="41">
        <v>0</v>
      </c>
      <c r="AF1531" s="41">
        <v>0</v>
      </c>
      <c r="AG1531" s="41">
        <v>0</v>
      </c>
      <c r="AH1531" s="41">
        <v>0</v>
      </c>
      <c r="AI1531" s="41">
        <v>0</v>
      </c>
      <c r="AJ1531" s="41">
        <v>0</v>
      </c>
    </row>
    <row r="1532" spans="1:36">
      <c r="A1532" s="41" t="s">
        <v>1807</v>
      </c>
      <c r="B1532" s="41" t="s">
        <v>72</v>
      </c>
      <c r="C1532" s="41">
        <v>0</v>
      </c>
      <c r="D1532" s="41">
        <v>0</v>
      </c>
      <c r="E1532" s="41">
        <v>0</v>
      </c>
      <c r="F1532" s="41">
        <v>0</v>
      </c>
      <c r="G1532" s="41">
        <v>0</v>
      </c>
      <c r="H1532" s="41">
        <v>0</v>
      </c>
      <c r="I1532" s="41">
        <v>0</v>
      </c>
      <c r="J1532" s="41">
        <v>0</v>
      </c>
      <c r="K1532" s="41">
        <v>0</v>
      </c>
      <c r="L1532" s="41">
        <v>0</v>
      </c>
      <c r="M1532" s="41">
        <v>0</v>
      </c>
      <c r="N1532" s="41">
        <v>0</v>
      </c>
      <c r="O1532" s="41">
        <v>0</v>
      </c>
      <c r="P1532" s="41">
        <v>0</v>
      </c>
      <c r="Q1532" s="41">
        <v>0</v>
      </c>
      <c r="R1532" s="41">
        <v>0</v>
      </c>
      <c r="S1532" s="41">
        <v>0</v>
      </c>
      <c r="T1532" s="41">
        <v>0</v>
      </c>
      <c r="U1532" s="41">
        <v>0</v>
      </c>
      <c r="V1532" s="41">
        <v>0</v>
      </c>
      <c r="W1532" s="41">
        <v>0</v>
      </c>
      <c r="X1532" s="41">
        <v>0</v>
      </c>
      <c r="Y1532" s="41">
        <v>0</v>
      </c>
      <c r="Z1532" s="41">
        <v>0</v>
      </c>
      <c r="AA1532" s="41">
        <v>0</v>
      </c>
      <c r="AB1532" s="41">
        <v>0</v>
      </c>
      <c r="AC1532" s="41">
        <v>0</v>
      </c>
      <c r="AD1532" s="41">
        <v>0</v>
      </c>
      <c r="AE1532" s="41">
        <v>0</v>
      </c>
      <c r="AF1532" s="41">
        <v>0</v>
      </c>
      <c r="AG1532" s="41">
        <v>0</v>
      </c>
      <c r="AH1532" s="41">
        <v>0</v>
      </c>
      <c r="AI1532" s="41">
        <v>0</v>
      </c>
      <c r="AJ1532" s="41">
        <v>0</v>
      </c>
    </row>
    <row r="1533" spans="1:36">
      <c r="A1533" s="41" t="s">
        <v>1808</v>
      </c>
      <c r="B1533" s="41" t="s">
        <v>72</v>
      </c>
      <c r="C1533" s="41">
        <v>0</v>
      </c>
      <c r="D1533" s="41">
        <v>0</v>
      </c>
      <c r="E1533" s="41">
        <v>0</v>
      </c>
      <c r="F1533" s="41">
        <v>0</v>
      </c>
      <c r="G1533" s="41">
        <v>0</v>
      </c>
      <c r="H1533" s="41">
        <v>0</v>
      </c>
      <c r="I1533" s="41">
        <v>0</v>
      </c>
      <c r="J1533" s="41">
        <v>0</v>
      </c>
      <c r="K1533" s="41">
        <v>0</v>
      </c>
      <c r="L1533" s="41">
        <v>0</v>
      </c>
      <c r="M1533" s="41">
        <v>0</v>
      </c>
      <c r="N1533" s="41">
        <v>0</v>
      </c>
      <c r="O1533" s="41">
        <v>0</v>
      </c>
      <c r="P1533" s="41">
        <v>0</v>
      </c>
      <c r="Q1533" s="41">
        <v>0</v>
      </c>
      <c r="R1533" s="41">
        <v>0</v>
      </c>
      <c r="S1533" s="41">
        <v>0</v>
      </c>
      <c r="T1533" s="41">
        <v>0</v>
      </c>
      <c r="U1533" s="41">
        <v>0</v>
      </c>
      <c r="V1533" s="41">
        <v>0</v>
      </c>
      <c r="W1533" s="41">
        <v>0</v>
      </c>
      <c r="X1533" s="41">
        <v>0</v>
      </c>
      <c r="Y1533" s="41">
        <v>0</v>
      </c>
      <c r="Z1533" s="41">
        <v>0</v>
      </c>
      <c r="AA1533" s="41">
        <v>0</v>
      </c>
      <c r="AB1533" s="41">
        <v>0</v>
      </c>
      <c r="AC1533" s="41">
        <v>0</v>
      </c>
      <c r="AD1533" s="41">
        <v>0</v>
      </c>
      <c r="AE1533" s="41">
        <v>0</v>
      </c>
      <c r="AF1533" s="41">
        <v>0</v>
      </c>
      <c r="AG1533" s="41">
        <v>0</v>
      </c>
      <c r="AH1533" s="41">
        <v>0</v>
      </c>
      <c r="AI1533" s="41">
        <v>0</v>
      </c>
      <c r="AJ1533" s="41">
        <v>0</v>
      </c>
    </row>
    <row r="1534" spans="1:36">
      <c r="A1534" s="41" t="s">
        <v>1809</v>
      </c>
      <c r="B1534" s="41" t="s">
        <v>72</v>
      </c>
      <c r="C1534" s="41">
        <v>0</v>
      </c>
      <c r="D1534" s="41">
        <v>0</v>
      </c>
      <c r="E1534" s="41">
        <v>0</v>
      </c>
      <c r="F1534" s="41">
        <v>0</v>
      </c>
      <c r="G1534" s="41">
        <v>0</v>
      </c>
      <c r="H1534" s="41">
        <v>0</v>
      </c>
      <c r="I1534" s="41">
        <v>0</v>
      </c>
      <c r="J1534" s="41">
        <v>0</v>
      </c>
      <c r="K1534" s="41">
        <v>0</v>
      </c>
      <c r="L1534" s="41">
        <v>0</v>
      </c>
      <c r="M1534" s="41">
        <v>0</v>
      </c>
      <c r="N1534" s="41">
        <v>0</v>
      </c>
      <c r="O1534" s="41">
        <v>0</v>
      </c>
      <c r="P1534" s="41">
        <v>0</v>
      </c>
      <c r="Q1534" s="41">
        <v>0</v>
      </c>
      <c r="R1534" s="41">
        <v>0</v>
      </c>
      <c r="S1534" s="41">
        <v>0</v>
      </c>
      <c r="T1534" s="41">
        <v>0</v>
      </c>
      <c r="U1534" s="41">
        <v>0</v>
      </c>
      <c r="V1534" s="41">
        <v>0</v>
      </c>
      <c r="W1534" s="41">
        <v>0</v>
      </c>
      <c r="X1534" s="41">
        <v>0</v>
      </c>
      <c r="Y1534" s="41">
        <v>0</v>
      </c>
      <c r="Z1534" s="41">
        <v>0</v>
      </c>
      <c r="AA1534" s="41">
        <v>0</v>
      </c>
      <c r="AB1534" s="41">
        <v>0</v>
      </c>
      <c r="AC1534" s="41">
        <v>0</v>
      </c>
      <c r="AD1534" s="41">
        <v>0</v>
      </c>
      <c r="AE1534" s="41">
        <v>0</v>
      </c>
      <c r="AF1534" s="41">
        <v>0</v>
      </c>
      <c r="AG1534" s="41">
        <v>0</v>
      </c>
      <c r="AH1534" s="41">
        <v>0</v>
      </c>
      <c r="AI1534" s="41">
        <v>0</v>
      </c>
      <c r="AJ1534" s="41">
        <v>0</v>
      </c>
    </row>
    <row r="1535" spans="1:36">
      <c r="A1535" s="41" t="s">
        <v>1810</v>
      </c>
      <c r="B1535" s="41" t="s">
        <v>72</v>
      </c>
      <c r="C1535" s="41">
        <v>0</v>
      </c>
      <c r="D1535" s="41">
        <v>0</v>
      </c>
      <c r="E1535" s="41">
        <v>0</v>
      </c>
      <c r="F1535" s="41">
        <v>0</v>
      </c>
      <c r="G1535" s="41">
        <v>0</v>
      </c>
      <c r="H1535" s="41">
        <v>0</v>
      </c>
      <c r="I1535" s="41">
        <v>0</v>
      </c>
      <c r="J1535" s="41">
        <v>0</v>
      </c>
      <c r="K1535" s="41">
        <v>0</v>
      </c>
      <c r="L1535" s="41">
        <v>0</v>
      </c>
      <c r="M1535" s="41">
        <v>0</v>
      </c>
      <c r="N1535" s="41">
        <v>0</v>
      </c>
      <c r="O1535" s="41">
        <v>0</v>
      </c>
      <c r="P1535" s="41">
        <v>0</v>
      </c>
      <c r="Q1535" s="41">
        <v>0</v>
      </c>
      <c r="R1535" s="41">
        <v>0</v>
      </c>
      <c r="S1535" s="41">
        <v>0</v>
      </c>
      <c r="T1535" s="41">
        <v>0</v>
      </c>
      <c r="U1535" s="41">
        <v>0</v>
      </c>
      <c r="V1535" s="41">
        <v>0</v>
      </c>
      <c r="W1535" s="41">
        <v>0</v>
      </c>
      <c r="X1535" s="41">
        <v>0</v>
      </c>
      <c r="Y1535" s="41">
        <v>0</v>
      </c>
      <c r="Z1535" s="41">
        <v>0</v>
      </c>
      <c r="AA1535" s="41">
        <v>0</v>
      </c>
      <c r="AB1535" s="41">
        <v>0</v>
      </c>
      <c r="AC1535" s="41">
        <v>0</v>
      </c>
      <c r="AD1535" s="41">
        <v>0</v>
      </c>
      <c r="AE1535" s="41">
        <v>0</v>
      </c>
      <c r="AF1535" s="41">
        <v>0</v>
      </c>
      <c r="AG1535" s="41">
        <v>0</v>
      </c>
      <c r="AH1535" s="41">
        <v>0</v>
      </c>
      <c r="AI1535" s="41">
        <v>0</v>
      </c>
      <c r="AJ1535" s="41">
        <v>0</v>
      </c>
    </row>
    <row r="1536" spans="1:36">
      <c r="A1536" s="41" t="s">
        <v>1811</v>
      </c>
      <c r="B1536" s="41" t="s">
        <v>72</v>
      </c>
      <c r="C1536" s="41">
        <v>0</v>
      </c>
      <c r="D1536" s="41">
        <v>0</v>
      </c>
      <c r="E1536" s="41">
        <v>0</v>
      </c>
      <c r="F1536" s="41">
        <v>0</v>
      </c>
      <c r="G1536" s="41">
        <v>0</v>
      </c>
      <c r="H1536" s="41">
        <v>0</v>
      </c>
      <c r="I1536" s="41">
        <v>0</v>
      </c>
      <c r="J1536" s="41">
        <v>0</v>
      </c>
      <c r="K1536" s="41">
        <v>0</v>
      </c>
      <c r="L1536" s="41">
        <v>0</v>
      </c>
      <c r="M1536" s="41">
        <v>0</v>
      </c>
      <c r="N1536" s="41">
        <v>0</v>
      </c>
      <c r="O1536" s="41">
        <v>0</v>
      </c>
      <c r="P1536" s="41">
        <v>0</v>
      </c>
      <c r="Q1536" s="41">
        <v>0</v>
      </c>
      <c r="R1536" s="41">
        <v>0</v>
      </c>
      <c r="S1536" s="41">
        <v>0</v>
      </c>
      <c r="T1536" s="41">
        <v>0</v>
      </c>
      <c r="U1536" s="41">
        <v>0</v>
      </c>
      <c r="V1536" s="41">
        <v>0</v>
      </c>
      <c r="W1536" s="41">
        <v>0</v>
      </c>
      <c r="X1536" s="41">
        <v>0</v>
      </c>
      <c r="Y1536" s="41">
        <v>0</v>
      </c>
      <c r="Z1536" s="41">
        <v>0</v>
      </c>
      <c r="AA1536" s="41">
        <v>0</v>
      </c>
      <c r="AB1536" s="41">
        <v>0</v>
      </c>
      <c r="AC1536" s="41">
        <v>0</v>
      </c>
      <c r="AD1536" s="41">
        <v>0</v>
      </c>
      <c r="AE1536" s="41">
        <v>0</v>
      </c>
      <c r="AF1536" s="41">
        <v>0</v>
      </c>
      <c r="AG1536" s="41">
        <v>0</v>
      </c>
      <c r="AH1536" s="41">
        <v>0</v>
      </c>
      <c r="AI1536" s="41">
        <v>0</v>
      </c>
      <c r="AJ1536" s="41">
        <v>0</v>
      </c>
    </row>
    <row r="1537" spans="1:36">
      <c r="A1537" s="41" t="s">
        <v>1812</v>
      </c>
      <c r="B1537" s="41" t="s">
        <v>72</v>
      </c>
      <c r="C1537" s="41">
        <v>0</v>
      </c>
      <c r="D1537" s="41">
        <v>0</v>
      </c>
      <c r="E1537" s="41">
        <v>0</v>
      </c>
      <c r="F1537" s="41">
        <v>0</v>
      </c>
      <c r="G1537" s="41">
        <v>0</v>
      </c>
      <c r="H1537" s="41">
        <v>0</v>
      </c>
      <c r="I1537" s="41">
        <v>0</v>
      </c>
      <c r="J1537" s="41">
        <v>0</v>
      </c>
      <c r="K1537" s="41">
        <v>0</v>
      </c>
      <c r="L1537" s="41">
        <v>0</v>
      </c>
      <c r="M1537" s="41">
        <v>0</v>
      </c>
      <c r="N1537" s="41">
        <v>0</v>
      </c>
      <c r="O1537" s="41">
        <v>0</v>
      </c>
      <c r="P1537" s="41">
        <v>0</v>
      </c>
      <c r="Q1537" s="41">
        <v>0</v>
      </c>
      <c r="R1537" s="41">
        <v>0</v>
      </c>
      <c r="S1537" s="41">
        <v>0</v>
      </c>
      <c r="T1537" s="41">
        <v>0</v>
      </c>
      <c r="U1537" s="41">
        <v>0</v>
      </c>
      <c r="V1537" s="41">
        <v>0</v>
      </c>
      <c r="W1537" s="41">
        <v>0</v>
      </c>
      <c r="X1537" s="41">
        <v>0</v>
      </c>
      <c r="Y1537" s="41">
        <v>0</v>
      </c>
      <c r="Z1537" s="41">
        <v>0</v>
      </c>
      <c r="AA1537" s="41">
        <v>0</v>
      </c>
      <c r="AB1537" s="41">
        <v>0</v>
      </c>
      <c r="AC1537" s="41">
        <v>0</v>
      </c>
      <c r="AD1537" s="41">
        <v>0</v>
      </c>
      <c r="AE1537" s="41">
        <v>0</v>
      </c>
      <c r="AF1537" s="41">
        <v>0</v>
      </c>
      <c r="AG1537" s="41">
        <v>0</v>
      </c>
      <c r="AH1537" s="41">
        <v>0</v>
      </c>
      <c r="AI1537" s="41">
        <v>0</v>
      </c>
      <c r="AJ1537" s="41">
        <v>0</v>
      </c>
    </row>
    <row r="1538" spans="1:36">
      <c r="A1538" s="41" t="s">
        <v>1813</v>
      </c>
      <c r="B1538" s="41" t="s">
        <v>72</v>
      </c>
      <c r="C1538" s="41">
        <v>0</v>
      </c>
      <c r="D1538" s="41">
        <v>0</v>
      </c>
      <c r="E1538" s="41">
        <v>0</v>
      </c>
      <c r="F1538" s="41">
        <v>0</v>
      </c>
      <c r="G1538" s="41">
        <v>0</v>
      </c>
      <c r="H1538" s="41">
        <v>0</v>
      </c>
      <c r="I1538" s="41">
        <v>0</v>
      </c>
      <c r="J1538" s="41">
        <v>0</v>
      </c>
      <c r="K1538" s="41">
        <v>0</v>
      </c>
      <c r="L1538" s="41">
        <v>0</v>
      </c>
      <c r="M1538" s="41">
        <v>0</v>
      </c>
      <c r="N1538" s="41">
        <v>0</v>
      </c>
      <c r="O1538" s="41">
        <v>0</v>
      </c>
      <c r="P1538" s="41">
        <v>0</v>
      </c>
      <c r="Q1538" s="41">
        <v>0</v>
      </c>
      <c r="R1538" s="41">
        <v>0</v>
      </c>
      <c r="S1538" s="41">
        <v>0</v>
      </c>
      <c r="T1538" s="41">
        <v>0</v>
      </c>
      <c r="U1538" s="41">
        <v>0</v>
      </c>
      <c r="V1538" s="41">
        <v>0</v>
      </c>
      <c r="W1538" s="41">
        <v>0</v>
      </c>
      <c r="X1538" s="41">
        <v>0</v>
      </c>
      <c r="Y1538" s="41">
        <v>0</v>
      </c>
      <c r="Z1538" s="41">
        <v>0</v>
      </c>
      <c r="AA1538" s="41">
        <v>0</v>
      </c>
      <c r="AB1538" s="41">
        <v>0</v>
      </c>
      <c r="AC1538" s="41">
        <v>0</v>
      </c>
      <c r="AD1538" s="41">
        <v>0</v>
      </c>
      <c r="AE1538" s="41">
        <v>0</v>
      </c>
      <c r="AF1538" s="41">
        <v>0</v>
      </c>
      <c r="AG1538" s="41">
        <v>0</v>
      </c>
      <c r="AH1538" s="41">
        <v>0</v>
      </c>
      <c r="AI1538" s="41">
        <v>0</v>
      </c>
      <c r="AJ1538" s="41">
        <v>0</v>
      </c>
    </row>
    <row r="1539" spans="1:36">
      <c r="A1539" s="41" t="s">
        <v>1814</v>
      </c>
      <c r="B1539" s="41" t="s">
        <v>72</v>
      </c>
      <c r="C1539" s="41">
        <v>0</v>
      </c>
      <c r="D1539" s="41">
        <v>0</v>
      </c>
      <c r="E1539" s="41">
        <v>0</v>
      </c>
      <c r="F1539" s="41">
        <v>0</v>
      </c>
      <c r="G1539" s="41">
        <v>0</v>
      </c>
      <c r="H1539" s="41">
        <v>0</v>
      </c>
      <c r="I1539" s="41">
        <v>0</v>
      </c>
      <c r="J1539" s="41">
        <v>0</v>
      </c>
      <c r="K1539" s="41">
        <v>0</v>
      </c>
      <c r="L1539" s="41">
        <v>0</v>
      </c>
      <c r="M1539" s="41">
        <v>0</v>
      </c>
      <c r="N1539" s="41">
        <v>0</v>
      </c>
      <c r="O1539" s="41">
        <v>0</v>
      </c>
      <c r="P1539" s="41">
        <v>0</v>
      </c>
      <c r="Q1539" s="41">
        <v>0</v>
      </c>
      <c r="R1539" s="41">
        <v>0</v>
      </c>
      <c r="S1539" s="41">
        <v>0</v>
      </c>
      <c r="T1539" s="41">
        <v>0</v>
      </c>
      <c r="U1539" s="41">
        <v>0</v>
      </c>
      <c r="V1539" s="41">
        <v>0</v>
      </c>
      <c r="W1539" s="41">
        <v>0</v>
      </c>
      <c r="X1539" s="41">
        <v>0</v>
      </c>
      <c r="Y1539" s="41">
        <v>0</v>
      </c>
      <c r="Z1539" s="41">
        <v>0</v>
      </c>
      <c r="AA1539" s="41">
        <v>0</v>
      </c>
      <c r="AB1539" s="41">
        <v>0</v>
      </c>
      <c r="AC1539" s="41">
        <v>0</v>
      </c>
      <c r="AD1539" s="41">
        <v>0</v>
      </c>
      <c r="AE1539" s="41">
        <v>0</v>
      </c>
      <c r="AF1539" s="41">
        <v>0</v>
      </c>
      <c r="AG1539" s="41">
        <v>0</v>
      </c>
      <c r="AH1539" s="41">
        <v>0</v>
      </c>
      <c r="AI1539" s="41">
        <v>0</v>
      </c>
      <c r="AJ1539" s="41">
        <v>0</v>
      </c>
    </row>
    <row r="1540" spans="1:36">
      <c r="A1540" s="41" t="s">
        <v>1815</v>
      </c>
      <c r="B1540" s="41" t="s">
        <v>72</v>
      </c>
      <c r="C1540" s="41">
        <v>0</v>
      </c>
      <c r="D1540" s="41">
        <v>0</v>
      </c>
      <c r="E1540" s="41">
        <v>0</v>
      </c>
      <c r="F1540" s="41">
        <v>0</v>
      </c>
      <c r="G1540" s="41">
        <v>0</v>
      </c>
      <c r="H1540" s="41">
        <v>0</v>
      </c>
      <c r="I1540" s="41">
        <v>0</v>
      </c>
      <c r="J1540" s="41">
        <v>0</v>
      </c>
      <c r="K1540" s="41">
        <v>0</v>
      </c>
      <c r="L1540" s="41">
        <v>0</v>
      </c>
      <c r="M1540" s="41">
        <v>0</v>
      </c>
      <c r="N1540" s="41">
        <v>0</v>
      </c>
      <c r="O1540" s="41">
        <v>0</v>
      </c>
      <c r="P1540" s="41">
        <v>0</v>
      </c>
      <c r="Q1540" s="41">
        <v>0</v>
      </c>
      <c r="R1540" s="41">
        <v>0</v>
      </c>
      <c r="S1540" s="41">
        <v>0</v>
      </c>
      <c r="T1540" s="41">
        <v>0</v>
      </c>
      <c r="U1540" s="41">
        <v>0</v>
      </c>
      <c r="V1540" s="41">
        <v>0</v>
      </c>
      <c r="W1540" s="41">
        <v>0</v>
      </c>
      <c r="X1540" s="41">
        <v>0</v>
      </c>
      <c r="Y1540" s="41">
        <v>0</v>
      </c>
      <c r="Z1540" s="41">
        <v>0</v>
      </c>
      <c r="AA1540" s="41">
        <v>0</v>
      </c>
      <c r="AB1540" s="41">
        <v>0</v>
      </c>
      <c r="AC1540" s="41">
        <v>0</v>
      </c>
      <c r="AD1540" s="41">
        <v>0</v>
      </c>
      <c r="AE1540" s="41">
        <v>0</v>
      </c>
      <c r="AF1540" s="41">
        <v>0</v>
      </c>
      <c r="AG1540" s="41">
        <v>0</v>
      </c>
      <c r="AH1540" s="41">
        <v>0</v>
      </c>
      <c r="AI1540" s="41">
        <v>0</v>
      </c>
      <c r="AJ1540" s="41">
        <v>0</v>
      </c>
    </row>
    <row r="1541" spans="1:36">
      <c r="A1541" s="41" t="s">
        <v>1816</v>
      </c>
      <c r="B1541" s="41" t="s">
        <v>72</v>
      </c>
      <c r="C1541" s="41">
        <v>0</v>
      </c>
      <c r="D1541" s="41">
        <v>0</v>
      </c>
      <c r="E1541" s="41">
        <v>0</v>
      </c>
      <c r="F1541" s="41">
        <v>0</v>
      </c>
      <c r="G1541" s="41">
        <v>0</v>
      </c>
      <c r="H1541" s="41">
        <v>0</v>
      </c>
      <c r="I1541" s="41">
        <v>0</v>
      </c>
      <c r="J1541" s="41">
        <v>0</v>
      </c>
      <c r="K1541" s="41">
        <v>0</v>
      </c>
      <c r="L1541" s="41">
        <v>0</v>
      </c>
      <c r="M1541" s="41">
        <v>0</v>
      </c>
      <c r="N1541" s="41">
        <v>0</v>
      </c>
      <c r="O1541" s="41">
        <v>0</v>
      </c>
      <c r="P1541" s="41">
        <v>0</v>
      </c>
      <c r="Q1541" s="41">
        <v>0</v>
      </c>
      <c r="R1541" s="41">
        <v>0</v>
      </c>
      <c r="S1541" s="41">
        <v>0</v>
      </c>
      <c r="T1541" s="41">
        <v>0</v>
      </c>
      <c r="U1541" s="41">
        <v>0</v>
      </c>
      <c r="V1541" s="41">
        <v>0</v>
      </c>
      <c r="W1541" s="41">
        <v>0</v>
      </c>
      <c r="X1541" s="41">
        <v>0</v>
      </c>
      <c r="Y1541" s="41">
        <v>0</v>
      </c>
      <c r="Z1541" s="41">
        <v>0</v>
      </c>
      <c r="AA1541" s="41">
        <v>0</v>
      </c>
      <c r="AB1541" s="41">
        <v>0</v>
      </c>
      <c r="AC1541" s="41">
        <v>0</v>
      </c>
      <c r="AD1541" s="41">
        <v>0</v>
      </c>
      <c r="AE1541" s="41">
        <v>0</v>
      </c>
      <c r="AF1541" s="41">
        <v>0</v>
      </c>
      <c r="AG1541" s="41">
        <v>0</v>
      </c>
      <c r="AH1541" s="41">
        <v>0</v>
      </c>
      <c r="AI1541" s="41">
        <v>0</v>
      </c>
      <c r="AJ1541" s="41">
        <v>0</v>
      </c>
    </row>
    <row r="1542" spans="1:36">
      <c r="A1542" s="41" t="s">
        <v>1817</v>
      </c>
      <c r="B1542" s="41" t="s">
        <v>72</v>
      </c>
      <c r="C1542" s="41">
        <v>0</v>
      </c>
      <c r="D1542" s="41">
        <v>0</v>
      </c>
      <c r="E1542" s="41">
        <v>0</v>
      </c>
      <c r="F1542" s="41">
        <v>0</v>
      </c>
      <c r="G1542" s="41">
        <v>0</v>
      </c>
      <c r="H1542" s="41">
        <v>0</v>
      </c>
      <c r="I1542" s="41">
        <v>0</v>
      </c>
      <c r="J1542" s="41">
        <v>0</v>
      </c>
      <c r="K1542" s="41">
        <v>0</v>
      </c>
      <c r="L1542" s="41">
        <v>0</v>
      </c>
      <c r="M1542" s="41">
        <v>0</v>
      </c>
      <c r="N1542" s="41">
        <v>0</v>
      </c>
      <c r="O1542" s="41">
        <v>0</v>
      </c>
      <c r="P1542" s="41">
        <v>0</v>
      </c>
      <c r="Q1542" s="41">
        <v>0</v>
      </c>
      <c r="R1542" s="41">
        <v>0</v>
      </c>
      <c r="S1542" s="41">
        <v>0</v>
      </c>
      <c r="T1542" s="41">
        <v>0</v>
      </c>
      <c r="U1542" s="41">
        <v>0</v>
      </c>
      <c r="V1542" s="41">
        <v>0</v>
      </c>
      <c r="W1542" s="41">
        <v>0</v>
      </c>
      <c r="X1542" s="41">
        <v>0</v>
      </c>
      <c r="Y1542" s="41">
        <v>0</v>
      </c>
      <c r="Z1542" s="41">
        <v>0</v>
      </c>
      <c r="AA1542" s="41">
        <v>0</v>
      </c>
      <c r="AB1542" s="41">
        <v>0</v>
      </c>
      <c r="AC1542" s="41">
        <v>0</v>
      </c>
      <c r="AD1542" s="41">
        <v>0</v>
      </c>
      <c r="AE1542" s="41">
        <v>0</v>
      </c>
      <c r="AF1542" s="41">
        <v>0</v>
      </c>
      <c r="AG1542" s="41">
        <v>0</v>
      </c>
      <c r="AH1542" s="41">
        <v>0</v>
      </c>
      <c r="AI1542" s="41">
        <v>0</v>
      </c>
      <c r="AJ1542" s="41">
        <v>0</v>
      </c>
    </row>
    <row r="1543" spans="1:36">
      <c r="A1543" s="41" t="s">
        <v>1818</v>
      </c>
      <c r="B1543" s="41" t="s">
        <v>72</v>
      </c>
      <c r="C1543" s="41">
        <v>0</v>
      </c>
      <c r="D1543" s="41">
        <v>0</v>
      </c>
      <c r="E1543" s="41">
        <v>0</v>
      </c>
      <c r="F1543" s="41">
        <v>0</v>
      </c>
      <c r="G1543" s="41">
        <v>0</v>
      </c>
      <c r="H1543" s="41">
        <v>0</v>
      </c>
      <c r="I1543" s="41">
        <v>0</v>
      </c>
      <c r="J1543" s="41">
        <v>0</v>
      </c>
      <c r="K1543" s="41">
        <v>0</v>
      </c>
      <c r="L1543" s="41">
        <v>0</v>
      </c>
      <c r="M1543" s="41">
        <v>0</v>
      </c>
      <c r="N1543" s="41">
        <v>0</v>
      </c>
      <c r="O1543" s="41">
        <v>0</v>
      </c>
      <c r="P1543" s="41">
        <v>0</v>
      </c>
      <c r="Q1543" s="41">
        <v>0</v>
      </c>
      <c r="R1543" s="41">
        <v>0</v>
      </c>
      <c r="S1543" s="41">
        <v>0</v>
      </c>
      <c r="T1543" s="41">
        <v>0</v>
      </c>
      <c r="U1543" s="41">
        <v>0</v>
      </c>
      <c r="V1543" s="41">
        <v>0</v>
      </c>
      <c r="W1543" s="41">
        <v>0</v>
      </c>
      <c r="X1543" s="41">
        <v>0</v>
      </c>
      <c r="Y1543" s="41">
        <v>0</v>
      </c>
      <c r="Z1543" s="41">
        <v>0</v>
      </c>
      <c r="AA1543" s="41">
        <v>0</v>
      </c>
      <c r="AB1543" s="41">
        <v>0</v>
      </c>
      <c r="AC1543" s="41">
        <v>0</v>
      </c>
      <c r="AD1543" s="41">
        <v>0</v>
      </c>
      <c r="AE1543" s="41">
        <v>0</v>
      </c>
      <c r="AF1543" s="41">
        <v>0</v>
      </c>
      <c r="AG1543" s="41">
        <v>0</v>
      </c>
      <c r="AH1543" s="41">
        <v>0</v>
      </c>
      <c r="AI1543" s="41">
        <v>0</v>
      </c>
      <c r="AJ1543" s="41">
        <v>0</v>
      </c>
    </row>
    <row r="1544" spans="1:36">
      <c r="A1544" s="41" t="s">
        <v>1819</v>
      </c>
      <c r="B1544" s="41" t="s">
        <v>72</v>
      </c>
      <c r="C1544" s="41">
        <v>0</v>
      </c>
      <c r="D1544" s="41">
        <v>0</v>
      </c>
      <c r="E1544" s="41">
        <v>0</v>
      </c>
      <c r="F1544" s="41">
        <v>0</v>
      </c>
      <c r="G1544" s="41">
        <v>0</v>
      </c>
      <c r="H1544" s="41">
        <v>0</v>
      </c>
      <c r="I1544" s="41">
        <v>0</v>
      </c>
      <c r="J1544" s="41">
        <v>0</v>
      </c>
      <c r="K1544" s="41">
        <v>0</v>
      </c>
      <c r="L1544" s="41">
        <v>0</v>
      </c>
      <c r="M1544" s="41">
        <v>0</v>
      </c>
      <c r="N1544" s="41">
        <v>0</v>
      </c>
      <c r="O1544" s="41">
        <v>0</v>
      </c>
      <c r="P1544" s="41">
        <v>0</v>
      </c>
      <c r="Q1544" s="41">
        <v>0</v>
      </c>
      <c r="R1544" s="41">
        <v>0</v>
      </c>
      <c r="S1544" s="41">
        <v>0</v>
      </c>
      <c r="T1544" s="41">
        <v>0</v>
      </c>
      <c r="U1544" s="41">
        <v>0</v>
      </c>
      <c r="V1544" s="41">
        <v>0</v>
      </c>
      <c r="W1544" s="41">
        <v>0</v>
      </c>
      <c r="X1544" s="41">
        <v>0</v>
      </c>
      <c r="Y1544" s="41">
        <v>0</v>
      </c>
      <c r="Z1544" s="41">
        <v>0</v>
      </c>
      <c r="AA1544" s="41">
        <v>0</v>
      </c>
      <c r="AB1544" s="41">
        <v>0</v>
      </c>
      <c r="AC1544" s="41">
        <v>0</v>
      </c>
      <c r="AD1544" s="41">
        <v>0</v>
      </c>
      <c r="AE1544" s="41">
        <v>0</v>
      </c>
      <c r="AF1544" s="41">
        <v>0</v>
      </c>
      <c r="AG1544" s="41">
        <v>0</v>
      </c>
      <c r="AH1544" s="41">
        <v>0</v>
      </c>
      <c r="AI1544" s="41">
        <v>0</v>
      </c>
      <c r="AJ1544" s="41">
        <v>0</v>
      </c>
    </row>
    <row r="1545" spans="1:36">
      <c r="A1545" s="41" t="s">
        <v>1820</v>
      </c>
      <c r="B1545" s="41" t="s">
        <v>72</v>
      </c>
      <c r="C1545" s="41">
        <v>0</v>
      </c>
      <c r="D1545" s="41">
        <v>0</v>
      </c>
      <c r="E1545" s="41">
        <v>0</v>
      </c>
      <c r="F1545" s="41">
        <v>0</v>
      </c>
      <c r="G1545" s="41">
        <v>0</v>
      </c>
      <c r="H1545" s="41">
        <v>0</v>
      </c>
      <c r="I1545" s="41">
        <v>0</v>
      </c>
      <c r="J1545" s="41">
        <v>0</v>
      </c>
      <c r="K1545" s="41">
        <v>0</v>
      </c>
      <c r="L1545" s="41">
        <v>0</v>
      </c>
      <c r="M1545" s="41">
        <v>0</v>
      </c>
      <c r="N1545" s="41">
        <v>0</v>
      </c>
      <c r="O1545" s="41">
        <v>0</v>
      </c>
      <c r="P1545" s="41">
        <v>0</v>
      </c>
      <c r="Q1545" s="41">
        <v>0</v>
      </c>
      <c r="R1545" s="41">
        <v>0</v>
      </c>
      <c r="S1545" s="41">
        <v>0</v>
      </c>
      <c r="T1545" s="41">
        <v>0</v>
      </c>
      <c r="U1545" s="41">
        <v>0</v>
      </c>
      <c r="V1545" s="41">
        <v>0</v>
      </c>
      <c r="W1545" s="41">
        <v>0</v>
      </c>
      <c r="X1545" s="41">
        <v>0</v>
      </c>
      <c r="Y1545" s="41">
        <v>0</v>
      </c>
      <c r="Z1545" s="41">
        <v>0</v>
      </c>
      <c r="AA1545" s="41">
        <v>0</v>
      </c>
      <c r="AB1545" s="41">
        <v>0</v>
      </c>
      <c r="AC1545" s="41">
        <v>0</v>
      </c>
      <c r="AD1545" s="41">
        <v>0</v>
      </c>
      <c r="AE1545" s="41">
        <v>0</v>
      </c>
      <c r="AF1545" s="41">
        <v>0</v>
      </c>
      <c r="AG1545" s="41">
        <v>0</v>
      </c>
      <c r="AH1545" s="41">
        <v>0</v>
      </c>
      <c r="AI1545" s="41">
        <v>0</v>
      </c>
      <c r="AJ1545" s="41">
        <v>0</v>
      </c>
    </row>
    <row r="1546" spans="1:36">
      <c r="A1546" s="41" t="s">
        <v>1821</v>
      </c>
      <c r="B1546" s="41" t="s">
        <v>72</v>
      </c>
      <c r="C1546" s="41">
        <v>0</v>
      </c>
      <c r="D1546" s="41">
        <v>0</v>
      </c>
      <c r="E1546" s="41">
        <v>0</v>
      </c>
      <c r="F1546" s="41">
        <v>0</v>
      </c>
      <c r="G1546" s="41">
        <v>0</v>
      </c>
      <c r="H1546" s="41">
        <v>0</v>
      </c>
      <c r="I1546" s="41">
        <v>0</v>
      </c>
      <c r="J1546" s="41">
        <v>0</v>
      </c>
      <c r="K1546" s="41">
        <v>0</v>
      </c>
      <c r="L1546" s="41">
        <v>0</v>
      </c>
      <c r="M1546" s="41">
        <v>0</v>
      </c>
      <c r="N1546" s="41">
        <v>0</v>
      </c>
      <c r="O1546" s="41">
        <v>0</v>
      </c>
      <c r="P1546" s="41">
        <v>0</v>
      </c>
      <c r="Q1546" s="41">
        <v>0</v>
      </c>
      <c r="R1546" s="41">
        <v>0</v>
      </c>
      <c r="S1546" s="41">
        <v>0</v>
      </c>
      <c r="T1546" s="41">
        <v>0</v>
      </c>
      <c r="U1546" s="41">
        <v>0</v>
      </c>
      <c r="V1546" s="41">
        <v>0</v>
      </c>
      <c r="W1546" s="41">
        <v>0</v>
      </c>
      <c r="X1546" s="41">
        <v>0</v>
      </c>
      <c r="Y1546" s="41">
        <v>0</v>
      </c>
      <c r="Z1546" s="41">
        <v>0</v>
      </c>
      <c r="AA1546" s="41">
        <v>0</v>
      </c>
      <c r="AB1546" s="41">
        <v>0</v>
      </c>
      <c r="AC1546" s="41">
        <v>0</v>
      </c>
      <c r="AD1546" s="41">
        <v>0</v>
      </c>
      <c r="AE1546" s="41">
        <v>0</v>
      </c>
      <c r="AF1546" s="41">
        <v>0</v>
      </c>
      <c r="AG1546" s="41">
        <v>0</v>
      </c>
      <c r="AH1546" s="41">
        <v>0</v>
      </c>
      <c r="AI1546" s="41">
        <v>0</v>
      </c>
      <c r="AJ1546" s="41">
        <v>0</v>
      </c>
    </row>
    <row r="1547" spans="1:36">
      <c r="A1547" s="41" t="s">
        <v>1822</v>
      </c>
      <c r="B1547" s="41" t="s">
        <v>72</v>
      </c>
      <c r="C1547" s="41">
        <v>0</v>
      </c>
      <c r="D1547" s="41">
        <v>0</v>
      </c>
      <c r="E1547" s="41">
        <v>0</v>
      </c>
      <c r="F1547" s="41">
        <v>0</v>
      </c>
      <c r="G1547" s="41">
        <v>0</v>
      </c>
      <c r="H1547" s="41">
        <v>0</v>
      </c>
      <c r="I1547" s="41">
        <v>0</v>
      </c>
      <c r="J1547" s="41">
        <v>0</v>
      </c>
      <c r="K1547" s="41">
        <v>0</v>
      </c>
      <c r="L1547" s="41">
        <v>0</v>
      </c>
      <c r="M1547" s="41">
        <v>0</v>
      </c>
      <c r="N1547" s="41">
        <v>0</v>
      </c>
      <c r="O1547" s="41">
        <v>0</v>
      </c>
      <c r="P1547" s="41">
        <v>0</v>
      </c>
      <c r="Q1547" s="41">
        <v>0</v>
      </c>
      <c r="R1547" s="41">
        <v>0</v>
      </c>
      <c r="S1547" s="41">
        <v>0</v>
      </c>
      <c r="T1547" s="41">
        <v>0</v>
      </c>
      <c r="U1547" s="41">
        <v>0</v>
      </c>
      <c r="V1547" s="41">
        <v>0</v>
      </c>
      <c r="W1547" s="41">
        <v>0</v>
      </c>
      <c r="X1547" s="41">
        <v>0</v>
      </c>
      <c r="Y1547" s="41">
        <v>0</v>
      </c>
      <c r="Z1547" s="41">
        <v>0</v>
      </c>
      <c r="AA1547" s="41">
        <v>0</v>
      </c>
      <c r="AB1547" s="41">
        <v>0</v>
      </c>
      <c r="AC1547" s="41">
        <v>0</v>
      </c>
      <c r="AD1547" s="41">
        <v>0</v>
      </c>
      <c r="AE1547" s="41">
        <v>0</v>
      </c>
      <c r="AF1547" s="41">
        <v>0</v>
      </c>
      <c r="AG1547" s="41">
        <v>0</v>
      </c>
      <c r="AH1547" s="41">
        <v>0</v>
      </c>
      <c r="AI1547" s="41">
        <v>0</v>
      </c>
      <c r="AJ1547" s="41">
        <v>0</v>
      </c>
    </row>
    <row r="1548" spans="1:36">
      <c r="A1548" s="41" t="s">
        <v>1823</v>
      </c>
      <c r="B1548" s="41" t="s">
        <v>72</v>
      </c>
      <c r="C1548" s="41">
        <v>0</v>
      </c>
      <c r="D1548" s="41">
        <v>0</v>
      </c>
      <c r="E1548" s="41">
        <v>0</v>
      </c>
      <c r="F1548" s="41">
        <v>0</v>
      </c>
      <c r="G1548" s="41">
        <v>0</v>
      </c>
      <c r="H1548" s="41">
        <v>0</v>
      </c>
      <c r="I1548" s="41">
        <v>0</v>
      </c>
      <c r="J1548" s="41">
        <v>0</v>
      </c>
      <c r="K1548" s="41">
        <v>0</v>
      </c>
      <c r="L1548" s="41">
        <v>0</v>
      </c>
      <c r="M1548" s="41">
        <v>0</v>
      </c>
      <c r="N1548" s="41">
        <v>0</v>
      </c>
      <c r="O1548" s="41">
        <v>0</v>
      </c>
      <c r="P1548" s="41">
        <v>0</v>
      </c>
      <c r="Q1548" s="41">
        <v>0</v>
      </c>
      <c r="R1548" s="41">
        <v>0</v>
      </c>
      <c r="S1548" s="41">
        <v>0</v>
      </c>
      <c r="T1548" s="41">
        <v>0</v>
      </c>
      <c r="U1548" s="41">
        <v>0</v>
      </c>
      <c r="V1548" s="41">
        <v>0</v>
      </c>
      <c r="W1548" s="41">
        <v>0</v>
      </c>
      <c r="X1548" s="41">
        <v>0</v>
      </c>
      <c r="Y1548" s="41">
        <v>0</v>
      </c>
      <c r="Z1548" s="41">
        <v>0</v>
      </c>
      <c r="AA1548" s="41">
        <v>0</v>
      </c>
      <c r="AB1548" s="41">
        <v>0</v>
      </c>
      <c r="AC1548" s="41">
        <v>0</v>
      </c>
      <c r="AD1548" s="41">
        <v>0</v>
      </c>
      <c r="AE1548" s="41">
        <v>0</v>
      </c>
      <c r="AF1548" s="41">
        <v>0</v>
      </c>
      <c r="AG1548" s="41">
        <v>0</v>
      </c>
      <c r="AH1548" s="41">
        <v>0</v>
      </c>
      <c r="AI1548" s="41">
        <v>0</v>
      </c>
      <c r="AJ1548" s="41">
        <v>0</v>
      </c>
    </row>
    <row r="1549" spans="1:36">
      <c r="A1549" s="41" t="s">
        <v>1824</v>
      </c>
      <c r="B1549" s="41" t="s">
        <v>72</v>
      </c>
      <c r="C1549" s="41">
        <v>0</v>
      </c>
      <c r="D1549" s="41">
        <v>0</v>
      </c>
      <c r="E1549" s="41">
        <v>0</v>
      </c>
      <c r="F1549" s="41">
        <v>0</v>
      </c>
      <c r="G1549" s="41">
        <v>0</v>
      </c>
      <c r="H1549" s="41">
        <v>0</v>
      </c>
      <c r="I1549" s="41">
        <v>0</v>
      </c>
      <c r="J1549" s="41">
        <v>0</v>
      </c>
      <c r="K1549" s="41">
        <v>0</v>
      </c>
      <c r="L1549" s="41">
        <v>0</v>
      </c>
      <c r="M1549" s="41">
        <v>0</v>
      </c>
      <c r="N1549" s="41">
        <v>0</v>
      </c>
      <c r="O1549" s="41">
        <v>0</v>
      </c>
      <c r="P1549" s="41">
        <v>0</v>
      </c>
      <c r="Q1549" s="41">
        <v>0</v>
      </c>
      <c r="R1549" s="41">
        <v>0</v>
      </c>
      <c r="S1549" s="41">
        <v>0</v>
      </c>
      <c r="T1549" s="41">
        <v>0</v>
      </c>
      <c r="U1549" s="41">
        <v>0</v>
      </c>
      <c r="V1549" s="41">
        <v>0</v>
      </c>
      <c r="W1549" s="41">
        <v>0</v>
      </c>
      <c r="X1549" s="41">
        <v>0</v>
      </c>
      <c r="Y1549" s="41">
        <v>0</v>
      </c>
      <c r="Z1549" s="41">
        <v>0</v>
      </c>
      <c r="AA1549" s="41">
        <v>0</v>
      </c>
      <c r="AB1549" s="41">
        <v>0</v>
      </c>
      <c r="AC1549" s="41">
        <v>0</v>
      </c>
      <c r="AD1549" s="41">
        <v>0</v>
      </c>
      <c r="AE1549" s="41">
        <v>0</v>
      </c>
      <c r="AF1549" s="41">
        <v>0</v>
      </c>
      <c r="AG1549" s="41">
        <v>0</v>
      </c>
      <c r="AH1549" s="41">
        <v>0</v>
      </c>
      <c r="AI1549" s="41">
        <v>0</v>
      </c>
      <c r="AJ1549" s="41">
        <v>0</v>
      </c>
    </row>
    <row r="1550" spans="1:36">
      <c r="A1550" s="41" t="s">
        <v>1825</v>
      </c>
      <c r="B1550" s="41" t="s">
        <v>72</v>
      </c>
      <c r="C1550" s="41">
        <v>0</v>
      </c>
      <c r="D1550" s="41">
        <v>0</v>
      </c>
      <c r="E1550" s="41">
        <v>0</v>
      </c>
      <c r="F1550" s="41">
        <v>0</v>
      </c>
      <c r="G1550" s="41">
        <v>0</v>
      </c>
      <c r="H1550" s="41">
        <v>0</v>
      </c>
      <c r="I1550" s="41">
        <v>0</v>
      </c>
      <c r="J1550" s="41">
        <v>0</v>
      </c>
      <c r="K1550" s="41">
        <v>0</v>
      </c>
      <c r="L1550" s="41">
        <v>0</v>
      </c>
      <c r="M1550" s="41">
        <v>0</v>
      </c>
      <c r="N1550" s="41">
        <v>0</v>
      </c>
      <c r="O1550" s="41">
        <v>0</v>
      </c>
      <c r="P1550" s="41">
        <v>0</v>
      </c>
      <c r="Q1550" s="41">
        <v>0</v>
      </c>
      <c r="R1550" s="41">
        <v>0</v>
      </c>
      <c r="S1550" s="41">
        <v>0</v>
      </c>
      <c r="T1550" s="41">
        <v>0</v>
      </c>
      <c r="U1550" s="41">
        <v>0</v>
      </c>
      <c r="V1550" s="41">
        <v>0</v>
      </c>
      <c r="W1550" s="41">
        <v>0</v>
      </c>
      <c r="X1550" s="41">
        <v>0</v>
      </c>
      <c r="Y1550" s="41">
        <v>0</v>
      </c>
      <c r="Z1550" s="41">
        <v>0</v>
      </c>
      <c r="AA1550" s="41">
        <v>0</v>
      </c>
      <c r="AB1550" s="41">
        <v>0</v>
      </c>
      <c r="AC1550" s="41">
        <v>0</v>
      </c>
      <c r="AD1550" s="41">
        <v>0</v>
      </c>
      <c r="AE1550" s="41">
        <v>0</v>
      </c>
      <c r="AF1550" s="41">
        <v>0</v>
      </c>
      <c r="AG1550" s="41">
        <v>0</v>
      </c>
      <c r="AH1550" s="41">
        <v>0</v>
      </c>
      <c r="AI1550" s="41">
        <v>0</v>
      </c>
      <c r="AJ1550" s="41">
        <v>0</v>
      </c>
    </row>
    <row r="1551" spans="1:36">
      <c r="A1551" s="41" t="s">
        <v>1826</v>
      </c>
      <c r="B1551" s="41" t="s">
        <v>72</v>
      </c>
      <c r="C1551" s="41">
        <v>0</v>
      </c>
      <c r="D1551" s="41">
        <v>0</v>
      </c>
      <c r="E1551" s="41">
        <v>0</v>
      </c>
      <c r="F1551" s="41">
        <v>0</v>
      </c>
      <c r="G1551" s="41">
        <v>0</v>
      </c>
      <c r="H1551" s="41">
        <v>0</v>
      </c>
      <c r="I1551" s="41">
        <v>0</v>
      </c>
      <c r="J1551" s="41">
        <v>0</v>
      </c>
      <c r="K1551" s="41">
        <v>0</v>
      </c>
      <c r="L1551" s="41">
        <v>0</v>
      </c>
      <c r="M1551" s="41">
        <v>0</v>
      </c>
      <c r="N1551" s="41">
        <v>0</v>
      </c>
      <c r="O1551" s="41">
        <v>0</v>
      </c>
      <c r="P1551" s="41">
        <v>0</v>
      </c>
      <c r="Q1551" s="41">
        <v>0</v>
      </c>
      <c r="R1551" s="41">
        <v>0</v>
      </c>
      <c r="S1551" s="41">
        <v>0</v>
      </c>
      <c r="T1551" s="41">
        <v>0</v>
      </c>
      <c r="U1551" s="41">
        <v>0</v>
      </c>
      <c r="V1551" s="41">
        <v>0</v>
      </c>
      <c r="W1551" s="41">
        <v>0</v>
      </c>
      <c r="X1551" s="41">
        <v>0</v>
      </c>
      <c r="Y1551" s="41">
        <v>0</v>
      </c>
      <c r="Z1551" s="41">
        <v>0</v>
      </c>
      <c r="AA1551" s="41">
        <v>0</v>
      </c>
      <c r="AB1551" s="41">
        <v>0</v>
      </c>
      <c r="AC1551" s="41">
        <v>0</v>
      </c>
      <c r="AD1551" s="41">
        <v>0</v>
      </c>
      <c r="AE1551" s="41">
        <v>0</v>
      </c>
      <c r="AF1551" s="41">
        <v>0</v>
      </c>
      <c r="AG1551" s="41">
        <v>0</v>
      </c>
      <c r="AH1551" s="41">
        <v>0</v>
      </c>
      <c r="AI1551" s="41">
        <v>0</v>
      </c>
      <c r="AJ1551" s="41">
        <v>0</v>
      </c>
    </row>
    <row r="1552" spans="1:36">
      <c r="A1552" s="41" t="s">
        <v>1827</v>
      </c>
      <c r="B1552" s="41" t="s">
        <v>72</v>
      </c>
      <c r="C1552" s="41">
        <v>0</v>
      </c>
      <c r="D1552" s="41">
        <v>0</v>
      </c>
      <c r="E1552" s="41">
        <v>0</v>
      </c>
      <c r="F1552" s="41">
        <v>0</v>
      </c>
      <c r="G1552" s="41">
        <v>0</v>
      </c>
      <c r="H1552" s="41">
        <v>0</v>
      </c>
      <c r="I1552" s="41">
        <v>0</v>
      </c>
      <c r="J1552" s="41">
        <v>0</v>
      </c>
      <c r="K1552" s="41">
        <v>0</v>
      </c>
      <c r="L1552" s="41">
        <v>0</v>
      </c>
      <c r="M1552" s="41">
        <v>0</v>
      </c>
      <c r="N1552" s="41">
        <v>0</v>
      </c>
      <c r="O1552" s="41">
        <v>0</v>
      </c>
      <c r="P1552" s="41">
        <v>0</v>
      </c>
      <c r="Q1552" s="41">
        <v>0</v>
      </c>
      <c r="R1552" s="41">
        <v>0</v>
      </c>
      <c r="S1552" s="41">
        <v>0</v>
      </c>
      <c r="T1552" s="41">
        <v>0</v>
      </c>
      <c r="U1552" s="41">
        <v>0</v>
      </c>
      <c r="V1552" s="41">
        <v>0</v>
      </c>
      <c r="W1552" s="41">
        <v>0</v>
      </c>
      <c r="X1552" s="41">
        <v>0</v>
      </c>
      <c r="Y1552" s="41">
        <v>0</v>
      </c>
      <c r="Z1552" s="41">
        <v>0</v>
      </c>
      <c r="AA1552" s="41">
        <v>0</v>
      </c>
      <c r="AB1552" s="41">
        <v>0</v>
      </c>
      <c r="AC1552" s="41">
        <v>0</v>
      </c>
      <c r="AD1552" s="41">
        <v>0</v>
      </c>
      <c r="AE1552" s="41">
        <v>0</v>
      </c>
      <c r="AF1552" s="41">
        <v>0</v>
      </c>
      <c r="AG1552" s="41">
        <v>0</v>
      </c>
      <c r="AH1552" s="41">
        <v>0</v>
      </c>
      <c r="AI1552" s="41">
        <v>0</v>
      </c>
      <c r="AJ1552" s="41">
        <v>0</v>
      </c>
    </row>
    <row r="1553" spans="1:36">
      <c r="A1553" s="41" t="s">
        <v>1828</v>
      </c>
      <c r="B1553" s="41" t="s">
        <v>72</v>
      </c>
      <c r="C1553" s="41">
        <v>0</v>
      </c>
      <c r="D1553" s="41">
        <v>0</v>
      </c>
      <c r="E1553" s="41">
        <v>0</v>
      </c>
      <c r="F1553" s="41">
        <v>0</v>
      </c>
      <c r="G1553" s="41">
        <v>0</v>
      </c>
      <c r="H1553" s="41">
        <v>0</v>
      </c>
      <c r="I1553" s="41">
        <v>0</v>
      </c>
      <c r="J1553" s="41">
        <v>0</v>
      </c>
      <c r="K1553" s="41">
        <v>0</v>
      </c>
      <c r="L1553" s="41">
        <v>0</v>
      </c>
      <c r="M1553" s="41">
        <v>0</v>
      </c>
      <c r="N1553" s="41">
        <v>0</v>
      </c>
      <c r="O1553" s="41">
        <v>0</v>
      </c>
      <c r="P1553" s="41">
        <v>0</v>
      </c>
      <c r="Q1553" s="41">
        <v>0</v>
      </c>
      <c r="R1553" s="41">
        <v>0</v>
      </c>
      <c r="S1553" s="41">
        <v>0</v>
      </c>
      <c r="T1553" s="41">
        <v>0</v>
      </c>
      <c r="U1553" s="41">
        <v>0</v>
      </c>
      <c r="V1553" s="41">
        <v>0</v>
      </c>
      <c r="W1553" s="41">
        <v>0</v>
      </c>
      <c r="X1553" s="41">
        <v>0</v>
      </c>
      <c r="Y1553" s="41">
        <v>0</v>
      </c>
      <c r="Z1553" s="41">
        <v>0</v>
      </c>
      <c r="AA1553" s="41">
        <v>0</v>
      </c>
      <c r="AB1553" s="41">
        <v>0</v>
      </c>
      <c r="AC1553" s="41">
        <v>0</v>
      </c>
      <c r="AD1553" s="41">
        <v>0</v>
      </c>
      <c r="AE1553" s="41">
        <v>0</v>
      </c>
      <c r="AF1553" s="41">
        <v>0</v>
      </c>
      <c r="AG1553" s="41">
        <v>0</v>
      </c>
      <c r="AH1553" s="41">
        <v>0</v>
      </c>
      <c r="AI1553" s="41">
        <v>0</v>
      </c>
      <c r="AJ1553" s="41">
        <v>0</v>
      </c>
    </row>
    <row r="1554" spans="1:36">
      <c r="A1554" s="41" t="s">
        <v>1829</v>
      </c>
      <c r="B1554" s="41" t="s">
        <v>72</v>
      </c>
      <c r="C1554" s="41">
        <v>0</v>
      </c>
      <c r="D1554" s="41">
        <v>0</v>
      </c>
      <c r="E1554" s="41">
        <v>0</v>
      </c>
      <c r="F1554" s="41">
        <v>0</v>
      </c>
      <c r="G1554" s="41">
        <v>0</v>
      </c>
      <c r="H1554" s="41">
        <v>0</v>
      </c>
      <c r="I1554" s="41">
        <v>0</v>
      </c>
      <c r="J1554" s="41">
        <v>0</v>
      </c>
      <c r="K1554" s="41">
        <v>0</v>
      </c>
      <c r="L1554" s="41">
        <v>0</v>
      </c>
      <c r="M1554" s="41">
        <v>0</v>
      </c>
      <c r="N1554" s="41">
        <v>0</v>
      </c>
      <c r="O1554" s="41">
        <v>0</v>
      </c>
      <c r="P1554" s="41">
        <v>0</v>
      </c>
      <c r="Q1554" s="41">
        <v>0</v>
      </c>
      <c r="R1554" s="41">
        <v>0</v>
      </c>
      <c r="S1554" s="41">
        <v>0</v>
      </c>
      <c r="T1554" s="41">
        <v>0</v>
      </c>
      <c r="U1554" s="41">
        <v>0</v>
      </c>
      <c r="V1554" s="41">
        <v>0</v>
      </c>
      <c r="W1554" s="41">
        <v>0</v>
      </c>
      <c r="X1554" s="41">
        <v>0</v>
      </c>
      <c r="Y1554" s="41">
        <v>0</v>
      </c>
      <c r="Z1554" s="41">
        <v>0</v>
      </c>
      <c r="AA1554" s="41">
        <v>0</v>
      </c>
      <c r="AB1554" s="41">
        <v>0</v>
      </c>
      <c r="AC1554" s="41">
        <v>0</v>
      </c>
      <c r="AD1554" s="41">
        <v>0</v>
      </c>
      <c r="AE1554" s="41">
        <v>0</v>
      </c>
      <c r="AF1554" s="41">
        <v>0</v>
      </c>
      <c r="AG1554" s="41">
        <v>0</v>
      </c>
      <c r="AH1554" s="41">
        <v>0</v>
      </c>
      <c r="AI1554" s="41">
        <v>0</v>
      </c>
      <c r="AJ1554" s="41">
        <v>0</v>
      </c>
    </row>
    <row r="1555" spans="1:36">
      <c r="A1555" s="41" t="s">
        <v>1830</v>
      </c>
      <c r="B1555" s="41" t="s">
        <v>72</v>
      </c>
      <c r="C1555" s="41">
        <v>0</v>
      </c>
      <c r="D1555" s="41">
        <v>0</v>
      </c>
      <c r="E1555" s="41">
        <v>0</v>
      </c>
      <c r="F1555" s="41">
        <v>0</v>
      </c>
      <c r="G1555" s="41">
        <v>0</v>
      </c>
      <c r="H1555" s="41">
        <v>0</v>
      </c>
      <c r="I1555" s="41">
        <v>0</v>
      </c>
      <c r="J1555" s="41">
        <v>0</v>
      </c>
      <c r="K1555" s="41">
        <v>0</v>
      </c>
      <c r="L1555" s="41">
        <v>0</v>
      </c>
      <c r="M1555" s="41">
        <v>0</v>
      </c>
      <c r="N1555" s="41">
        <v>0</v>
      </c>
      <c r="O1555" s="41">
        <v>0</v>
      </c>
      <c r="P1555" s="41">
        <v>0</v>
      </c>
      <c r="Q1555" s="41">
        <v>0</v>
      </c>
      <c r="R1555" s="41">
        <v>0</v>
      </c>
      <c r="S1555" s="41">
        <v>0</v>
      </c>
      <c r="T1555" s="41">
        <v>0</v>
      </c>
      <c r="U1555" s="41">
        <v>0</v>
      </c>
      <c r="V1555" s="41">
        <v>0</v>
      </c>
      <c r="W1555" s="41">
        <v>0</v>
      </c>
      <c r="X1555" s="41">
        <v>0</v>
      </c>
      <c r="Y1555" s="41">
        <v>0</v>
      </c>
      <c r="Z1555" s="41">
        <v>0</v>
      </c>
      <c r="AA1555" s="41">
        <v>0</v>
      </c>
      <c r="AB1555" s="41">
        <v>0</v>
      </c>
      <c r="AC1555" s="41">
        <v>0</v>
      </c>
      <c r="AD1555" s="41">
        <v>0</v>
      </c>
      <c r="AE1555" s="41">
        <v>0</v>
      </c>
      <c r="AF1555" s="41">
        <v>0</v>
      </c>
      <c r="AG1555" s="41">
        <v>0</v>
      </c>
      <c r="AH1555" s="41">
        <v>0</v>
      </c>
      <c r="AI1555" s="41">
        <v>0</v>
      </c>
      <c r="AJ1555" s="41">
        <v>0</v>
      </c>
    </row>
    <row r="1556" spans="1:36">
      <c r="A1556" s="41" t="s">
        <v>1831</v>
      </c>
      <c r="B1556" s="41" t="s">
        <v>72</v>
      </c>
      <c r="C1556" s="41">
        <v>0</v>
      </c>
      <c r="D1556" s="41">
        <v>0</v>
      </c>
      <c r="E1556" s="41">
        <v>0</v>
      </c>
      <c r="F1556" s="41">
        <v>0</v>
      </c>
      <c r="G1556" s="41">
        <v>0</v>
      </c>
      <c r="H1556" s="41">
        <v>0</v>
      </c>
      <c r="I1556" s="41">
        <v>0</v>
      </c>
      <c r="J1556" s="41">
        <v>0</v>
      </c>
      <c r="K1556" s="41">
        <v>0</v>
      </c>
      <c r="L1556" s="41">
        <v>0</v>
      </c>
      <c r="M1556" s="41">
        <v>0</v>
      </c>
      <c r="N1556" s="41">
        <v>0</v>
      </c>
      <c r="O1556" s="41">
        <v>0</v>
      </c>
      <c r="P1556" s="41">
        <v>0</v>
      </c>
      <c r="Q1556" s="41">
        <v>0</v>
      </c>
      <c r="R1556" s="41">
        <v>0</v>
      </c>
      <c r="S1556" s="41">
        <v>0</v>
      </c>
      <c r="T1556" s="41">
        <v>0</v>
      </c>
      <c r="U1556" s="41">
        <v>0</v>
      </c>
      <c r="V1556" s="41">
        <v>0</v>
      </c>
      <c r="W1556" s="41">
        <v>0</v>
      </c>
      <c r="X1556" s="41">
        <v>0</v>
      </c>
      <c r="Y1556" s="41">
        <v>0</v>
      </c>
      <c r="Z1556" s="41">
        <v>0</v>
      </c>
      <c r="AA1556" s="41">
        <v>0</v>
      </c>
      <c r="AB1556" s="41">
        <v>0</v>
      </c>
      <c r="AC1556" s="41">
        <v>0</v>
      </c>
      <c r="AD1556" s="41">
        <v>0</v>
      </c>
      <c r="AE1556" s="41">
        <v>0</v>
      </c>
      <c r="AF1556" s="41">
        <v>0</v>
      </c>
      <c r="AG1556" s="41">
        <v>0</v>
      </c>
      <c r="AH1556" s="41">
        <v>0</v>
      </c>
      <c r="AI1556" s="41">
        <v>0</v>
      </c>
      <c r="AJ1556" s="41">
        <v>0</v>
      </c>
    </row>
    <row r="1557" spans="1:36">
      <c r="A1557" s="41" t="s">
        <v>1832</v>
      </c>
      <c r="B1557" s="41" t="s">
        <v>72</v>
      </c>
      <c r="C1557" s="41">
        <v>0</v>
      </c>
      <c r="D1557" s="41">
        <v>0</v>
      </c>
      <c r="E1557" s="41">
        <v>0</v>
      </c>
      <c r="F1557" s="41">
        <v>0</v>
      </c>
      <c r="G1557" s="41">
        <v>0</v>
      </c>
      <c r="H1557" s="41">
        <v>0</v>
      </c>
      <c r="I1557" s="41">
        <v>0</v>
      </c>
      <c r="J1557" s="41">
        <v>0</v>
      </c>
      <c r="K1557" s="41">
        <v>0</v>
      </c>
      <c r="L1557" s="41">
        <v>0</v>
      </c>
      <c r="M1557" s="41">
        <v>0</v>
      </c>
      <c r="N1557" s="41">
        <v>0</v>
      </c>
      <c r="O1557" s="41">
        <v>0</v>
      </c>
      <c r="P1557" s="41">
        <v>0</v>
      </c>
      <c r="Q1557" s="41">
        <v>0</v>
      </c>
      <c r="R1557" s="41">
        <v>0</v>
      </c>
      <c r="S1557" s="41">
        <v>0</v>
      </c>
      <c r="T1557" s="41">
        <v>0</v>
      </c>
      <c r="U1557" s="41">
        <v>0</v>
      </c>
      <c r="V1557" s="41">
        <v>0</v>
      </c>
      <c r="W1557" s="41">
        <v>0</v>
      </c>
      <c r="X1557" s="41">
        <v>0</v>
      </c>
      <c r="Y1557" s="41">
        <v>0</v>
      </c>
      <c r="Z1557" s="41">
        <v>0</v>
      </c>
      <c r="AA1557" s="41">
        <v>0</v>
      </c>
      <c r="AB1557" s="41">
        <v>0</v>
      </c>
      <c r="AC1557" s="41">
        <v>0</v>
      </c>
      <c r="AD1557" s="41">
        <v>0</v>
      </c>
      <c r="AE1557" s="41">
        <v>0</v>
      </c>
      <c r="AF1557" s="41">
        <v>0</v>
      </c>
      <c r="AG1557" s="41">
        <v>0</v>
      </c>
      <c r="AH1557" s="41">
        <v>0</v>
      </c>
      <c r="AI1557" s="41">
        <v>0</v>
      </c>
      <c r="AJ1557" s="41">
        <v>0</v>
      </c>
    </row>
    <row r="1558" spans="1:36">
      <c r="A1558" s="41" t="s">
        <v>1833</v>
      </c>
      <c r="B1558" s="41" t="s">
        <v>72</v>
      </c>
      <c r="C1558" s="41">
        <v>0</v>
      </c>
      <c r="D1558" s="41">
        <v>0</v>
      </c>
      <c r="E1558" s="41">
        <v>0</v>
      </c>
      <c r="F1558" s="41">
        <v>0</v>
      </c>
      <c r="G1558" s="41">
        <v>0</v>
      </c>
      <c r="H1558" s="41">
        <v>0</v>
      </c>
      <c r="I1558" s="41">
        <v>0</v>
      </c>
      <c r="J1558" s="41">
        <v>0</v>
      </c>
      <c r="K1558" s="41">
        <v>0</v>
      </c>
      <c r="L1558" s="41">
        <v>0</v>
      </c>
      <c r="M1558" s="41">
        <v>0</v>
      </c>
      <c r="N1558" s="41">
        <v>0</v>
      </c>
      <c r="O1558" s="41">
        <v>0</v>
      </c>
      <c r="P1558" s="41">
        <v>0</v>
      </c>
      <c r="Q1558" s="41">
        <v>0</v>
      </c>
      <c r="R1558" s="41">
        <v>0</v>
      </c>
      <c r="S1558" s="41">
        <v>0</v>
      </c>
      <c r="T1558" s="41">
        <v>0</v>
      </c>
      <c r="U1558" s="41">
        <v>0</v>
      </c>
      <c r="V1558" s="41">
        <v>0</v>
      </c>
      <c r="W1558" s="41">
        <v>0</v>
      </c>
      <c r="X1558" s="41">
        <v>0</v>
      </c>
      <c r="Y1558" s="41">
        <v>0</v>
      </c>
      <c r="Z1558" s="41">
        <v>0</v>
      </c>
      <c r="AA1558" s="41">
        <v>0</v>
      </c>
      <c r="AB1558" s="41">
        <v>0</v>
      </c>
      <c r="AC1558" s="41">
        <v>0</v>
      </c>
      <c r="AD1558" s="41">
        <v>0</v>
      </c>
      <c r="AE1558" s="41">
        <v>0</v>
      </c>
      <c r="AF1558" s="41">
        <v>0</v>
      </c>
      <c r="AG1558" s="41">
        <v>0</v>
      </c>
      <c r="AH1558" s="41">
        <v>0</v>
      </c>
      <c r="AI1558" s="41">
        <v>0</v>
      </c>
      <c r="AJ1558" s="41">
        <v>0</v>
      </c>
    </row>
    <row r="1559" spans="1:36">
      <c r="A1559" s="41" t="s">
        <v>1834</v>
      </c>
      <c r="B1559" s="41" t="s">
        <v>72</v>
      </c>
      <c r="C1559" s="41">
        <v>0</v>
      </c>
      <c r="D1559" s="41">
        <v>0</v>
      </c>
      <c r="E1559" s="41">
        <v>0</v>
      </c>
      <c r="F1559" s="41">
        <v>0</v>
      </c>
      <c r="G1559" s="41">
        <v>0</v>
      </c>
      <c r="H1559" s="41">
        <v>0</v>
      </c>
      <c r="I1559" s="41">
        <v>0</v>
      </c>
      <c r="J1559" s="41">
        <v>0</v>
      </c>
      <c r="K1559" s="41">
        <v>0</v>
      </c>
      <c r="L1559" s="41">
        <v>0</v>
      </c>
      <c r="M1559" s="41">
        <v>0</v>
      </c>
      <c r="N1559" s="41">
        <v>0</v>
      </c>
      <c r="O1559" s="41">
        <v>0</v>
      </c>
      <c r="P1559" s="41">
        <v>0</v>
      </c>
      <c r="Q1559" s="41">
        <v>0</v>
      </c>
      <c r="R1559" s="41">
        <v>0</v>
      </c>
      <c r="S1559" s="41">
        <v>0</v>
      </c>
      <c r="T1559" s="41">
        <v>0</v>
      </c>
      <c r="U1559" s="41">
        <v>0</v>
      </c>
      <c r="V1559" s="41">
        <v>0</v>
      </c>
      <c r="W1559" s="41">
        <v>0</v>
      </c>
      <c r="X1559" s="41">
        <v>0</v>
      </c>
      <c r="Y1559" s="41">
        <v>0</v>
      </c>
      <c r="Z1559" s="41">
        <v>0</v>
      </c>
      <c r="AA1559" s="41">
        <v>0</v>
      </c>
      <c r="AB1559" s="41">
        <v>0</v>
      </c>
      <c r="AC1559" s="41">
        <v>0</v>
      </c>
      <c r="AD1559" s="41">
        <v>0</v>
      </c>
      <c r="AE1559" s="41">
        <v>0</v>
      </c>
      <c r="AF1559" s="41">
        <v>0</v>
      </c>
      <c r="AG1559" s="41">
        <v>0</v>
      </c>
      <c r="AH1559" s="41">
        <v>0</v>
      </c>
      <c r="AI1559" s="41">
        <v>0</v>
      </c>
      <c r="AJ1559" s="41">
        <v>0</v>
      </c>
    </row>
    <row r="1560" spans="1:36">
      <c r="A1560" s="41" t="s">
        <v>1835</v>
      </c>
      <c r="B1560" s="41" t="s">
        <v>72</v>
      </c>
      <c r="C1560" s="41">
        <v>0</v>
      </c>
      <c r="D1560" s="41">
        <v>0</v>
      </c>
      <c r="E1560" s="41">
        <v>0</v>
      </c>
      <c r="F1560" s="41">
        <v>0</v>
      </c>
      <c r="G1560" s="41">
        <v>0</v>
      </c>
      <c r="H1560" s="41">
        <v>0</v>
      </c>
      <c r="I1560" s="41">
        <v>0</v>
      </c>
      <c r="J1560" s="41">
        <v>0</v>
      </c>
      <c r="K1560" s="41">
        <v>0</v>
      </c>
      <c r="L1560" s="41">
        <v>0</v>
      </c>
      <c r="M1560" s="41">
        <v>0</v>
      </c>
      <c r="N1560" s="41">
        <v>0</v>
      </c>
      <c r="O1560" s="41">
        <v>0</v>
      </c>
      <c r="P1560" s="41">
        <v>0</v>
      </c>
      <c r="Q1560" s="41">
        <v>0</v>
      </c>
      <c r="R1560" s="41">
        <v>0</v>
      </c>
      <c r="S1560" s="41">
        <v>0</v>
      </c>
      <c r="T1560" s="41">
        <v>0</v>
      </c>
      <c r="U1560" s="41">
        <v>0</v>
      </c>
      <c r="V1560" s="41">
        <v>0</v>
      </c>
      <c r="W1560" s="41">
        <v>0</v>
      </c>
      <c r="X1560" s="41">
        <v>0</v>
      </c>
      <c r="Y1560" s="41">
        <v>0</v>
      </c>
      <c r="Z1560" s="41">
        <v>0</v>
      </c>
      <c r="AA1560" s="41">
        <v>0</v>
      </c>
      <c r="AB1560" s="41">
        <v>0</v>
      </c>
      <c r="AC1560" s="41">
        <v>0</v>
      </c>
      <c r="AD1560" s="41">
        <v>0</v>
      </c>
      <c r="AE1560" s="41">
        <v>0</v>
      </c>
      <c r="AF1560" s="41">
        <v>0</v>
      </c>
      <c r="AG1560" s="41">
        <v>0</v>
      </c>
      <c r="AH1560" s="41">
        <v>0</v>
      </c>
      <c r="AI1560" s="41">
        <v>0</v>
      </c>
      <c r="AJ1560" s="41">
        <v>0</v>
      </c>
    </row>
    <row r="1561" spans="1:36">
      <c r="A1561" s="41" t="s">
        <v>1836</v>
      </c>
      <c r="B1561" s="41" t="s">
        <v>72</v>
      </c>
      <c r="C1561" s="42">
        <v>231434000000</v>
      </c>
      <c r="D1561" s="42">
        <v>231240000000</v>
      </c>
      <c r="E1561" s="42">
        <v>231004000000</v>
      </c>
      <c r="F1561" s="42">
        <v>230595000000</v>
      </c>
      <c r="G1561" s="42">
        <v>230017000000</v>
      </c>
      <c r="H1561" s="42">
        <v>229418000000</v>
      </c>
      <c r="I1561" s="42">
        <v>228838000000</v>
      </c>
      <c r="J1561" s="42">
        <v>228257000000</v>
      </c>
      <c r="K1561" s="42">
        <v>227732000000</v>
      </c>
      <c r="L1561" s="42">
        <v>227241000000</v>
      </c>
      <c r="M1561" s="42">
        <v>226711000000</v>
      </c>
      <c r="N1561" s="42">
        <v>226097000000</v>
      </c>
      <c r="O1561" s="42">
        <v>225552000000</v>
      </c>
      <c r="P1561" s="42">
        <v>225108000000</v>
      </c>
      <c r="Q1561" s="42">
        <v>224662000000</v>
      </c>
      <c r="R1561" s="42">
        <v>224168000000</v>
      </c>
      <c r="S1561" s="42">
        <v>223579000000</v>
      </c>
      <c r="T1561" s="42">
        <v>222983000000</v>
      </c>
      <c r="U1561" s="42">
        <v>222360000000</v>
      </c>
      <c r="V1561" s="42">
        <v>221749000000</v>
      </c>
      <c r="W1561" s="42">
        <v>221097000000</v>
      </c>
      <c r="X1561" s="42">
        <v>220425000000</v>
      </c>
      <c r="Y1561" s="42">
        <v>219794000000</v>
      </c>
      <c r="Z1561" s="42">
        <v>219176000000</v>
      </c>
      <c r="AA1561" s="42">
        <v>218556000000</v>
      </c>
      <c r="AB1561" s="42">
        <v>217918000000</v>
      </c>
      <c r="AC1561" s="42">
        <v>217286000000</v>
      </c>
      <c r="AD1561" s="42">
        <v>216674000000</v>
      </c>
      <c r="AE1561" s="42">
        <v>216068000000</v>
      </c>
      <c r="AF1561" s="42">
        <v>215486000000</v>
      </c>
      <c r="AG1561" s="42">
        <v>214959000000</v>
      </c>
      <c r="AH1561" s="42">
        <v>214455000000</v>
      </c>
      <c r="AI1561" s="42">
        <v>213951000000</v>
      </c>
      <c r="AJ1561" s="42">
        <v>213445000000</v>
      </c>
    </row>
    <row r="1562" spans="1:36">
      <c r="A1562" s="41" t="s">
        <v>1837</v>
      </c>
      <c r="B1562" s="41" t="s">
        <v>72</v>
      </c>
      <c r="C1562" s="42">
        <v>59480400000</v>
      </c>
      <c r="D1562" s="42">
        <v>59674100000</v>
      </c>
      <c r="E1562" s="42">
        <v>59910100000</v>
      </c>
      <c r="F1562" s="42">
        <v>60319100000</v>
      </c>
      <c r="G1562" s="42">
        <v>60897300000</v>
      </c>
      <c r="H1562" s="42">
        <v>61496300000</v>
      </c>
      <c r="I1562" s="42">
        <v>62076700000</v>
      </c>
      <c r="J1562" s="42">
        <v>62657700000</v>
      </c>
      <c r="K1562" s="42">
        <v>63182100000</v>
      </c>
      <c r="L1562" s="42">
        <v>63673500000</v>
      </c>
      <c r="M1562" s="42">
        <v>64203800000</v>
      </c>
      <c r="N1562" s="42">
        <v>64817200000</v>
      </c>
      <c r="O1562" s="42">
        <v>65362500000</v>
      </c>
      <c r="P1562" s="42">
        <v>65806900000</v>
      </c>
      <c r="Q1562" s="42">
        <v>66252400000</v>
      </c>
      <c r="R1562" s="42">
        <v>66746300000</v>
      </c>
      <c r="S1562" s="42">
        <v>67335600000</v>
      </c>
      <c r="T1562" s="42">
        <v>67931600000</v>
      </c>
      <c r="U1562" s="42">
        <v>68554800000</v>
      </c>
      <c r="V1562" s="42">
        <v>69165400000</v>
      </c>
      <c r="W1562" s="42">
        <v>69817600000</v>
      </c>
      <c r="X1562" s="42">
        <v>70489100000</v>
      </c>
      <c r="Y1562" s="42">
        <v>71120700000</v>
      </c>
      <c r="Z1562" s="42">
        <v>71738200000</v>
      </c>
      <c r="AA1562" s="42">
        <v>72358300000</v>
      </c>
      <c r="AB1562" s="42">
        <v>72996400000</v>
      </c>
      <c r="AC1562" s="42">
        <v>73628100000</v>
      </c>
      <c r="AD1562" s="42">
        <v>74240600000</v>
      </c>
      <c r="AE1562" s="42">
        <v>74846200000</v>
      </c>
      <c r="AF1562" s="42">
        <v>75428600000</v>
      </c>
      <c r="AG1562" s="42">
        <v>75956000000</v>
      </c>
      <c r="AH1562" s="42">
        <v>76459400000</v>
      </c>
      <c r="AI1562" s="42">
        <v>76963200000</v>
      </c>
      <c r="AJ1562" s="42">
        <v>77469100000</v>
      </c>
    </row>
    <row r="1563" spans="1:36">
      <c r="A1563" s="41" t="s">
        <v>1838</v>
      </c>
      <c r="B1563" s="41" t="s">
        <v>72</v>
      </c>
      <c r="C1563" s="41">
        <v>0</v>
      </c>
      <c r="D1563" s="41">
        <v>0</v>
      </c>
      <c r="E1563" s="41">
        <v>0</v>
      </c>
      <c r="F1563" s="41">
        <v>0</v>
      </c>
      <c r="G1563" s="41">
        <v>0</v>
      </c>
      <c r="H1563" s="41">
        <v>0</v>
      </c>
      <c r="I1563" s="41">
        <v>0</v>
      </c>
      <c r="J1563" s="41">
        <v>0</v>
      </c>
      <c r="K1563" s="41">
        <v>0</v>
      </c>
      <c r="L1563" s="41">
        <v>0</v>
      </c>
      <c r="M1563" s="41">
        <v>0</v>
      </c>
      <c r="N1563" s="41">
        <v>0</v>
      </c>
      <c r="O1563" s="41">
        <v>0</v>
      </c>
      <c r="P1563" s="41">
        <v>0</v>
      </c>
      <c r="Q1563" s="41">
        <v>0</v>
      </c>
      <c r="R1563" s="41">
        <v>0</v>
      </c>
      <c r="S1563" s="41">
        <v>0</v>
      </c>
      <c r="T1563" s="41">
        <v>0</v>
      </c>
      <c r="U1563" s="41">
        <v>0</v>
      </c>
      <c r="V1563" s="41">
        <v>0</v>
      </c>
      <c r="W1563" s="41">
        <v>0</v>
      </c>
      <c r="X1563" s="41">
        <v>0</v>
      </c>
      <c r="Y1563" s="41">
        <v>0</v>
      </c>
      <c r="Z1563" s="41">
        <v>0</v>
      </c>
      <c r="AA1563" s="41">
        <v>0</v>
      </c>
      <c r="AB1563" s="41">
        <v>0</v>
      </c>
      <c r="AC1563" s="41">
        <v>0</v>
      </c>
      <c r="AD1563" s="41">
        <v>0</v>
      </c>
      <c r="AE1563" s="41">
        <v>0</v>
      </c>
      <c r="AF1563" s="41">
        <v>0</v>
      </c>
      <c r="AG1563" s="41">
        <v>0</v>
      </c>
      <c r="AH1563" s="41">
        <v>0</v>
      </c>
      <c r="AI1563" s="41">
        <v>0</v>
      </c>
      <c r="AJ1563" s="41">
        <v>0</v>
      </c>
    </row>
    <row r="1564" spans="1:36">
      <c r="A1564" s="41" t="s">
        <v>1839</v>
      </c>
      <c r="B1564" s="41" t="s">
        <v>72</v>
      </c>
      <c r="C1564" s="41">
        <v>0</v>
      </c>
      <c r="D1564" s="41">
        <v>0</v>
      </c>
      <c r="E1564" s="41">
        <v>0</v>
      </c>
      <c r="F1564" s="41">
        <v>0</v>
      </c>
      <c r="G1564" s="41">
        <v>0</v>
      </c>
      <c r="H1564" s="41">
        <v>0</v>
      </c>
      <c r="I1564" s="41">
        <v>0</v>
      </c>
      <c r="J1564" s="41">
        <v>0</v>
      </c>
      <c r="K1564" s="41">
        <v>0</v>
      </c>
      <c r="L1564" s="41">
        <v>0</v>
      </c>
      <c r="M1564" s="41">
        <v>0</v>
      </c>
      <c r="N1564" s="41">
        <v>0</v>
      </c>
      <c r="O1564" s="41">
        <v>0</v>
      </c>
      <c r="P1564" s="41">
        <v>0</v>
      </c>
      <c r="Q1564" s="41">
        <v>0</v>
      </c>
      <c r="R1564" s="41">
        <v>0</v>
      </c>
      <c r="S1564" s="41">
        <v>0</v>
      </c>
      <c r="T1564" s="41">
        <v>0</v>
      </c>
      <c r="U1564" s="41">
        <v>0</v>
      </c>
      <c r="V1564" s="41">
        <v>0</v>
      </c>
      <c r="W1564" s="41">
        <v>0</v>
      </c>
      <c r="X1564" s="41">
        <v>0</v>
      </c>
      <c r="Y1564" s="41">
        <v>0</v>
      </c>
      <c r="Z1564" s="41">
        <v>0</v>
      </c>
      <c r="AA1564" s="41">
        <v>0</v>
      </c>
      <c r="AB1564" s="41">
        <v>0</v>
      </c>
      <c r="AC1564" s="41">
        <v>0</v>
      </c>
      <c r="AD1564" s="41">
        <v>0</v>
      </c>
      <c r="AE1564" s="41">
        <v>0</v>
      </c>
      <c r="AF1564" s="41">
        <v>0</v>
      </c>
      <c r="AG1564" s="41">
        <v>0</v>
      </c>
      <c r="AH1564" s="41">
        <v>0</v>
      </c>
      <c r="AI1564" s="41">
        <v>0</v>
      </c>
      <c r="AJ1564" s="41">
        <v>0</v>
      </c>
    </row>
    <row r="1565" spans="1:36">
      <c r="A1565" s="41" t="s">
        <v>1840</v>
      </c>
      <c r="B1565" s="41" t="s">
        <v>72</v>
      </c>
      <c r="C1565" s="41">
        <v>0</v>
      </c>
      <c r="D1565" s="41">
        <v>0</v>
      </c>
      <c r="E1565" s="41">
        <v>0</v>
      </c>
      <c r="F1565" s="41">
        <v>0</v>
      </c>
      <c r="G1565" s="41">
        <v>0</v>
      </c>
      <c r="H1565" s="41">
        <v>0</v>
      </c>
      <c r="I1565" s="41">
        <v>0</v>
      </c>
      <c r="J1565" s="41">
        <v>0</v>
      </c>
      <c r="K1565" s="41">
        <v>0</v>
      </c>
      <c r="L1565" s="41">
        <v>0</v>
      </c>
      <c r="M1565" s="41">
        <v>0</v>
      </c>
      <c r="N1565" s="41">
        <v>0</v>
      </c>
      <c r="O1565" s="41">
        <v>0</v>
      </c>
      <c r="P1565" s="41">
        <v>0</v>
      </c>
      <c r="Q1565" s="41">
        <v>0</v>
      </c>
      <c r="R1565" s="41">
        <v>0</v>
      </c>
      <c r="S1565" s="41">
        <v>0</v>
      </c>
      <c r="T1565" s="41">
        <v>0</v>
      </c>
      <c r="U1565" s="41">
        <v>0</v>
      </c>
      <c r="V1565" s="41">
        <v>0</v>
      </c>
      <c r="W1565" s="41">
        <v>0</v>
      </c>
      <c r="X1565" s="41">
        <v>0</v>
      </c>
      <c r="Y1565" s="41">
        <v>0</v>
      </c>
      <c r="Z1565" s="41">
        <v>0</v>
      </c>
      <c r="AA1565" s="41">
        <v>0</v>
      </c>
      <c r="AB1565" s="41">
        <v>0</v>
      </c>
      <c r="AC1565" s="41">
        <v>0</v>
      </c>
      <c r="AD1565" s="41">
        <v>0</v>
      </c>
      <c r="AE1565" s="41">
        <v>0</v>
      </c>
      <c r="AF1565" s="41">
        <v>0</v>
      </c>
      <c r="AG1565" s="41">
        <v>0</v>
      </c>
      <c r="AH1565" s="41">
        <v>0</v>
      </c>
      <c r="AI1565" s="41">
        <v>0</v>
      </c>
      <c r="AJ1565" s="41">
        <v>0</v>
      </c>
    </row>
    <row r="1566" spans="1:36">
      <c r="A1566" s="41" t="s">
        <v>1841</v>
      </c>
      <c r="B1566" s="41" t="s">
        <v>72</v>
      </c>
      <c r="C1566" s="41">
        <v>0</v>
      </c>
      <c r="D1566" s="41">
        <v>0</v>
      </c>
      <c r="E1566" s="41">
        <v>0</v>
      </c>
      <c r="F1566" s="41">
        <v>0</v>
      </c>
      <c r="G1566" s="41">
        <v>0</v>
      </c>
      <c r="H1566" s="41">
        <v>0</v>
      </c>
      <c r="I1566" s="41">
        <v>0</v>
      </c>
      <c r="J1566" s="41">
        <v>0</v>
      </c>
      <c r="K1566" s="41">
        <v>0</v>
      </c>
      <c r="L1566" s="41">
        <v>0</v>
      </c>
      <c r="M1566" s="41">
        <v>0</v>
      </c>
      <c r="N1566" s="41">
        <v>0</v>
      </c>
      <c r="O1566" s="41">
        <v>0</v>
      </c>
      <c r="P1566" s="41">
        <v>0</v>
      </c>
      <c r="Q1566" s="41">
        <v>0</v>
      </c>
      <c r="R1566" s="41">
        <v>0</v>
      </c>
      <c r="S1566" s="41">
        <v>0</v>
      </c>
      <c r="T1566" s="41">
        <v>0</v>
      </c>
      <c r="U1566" s="41">
        <v>0</v>
      </c>
      <c r="V1566" s="41">
        <v>0</v>
      </c>
      <c r="W1566" s="41">
        <v>0</v>
      </c>
      <c r="X1566" s="41">
        <v>0</v>
      </c>
      <c r="Y1566" s="41">
        <v>0</v>
      </c>
      <c r="Z1566" s="41">
        <v>0</v>
      </c>
      <c r="AA1566" s="41">
        <v>0</v>
      </c>
      <c r="AB1566" s="41">
        <v>0</v>
      </c>
      <c r="AC1566" s="41">
        <v>0</v>
      </c>
      <c r="AD1566" s="41">
        <v>0</v>
      </c>
      <c r="AE1566" s="41">
        <v>0</v>
      </c>
      <c r="AF1566" s="41">
        <v>0</v>
      </c>
      <c r="AG1566" s="41">
        <v>0</v>
      </c>
      <c r="AH1566" s="41">
        <v>0</v>
      </c>
      <c r="AI1566" s="41">
        <v>0</v>
      </c>
      <c r="AJ1566" s="41">
        <v>0</v>
      </c>
    </row>
    <row r="1567" spans="1:36">
      <c r="A1567" s="41" t="s">
        <v>1842</v>
      </c>
      <c r="B1567" s="41" t="s">
        <v>72</v>
      </c>
      <c r="C1567" s="41">
        <v>0</v>
      </c>
      <c r="D1567" s="41">
        <v>0</v>
      </c>
      <c r="E1567" s="41">
        <v>0</v>
      </c>
      <c r="F1567" s="41">
        <v>0</v>
      </c>
      <c r="G1567" s="41">
        <v>0</v>
      </c>
      <c r="H1567" s="41">
        <v>0</v>
      </c>
      <c r="I1567" s="41">
        <v>0</v>
      </c>
      <c r="J1567" s="41">
        <v>0</v>
      </c>
      <c r="K1567" s="41">
        <v>0</v>
      </c>
      <c r="L1567" s="41">
        <v>0</v>
      </c>
      <c r="M1567" s="41">
        <v>0</v>
      </c>
      <c r="N1567" s="41">
        <v>0</v>
      </c>
      <c r="O1567" s="41">
        <v>0</v>
      </c>
      <c r="P1567" s="41">
        <v>0</v>
      </c>
      <c r="Q1567" s="41">
        <v>0</v>
      </c>
      <c r="R1567" s="41">
        <v>0</v>
      </c>
      <c r="S1567" s="41">
        <v>0</v>
      </c>
      <c r="T1567" s="41">
        <v>0</v>
      </c>
      <c r="U1567" s="41">
        <v>0</v>
      </c>
      <c r="V1567" s="41">
        <v>0</v>
      </c>
      <c r="W1567" s="41">
        <v>0</v>
      </c>
      <c r="X1567" s="41">
        <v>0</v>
      </c>
      <c r="Y1567" s="41">
        <v>0</v>
      </c>
      <c r="Z1567" s="41">
        <v>0</v>
      </c>
      <c r="AA1567" s="41">
        <v>0</v>
      </c>
      <c r="AB1567" s="41">
        <v>0</v>
      </c>
      <c r="AC1567" s="41">
        <v>0</v>
      </c>
      <c r="AD1567" s="41">
        <v>0</v>
      </c>
      <c r="AE1567" s="41">
        <v>0</v>
      </c>
      <c r="AF1567" s="41">
        <v>0</v>
      </c>
      <c r="AG1567" s="41">
        <v>0</v>
      </c>
      <c r="AH1567" s="41">
        <v>0</v>
      </c>
      <c r="AI1567" s="41">
        <v>0</v>
      </c>
      <c r="AJ1567" s="41">
        <v>0</v>
      </c>
    </row>
    <row r="1568" spans="1:36">
      <c r="A1568" s="41" t="s">
        <v>1843</v>
      </c>
      <c r="B1568" s="41" t="s">
        <v>72</v>
      </c>
      <c r="C1568" s="41">
        <v>0</v>
      </c>
      <c r="D1568" s="41">
        <v>0</v>
      </c>
      <c r="E1568" s="41">
        <v>0</v>
      </c>
      <c r="F1568" s="41">
        <v>0</v>
      </c>
      <c r="G1568" s="41">
        <v>0</v>
      </c>
      <c r="H1568" s="41">
        <v>0</v>
      </c>
      <c r="I1568" s="41">
        <v>0</v>
      </c>
      <c r="J1568" s="41">
        <v>0</v>
      </c>
      <c r="K1568" s="41">
        <v>0</v>
      </c>
      <c r="L1568" s="41">
        <v>0</v>
      </c>
      <c r="M1568" s="41">
        <v>0</v>
      </c>
      <c r="N1568" s="41">
        <v>0</v>
      </c>
      <c r="O1568" s="41">
        <v>0</v>
      </c>
      <c r="P1568" s="41">
        <v>0</v>
      </c>
      <c r="Q1568" s="41">
        <v>0</v>
      </c>
      <c r="R1568" s="41">
        <v>0</v>
      </c>
      <c r="S1568" s="41">
        <v>0</v>
      </c>
      <c r="T1568" s="41">
        <v>0</v>
      </c>
      <c r="U1568" s="41">
        <v>0</v>
      </c>
      <c r="V1568" s="41">
        <v>0</v>
      </c>
      <c r="W1568" s="41">
        <v>0</v>
      </c>
      <c r="X1568" s="41">
        <v>0</v>
      </c>
      <c r="Y1568" s="41">
        <v>0</v>
      </c>
      <c r="Z1568" s="41">
        <v>0</v>
      </c>
      <c r="AA1568" s="41">
        <v>0</v>
      </c>
      <c r="AB1568" s="41">
        <v>0</v>
      </c>
      <c r="AC1568" s="41">
        <v>0</v>
      </c>
      <c r="AD1568" s="41">
        <v>0</v>
      </c>
      <c r="AE1568" s="41">
        <v>0</v>
      </c>
      <c r="AF1568" s="41">
        <v>0</v>
      </c>
      <c r="AG1568" s="41">
        <v>0</v>
      </c>
      <c r="AH1568" s="41">
        <v>0</v>
      </c>
      <c r="AI1568" s="41">
        <v>0</v>
      </c>
      <c r="AJ1568" s="41">
        <v>0</v>
      </c>
    </row>
    <row r="1569" spans="1:36">
      <c r="A1569" s="41" t="s">
        <v>1844</v>
      </c>
      <c r="B1569" s="41" t="s">
        <v>72</v>
      </c>
      <c r="C1569" s="41">
        <v>0</v>
      </c>
      <c r="D1569" s="41">
        <v>0</v>
      </c>
      <c r="E1569" s="41">
        <v>0</v>
      </c>
      <c r="F1569" s="41">
        <v>0</v>
      </c>
      <c r="G1569" s="41">
        <v>0</v>
      </c>
      <c r="H1569" s="41">
        <v>0</v>
      </c>
      <c r="I1569" s="41">
        <v>0</v>
      </c>
      <c r="J1569" s="41">
        <v>0</v>
      </c>
      <c r="K1569" s="41">
        <v>0</v>
      </c>
      <c r="L1569" s="41">
        <v>0</v>
      </c>
      <c r="M1569" s="41">
        <v>0</v>
      </c>
      <c r="N1569" s="41">
        <v>0</v>
      </c>
      <c r="O1569" s="41">
        <v>0</v>
      </c>
      <c r="P1569" s="41">
        <v>0</v>
      </c>
      <c r="Q1569" s="41">
        <v>0</v>
      </c>
      <c r="R1569" s="41">
        <v>0</v>
      </c>
      <c r="S1569" s="41">
        <v>0</v>
      </c>
      <c r="T1569" s="41">
        <v>0</v>
      </c>
      <c r="U1569" s="41">
        <v>0</v>
      </c>
      <c r="V1569" s="41">
        <v>0</v>
      </c>
      <c r="W1569" s="41">
        <v>0</v>
      </c>
      <c r="X1569" s="41">
        <v>0</v>
      </c>
      <c r="Y1569" s="41">
        <v>0</v>
      </c>
      <c r="Z1569" s="41">
        <v>0</v>
      </c>
      <c r="AA1569" s="41">
        <v>0</v>
      </c>
      <c r="AB1569" s="41">
        <v>0</v>
      </c>
      <c r="AC1569" s="41">
        <v>0</v>
      </c>
      <c r="AD1569" s="41">
        <v>0</v>
      </c>
      <c r="AE1569" s="41">
        <v>0</v>
      </c>
      <c r="AF1569" s="41">
        <v>0</v>
      </c>
      <c r="AG1569" s="41">
        <v>0</v>
      </c>
      <c r="AH1569" s="41">
        <v>0</v>
      </c>
      <c r="AI1569" s="41">
        <v>0</v>
      </c>
      <c r="AJ1569" s="41">
        <v>0</v>
      </c>
    </row>
    <row r="1570" spans="1:36">
      <c r="A1570" s="41" t="s">
        <v>1845</v>
      </c>
      <c r="B1570" s="41" t="s">
        <v>72</v>
      </c>
      <c r="C1570" s="41">
        <v>0</v>
      </c>
      <c r="D1570" s="41">
        <v>0</v>
      </c>
      <c r="E1570" s="41">
        <v>0</v>
      </c>
      <c r="F1570" s="41">
        <v>0</v>
      </c>
      <c r="G1570" s="41">
        <v>0</v>
      </c>
      <c r="H1570" s="41">
        <v>0</v>
      </c>
      <c r="I1570" s="41">
        <v>0</v>
      </c>
      <c r="J1570" s="41">
        <v>0</v>
      </c>
      <c r="K1570" s="41">
        <v>0</v>
      </c>
      <c r="L1570" s="41">
        <v>0</v>
      </c>
      <c r="M1570" s="41">
        <v>0</v>
      </c>
      <c r="N1570" s="41">
        <v>0</v>
      </c>
      <c r="O1570" s="41">
        <v>0</v>
      </c>
      <c r="P1570" s="41">
        <v>0</v>
      </c>
      <c r="Q1570" s="41">
        <v>0</v>
      </c>
      <c r="R1570" s="41">
        <v>0</v>
      </c>
      <c r="S1570" s="41">
        <v>0</v>
      </c>
      <c r="T1570" s="41">
        <v>0</v>
      </c>
      <c r="U1570" s="41">
        <v>0</v>
      </c>
      <c r="V1570" s="41">
        <v>0</v>
      </c>
      <c r="W1570" s="41">
        <v>0</v>
      </c>
      <c r="X1570" s="41">
        <v>0</v>
      </c>
      <c r="Y1570" s="41">
        <v>0</v>
      </c>
      <c r="Z1570" s="41">
        <v>0</v>
      </c>
      <c r="AA1570" s="41">
        <v>0</v>
      </c>
      <c r="AB1570" s="41">
        <v>0</v>
      </c>
      <c r="AC1570" s="41">
        <v>0</v>
      </c>
      <c r="AD1570" s="41">
        <v>0</v>
      </c>
      <c r="AE1570" s="41">
        <v>0</v>
      </c>
      <c r="AF1570" s="41">
        <v>0</v>
      </c>
      <c r="AG1570" s="41">
        <v>0</v>
      </c>
      <c r="AH1570" s="41">
        <v>0</v>
      </c>
      <c r="AI1570" s="41">
        <v>0</v>
      </c>
      <c r="AJ1570" s="41">
        <v>0</v>
      </c>
    </row>
    <row r="1571" spans="1:36">
      <c r="A1571" s="41" t="s">
        <v>1846</v>
      </c>
      <c r="B1571" s="41" t="s">
        <v>72</v>
      </c>
      <c r="C1571" s="41">
        <v>0</v>
      </c>
      <c r="D1571" s="41">
        <v>0</v>
      </c>
      <c r="E1571" s="41">
        <v>0</v>
      </c>
      <c r="F1571" s="41">
        <v>0</v>
      </c>
      <c r="G1571" s="41">
        <v>0</v>
      </c>
      <c r="H1571" s="41">
        <v>0</v>
      </c>
      <c r="I1571" s="41">
        <v>0</v>
      </c>
      <c r="J1571" s="41">
        <v>0</v>
      </c>
      <c r="K1571" s="41">
        <v>0</v>
      </c>
      <c r="L1571" s="41">
        <v>0</v>
      </c>
      <c r="M1571" s="41">
        <v>0</v>
      </c>
      <c r="N1571" s="41">
        <v>0</v>
      </c>
      <c r="O1571" s="41">
        <v>0</v>
      </c>
      <c r="P1571" s="41">
        <v>0</v>
      </c>
      <c r="Q1571" s="41">
        <v>0</v>
      </c>
      <c r="R1571" s="41">
        <v>0</v>
      </c>
      <c r="S1571" s="41">
        <v>0</v>
      </c>
      <c r="T1571" s="41">
        <v>0</v>
      </c>
      <c r="U1571" s="41">
        <v>0</v>
      </c>
      <c r="V1571" s="41">
        <v>0</v>
      </c>
      <c r="W1571" s="41">
        <v>0</v>
      </c>
      <c r="X1571" s="41">
        <v>0</v>
      </c>
      <c r="Y1571" s="41">
        <v>0</v>
      </c>
      <c r="Z1571" s="41">
        <v>0</v>
      </c>
      <c r="AA1571" s="41">
        <v>0</v>
      </c>
      <c r="AB1571" s="41">
        <v>0</v>
      </c>
      <c r="AC1571" s="41">
        <v>0</v>
      </c>
      <c r="AD1571" s="41">
        <v>0</v>
      </c>
      <c r="AE1571" s="41">
        <v>0</v>
      </c>
      <c r="AF1571" s="41">
        <v>0</v>
      </c>
      <c r="AG1571" s="41">
        <v>0</v>
      </c>
      <c r="AH1571" s="41">
        <v>0</v>
      </c>
      <c r="AI1571" s="41">
        <v>0</v>
      </c>
      <c r="AJ1571" s="41">
        <v>0</v>
      </c>
    </row>
    <row r="1572" spans="1:36">
      <c r="A1572" s="41" t="s">
        <v>1847</v>
      </c>
      <c r="B1572" s="41" t="s">
        <v>72</v>
      </c>
      <c r="C1572" s="41">
        <v>0</v>
      </c>
      <c r="D1572" s="41">
        <v>0</v>
      </c>
      <c r="E1572" s="41">
        <v>0</v>
      </c>
      <c r="F1572" s="41">
        <v>0</v>
      </c>
      <c r="G1572" s="41">
        <v>0</v>
      </c>
      <c r="H1572" s="41">
        <v>0</v>
      </c>
      <c r="I1572" s="41">
        <v>0</v>
      </c>
      <c r="J1572" s="41">
        <v>0</v>
      </c>
      <c r="K1572" s="41">
        <v>0</v>
      </c>
      <c r="L1572" s="41">
        <v>0</v>
      </c>
      <c r="M1572" s="41">
        <v>0</v>
      </c>
      <c r="N1572" s="41">
        <v>0</v>
      </c>
      <c r="O1572" s="41">
        <v>0</v>
      </c>
      <c r="P1572" s="41">
        <v>0</v>
      </c>
      <c r="Q1572" s="41">
        <v>0</v>
      </c>
      <c r="R1572" s="41">
        <v>0</v>
      </c>
      <c r="S1572" s="41">
        <v>0</v>
      </c>
      <c r="T1572" s="41">
        <v>0</v>
      </c>
      <c r="U1572" s="41">
        <v>0</v>
      </c>
      <c r="V1572" s="41">
        <v>0</v>
      </c>
      <c r="W1572" s="41">
        <v>0</v>
      </c>
      <c r="X1572" s="41">
        <v>0</v>
      </c>
      <c r="Y1572" s="41">
        <v>0</v>
      </c>
      <c r="Z1572" s="41">
        <v>0</v>
      </c>
      <c r="AA1572" s="41">
        <v>0</v>
      </c>
      <c r="AB1572" s="41">
        <v>0</v>
      </c>
      <c r="AC1572" s="41">
        <v>0</v>
      </c>
      <c r="AD1572" s="41">
        <v>0</v>
      </c>
      <c r="AE1572" s="41">
        <v>0</v>
      </c>
      <c r="AF1572" s="41">
        <v>0</v>
      </c>
      <c r="AG1572" s="41">
        <v>0</v>
      </c>
      <c r="AH1572" s="41">
        <v>0</v>
      </c>
      <c r="AI1572" s="41">
        <v>0</v>
      </c>
      <c r="AJ1572" s="41">
        <v>0</v>
      </c>
    </row>
    <row r="1573" spans="1:36">
      <c r="A1573" s="41" t="s">
        <v>1848</v>
      </c>
      <c r="B1573" s="41" t="s">
        <v>72</v>
      </c>
      <c r="C1573" s="41">
        <v>0</v>
      </c>
      <c r="D1573" s="41">
        <v>0</v>
      </c>
      <c r="E1573" s="41">
        <v>0</v>
      </c>
      <c r="F1573" s="41">
        <v>0</v>
      </c>
      <c r="G1573" s="41">
        <v>0</v>
      </c>
      <c r="H1573" s="41">
        <v>0</v>
      </c>
      <c r="I1573" s="41">
        <v>0</v>
      </c>
      <c r="J1573" s="41">
        <v>0</v>
      </c>
      <c r="K1573" s="41">
        <v>0</v>
      </c>
      <c r="L1573" s="41">
        <v>0</v>
      </c>
      <c r="M1573" s="41">
        <v>0</v>
      </c>
      <c r="N1573" s="41">
        <v>0</v>
      </c>
      <c r="O1573" s="41">
        <v>0</v>
      </c>
      <c r="P1573" s="41">
        <v>0</v>
      </c>
      <c r="Q1573" s="41">
        <v>0</v>
      </c>
      <c r="R1573" s="41">
        <v>0</v>
      </c>
      <c r="S1573" s="41">
        <v>0</v>
      </c>
      <c r="T1573" s="41">
        <v>0</v>
      </c>
      <c r="U1573" s="41">
        <v>0</v>
      </c>
      <c r="V1573" s="41">
        <v>0</v>
      </c>
      <c r="W1573" s="41">
        <v>0</v>
      </c>
      <c r="X1573" s="41">
        <v>0</v>
      </c>
      <c r="Y1573" s="41">
        <v>0</v>
      </c>
      <c r="Z1573" s="41">
        <v>0</v>
      </c>
      <c r="AA1573" s="41">
        <v>0</v>
      </c>
      <c r="AB1573" s="41">
        <v>0</v>
      </c>
      <c r="AC1573" s="41">
        <v>0</v>
      </c>
      <c r="AD1573" s="41">
        <v>0</v>
      </c>
      <c r="AE1573" s="41">
        <v>0</v>
      </c>
      <c r="AF1573" s="41">
        <v>0</v>
      </c>
      <c r="AG1573" s="41">
        <v>0</v>
      </c>
      <c r="AH1573" s="41">
        <v>0</v>
      </c>
      <c r="AI1573" s="41">
        <v>0</v>
      </c>
      <c r="AJ1573" s="41">
        <v>0</v>
      </c>
    </row>
    <row r="1574" spans="1:36">
      <c r="A1574" s="41" t="s">
        <v>1849</v>
      </c>
      <c r="B1574" s="41" t="s">
        <v>72</v>
      </c>
      <c r="C1574" s="41">
        <v>0</v>
      </c>
      <c r="D1574" s="41">
        <v>0</v>
      </c>
      <c r="E1574" s="41">
        <v>0</v>
      </c>
      <c r="F1574" s="41">
        <v>0</v>
      </c>
      <c r="G1574" s="41">
        <v>0</v>
      </c>
      <c r="H1574" s="41">
        <v>0</v>
      </c>
      <c r="I1574" s="41">
        <v>0</v>
      </c>
      <c r="J1574" s="41">
        <v>0</v>
      </c>
      <c r="K1574" s="41">
        <v>0</v>
      </c>
      <c r="L1574" s="41">
        <v>0</v>
      </c>
      <c r="M1574" s="41">
        <v>0</v>
      </c>
      <c r="N1574" s="41">
        <v>0</v>
      </c>
      <c r="O1574" s="41">
        <v>0</v>
      </c>
      <c r="P1574" s="41">
        <v>0</v>
      </c>
      <c r="Q1574" s="41">
        <v>0</v>
      </c>
      <c r="R1574" s="41">
        <v>0</v>
      </c>
      <c r="S1574" s="41">
        <v>0</v>
      </c>
      <c r="T1574" s="41">
        <v>0</v>
      </c>
      <c r="U1574" s="41">
        <v>0</v>
      </c>
      <c r="V1574" s="41">
        <v>0</v>
      </c>
      <c r="W1574" s="41">
        <v>0</v>
      </c>
      <c r="X1574" s="41">
        <v>0</v>
      </c>
      <c r="Y1574" s="41">
        <v>0</v>
      </c>
      <c r="Z1574" s="41">
        <v>0</v>
      </c>
      <c r="AA1574" s="41">
        <v>0</v>
      </c>
      <c r="AB1574" s="41">
        <v>0</v>
      </c>
      <c r="AC1574" s="41">
        <v>0</v>
      </c>
      <c r="AD1574" s="41">
        <v>0</v>
      </c>
      <c r="AE1574" s="41">
        <v>0</v>
      </c>
      <c r="AF1574" s="41">
        <v>0</v>
      </c>
      <c r="AG1574" s="41">
        <v>0</v>
      </c>
      <c r="AH1574" s="41">
        <v>0</v>
      </c>
      <c r="AI1574" s="41">
        <v>0</v>
      </c>
      <c r="AJ1574" s="41">
        <v>0</v>
      </c>
    </row>
    <row r="1575" spans="1:36">
      <c r="A1575" s="41" t="s">
        <v>1850</v>
      </c>
      <c r="B1575" s="41" t="s">
        <v>72</v>
      </c>
      <c r="C1575" s="41">
        <v>0</v>
      </c>
      <c r="D1575" s="41">
        <v>0</v>
      </c>
      <c r="E1575" s="41">
        <v>0</v>
      </c>
      <c r="F1575" s="41">
        <v>0</v>
      </c>
      <c r="G1575" s="41">
        <v>0</v>
      </c>
      <c r="H1575" s="41">
        <v>0</v>
      </c>
      <c r="I1575" s="41">
        <v>0</v>
      </c>
      <c r="J1575" s="41">
        <v>0</v>
      </c>
      <c r="K1575" s="41">
        <v>0</v>
      </c>
      <c r="L1575" s="41">
        <v>0</v>
      </c>
      <c r="M1575" s="41">
        <v>0</v>
      </c>
      <c r="N1575" s="41">
        <v>0</v>
      </c>
      <c r="O1575" s="41">
        <v>0</v>
      </c>
      <c r="P1575" s="41">
        <v>0</v>
      </c>
      <c r="Q1575" s="41">
        <v>0</v>
      </c>
      <c r="R1575" s="41">
        <v>0</v>
      </c>
      <c r="S1575" s="41">
        <v>0</v>
      </c>
      <c r="T1575" s="41">
        <v>0</v>
      </c>
      <c r="U1575" s="41">
        <v>0</v>
      </c>
      <c r="V1575" s="41">
        <v>0</v>
      </c>
      <c r="W1575" s="41">
        <v>0</v>
      </c>
      <c r="X1575" s="41">
        <v>0</v>
      </c>
      <c r="Y1575" s="41">
        <v>0</v>
      </c>
      <c r="Z1575" s="41">
        <v>0</v>
      </c>
      <c r="AA1575" s="41">
        <v>0</v>
      </c>
      <c r="AB1575" s="41">
        <v>0</v>
      </c>
      <c r="AC1575" s="41">
        <v>0</v>
      </c>
      <c r="AD1575" s="41">
        <v>0</v>
      </c>
      <c r="AE1575" s="41">
        <v>0</v>
      </c>
      <c r="AF1575" s="41">
        <v>0</v>
      </c>
      <c r="AG1575" s="41">
        <v>0</v>
      </c>
      <c r="AH1575" s="41">
        <v>0</v>
      </c>
      <c r="AI1575" s="41">
        <v>0</v>
      </c>
      <c r="AJ1575" s="41">
        <v>0</v>
      </c>
    </row>
    <row r="1576" spans="1:36">
      <c r="A1576" s="41" t="s">
        <v>1851</v>
      </c>
      <c r="B1576" s="41" t="s">
        <v>72</v>
      </c>
      <c r="C1576" s="41">
        <v>0</v>
      </c>
      <c r="D1576" s="41">
        <v>0</v>
      </c>
      <c r="E1576" s="41">
        <v>0</v>
      </c>
      <c r="F1576" s="41">
        <v>0</v>
      </c>
      <c r="G1576" s="41">
        <v>0</v>
      </c>
      <c r="H1576" s="41">
        <v>0</v>
      </c>
      <c r="I1576" s="41">
        <v>0</v>
      </c>
      <c r="J1576" s="41">
        <v>0</v>
      </c>
      <c r="K1576" s="41">
        <v>0</v>
      </c>
      <c r="L1576" s="41">
        <v>0</v>
      </c>
      <c r="M1576" s="41">
        <v>0</v>
      </c>
      <c r="N1576" s="41">
        <v>0</v>
      </c>
      <c r="O1576" s="41">
        <v>0</v>
      </c>
      <c r="P1576" s="41">
        <v>0</v>
      </c>
      <c r="Q1576" s="41">
        <v>0</v>
      </c>
      <c r="R1576" s="41">
        <v>0</v>
      </c>
      <c r="S1576" s="41">
        <v>0</v>
      </c>
      <c r="T1576" s="41">
        <v>0</v>
      </c>
      <c r="U1576" s="41">
        <v>0</v>
      </c>
      <c r="V1576" s="41">
        <v>0</v>
      </c>
      <c r="W1576" s="41">
        <v>0</v>
      </c>
      <c r="X1576" s="41">
        <v>0</v>
      </c>
      <c r="Y1576" s="41">
        <v>0</v>
      </c>
      <c r="Z1576" s="41">
        <v>0</v>
      </c>
      <c r="AA1576" s="41">
        <v>0</v>
      </c>
      <c r="AB1576" s="41">
        <v>0</v>
      </c>
      <c r="AC1576" s="41">
        <v>0</v>
      </c>
      <c r="AD1576" s="41">
        <v>0</v>
      </c>
      <c r="AE1576" s="41">
        <v>0</v>
      </c>
      <c r="AF1576" s="41">
        <v>0</v>
      </c>
      <c r="AG1576" s="41">
        <v>0</v>
      </c>
      <c r="AH1576" s="41">
        <v>0</v>
      </c>
      <c r="AI1576" s="41">
        <v>0</v>
      </c>
      <c r="AJ1576" s="41">
        <v>0</v>
      </c>
    </row>
    <row r="1577" spans="1:36">
      <c r="A1577" s="41" t="s">
        <v>1852</v>
      </c>
      <c r="B1577" s="41" t="s">
        <v>72</v>
      </c>
      <c r="C1577" s="41">
        <v>0</v>
      </c>
      <c r="D1577" s="41">
        <v>0</v>
      </c>
      <c r="E1577" s="41">
        <v>0</v>
      </c>
      <c r="F1577" s="41">
        <v>0</v>
      </c>
      <c r="G1577" s="41">
        <v>0</v>
      </c>
      <c r="H1577" s="41">
        <v>0</v>
      </c>
      <c r="I1577" s="41">
        <v>0</v>
      </c>
      <c r="J1577" s="41">
        <v>0</v>
      </c>
      <c r="K1577" s="41">
        <v>0</v>
      </c>
      <c r="L1577" s="41">
        <v>0</v>
      </c>
      <c r="M1577" s="41">
        <v>0</v>
      </c>
      <c r="N1577" s="41">
        <v>0</v>
      </c>
      <c r="O1577" s="41">
        <v>0</v>
      </c>
      <c r="P1577" s="41">
        <v>0</v>
      </c>
      <c r="Q1577" s="41">
        <v>0</v>
      </c>
      <c r="R1577" s="41">
        <v>0</v>
      </c>
      <c r="S1577" s="41">
        <v>0</v>
      </c>
      <c r="T1577" s="41">
        <v>0</v>
      </c>
      <c r="U1577" s="41">
        <v>0</v>
      </c>
      <c r="V1577" s="41">
        <v>0</v>
      </c>
      <c r="W1577" s="41">
        <v>0</v>
      </c>
      <c r="X1577" s="41">
        <v>0</v>
      </c>
      <c r="Y1577" s="41">
        <v>0</v>
      </c>
      <c r="Z1577" s="41">
        <v>0</v>
      </c>
      <c r="AA1577" s="41">
        <v>0</v>
      </c>
      <c r="AB1577" s="41">
        <v>0</v>
      </c>
      <c r="AC1577" s="41">
        <v>0</v>
      </c>
      <c r="AD1577" s="41">
        <v>0</v>
      </c>
      <c r="AE1577" s="41">
        <v>0</v>
      </c>
      <c r="AF1577" s="41">
        <v>0</v>
      </c>
      <c r="AG1577" s="41">
        <v>0</v>
      </c>
      <c r="AH1577" s="41">
        <v>0</v>
      </c>
      <c r="AI1577" s="41">
        <v>0</v>
      </c>
      <c r="AJ1577" s="41">
        <v>0</v>
      </c>
    </row>
    <row r="1578" spans="1:36">
      <c r="A1578" s="41" t="s">
        <v>1853</v>
      </c>
      <c r="B1578" s="41" t="s">
        <v>72</v>
      </c>
      <c r="C1578" s="41">
        <v>0</v>
      </c>
      <c r="D1578" s="41">
        <v>0</v>
      </c>
      <c r="E1578" s="41">
        <v>0</v>
      </c>
      <c r="F1578" s="41">
        <v>0</v>
      </c>
      <c r="G1578" s="41">
        <v>0</v>
      </c>
      <c r="H1578" s="41">
        <v>0</v>
      </c>
      <c r="I1578" s="41">
        <v>0</v>
      </c>
      <c r="J1578" s="41">
        <v>0</v>
      </c>
      <c r="K1578" s="41">
        <v>0</v>
      </c>
      <c r="L1578" s="41">
        <v>0</v>
      </c>
      <c r="M1578" s="41">
        <v>0</v>
      </c>
      <c r="N1578" s="41">
        <v>0</v>
      </c>
      <c r="O1578" s="41">
        <v>0</v>
      </c>
      <c r="P1578" s="41">
        <v>0</v>
      </c>
      <c r="Q1578" s="41">
        <v>0</v>
      </c>
      <c r="R1578" s="41">
        <v>0</v>
      </c>
      <c r="S1578" s="41">
        <v>0</v>
      </c>
      <c r="T1578" s="41">
        <v>0</v>
      </c>
      <c r="U1578" s="41">
        <v>0</v>
      </c>
      <c r="V1578" s="41">
        <v>0</v>
      </c>
      <c r="W1578" s="41">
        <v>0</v>
      </c>
      <c r="X1578" s="41">
        <v>0</v>
      </c>
      <c r="Y1578" s="41">
        <v>0</v>
      </c>
      <c r="Z1578" s="41">
        <v>0</v>
      </c>
      <c r="AA1578" s="41">
        <v>0</v>
      </c>
      <c r="AB1578" s="41">
        <v>0</v>
      </c>
      <c r="AC1578" s="41">
        <v>0</v>
      </c>
      <c r="AD1578" s="41">
        <v>0</v>
      </c>
      <c r="AE1578" s="41">
        <v>0</v>
      </c>
      <c r="AF1578" s="41">
        <v>0</v>
      </c>
      <c r="AG1578" s="41">
        <v>0</v>
      </c>
      <c r="AH1578" s="41">
        <v>0</v>
      </c>
      <c r="AI1578" s="41">
        <v>0</v>
      </c>
      <c r="AJ1578" s="41">
        <v>0</v>
      </c>
    </row>
    <row r="1579" spans="1:36">
      <c r="A1579" s="41" t="s">
        <v>1854</v>
      </c>
      <c r="B1579" s="41" t="s">
        <v>72</v>
      </c>
      <c r="C1579" s="41">
        <v>0</v>
      </c>
      <c r="D1579" s="41">
        <v>0</v>
      </c>
      <c r="E1579" s="41">
        <v>0</v>
      </c>
      <c r="F1579" s="41">
        <v>0</v>
      </c>
      <c r="G1579" s="41">
        <v>0</v>
      </c>
      <c r="H1579" s="41">
        <v>0</v>
      </c>
      <c r="I1579" s="41">
        <v>0</v>
      </c>
      <c r="J1579" s="41">
        <v>0</v>
      </c>
      <c r="K1579" s="41">
        <v>0</v>
      </c>
      <c r="L1579" s="41">
        <v>0</v>
      </c>
      <c r="M1579" s="41">
        <v>0</v>
      </c>
      <c r="N1579" s="41">
        <v>0</v>
      </c>
      <c r="O1579" s="41">
        <v>0</v>
      </c>
      <c r="P1579" s="41">
        <v>0</v>
      </c>
      <c r="Q1579" s="41">
        <v>0</v>
      </c>
      <c r="R1579" s="41">
        <v>0</v>
      </c>
      <c r="S1579" s="41">
        <v>0</v>
      </c>
      <c r="T1579" s="41">
        <v>0</v>
      </c>
      <c r="U1579" s="41">
        <v>0</v>
      </c>
      <c r="V1579" s="41">
        <v>0</v>
      </c>
      <c r="W1579" s="41">
        <v>0</v>
      </c>
      <c r="X1579" s="41">
        <v>0</v>
      </c>
      <c r="Y1579" s="41">
        <v>0</v>
      </c>
      <c r="Z1579" s="41">
        <v>0</v>
      </c>
      <c r="AA1579" s="41">
        <v>0</v>
      </c>
      <c r="AB1579" s="41">
        <v>0</v>
      </c>
      <c r="AC1579" s="41">
        <v>0</v>
      </c>
      <c r="AD1579" s="41">
        <v>0</v>
      </c>
      <c r="AE1579" s="41">
        <v>0</v>
      </c>
      <c r="AF1579" s="41">
        <v>0</v>
      </c>
      <c r="AG1579" s="41">
        <v>0</v>
      </c>
      <c r="AH1579" s="41">
        <v>0</v>
      </c>
      <c r="AI1579" s="41">
        <v>0</v>
      </c>
      <c r="AJ1579" s="41">
        <v>0</v>
      </c>
    </row>
    <row r="1580" spans="1:36">
      <c r="A1580" s="41" t="s">
        <v>1855</v>
      </c>
      <c r="B1580" s="41" t="s">
        <v>72</v>
      </c>
      <c r="C1580" s="41">
        <v>0</v>
      </c>
      <c r="D1580" s="41">
        <v>0</v>
      </c>
      <c r="E1580" s="41">
        <v>0</v>
      </c>
      <c r="F1580" s="41">
        <v>0</v>
      </c>
      <c r="G1580" s="41">
        <v>0</v>
      </c>
      <c r="H1580" s="41">
        <v>0</v>
      </c>
      <c r="I1580" s="41">
        <v>0</v>
      </c>
      <c r="J1580" s="41">
        <v>0</v>
      </c>
      <c r="K1580" s="41">
        <v>0</v>
      </c>
      <c r="L1580" s="41">
        <v>0</v>
      </c>
      <c r="M1580" s="41">
        <v>0</v>
      </c>
      <c r="N1580" s="41">
        <v>0</v>
      </c>
      <c r="O1580" s="41">
        <v>0</v>
      </c>
      <c r="P1580" s="41">
        <v>0</v>
      </c>
      <c r="Q1580" s="41">
        <v>0</v>
      </c>
      <c r="R1580" s="41">
        <v>0</v>
      </c>
      <c r="S1580" s="41">
        <v>0</v>
      </c>
      <c r="T1580" s="41">
        <v>0</v>
      </c>
      <c r="U1580" s="41">
        <v>0</v>
      </c>
      <c r="V1580" s="41">
        <v>0</v>
      </c>
      <c r="W1580" s="41">
        <v>0</v>
      </c>
      <c r="X1580" s="41">
        <v>0</v>
      </c>
      <c r="Y1580" s="41">
        <v>0</v>
      </c>
      <c r="Z1580" s="41">
        <v>0</v>
      </c>
      <c r="AA1580" s="41">
        <v>0</v>
      </c>
      <c r="AB1580" s="41">
        <v>0</v>
      </c>
      <c r="AC1580" s="41">
        <v>0</v>
      </c>
      <c r="AD1580" s="41">
        <v>0</v>
      </c>
      <c r="AE1580" s="41">
        <v>0</v>
      </c>
      <c r="AF1580" s="41">
        <v>0</v>
      </c>
      <c r="AG1580" s="41">
        <v>0</v>
      </c>
      <c r="AH1580" s="41">
        <v>0</v>
      </c>
      <c r="AI1580" s="41">
        <v>0</v>
      </c>
      <c r="AJ1580" s="41">
        <v>0</v>
      </c>
    </row>
    <row r="1581" spans="1:36">
      <c r="A1581" s="41" t="s">
        <v>1856</v>
      </c>
      <c r="B1581" s="41" t="s">
        <v>72</v>
      </c>
      <c r="C1581" s="41">
        <v>0</v>
      </c>
      <c r="D1581" s="41">
        <v>0</v>
      </c>
      <c r="E1581" s="41">
        <v>0</v>
      </c>
      <c r="F1581" s="41">
        <v>0</v>
      </c>
      <c r="G1581" s="41">
        <v>0</v>
      </c>
      <c r="H1581" s="41">
        <v>0</v>
      </c>
      <c r="I1581" s="41">
        <v>0</v>
      </c>
      <c r="J1581" s="41">
        <v>0</v>
      </c>
      <c r="K1581" s="41">
        <v>0</v>
      </c>
      <c r="L1581" s="41">
        <v>0</v>
      </c>
      <c r="M1581" s="41">
        <v>0</v>
      </c>
      <c r="N1581" s="41">
        <v>0</v>
      </c>
      <c r="O1581" s="41">
        <v>0</v>
      </c>
      <c r="P1581" s="41">
        <v>0</v>
      </c>
      <c r="Q1581" s="41">
        <v>0</v>
      </c>
      <c r="R1581" s="41">
        <v>0</v>
      </c>
      <c r="S1581" s="41">
        <v>0</v>
      </c>
      <c r="T1581" s="41">
        <v>0</v>
      </c>
      <c r="U1581" s="41">
        <v>0</v>
      </c>
      <c r="V1581" s="41">
        <v>0</v>
      </c>
      <c r="W1581" s="41">
        <v>0</v>
      </c>
      <c r="X1581" s="41">
        <v>0</v>
      </c>
      <c r="Y1581" s="41">
        <v>0</v>
      </c>
      <c r="Z1581" s="41">
        <v>0</v>
      </c>
      <c r="AA1581" s="41">
        <v>0</v>
      </c>
      <c r="AB1581" s="41">
        <v>0</v>
      </c>
      <c r="AC1581" s="41">
        <v>0</v>
      </c>
      <c r="AD1581" s="41">
        <v>0</v>
      </c>
      <c r="AE1581" s="41">
        <v>0</v>
      </c>
      <c r="AF1581" s="41">
        <v>0</v>
      </c>
      <c r="AG1581" s="41">
        <v>0</v>
      </c>
      <c r="AH1581" s="41">
        <v>0</v>
      </c>
      <c r="AI1581" s="41">
        <v>0</v>
      </c>
      <c r="AJ1581" s="41">
        <v>0</v>
      </c>
    </row>
    <row r="1582" spans="1:36">
      <c r="A1582" s="41" t="s">
        <v>1857</v>
      </c>
      <c r="B1582" s="41" t="s">
        <v>72</v>
      </c>
      <c r="C1582" s="41">
        <v>0</v>
      </c>
      <c r="D1582" s="41">
        <v>0</v>
      </c>
      <c r="E1582" s="41">
        <v>0</v>
      </c>
      <c r="F1582" s="41">
        <v>0</v>
      </c>
      <c r="G1582" s="41">
        <v>0</v>
      </c>
      <c r="H1582" s="41">
        <v>0</v>
      </c>
      <c r="I1582" s="41">
        <v>0</v>
      </c>
      <c r="J1582" s="41">
        <v>0</v>
      </c>
      <c r="K1582" s="41">
        <v>0</v>
      </c>
      <c r="L1582" s="41">
        <v>0</v>
      </c>
      <c r="M1582" s="41">
        <v>0</v>
      </c>
      <c r="N1582" s="41">
        <v>0</v>
      </c>
      <c r="O1582" s="41">
        <v>0</v>
      </c>
      <c r="P1582" s="41">
        <v>0</v>
      </c>
      <c r="Q1582" s="41">
        <v>0</v>
      </c>
      <c r="R1582" s="41">
        <v>0</v>
      </c>
      <c r="S1582" s="41">
        <v>0</v>
      </c>
      <c r="T1582" s="41">
        <v>0</v>
      </c>
      <c r="U1582" s="41">
        <v>0</v>
      </c>
      <c r="V1582" s="41">
        <v>0</v>
      </c>
      <c r="W1582" s="41">
        <v>0</v>
      </c>
      <c r="X1582" s="41">
        <v>0</v>
      </c>
      <c r="Y1582" s="41">
        <v>0</v>
      </c>
      <c r="Z1582" s="41">
        <v>0</v>
      </c>
      <c r="AA1582" s="41">
        <v>0</v>
      </c>
      <c r="AB1582" s="41">
        <v>0</v>
      </c>
      <c r="AC1582" s="41">
        <v>0</v>
      </c>
      <c r="AD1582" s="41">
        <v>0</v>
      </c>
      <c r="AE1582" s="41">
        <v>0</v>
      </c>
      <c r="AF1582" s="41">
        <v>0</v>
      </c>
      <c r="AG1582" s="41">
        <v>0</v>
      </c>
      <c r="AH1582" s="41">
        <v>0</v>
      </c>
      <c r="AI1582" s="41">
        <v>0</v>
      </c>
      <c r="AJ1582" s="41">
        <v>0</v>
      </c>
    </row>
    <row r="1583" spans="1:36">
      <c r="A1583" s="41" t="s">
        <v>1858</v>
      </c>
      <c r="B1583" s="41" t="s">
        <v>72</v>
      </c>
      <c r="C1583" s="41">
        <v>0</v>
      </c>
      <c r="D1583" s="41">
        <v>0</v>
      </c>
      <c r="E1583" s="41">
        <v>0</v>
      </c>
      <c r="F1583" s="41">
        <v>0</v>
      </c>
      <c r="G1583" s="41">
        <v>0</v>
      </c>
      <c r="H1583" s="41">
        <v>0</v>
      </c>
      <c r="I1583" s="41">
        <v>0</v>
      </c>
      <c r="J1583" s="41">
        <v>0</v>
      </c>
      <c r="K1583" s="41">
        <v>0</v>
      </c>
      <c r="L1583" s="41">
        <v>0</v>
      </c>
      <c r="M1583" s="41">
        <v>0</v>
      </c>
      <c r="N1583" s="41">
        <v>0</v>
      </c>
      <c r="O1583" s="41">
        <v>0</v>
      </c>
      <c r="P1583" s="41">
        <v>0</v>
      </c>
      <c r="Q1583" s="41">
        <v>0</v>
      </c>
      <c r="R1583" s="41">
        <v>0</v>
      </c>
      <c r="S1583" s="41">
        <v>0</v>
      </c>
      <c r="T1583" s="41">
        <v>0</v>
      </c>
      <c r="U1583" s="41">
        <v>0</v>
      </c>
      <c r="V1583" s="41">
        <v>0</v>
      </c>
      <c r="W1583" s="41">
        <v>0</v>
      </c>
      <c r="X1583" s="41">
        <v>0</v>
      </c>
      <c r="Y1583" s="41">
        <v>0</v>
      </c>
      <c r="Z1583" s="41">
        <v>0</v>
      </c>
      <c r="AA1583" s="41">
        <v>0</v>
      </c>
      <c r="AB1583" s="41">
        <v>0</v>
      </c>
      <c r="AC1583" s="41">
        <v>0</v>
      </c>
      <c r="AD1583" s="41">
        <v>0</v>
      </c>
      <c r="AE1583" s="41">
        <v>0</v>
      </c>
      <c r="AF1583" s="41">
        <v>0</v>
      </c>
      <c r="AG1583" s="41">
        <v>0</v>
      </c>
      <c r="AH1583" s="41">
        <v>0</v>
      </c>
      <c r="AI1583" s="41">
        <v>0</v>
      </c>
      <c r="AJ1583" s="41">
        <v>0</v>
      </c>
    </row>
    <row r="1584" spans="1:36">
      <c r="A1584" s="41" t="s">
        <v>1859</v>
      </c>
      <c r="B1584" s="41" t="s">
        <v>72</v>
      </c>
      <c r="C1584" s="41">
        <v>0</v>
      </c>
      <c r="D1584" s="41">
        <v>0</v>
      </c>
      <c r="E1584" s="41">
        <v>0</v>
      </c>
      <c r="F1584" s="41">
        <v>0</v>
      </c>
      <c r="G1584" s="41">
        <v>0</v>
      </c>
      <c r="H1584" s="41">
        <v>0</v>
      </c>
      <c r="I1584" s="41">
        <v>0</v>
      </c>
      <c r="J1584" s="41">
        <v>0</v>
      </c>
      <c r="K1584" s="41">
        <v>0</v>
      </c>
      <c r="L1584" s="41">
        <v>0</v>
      </c>
      <c r="M1584" s="41">
        <v>0</v>
      </c>
      <c r="N1584" s="41">
        <v>0</v>
      </c>
      <c r="O1584" s="41">
        <v>0</v>
      </c>
      <c r="P1584" s="41">
        <v>0</v>
      </c>
      <c r="Q1584" s="41">
        <v>0</v>
      </c>
      <c r="R1584" s="41">
        <v>0</v>
      </c>
      <c r="S1584" s="41">
        <v>0</v>
      </c>
      <c r="T1584" s="41">
        <v>0</v>
      </c>
      <c r="U1584" s="41">
        <v>0</v>
      </c>
      <c r="V1584" s="41">
        <v>0</v>
      </c>
      <c r="W1584" s="41">
        <v>0</v>
      </c>
      <c r="X1584" s="41">
        <v>0</v>
      </c>
      <c r="Y1584" s="41">
        <v>0</v>
      </c>
      <c r="Z1584" s="41">
        <v>0</v>
      </c>
      <c r="AA1584" s="41">
        <v>0</v>
      </c>
      <c r="AB1584" s="41">
        <v>0</v>
      </c>
      <c r="AC1584" s="41">
        <v>0</v>
      </c>
      <c r="AD1584" s="41">
        <v>0</v>
      </c>
      <c r="AE1584" s="41">
        <v>0</v>
      </c>
      <c r="AF1584" s="41">
        <v>0</v>
      </c>
      <c r="AG1584" s="41">
        <v>0</v>
      </c>
      <c r="AH1584" s="41">
        <v>0</v>
      </c>
      <c r="AI1584" s="41">
        <v>0</v>
      </c>
      <c r="AJ1584" s="41">
        <v>0</v>
      </c>
    </row>
    <row r="1585" spans="1:36">
      <c r="A1585" s="41" t="s">
        <v>1860</v>
      </c>
      <c r="B1585" s="41" t="s">
        <v>72</v>
      </c>
      <c r="C1585" s="41">
        <v>0</v>
      </c>
      <c r="D1585" s="41">
        <v>0</v>
      </c>
      <c r="E1585" s="41">
        <v>0</v>
      </c>
      <c r="F1585" s="41">
        <v>0</v>
      </c>
      <c r="G1585" s="41">
        <v>0</v>
      </c>
      <c r="H1585" s="41">
        <v>0</v>
      </c>
      <c r="I1585" s="41">
        <v>0</v>
      </c>
      <c r="J1585" s="41">
        <v>0</v>
      </c>
      <c r="K1585" s="41">
        <v>0</v>
      </c>
      <c r="L1585" s="41">
        <v>0</v>
      </c>
      <c r="M1585" s="41">
        <v>0</v>
      </c>
      <c r="N1585" s="41">
        <v>0</v>
      </c>
      <c r="O1585" s="41">
        <v>0</v>
      </c>
      <c r="P1585" s="41">
        <v>0</v>
      </c>
      <c r="Q1585" s="41">
        <v>0</v>
      </c>
      <c r="R1585" s="41">
        <v>0</v>
      </c>
      <c r="S1585" s="41">
        <v>0</v>
      </c>
      <c r="T1585" s="41">
        <v>0</v>
      </c>
      <c r="U1585" s="41">
        <v>0</v>
      </c>
      <c r="V1585" s="41">
        <v>0</v>
      </c>
      <c r="W1585" s="41">
        <v>0</v>
      </c>
      <c r="X1585" s="41">
        <v>0</v>
      </c>
      <c r="Y1585" s="41">
        <v>0</v>
      </c>
      <c r="Z1585" s="41">
        <v>0</v>
      </c>
      <c r="AA1585" s="41">
        <v>0</v>
      </c>
      <c r="AB1585" s="41">
        <v>0</v>
      </c>
      <c r="AC1585" s="41">
        <v>0</v>
      </c>
      <c r="AD1585" s="41">
        <v>0</v>
      </c>
      <c r="AE1585" s="41">
        <v>0</v>
      </c>
      <c r="AF1585" s="41">
        <v>0</v>
      </c>
      <c r="AG1585" s="41">
        <v>0</v>
      </c>
      <c r="AH1585" s="41">
        <v>0</v>
      </c>
      <c r="AI1585" s="41">
        <v>0</v>
      </c>
      <c r="AJ1585" s="41">
        <v>0</v>
      </c>
    </row>
    <row r="1586" spans="1:36">
      <c r="A1586" s="41" t="s">
        <v>1861</v>
      </c>
      <c r="B1586" s="41" t="s">
        <v>72</v>
      </c>
      <c r="C1586" s="41">
        <v>0</v>
      </c>
      <c r="D1586" s="41">
        <v>0</v>
      </c>
      <c r="E1586" s="41">
        <v>0</v>
      </c>
      <c r="F1586" s="41">
        <v>0</v>
      </c>
      <c r="G1586" s="41">
        <v>0</v>
      </c>
      <c r="H1586" s="41">
        <v>0</v>
      </c>
      <c r="I1586" s="41">
        <v>0</v>
      </c>
      <c r="J1586" s="41">
        <v>0</v>
      </c>
      <c r="K1586" s="41">
        <v>0</v>
      </c>
      <c r="L1586" s="41">
        <v>0</v>
      </c>
      <c r="M1586" s="41">
        <v>0</v>
      </c>
      <c r="N1586" s="41">
        <v>0</v>
      </c>
      <c r="O1586" s="41">
        <v>0</v>
      </c>
      <c r="P1586" s="41">
        <v>0</v>
      </c>
      <c r="Q1586" s="41">
        <v>0</v>
      </c>
      <c r="R1586" s="41">
        <v>0</v>
      </c>
      <c r="S1586" s="41">
        <v>0</v>
      </c>
      <c r="T1586" s="41">
        <v>0</v>
      </c>
      <c r="U1586" s="41">
        <v>0</v>
      </c>
      <c r="V1586" s="41">
        <v>0</v>
      </c>
      <c r="W1586" s="41">
        <v>0</v>
      </c>
      <c r="X1586" s="41">
        <v>0</v>
      </c>
      <c r="Y1586" s="41">
        <v>0</v>
      </c>
      <c r="Z1586" s="41">
        <v>0</v>
      </c>
      <c r="AA1586" s="41">
        <v>0</v>
      </c>
      <c r="AB1586" s="41">
        <v>0</v>
      </c>
      <c r="AC1586" s="41">
        <v>0</v>
      </c>
      <c r="AD1586" s="41">
        <v>0</v>
      </c>
      <c r="AE1586" s="41">
        <v>0</v>
      </c>
      <c r="AF1586" s="41">
        <v>0</v>
      </c>
      <c r="AG1586" s="41">
        <v>0</v>
      </c>
      <c r="AH1586" s="41">
        <v>0</v>
      </c>
      <c r="AI1586" s="41">
        <v>0</v>
      </c>
      <c r="AJ1586" s="41">
        <v>0</v>
      </c>
    </row>
    <row r="1587" spans="1:36">
      <c r="A1587" s="41" t="s">
        <v>1862</v>
      </c>
      <c r="B1587" s="41" t="s">
        <v>72</v>
      </c>
      <c r="C1587" s="41">
        <v>0</v>
      </c>
      <c r="D1587" s="41">
        <v>0</v>
      </c>
      <c r="E1587" s="41">
        <v>0</v>
      </c>
      <c r="F1587" s="41">
        <v>0</v>
      </c>
      <c r="G1587" s="41">
        <v>0</v>
      </c>
      <c r="H1587" s="41">
        <v>0</v>
      </c>
      <c r="I1587" s="41">
        <v>0</v>
      </c>
      <c r="J1587" s="41">
        <v>0</v>
      </c>
      <c r="K1587" s="41">
        <v>0</v>
      </c>
      <c r="L1587" s="41">
        <v>0</v>
      </c>
      <c r="M1587" s="41">
        <v>0</v>
      </c>
      <c r="N1587" s="41">
        <v>0</v>
      </c>
      <c r="O1587" s="41">
        <v>0</v>
      </c>
      <c r="P1587" s="41">
        <v>0</v>
      </c>
      <c r="Q1587" s="41">
        <v>0</v>
      </c>
      <c r="R1587" s="41">
        <v>0</v>
      </c>
      <c r="S1587" s="41">
        <v>0</v>
      </c>
      <c r="T1587" s="41">
        <v>0</v>
      </c>
      <c r="U1587" s="41">
        <v>0</v>
      </c>
      <c r="V1587" s="41">
        <v>0</v>
      </c>
      <c r="W1587" s="41">
        <v>0</v>
      </c>
      <c r="X1587" s="41">
        <v>0</v>
      </c>
      <c r="Y1587" s="41">
        <v>0</v>
      </c>
      <c r="Z1587" s="41">
        <v>0</v>
      </c>
      <c r="AA1587" s="41">
        <v>0</v>
      </c>
      <c r="AB1587" s="41">
        <v>0</v>
      </c>
      <c r="AC1587" s="41">
        <v>0</v>
      </c>
      <c r="AD1587" s="41">
        <v>0</v>
      </c>
      <c r="AE1587" s="41">
        <v>0</v>
      </c>
      <c r="AF1587" s="41">
        <v>0</v>
      </c>
      <c r="AG1587" s="41">
        <v>0</v>
      </c>
      <c r="AH1587" s="41">
        <v>0</v>
      </c>
      <c r="AI1587" s="41">
        <v>0</v>
      </c>
      <c r="AJ1587" s="41">
        <v>0</v>
      </c>
    </row>
    <row r="1588" spans="1:36">
      <c r="A1588" s="41" t="s">
        <v>1863</v>
      </c>
      <c r="B1588" s="41" t="s">
        <v>72</v>
      </c>
      <c r="C1588" s="41">
        <v>0</v>
      </c>
      <c r="D1588" s="41">
        <v>0</v>
      </c>
      <c r="E1588" s="41">
        <v>0</v>
      </c>
      <c r="F1588" s="41">
        <v>0</v>
      </c>
      <c r="G1588" s="41">
        <v>0</v>
      </c>
      <c r="H1588" s="41">
        <v>0</v>
      </c>
      <c r="I1588" s="41">
        <v>0</v>
      </c>
      <c r="J1588" s="41">
        <v>0</v>
      </c>
      <c r="K1588" s="41">
        <v>0</v>
      </c>
      <c r="L1588" s="41">
        <v>0</v>
      </c>
      <c r="M1588" s="41">
        <v>0</v>
      </c>
      <c r="N1588" s="41">
        <v>0</v>
      </c>
      <c r="O1588" s="41">
        <v>0</v>
      </c>
      <c r="P1588" s="41">
        <v>0</v>
      </c>
      <c r="Q1588" s="41">
        <v>0</v>
      </c>
      <c r="R1588" s="41">
        <v>0</v>
      </c>
      <c r="S1588" s="41">
        <v>0</v>
      </c>
      <c r="T1588" s="41">
        <v>0</v>
      </c>
      <c r="U1588" s="41">
        <v>0</v>
      </c>
      <c r="V1588" s="41">
        <v>0</v>
      </c>
      <c r="W1588" s="41">
        <v>0</v>
      </c>
      <c r="X1588" s="41">
        <v>0</v>
      </c>
      <c r="Y1588" s="41">
        <v>0</v>
      </c>
      <c r="Z1588" s="41">
        <v>0</v>
      </c>
      <c r="AA1588" s="41">
        <v>0</v>
      </c>
      <c r="AB1588" s="41">
        <v>0</v>
      </c>
      <c r="AC1588" s="41">
        <v>0</v>
      </c>
      <c r="AD1588" s="41">
        <v>0</v>
      </c>
      <c r="AE1588" s="41">
        <v>0</v>
      </c>
      <c r="AF1588" s="41">
        <v>0</v>
      </c>
      <c r="AG1588" s="41">
        <v>0</v>
      </c>
      <c r="AH1588" s="41">
        <v>0</v>
      </c>
      <c r="AI1588" s="41">
        <v>0</v>
      </c>
      <c r="AJ1588" s="41">
        <v>0</v>
      </c>
    </row>
    <row r="1589" spans="1:36">
      <c r="A1589" s="41" t="s">
        <v>1864</v>
      </c>
      <c r="B1589" s="41" t="s">
        <v>72</v>
      </c>
      <c r="C1589" s="41">
        <v>0</v>
      </c>
      <c r="D1589" s="41">
        <v>0</v>
      </c>
      <c r="E1589" s="41">
        <v>0</v>
      </c>
      <c r="F1589" s="41">
        <v>0</v>
      </c>
      <c r="G1589" s="41">
        <v>0</v>
      </c>
      <c r="H1589" s="41">
        <v>0</v>
      </c>
      <c r="I1589" s="41">
        <v>0</v>
      </c>
      <c r="J1589" s="41">
        <v>0</v>
      </c>
      <c r="K1589" s="41">
        <v>0</v>
      </c>
      <c r="L1589" s="41">
        <v>0</v>
      </c>
      <c r="M1589" s="41">
        <v>0</v>
      </c>
      <c r="N1589" s="41">
        <v>0</v>
      </c>
      <c r="O1589" s="41">
        <v>0</v>
      </c>
      <c r="P1589" s="41">
        <v>0</v>
      </c>
      <c r="Q1589" s="41">
        <v>0</v>
      </c>
      <c r="R1589" s="41">
        <v>0</v>
      </c>
      <c r="S1589" s="41">
        <v>0</v>
      </c>
      <c r="T1589" s="41">
        <v>0</v>
      </c>
      <c r="U1589" s="41">
        <v>0</v>
      </c>
      <c r="V1589" s="41">
        <v>0</v>
      </c>
      <c r="W1589" s="41">
        <v>0</v>
      </c>
      <c r="X1589" s="41">
        <v>0</v>
      </c>
      <c r="Y1589" s="41">
        <v>0</v>
      </c>
      <c r="Z1589" s="41">
        <v>0</v>
      </c>
      <c r="AA1589" s="41">
        <v>0</v>
      </c>
      <c r="AB1589" s="41">
        <v>0</v>
      </c>
      <c r="AC1589" s="41">
        <v>0</v>
      </c>
      <c r="AD1589" s="41">
        <v>0</v>
      </c>
      <c r="AE1589" s="41">
        <v>0</v>
      </c>
      <c r="AF1589" s="41">
        <v>0</v>
      </c>
      <c r="AG1589" s="41">
        <v>0</v>
      </c>
      <c r="AH1589" s="41">
        <v>0</v>
      </c>
      <c r="AI1589" s="41">
        <v>0</v>
      </c>
      <c r="AJ1589" s="41">
        <v>0</v>
      </c>
    </row>
    <row r="1590" spans="1:36">
      <c r="A1590" s="41" t="s">
        <v>1865</v>
      </c>
      <c r="B1590" s="41" t="s">
        <v>72</v>
      </c>
      <c r="C1590" s="41">
        <v>0</v>
      </c>
      <c r="D1590" s="41">
        <v>0</v>
      </c>
      <c r="E1590" s="41">
        <v>0</v>
      </c>
      <c r="F1590" s="41">
        <v>0</v>
      </c>
      <c r="G1590" s="41">
        <v>0</v>
      </c>
      <c r="H1590" s="41">
        <v>0</v>
      </c>
      <c r="I1590" s="41">
        <v>0</v>
      </c>
      <c r="J1590" s="41">
        <v>0</v>
      </c>
      <c r="K1590" s="41">
        <v>0</v>
      </c>
      <c r="L1590" s="41">
        <v>0</v>
      </c>
      <c r="M1590" s="41">
        <v>0</v>
      </c>
      <c r="N1590" s="41">
        <v>0</v>
      </c>
      <c r="O1590" s="41">
        <v>0</v>
      </c>
      <c r="P1590" s="41">
        <v>0</v>
      </c>
      <c r="Q1590" s="41">
        <v>0</v>
      </c>
      <c r="R1590" s="41">
        <v>0</v>
      </c>
      <c r="S1590" s="41">
        <v>0</v>
      </c>
      <c r="T1590" s="41">
        <v>0</v>
      </c>
      <c r="U1590" s="41">
        <v>0</v>
      </c>
      <c r="V1590" s="41">
        <v>0</v>
      </c>
      <c r="W1590" s="41">
        <v>0</v>
      </c>
      <c r="X1590" s="41">
        <v>0</v>
      </c>
      <c r="Y1590" s="41">
        <v>0</v>
      </c>
      <c r="Z1590" s="41">
        <v>0</v>
      </c>
      <c r="AA1590" s="41">
        <v>0</v>
      </c>
      <c r="AB1590" s="41">
        <v>0</v>
      </c>
      <c r="AC1590" s="41">
        <v>0</v>
      </c>
      <c r="AD1590" s="41">
        <v>0</v>
      </c>
      <c r="AE1590" s="41">
        <v>0</v>
      </c>
      <c r="AF1590" s="41">
        <v>0</v>
      </c>
      <c r="AG1590" s="41">
        <v>0</v>
      </c>
      <c r="AH1590" s="41">
        <v>0</v>
      </c>
      <c r="AI1590" s="41">
        <v>0</v>
      </c>
      <c r="AJ1590" s="41">
        <v>0</v>
      </c>
    </row>
    <row r="1591" spans="1:36">
      <c r="A1591" s="41" t="s">
        <v>1866</v>
      </c>
      <c r="B1591" s="41" t="s">
        <v>72</v>
      </c>
      <c r="C1591" s="41">
        <v>0</v>
      </c>
      <c r="D1591" s="41">
        <v>0</v>
      </c>
      <c r="E1591" s="41">
        <v>0</v>
      </c>
      <c r="F1591" s="41">
        <v>0</v>
      </c>
      <c r="G1591" s="41">
        <v>0</v>
      </c>
      <c r="H1591" s="41">
        <v>0</v>
      </c>
      <c r="I1591" s="41">
        <v>0</v>
      </c>
      <c r="J1591" s="41">
        <v>0</v>
      </c>
      <c r="K1591" s="41">
        <v>0</v>
      </c>
      <c r="L1591" s="41">
        <v>0</v>
      </c>
      <c r="M1591" s="41">
        <v>0</v>
      </c>
      <c r="N1591" s="41">
        <v>0</v>
      </c>
      <c r="O1591" s="41">
        <v>0</v>
      </c>
      <c r="P1591" s="41">
        <v>0</v>
      </c>
      <c r="Q1591" s="41">
        <v>0</v>
      </c>
      <c r="R1591" s="41">
        <v>0</v>
      </c>
      <c r="S1591" s="41">
        <v>0</v>
      </c>
      <c r="T1591" s="41">
        <v>0</v>
      </c>
      <c r="U1591" s="41">
        <v>0</v>
      </c>
      <c r="V1591" s="41">
        <v>0</v>
      </c>
      <c r="W1591" s="41">
        <v>0</v>
      </c>
      <c r="X1591" s="41">
        <v>0</v>
      </c>
      <c r="Y1591" s="41">
        <v>0</v>
      </c>
      <c r="Z1591" s="41">
        <v>0</v>
      </c>
      <c r="AA1591" s="41">
        <v>0</v>
      </c>
      <c r="AB1591" s="41">
        <v>0</v>
      </c>
      <c r="AC1591" s="41">
        <v>0</v>
      </c>
      <c r="AD1591" s="41">
        <v>0</v>
      </c>
      <c r="AE1591" s="41">
        <v>0</v>
      </c>
      <c r="AF1591" s="41">
        <v>0</v>
      </c>
      <c r="AG1591" s="41">
        <v>0</v>
      </c>
      <c r="AH1591" s="41">
        <v>0</v>
      </c>
      <c r="AI1591" s="41">
        <v>0</v>
      </c>
      <c r="AJ1591" s="41">
        <v>0</v>
      </c>
    </row>
    <row r="1592" spans="1:36">
      <c r="A1592" s="41" t="s">
        <v>1867</v>
      </c>
      <c r="B1592" s="41" t="s">
        <v>72</v>
      </c>
      <c r="C1592" s="41">
        <v>0</v>
      </c>
      <c r="D1592" s="41">
        <v>0</v>
      </c>
      <c r="E1592" s="41">
        <v>0</v>
      </c>
      <c r="F1592" s="41">
        <v>0</v>
      </c>
      <c r="G1592" s="41">
        <v>0</v>
      </c>
      <c r="H1592" s="41">
        <v>0</v>
      </c>
      <c r="I1592" s="41">
        <v>0</v>
      </c>
      <c r="J1592" s="41">
        <v>0</v>
      </c>
      <c r="K1592" s="41">
        <v>0</v>
      </c>
      <c r="L1592" s="41">
        <v>0</v>
      </c>
      <c r="M1592" s="41">
        <v>0</v>
      </c>
      <c r="N1592" s="41">
        <v>0</v>
      </c>
      <c r="O1592" s="41">
        <v>0</v>
      </c>
      <c r="P1592" s="41">
        <v>0</v>
      </c>
      <c r="Q1592" s="41">
        <v>0</v>
      </c>
      <c r="R1592" s="41">
        <v>0</v>
      </c>
      <c r="S1592" s="41">
        <v>0</v>
      </c>
      <c r="T1592" s="41">
        <v>0</v>
      </c>
      <c r="U1592" s="41">
        <v>0</v>
      </c>
      <c r="V1592" s="41">
        <v>0</v>
      </c>
      <c r="W1592" s="41">
        <v>0</v>
      </c>
      <c r="X1592" s="41">
        <v>0</v>
      </c>
      <c r="Y1592" s="41">
        <v>0</v>
      </c>
      <c r="Z1592" s="41">
        <v>0</v>
      </c>
      <c r="AA1592" s="41">
        <v>0</v>
      </c>
      <c r="AB1592" s="41">
        <v>0</v>
      </c>
      <c r="AC1592" s="41">
        <v>0</v>
      </c>
      <c r="AD1592" s="41">
        <v>0</v>
      </c>
      <c r="AE1592" s="41">
        <v>0</v>
      </c>
      <c r="AF1592" s="41">
        <v>0</v>
      </c>
      <c r="AG1592" s="41">
        <v>0</v>
      </c>
      <c r="AH1592" s="41">
        <v>0</v>
      </c>
      <c r="AI1592" s="41">
        <v>0</v>
      </c>
      <c r="AJ1592" s="41">
        <v>0</v>
      </c>
    </row>
    <row r="1593" spans="1:36">
      <c r="A1593" s="41" t="s">
        <v>1868</v>
      </c>
      <c r="B1593" s="41" t="s">
        <v>72</v>
      </c>
      <c r="C1593" s="41">
        <v>0</v>
      </c>
      <c r="D1593" s="41">
        <v>0</v>
      </c>
      <c r="E1593" s="41">
        <v>0</v>
      </c>
      <c r="F1593" s="41">
        <v>0</v>
      </c>
      <c r="G1593" s="41">
        <v>0</v>
      </c>
      <c r="H1593" s="41">
        <v>0</v>
      </c>
      <c r="I1593" s="41">
        <v>0</v>
      </c>
      <c r="J1593" s="41">
        <v>0</v>
      </c>
      <c r="K1593" s="41">
        <v>0</v>
      </c>
      <c r="L1593" s="41">
        <v>0</v>
      </c>
      <c r="M1593" s="41">
        <v>0</v>
      </c>
      <c r="N1593" s="41">
        <v>0</v>
      </c>
      <c r="O1593" s="41">
        <v>0</v>
      </c>
      <c r="P1593" s="41">
        <v>0</v>
      </c>
      <c r="Q1593" s="41">
        <v>0</v>
      </c>
      <c r="R1593" s="41">
        <v>0</v>
      </c>
      <c r="S1593" s="41">
        <v>0</v>
      </c>
      <c r="T1593" s="41">
        <v>0</v>
      </c>
      <c r="U1593" s="41">
        <v>0</v>
      </c>
      <c r="V1593" s="41">
        <v>0</v>
      </c>
      <c r="W1593" s="41">
        <v>0</v>
      </c>
      <c r="X1593" s="41">
        <v>0</v>
      </c>
      <c r="Y1593" s="41">
        <v>0</v>
      </c>
      <c r="Z1593" s="41">
        <v>0</v>
      </c>
      <c r="AA1593" s="41">
        <v>0</v>
      </c>
      <c r="AB1593" s="41">
        <v>0</v>
      </c>
      <c r="AC1593" s="41">
        <v>0</v>
      </c>
      <c r="AD1593" s="41">
        <v>0</v>
      </c>
      <c r="AE1593" s="41">
        <v>0</v>
      </c>
      <c r="AF1593" s="41">
        <v>0</v>
      </c>
      <c r="AG1593" s="41">
        <v>0</v>
      </c>
      <c r="AH1593" s="41">
        <v>0</v>
      </c>
      <c r="AI1593" s="41">
        <v>0</v>
      </c>
      <c r="AJ1593" s="41">
        <v>0</v>
      </c>
    </row>
    <row r="1594" spans="1:36">
      <c r="A1594" s="41" t="s">
        <v>1869</v>
      </c>
      <c r="B1594" s="41" t="s">
        <v>72</v>
      </c>
      <c r="C1594" s="41">
        <v>0</v>
      </c>
      <c r="D1594" s="41">
        <v>0</v>
      </c>
      <c r="E1594" s="41">
        <v>0</v>
      </c>
      <c r="F1594" s="41">
        <v>0</v>
      </c>
      <c r="G1594" s="41">
        <v>0</v>
      </c>
      <c r="H1594" s="41">
        <v>0</v>
      </c>
      <c r="I1594" s="41">
        <v>0</v>
      </c>
      <c r="J1594" s="41">
        <v>0</v>
      </c>
      <c r="K1594" s="41">
        <v>0</v>
      </c>
      <c r="L1594" s="41">
        <v>0</v>
      </c>
      <c r="M1594" s="41">
        <v>0</v>
      </c>
      <c r="N1594" s="41">
        <v>0</v>
      </c>
      <c r="O1594" s="41">
        <v>0</v>
      </c>
      <c r="P1594" s="41">
        <v>0</v>
      </c>
      <c r="Q1594" s="41">
        <v>0</v>
      </c>
      <c r="R1594" s="41">
        <v>0</v>
      </c>
      <c r="S1594" s="41">
        <v>0</v>
      </c>
      <c r="T1594" s="41">
        <v>0</v>
      </c>
      <c r="U1594" s="41">
        <v>0</v>
      </c>
      <c r="V1594" s="41">
        <v>0</v>
      </c>
      <c r="W1594" s="41">
        <v>0</v>
      </c>
      <c r="X1594" s="41">
        <v>0</v>
      </c>
      <c r="Y1594" s="41">
        <v>0</v>
      </c>
      <c r="Z1594" s="41">
        <v>0</v>
      </c>
      <c r="AA1594" s="41">
        <v>0</v>
      </c>
      <c r="AB1594" s="41">
        <v>0</v>
      </c>
      <c r="AC1594" s="41">
        <v>0</v>
      </c>
      <c r="AD1594" s="41">
        <v>0</v>
      </c>
      <c r="AE1594" s="41">
        <v>0</v>
      </c>
      <c r="AF1594" s="41">
        <v>0</v>
      </c>
      <c r="AG1594" s="41">
        <v>0</v>
      </c>
      <c r="AH1594" s="41">
        <v>0</v>
      </c>
      <c r="AI1594" s="41">
        <v>0</v>
      </c>
      <c r="AJ1594" s="41">
        <v>0</v>
      </c>
    </row>
    <row r="1595" spans="1:36">
      <c r="A1595" s="41" t="s">
        <v>1870</v>
      </c>
      <c r="B1595" s="41" t="s">
        <v>72</v>
      </c>
      <c r="C1595" s="41">
        <v>0</v>
      </c>
      <c r="D1595" s="41">
        <v>0</v>
      </c>
      <c r="E1595" s="41">
        <v>0</v>
      </c>
      <c r="F1595" s="41">
        <v>0</v>
      </c>
      <c r="G1595" s="41">
        <v>0</v>
      </c>
      <c r="H1595" s="41">
        <v>0</v>
      </c>
      <c r="I1595" s="41">
        <v>0</v>
      </c>
      <c r="J1595" s="41">
        <v>0</v>
      </c>
      <c r="K1595" s="41">
        <v>0</v>
      </c>
      <c r="L1595" s="41">
        <v>0</v>
      </c>
      <c r="M1595" s="41">
        <v>0</v>
      </c>
      <c r="N1595" s="41">
        <v>0</v>
      </c>
      <c r="O1595" s="41">
        <v>0</v>
      </c>
      <c r="P1595" s="41">
        <v>0</v>
      </c>
      <c r="Q1595" s="41">
        <v>0</v>
      </c>
      <c r="R1595" s="41">
        <v>0</v>
      </c>
      <c r="S1595" s="41">
        <v>0</v>
      </c>
      <c r="T1595" s="41">
        <v>0</v>
      </c>
      <c r="U1595" s="41">
        <v>0</v>
      </c>
      <c r="V1595" s="41">
        <v>0</v>
      </c>
      <c r="W1595" s="41">
        <v>0</v>
      </c>
      <c r="X1595" s="41">
        <v>0</v>
      </c>
      <c r="Y1595" s="41">
        <v>0</v>
      </c>
      <c r="Z1595" s="41">
        <v>0</v>
      </c>
      <c r="AA1595" s="41">
        <v>0</v>
      </c>
      <c r="AB1595" s="41">
        <v>0</v>
      </c>
      <c r="AC1595" s="41">
        <v>0</v>
      </c>
      <c r="AD1595" s="41">
        <v>0</v>
      </c>
      <c r="AE1595" s="41">
        <v>0</v>
      </c>
      <c r="AF1595" s="41">
        <v>0</v>
      </c>
      <c r="AG1595" s="41">
        <v>0</v>
      </c>
      <c r="AH1595" s="41">
        <v>0</v>
      </c>
      <c r="AI1595" s="41">
        <v>0</v>
      </c>
      <c r="AJ1595" s="41">
        <v>0</v>
      </c>
    </row>
    <row r="1596" spans="1:36">
      <c r="A1596" s="41" t="s">
        <v>1871</v>
      </c>
      <c r="B1596" s="41" t="s">
        <v>72</v>
      </c>
      <c r="C1596" s="41">
        <v>0</v>
      </c>
      <c r="D1596" s="41">
        <v>0</v>
      </c>
      <c r="E1596" s="41">
        <v>0</v>
      </c>
      <c r="F1596" s="41">
        <v>0</v>
      </c>
      <c r="G1596" s="41">
        <v>0</v>
      </c>
      <c r="H1596" s="41">
        <v>0</v>
      </c>
      <c r="I1596" s="41">
        <v>0</v>
      </c>
      <c r="J1596" s="41">
        <v>0</v>
      </c>
      <c r="K1596" s="41">
        <v>0</v>
      </c>
      <c r="L1596" s="41">
        <v>0</v>
      </c>
      <c r="M1596" s="41">
        <v>0</v>
      </c>
      <c r="N1596" s="41">
        <v>0</v>
      </c>
      <c r="O1596" s="41">
        <v>0</v>
      </c>
      <c r="P1596" s="41">
        <v>0</v>
      </c>
      <c r="Q1596" s="41">
        <v>0</v>
      </c>
      <c r="R1596" s="41">
        <v>0</v>
      </c>
      <c r="S1596" s="41">
        <v>0</v>
      </c>
      <c r="T1596" s="41">
        <v>0</v>
      </c>
      <c r="U1596" s="41">
        <v>0</v>
      </c>
      <c r="V1596" s="41">
        <v>0</v>
      </c>
      <c r="W1596" s="41">
        <v>0</v>
      </c>
      <c r="X1596" s="41">
        <v>0</v>
      </c>
      <c r="Y1596" s="41">
        <v>0</v>
      </c>
      <c r="Z1596" s="41">
        <v>0</v>
      </c>
      <c r="AA1596" s="41">
        <v>0</v>
      </c>
      <c r="AB1596" s="41">
        <v>0</v>
      </c>
      <c r="AC1596" s="41">
        <v>0</v>
      </c>
      <c r="AD1596" s="41">
        <v>0</v>
      </c>
      <c r="AE1596" s="41">
        <v>0</v>
      </c>
      <c r="AF1596" s="41">
        <v>0</v>
      </c>
      <c r="AG1596" s="41">
        <v>0</v>
      </c>
      <c r="AH1596" s="41">
        <v>0</v>
      </c>
      <c r="AI1596" s="41">
        <v>0</v>
      </c>
      <c r="AJ1596" s="41">
        <v>0</v>
      </c>
    </row>
    <row r="1597" spans="1:36">
      <c r="A1597" s="41" t="s">
        <v>1872</v>
      </c>
      <c r="B1597" s="41" t="s">
        <v>72</v>
      </c>
      <c r="C1597" s="41">
        <v>0</v>
      </c>
      <c r="D1597" s="41">
        <v>0</v>
      </c>
      <c r="E1597" s="41">
        <v>0</v>
      </c>
      <c r="F1597" s="41">
        <v>0</v>
      </c>
      <c r="G1597" s="41">
        <v>0</v>
      </c>
      <c r="H1597" s="41">
        <v>0</v>
      </c>
      <c r="I1597" s="41">
        <v>0</v>
      </c>
      <c r="J1597" s="41">
        <v>0</v>
      </c>
      <c r="K1597" s="41">
        <v>0</v>
      </c>
      <c r="L1597" s="41">
        <v>0</v>
      </c>
      <c r="M1597" s="41">
        <v>0</v>
      </c>
      <c r="N1597" s="41">
        <v>0</v>
      </c>
      <c r="O1597" s="41">
        <v>0</v>
      </c>
      <c r="P1597" s="41">
        <v>0</v>
      </c>
      <c r="Q1597" s="41">
        <v>0</v>
      </c>
      <c r="R1597" s="41">
        <v>0</v>
      </c>
      <c r="S1597" s="41">
        <v>0</v>
      </c>
      <c r="T1597" s="41">
        <v>0</v>
      </c>
      <c r="U1597" s="41">
        <v>0</v>
      </c>
      <c r="V1597" s="41">
        <v>0</v>
      </c>
      <c r="W1597" s="41">
        <v>0</v>
      </c>
      <c r="X1597" s="41">
        <v>0</v>
      </c>
      <c r="Y1597" s="41">
        <v>0</v>
      </c>
      <c r="Z1597" s="41">
        <v>0</v>
      </c>
      <c r="AA1597" s="41">
        <v>0</v>
      </c>
      <c r="AB1597" s="41">
        <v>0</v>
      </c>
      <c r="AC1597" s="41">
        <v>0</v>
      </c>
      <c r="AD1597" s="41">
        <v>0</v>
      </c>
      <c r="AE1597" s="41">
        <v>0</v>
      </c>
      <c r="AF1597" s="41">
        <v>0</v>
      </c>
      <c r="AG1597" s="41">
        <v>0</v>
      </c>
      <c r="AH1597" s="41">
        <v>0</v>
      </c>
      <c r="AI1597" s="41">
        <v>0</v>
      </c>
      <c r="AJ1597" s="41">
        <v>0</v>
      </c>
    </row>
    <row r="1598" spans="1:36">
      <c r="A1598" s="41" t="s">
        <v>1873</v>
      </c>
      <c r="B1598" s="41" t="s">
        <v>72</v>
      </c>
      <c r="C1598" s="41">
        <v>0</v>
      </c>
      <c r="D1598" s="41">
        <v>0</v>
      </c>
      <c r="E1598" s="41">
        <v>0</v>
      </c>
      <c r="F1598" s="41">
        <v>0</v>
      </c>
      <c r="G1598" s="41">
        <v>0</v>
      </c>
      <c r="H1598" s="41">
        <v>0</v>
      </c>
      <c r="I1598" s="41">
        <v>0</v>
      </c>
      <c r="J1598" s="41">
        <v>0</v>
      </c>
      <c r="K1598" s="41">
        <v>0</v>
      </c>
      <c r="L1598" s="41">
        <v>0</v>
      </c>
      <c r="M1598" s="41">
        <v>0</v>
      </c>
      <c r="N1598" s="41">
        <v>0</v>
      </c>
      <c r="O1598" s="41">
        <v>0</v>
      </c>
      <c r="P1598" s="41">
        <v>0</v>
      </c>
      <c r="Q1598" s="41">
        <v>0</v>
      </c>
      <c r="R1598" s="41">
        <v>0</v>
      </c>
      <c r="S1598" s="41">
        <v>0</v>
      </c>
      <c r="T1598" s="41">
        <v>0</v>
      </c>
      <c r="U1598" s="41">
        <v>0</v>
      </c>
      <c r="V1598" s="41">
        <v>0</v>
      </c>
      <c r="W1598" s="41">
        <v>0</v>
      </c>
      <c r="X1598" s="41">
        <v>0</v>
      </c>
      <c r="Y1598" s="41">
        <v>0</v>
      </c>
      <c r="Z1598" s="41">
        <v>0</v>
      </c>
      <c r="AA1598" s="41">
        <v>0</v>
      </c>
      <c r="AB1598" s="41">
        <v>0</v>
      </c>
      <c r="AC1598" s="41">
        <v>0</v>
      </c>
      <c r="AD1598" s="41">
        <v>0</v>
      </c>
      <c r="AE1598" s="41">
        <v>0</v>
      </c>
      <c r="AF1598" s="41">
        <v>0</v>
      </c>
      <c r="AG1598" s="41">
        <v>0</v>
      </c>
      <c r="AH1598" s="41">
        <v>0</v>
      </c>
      <c r="AI1598" s="41">
        <v>0</v>
      </c>
      <c r="AJ1598" s="41">
        <v>0</v>
      </c>
    </row>
    <row r="1599" spans="1:36">
      <c r="A1599" s="41" t="s">
        <v>1874</v>
      </c>
      <c r="B1599" s="41" t="s">
        <v>72</v>
      </c>
      <c r="C1599" s="41">
        <v>0</v>
      </c>
      <c r="D1599" s="41">
        <v>0</v>
      </c>
      <c r="E1599" s="41">
        <v>0</v>
      </c>
      <c r="F1599" s="41">
        <v>0</v>
      </c>
      <c r="G1599" s="41">
        <v>0</v>
      </c>
      <c r="H1599" s="41">
        <v>0</v>
      </c>
      <c r="I1599" s="41">
        <v>0</v>
      </c>
      <c r="J1599" s="41">
        <v>0</v>
      </c>
      <c r="K1599" s="41">
        <v>0</v>
      </c>
      <c r="L1599" s="41">
        <v>0</v>
      </c>
      <c r="M1599" s="41">
        <v>0</v>
      </c>
      <c r="N1599" s="41">
        <v>0</v>
      </c>
      <c r="O1599" s="41">
        <v>0</v>
      </c>
      <c r="P1599" s="41">
        <v>0</v>
      </c>
      <c r="Q1599" s="41">
        <v>0</v>
      </c>
      <c r="R1599" s="41">
        <v>0</v>
      </c>
      <c r="S1599" s="41">
        <v>0</v>
      </c>
      <c r="T1599" s="41">
        <v>0</v>
      </c>
      <c r="U1599" s="41">
        <v>0</v>
      </c>
      <c r="V1599" s="41">
        <v>0</v>
      </c>
      <c r="W1599" s="41">
        <v>0</v>
      </c>
      <c r="X1599" s="41">
        <v>0</v>
      </c>
      <c r="Y1599" s="41">
        <v>0</v>
      </c>
      <c r="Z1599" s="41">
        <v>0</v>
      </c>
      <c r="AA1599" s="41">
        <v>0</v>
      </c>
      <c r="AB1599" s="41">
        <v>0</v>
      </c>
      <c r="AC1599" s="41">
        <v>0</v>
      </c>
      <c r="AD1599" s="41">
        <v>0</v>
      </c>
      <c r="AE1599" s="41">
        <v>0</v>
      </c>
      <c r="AF1599" s="41">
        <v>0</v>
      </c>
      <c r="AG1599" s="41">
        <v>0</v>
      </c>
      <c r="AH1599" s="41">
        <v>0</v>
      </c>
      <c r="AI1599" s="41">
        <v>0</v>
      </c>
      <c r="AJ1599" s="41">
        <v>0</v>
      </c>
    </row>
    <row r="1600" spans="1:36">
      <c r="A1600" s="41" t="s">
        <v>1875</v>
      </c>
      <c r="B1600" s="41" t="s">
        <v>72</v>
      </c>
      <c r="C1600" s="41">
        <v>0</v>
      </c>
      <c r="D1600" s="41">
        <v>0</v>
      </c>
      <c r="E1600" s="41">
        <v>0</v>
      </c>
      <c r="F1600" s="41">
        <v>0</v>
      </c>
      <c r="G1600" s="41">
        <v>0</v>
      </c>
      <c r="H1600" s="41">
        <v>0</v>
      </c>
      <c r="I1600" s="41">
        <v>0</v>
      </c>
      <c r="J1600" s="41">
        <v>0</v>
      </c>
      <c r="K1600" s="41">
        <v>0</v>
      </c>
      <c r="L1600" s="41">
        <v>0</v>
      </c>
      <c r="M1600" s="41">
        <v>0</v>
      </c>
      <c r="N1600" s="41">
        <v>0</v>
      </c>
      <c r="O1600" s="41">
        <v>0</v>
      </c>
      <c r="P1600" s="41">
        <v>0</v>
      </c>
      <c r="Q1600" s="41">
        <v>0</v>
      </c>
      <c r="R1600" s="41">
        <v>0</v>
      </c>
      <c r="S1600" s="41">
        <v>0</v>
      </c>
      <c r="T1600" s="41">
        <v>0</v>
      </c>
      <c r="U1600" s="41">
        <v>0</v>
      </c>
      <c r="V1600" s="41">
        <v>0</v>
      </c>
      <c r="W1600" s="41">
        <v>0</v>
      </c>
      <c r="X1600" s="41">
        <v>0</v>
      </c>
      <c r="Y1600" s="41">
        <v>0</v>
      </c>
      <c r="Z1600" s="41">
        <v>0</v>
      </c>
      <c r="AA1600" s="41">
        <v>0</v>
      </c>
      <c r="AB1600" s="41">
        <v>0</v>
      </c>
      <c r="AC1600" s="41">
        <v>0</v>
      </c>
      <c r="AD1600" s="41">
        <v>0</v>
      </c>
      <c r="AE1600" s="41">
        <v>0</v>
      </c>
      <c r="AF1600" s="41">
        <v>0</v>
      </c>
      <c r="AG1600" s="41">
        <v>0</v>
      </c>
      <c r="AH1600" s="41">
        <v>0</v>
      </c>
      <c r="AI1600" s="41">
        <v>0</v>
      </c>
      <c r="AJ1600" s="41">
        <v>0</v>
      </c>
    </row>
    <row r="1601" spans="1:36">
      <c r="A1601" s="41" t="s">
        <v>1876</v>
      </c>
      <c r="B1601" s="41" t="s">
        <v>72</v>
      </c>
      <c r="C1601" s="41">
        <v>0</v>
      </c>
      <c r="D1601" s="41">
        <v>0</v>
      </c>
      <c r="E1601" s="41">
        <v>0</v>
      </c>
      <c r="F1601" s="41">
        <v>0</v>
      </c>
      <c r="G1601" s="41">
        <v>0</v>
      </c>
      <c r="H1601" s="41">
        <v>0</v>
      </c>
      <c r="I1601" s="41">
        <v>0</v>
      </c>
      <c r="J1601" s="41">
        <v>0</v>
      </c>
      <c r="K1601" s="41">
        <v>0</v>
      </c>
      <c r="L1601" s="41">
        <v>0</v>
      </c>
      <c r="M1601" s="41">
        <v>0</v>
      </c>
      <c r="N1601" s="41">
        <v>0</v>
      </c>
      <c r="O1601" s="41">
        <v>0</v>
      </c>
      <c r="P1601" s="41">
        <v>0</v>
      </c>
      <c r="Q1601" s="41">
        <v>0</v>
      </c>
      <c r="R1601" s="41">
        <v>0</v>
      </c>
      <c r="S1601" s="41">
        <v>0</v>
      </c>
      <c r="T1601" s="41">
        <v>0</v>
      </c>
      <c r="U1601" s="41">
        <v>0</v>
      </c>
      <c r="V1601" s="41">
        <v>0</v>
      </c>
      <c r="W1601" s="41">
        <v>0</v>
      </c>
      <c r="X1601" s="41">
        <v>0</v>
      </c>
      <c r="Y1601" s="41">
        <v>0</v>
      </c>
      <c r="Z1601" s="41">
        <v>0</v>
      </c>
      <c r="AA1601" s="41">
        <v>0</v>
      </c>
      <c r="AB1601" s="41">
        <v>0</v>
      </c>
      <c r="AC1601" s="41">
        <v>0</v>
      </c>
      <c r="AD1601" s="41">
        <v>0</v>
      </c>
      <c r="AE1601" s="41">
        <v>0</v>
      </c>
      <c r="AF1601" s="41">
        <v>0</v>
      </c>
      <c r="AG1601" s="41">
        <v>0</v>
      </c>
      <c r="AH1601" s="41">
        <v>0</v>
      </c>
      <c r="AI1601" s="41">
        <v>0</v>
      </c>
      <c r="AJ1601" s="41">
        <v>0</v>
      </c>
    </row>
    <row r="1602" spans="1:36">
      <c r="A1602" s="41" t="s">
        <v>1877</v>
      </c>
      <c r="B1602" s="41" t="s">
        <v>72</v>
      </c>
      <c r="C1602" s="41">
        <v>0</v>
      </c>
      <c r="D1602" s="41">
        <v>0</v>
      </c>
      <c r="E1602" s="41">
        <v>0</v>
      </c>
      <c r="F1602" s="41">
        <v>0</v>
      </c>
      <c r="G1602" s="41">
        <v>0</v>
      </c>
      <c r="H1602" s="41">
        <v>0</v>
      </c>
      <c r="I1602" s="41">
        <v>0</v>
      </c>
      <c r="J1602" s="41">
        <v>0</v>
      </c>
      <c r="K1602" s="41">
        <v>0</v>
      </c>
      <c r="L1602" s="41">
        <v>0</v>
      </c>
      <c r="M1602" s="41">
        <v>0</v>
      </c>
      <c r="N1602" s="41">
        <v>0</v>
      </c>
      <c r="O1602" s="41">
        <v>0</v>
      </c>
      <c r="P1602" s="41">
        <v>0</v>
      </c>
      <c r="Q1602" s="41">
        <v>0</v>
      </c>
      <c r="R1602" s="41">
        <v>0</v>
      </c>
      <c r="S1602" s="41">
        <v>0</v>
      </c>
      <c r="T1602" s="41">
        <v>0</v>
      </c>
      <c r="U1602" s="41">
        <v>0</v>
      </c>
      <c r="V1602" s="41">
        <v>0</v>
      </c>
      <c r="W1602" s="41">
        <v>0</v>
      </c>
      <c r="X1602" s="41">
        <v>0</v>
      </c>
      <c r="Y1602" s="41">
        <v>0</v>
      </c>
      <c r="Z1602" s="41">
        <v>0</v>
      </c>
      <c r="AA1602" s="41">
        <v>0</v>
      </c>
      <c r="AB1602" s="41">
        <v>0</v>
      </c>
      <c r="AC1602" s="41">
        <v>0</v>
      </c>
      <c r="AD1602" s="41">
        <v>0</v>
      </c>
      <c r="AE1602" s="41">
        <v>0</v>
      </c>
      <c r="AF1602" s="41">
        <v>0</v>
      </c>
      <c r="AG1602" s="41">
        <v>0</v>
      </c>
      <c r="AH1602" s="41">
        <v>0</v>
      </c>
      <c r="AI1602" s="41">
        <v>0</v>
      </c>
      <c r="AJ1602" s="41">
        <v>0</v>
      </c>
    </row>
    <row r="1603" spans="1:36">
      <c r="A1603" s="41" t="s">
        <v>1878</v>
      </c>
      <c r="B1603" s="41" t="s">
        <v>72</v>
      </c>
      <c r="C1603" s="41">
        <v>0</v>
      </c>
      <c r="D1603" s="41">
        <v>0</v>
      </c>
      <c r="E1603" s="41">
        <v>0</v>
      </c>
      <c r="F1603" s="41">
        <v>0</v>
      </c>
      <c r="G1603" s="41">
        <v>0</v>
      </c>
      <c r="H1603" s="41">
        <v>0</v>
      </c>
      <c r="I1603" s="41">
        <v>0</v>
      </c>
      <c r="J1603" s="41">
        <v>0</v>
      </c>
      <c r="K1603" s="41">
        <v>0</v>
      </c>
      <c r="L1603" s="41">
        <v>0</v>
      </c>
      <c r="M1603" s="41">
        <v>0</v>
      </c>
      <c r="N1603" s="41">
        <v>0</v>
      </c>
      <c r="O1603" s="41">
        <v>0</v>
      </c>
      <c r="P1603" s="41">
        <v>0</v>
      </c>
      <c r="Q1603" s="41">
        <v>0</v>
      </c>
      <c r="R1603" s="41">
        <v>0</v>
      </c>
      <c r="S1603" s="41">
        <v>0</v>
      </c>
      <c r="T1603" s="41">
        <v>0</v>
      </c>
      <c r="U1603" s="41">
        <v>0</v>
      </c>
      <c r="V1603" s="41">
        <v>0</v>
      </c>
      <c r="W1603" s="41">
        <v>0</v>
      </c>
      <c r="X1603" s="41">
        <v>0</v>
      </c>
      <c r="Y1603" s="41">
        <v>0</v>
      </c>
      <c r="Z1603" s="41">
        <v>0</v>
      </c>
      <c r="AA1603" s="41">
        <v>0</v>
      </c>
      <c r="AB1603" s="41">
        <v>0</v>
      </c>
      <c r="AC1603" s="41">
        <v>0</v>
      </c>
      <c r="AD1603" s="41">
        <v>0</v>
      </c>
      <c r="AE1603" s="41">
        <v>0</v>
      </c>
      <c r="AF1603" s="41">
        <v>0</v>
      </c>
      <c r="AG1603" s="41">
        <v>0</v>
      </c>
      <c r="AH1603" s="41">
        <v>0</v>
      </c>
      <c r="AI1603" s="41">
        <v>0</v>
      </c>
      <c r="AJ1603" s="41">
        <v>0</v>
      </c>
    </row>
    <row r="1604" spans="1:36">
      <c r="A1604" s="41" t="s">
        <v>1879</v>
      </c>
      <c r="B1604" s="41" t="s">
        <v>72</v>
      </c>
      <c r="C1604" s="42">
        <v>57788900000000</v>
      </c>
      <c r="D1604" s="42">
        <v>57788900000000</v>
      </c>
      <c r="E1604" s="42">
        <v>57788900000000</v>
      </c>
      <c r="F1604" s="42">
        <v>57788900000000</v>
      </c>
      <c r="G1604" s="42">
        <v>57788900000000</v>
      </c>
      <c r="H1604" s="42">
        <v>57788900000000</v>
      </c>
      <c r="I1604" s="42">
        <v>57788900000000</v>
      </c>
      <c r="J1604" s="42">
        <v>57788900000000</v>
      </c>
      <c r="K1604" s="42">
        <v>57788900000000</v>
      </c>
      <c r="L1604" s="42">
        <v>57788900000000</v>
      </c>
      <c r="M1604" s="42">
        <v>57788900000000</v>
      </c>
      <c r="N1604" s="42">
        <v>57788900000000</v>
      </c>
      <c r="O1604" s="42">
        <v>57788900000000</v>
      </c>
      <c r="P1604" s="42">
        <v>57788900000000</v>
      </c>
      <c r="Q1604" s="42">
        <v>57788900000000</v>
      </c>
      <c r="R1604" s="42">
        <v>57788900000000</v>
      </c>
      <c r="S1604" s="42">
        <v>57788900000000</v>
      </c>
      <c r="T1604" s="42">
        <v>57788900000000</v>
      </c>
      <c r="U1604" s="42">
        <v>57788900000000</v>
      </c>
      <c r="V1604" s="42">
        <v>57788900000000</v>
      </c>
      <c r="W1604" s="42">
        <v>57788900000000</v>
      </c>
      <c r="X1604" s="42">
        <v>57788900000000</v>
      </c>
      <c r="Y1604" s="42">
        <v>57788900000000</v>
      </c>
      <c r="Z1604" s="42">
        <v>57788900000000</v>
      </c>
      <c r="AA1604" s="42">
        <v>57788900000000</v>
      </c>
      <c r="AB1604" s="42">
        <v>57788900000000</v>
      </c>
      <c r="AC1604" s="42">
        <v>57788900000000</v>
      </c>
      <c r="AD1604" s="42">
        <v>57788900000000</v>
      </c>
      <c r="AE1604" s="42">
        <v>57788900000000</v>
      </c>
      <c r="AF1604" s="42">
        <v>57788900000000</v>
      </c>
      <c r="AG1604" s="42">
        <v>57788900000000</v>
      </c>
      <c r="AH1604" s="42">
        <v>57788900000000</v>
      </c>
      <c r="AI1604" s="42">
        <v>57788900000000</v>
      </c>
      <c r="AJ1604" s="42">
        <v>57788900000000</v>
      </c>
    </row>
    <row r="1605" spans="1:36">
      <c r="A1605" s="41" t="s">
        <v>1880</v>
      </c>
      <c r="B1605" s="41" t="s">
        <v>72</v>
      </c>
      <c r="C1605" s="41">
        <v>0</v>
      </c>
      <c r="D1605" s="41">
        <v>0</v>
      </c>
      <c r="E1605" s="41">
        <v>0</v>
      </c>
      <c r="F1605" s="41">
        <v>0</v>
      </c>
      <c r="G1605" s="41">
        <v>0</v>
      </c>
      <c r="H1605" s="41">
        <v>0</v>
      </c>
      <c r="I1605" s="41">
        <v>0</v>
      </c>
      <c r="J1605" s="41">
        <v>0</v>
      </c>
      <c r="K1605" s="41">
        <v>0</v>
      </c>
      <c r="L1605" s="41">
        <v>0</v>
      </c>
      <c r="M1605" s="41">
        <v>0</v>
      </c>
      <c r="N1605" s="41">
        <v>0</v>
      </c>
      <c r="O1605" s="41">
        <v>0</v>
      </c>
      <c r="P1605" s="41">
        <v>0</v>
      </c>
      <c r="Q1605" s="41">
        <v>0</v>
      </c>
      <c r="R1605" s="41">
        <v>0</v>
      </c>
      <c r="S1605" s="41">
        <v>0</v>
      </c>
      <c r="T1605" s="41">
        <v>0</v>
      </c>
      <c r="U1605" s="41">
        <v>0</v>
      </c>
      <c r="V1605" s="41">
        <v>0</v>
      </c>
      <c r="W1605" s="41">
        <v>0</v>
      </c>
      <c r="X1605" s="41">
        <v>0</v>
      </c>
      <c r="Y1605" s="41">
        <v>0</v>
      </c>
      <c r="Z1605" s="41">
        <v>0</v>
      </c>
      <c r="AA1605" s="41">
        <v>0</v>
      </c>
      <c r="AB1605" s="41">
        <v>0</v>
      </c>
      <c r="AC1605" s="41">
        <v>0</v>
      </c>
      <c r="AD1605" s="41">
        <v>0</v>
      </c>
      <c r="AE1605" s="41">
        <v>0</v>
      </c>
      <c r="AF1605" s="41">
        <v>0</v>
      </c>
      <c r="AG1605" s="41">
        <v>0</v>
      </c>
      <c r="AH1605" s="41">
        <v>0</v>
      </c>
      <c r="AI1605" s="41">
        <v>0</v>
      </c>
      <c r="AJ1605" s="41">
        <v>0</v>
      </c>
    </row>
    <row r="1606" spans="1:36">
      <c r="A1606" s="41" t="s">
        <v>1881</v>
      </c>
      <c r="B1606" s="41" t="s">
        <v>72</v>
      </c>
      <c r="C1606" s="41">
        <v>0</v>
      </c>
      <c r="D1606" s="41">
        <v>0</v>
      </c>
      <c r="E1606" s="41">
        <v>0</v>
      </c>
      <c r="F1606" s="41">
        <v>0</v>
      </c>
      <c r="G1606" s="41">
        <v>0</v>
      </c>
      <c r="H1606" s="41">
        <v>0</v>
      </c>
      <c r="I1606" s="41">
        <v>0</v>
      </c>
      <c r="J1606" s="41">
        <v>0</v>
      </c>
      <c r="K1606" s="41">
        <v>0</v>
      </c>
      <c r="L1606" s="41">
        <v>0</v>
      </c>
      <c r="M1606" s="41">
        <v>0</v>
      </c>
      <c r="N1606" s="41">
        <v>0</v>
      </c>
      <c r="O1606" s="41">
        <v>0</v>
      </c>
      <c r="P1606" s="41">
        <v>0</v>
      </c>
      <c r="Q1606" s="41">
        <v>0</v>
      </c>
      <c r="R1606" s="41">
        <v>0</v>
      </c>
      <c r="S1606" s="41">
        <v>0</v>
      </c>
      <c r="T1606" s="41">
        <v>0</v>
      </c>
      <c r="U1606" s="41">
        <v>0</v>
      </c>
      <c r="V1606" s="41">
        <v>0</v>
      </c>
      <c r="W1606" s="41">
        <v>0</v>
      </c>
      <c r="X1606" s="41">
        <v>0</v>
      </c>
      <c r="Y1606" s="41">
        <v>0</v>
      </c>
      <c r="Z1606" s="41">
        <v>0</v>
      </c>
      <c r="AA1606" s="41">
        <v>0</v>
      </c>
      <c r="AB1606" s="41">
        <v>0</v>
      </c>
      <c r="AC1606" s="41">
        <v>0</v>
      </c>
      <c r="AD1606" s="41">
        <v>0</v>
      </c>
      <c r="AE1606" s="41">
        <v>0</v>
      </c>
      <c r="AF1606" s="41">
        <v>0</v>
      </c>
      <c r="AG1606" s="41">
        <v>0</v>
      </c>
      <c r="AH1606" s="41">
        <v>0</v>
      </c>
      <c r="AI1606" s="41">
        <v>0</v>
      </c>
      <c r="AJ1606" s="41">
        <v>0</v>
      </c>
    </row>
    <row r="1607" spans="1:36">
      <c r="A1607" s="41" t="s">
        <v>1882</v>
      </c>
      <c r="B1607" s="41" t="s">
        <v>72</v>
      </c>
      <c r="C1607" s="41">
        <v>0</v>
      </c>
      <c r="D1607" s="41">
        <v>0</v>
      </c>
      <c r="E1607" s="41">
        <v>0</v>
      </c>
      <c r="F1607" s="41">
        <v>0</v>
      </c>
      <c r="G1607" s="41">
        <v>0</v>
      </c>
      <c r="H1607" s="41">
        <v>0</v>
      </c>
      <c r="I1607" s="41">
        <v>0</v>
      </c>
      <c r="J1607" s="41">
        <v>0</v>
      </c>
      <c r="K1607" s="41">
        <v>0</v>
      </c>
      <c r="L1607" s="41">
        <v>0</v>
      </c>
      <c r="M1607" s="41">
        <v>0</v>
      </c>
      <c r="N1607" s="41">
        <v>0</v>
      </c>
      <c r="O1607" s="41">
        <v>0</v>
      </c>
      <c r="P1607" s="41">
        <v>0</v>
      </c>
      <c r="Q1607" s="41">
        <v>0</v>
      </c>
      <c r="R1607" s="41">
        <v>0</v>
      </c>
      <c r="S1607" s="41">
        <v>0</v>
      </c>
      <c r="T1607" s="41">
        <v>0</v>
      </c>
      <c r="U1607" s="41">
        <v>0</v>
      </c>
      <c r="V1607" s="41">
        <v>0</v>
      </c>
      <c r="W1607" s="41">
        <v>0</v>
      </c>
      <c r="X1607" s="41">
        <v>0</v>
      </c>
      <c r="Y1607" s="41">
        <v>0</v>
      </c>
      <c r="Z1607" s="41">
        <v>0</v>
      </c>
      <c r="AA1607" s="41">
        <v>0</v>
      </c>
      <c r="AB1607" s="41">
        <v>0</v>
      </c>
      <c r="AC1607" s="41">
        <v>0</v>
      </c>
      <c r="AD1607" s="41">
        <v>0</v>
      </c>
      <c r="AE1607" s="41">
        <v>0</v>
      </c>
      <c r="AF1607" s="41">
        <v>0</v>
      </c>
      <c r="AG1607" s="41">
        <v>0</v>
      </c>
      <c r="AH1607" s="41">
        <v>0</v>
      </c>
      <c r="AI1607" s="41">
        <v>0</v>
      </c>
      <c r="AJ1607" s="41">
        <v>0</v>
      </c>
    </row>
    <row r="1608" spans="1:36">
      <c r="A1608" s="41" t="s">
        <v>1883</v>
      </c>
      <c r="B1608" s="41" t="s">
        <v>72</v>
      </c>
      <c r="C1608" s="41">
        <v>0</v>
      </c>
      <c r="D1608" s="41">
        <v>0</v>
      </c>
      <c r="E1608" s="41">
        <v>0</v>
      </c>
      <c r="F1608" s="41">
        <v>0</v>
      </c>
      <c r="G1608" s="41">
        <v>0</v>
      </c>
      <c r="H1608" s="41">
        <v>0</v>
      </c>
      <c r="I1608" s="41">
        <v>0</v>
      </c>
      <c r="J1608" s="41">
        <v>0</v>
      </c>
      <c r="K1608" s="41">
        <v>0</v>
      </c>
      <c r="L1608" s="41">
        <v>0</v>
      </c>
      <c r="M1608" s="41">
        <v>0</v>
      </c>
      <c r="N1608" s="41">
        <v>0</v>
      </c>
      <c r="O1608" s="41">
        <v>0</v>
      </c>
      <c r="P1608" s="41">
        <v>0</v>
      </c>
      <c r="Q1608" s="41">
        <v>0</v>
      </c>
      <c r="R1608" s="41">
        <v>0</v>
      </c>
      <c r="S1608" s="41">
        <v>0</v>
      </c>
      <c r="T1608" s="41">
        <v>0</v>
      </c>
      <c r="U1608" s="41">
        <v>0</v>
      </c>
      <c r="V1608" s="41">
        <v>0</v>
      </c>
      <c r="W1608" s="41">
        <v>0</v>
      </c>
      <c r="X1608" s="41">
        <v>0</v>
      </c>
      <c r="Y1608" s="41">
        <v>0</v>
      </c>
      <c r="Z1608" s="41">
        <v>0</v>
      </c>
      <c r="AA1608" s="41">
        <v>0</v>
      </c>
      <c r="AB1608" s="41">
        <v>0</v>
      </c>
      <c r="AC1608" s="41">
        <v>0</v>
      </c>
      <c r="AD1608" s="41">
        <v>0</v>
      </c>
      <c r="AE1608" s="41">
        <v>0</v>
      </c>
      <c r="AF1608" s="41">
        <v>0</v>
      </c>
      <c r="AG1608" s="41">
        <v>0</v>
      </c>
      <c r="AH1608" s="41">
        <v>0</v>
      </c>
      <c r="AI1608" s="41">
        <v>0</v>
      </c>
      <c r="AJ1608" s="41">
        <v>0</v>
      </c>
    </row>
    <row r="1609" spans="1:36">
      <c r="A1609" s="41" t="s">
        <v>1884</v>
      </c>
      <c r="B1609" s="41" t="s">
        <v>72</v>
      </c>
      <c r="C1609" s="41">
        <v>0</v>
      </c>
      <c r="D1609" s="41">
        <v>0</v>
      </c>
      <c r="E1609" s="41">
        <v>0</v>
      </c>
      <c r="F1609" s="41">
        <v>0</v>
      </c>
      <c r="G1609" s="41">
        <v>0</v>
      </c>
      <c r="H1609" s="41">
        <v>0</v>
      </c>
      <c r="I1609" s="41">
        <v>0</v>
      </c>
      <c r="J1609" s="41">
        <v>0</v>
      </c>
      <c r="K1609" s="41">
        <v>0</v>
      </c>
      <c r="L1609" s="41">
        <v>0</v>
      </c>
      <c r="M1609" s="41">
        <v>0</v>
      </c>
      <c r="N1609" s="41">
        <v>0</v>
      </c>
      <c r="O1609" s="41">
        <v>0</v>
      </c>
      <c r="P1609" s="41">
        <v>0</v>
      </c>
      <c r="Q1609" s="41">
        <v>0</v>
      </c>
      <c r="R1609" s="41">
        <v>0</v>
      </c>
      <c r="S1609" s="41">
        <v>0</v>
      </c>
      <c r="T1609" s="41">
        <v>0</v>
      </c>
      <c r="U1609" s="41">
        <v>0</v>
      </c>
      <c r="V1609" s="41">
        <v>0</v>
      </c>
      <c r="W1609" s="41">
        <v>0</v>
      </c>
      <c r="X1609" s="41">
        <v>0</v>
      </c>
      <c r="Y1609" s="41">
        <v>0</v>
      </c>
      <c r="Z1609" s="41">
        <v>0</v>
      </c>
      <c r="AA1609" s="41">
        <v>0</v>
      </c>
      <c r="AB1609" s="41">
        <v>0</v>
      </c>
      <c r="AC1609" s="41">
        <v>0</v>
      </c>
      <c r="AD1609" s="41">
        <v>0</v>
      </c>
      <c r="AE1609" s="41">
        <v>0</v>
      </c>
      <c r="AF1609" s="41">
        <v>0</v>
      </c>
      <c r="AG1609" s="41">
        <v>0</v>
      </c>
      <c r="AH1609" s="41">
        <v>0</v>
      </c>
      <c r="AI1609" s="41">
        <v>0</v>
      </c>
      <c r="AJ1609" s="41">
        <v>0</v>
      </c>
    </row>
    <row r="1610" spans="1:36">
      <c r="A1610" s="41" t="s">
        <v>1885</v>
      </c>
      <c r="B1610" s="41" t="s">
        <v>72</v>
      </c>
      <c r="C1610" s="41">
        <v>0</v>
      </c>
      <c r="D1610" s="41">
        <v>0</v>
      </c>
      <c r="E1610" s="41">
        <v>0</v>
      </c>
      <c r="F1610" s="41">
        <v>0</v>
      </c>
      <c r="G1610" s="41">
        <v>0</v>
      </c>
      <c r="H1610" s="41">
        <v>0</v>
      </c>
      <c r="I1610" s="41">
        <v>0</v>
      </c>
      <c r="J1610" s="41">
        <v>0</v>
      </c>
      <c r="K1610" s="41">
        <v>0</v>
      </c>
      <c r="L1610" s="41">
        <v>0</v>
      </c>
      <c r="M1610" s="41">
        <v>0</v>
      </c>
      <c r="N1610" s="41">
        <v>0</v>
      </c>
      <c r="O1610" s="41">
        <v>0</v>
      </c>
      <c r="P1610" s="41">
        <v>0</v>
      </c>
      <c r="Q1610" s="41">
        <v>0</v>
      </c>
      <c r="R1610" s="41">
        <v>0</v>
      </c>
      <c r="S1610" s="41">
        <v>0</v>
      </c>
      <c r="T1610" s="41">
        <v>0</v>
      </c>
      <c r="U1610" s="41">
        <v>0</v>
      </c>
      <c r="V1610" s="41">
        <v>0</v>
      </c>
      <c r="W1610" s="41">
        <v>0</v>
      </c>
      <c r="X1610" s="41">
        <v>0</v>
      </c>
      <c r="Y1610" s="41">
        <v>0</v>
      </c>
      <c r="Z1610" s="41">
        <v>0</v>
      </c>
      <c r="AA1610" s="41">
        <v>0</v>
      </c>
      <c r="AB1610" s="41">
        <v>0</v>
      </c>
      <c r="AC1610" s="41">
        <v>0</v>
      </c>
      <c r="AD1610" s="41">
        <v>0</v>
      </c>
      <c r="AE1610" s="41">
        <v>0</v>
      </c>
      <c r="AF1610" s="41">
        <v>0</v>
      </c>
      <c r="AG1610" s="41">
        <v>0</v>
      </c>
      <c r="AH1610" s="41">
        <v>0</v>
      </c>
      <c r="AI1610" s="41">
        <v>0</v>
      </c>
      <c r="AJ1610" s="41">
        <v>0</v>
      </c>
    </row>
    <row r="1611" spans="1:36">
      <c r="A1611" s="41" t="s">
        <v>1886</v>
      </c>
      <c r="B1611" s="41" t="s">
        <v>72</v>
      </c>
      <c r="C1611" s="41">
        <v>0</v>
      </c>
      <c r="D1611" s="41">
        <v>0</v>
      </c>
      <c r="E1611" s="41">
        <v>0</v>
      </c>
      <c r="F1611" s="41">
        <v>0</v>
      </c>
      <c r="G1611" s="41">
        <v>0</v>
      </c>
      <c r="H1611" s="41">
        <v>0</v>
      </c>
      <c r="I1611" s="41">
        <v>0</v>
      </c>
      <c r="J1611" s="41">
        <v>0</v>
      </c>
      <c r="K1611" s="41">
        <v>0</v>
      </c>
      <c r="L1611" s="41">
        <v>0</v>
      </c>
      <c r="M1611" s="41">
        <v>0</v>
      </c>
      <c r="N1611" s="41">
        <v>0</v>
      </c>
      <c r="O1611" s="41">
        <v>0</v>
      </c>
      <c r="P1611" s="41">
        <v>0</v>
      </c>
      <c r="Q1611" s="41">
        <v>0</v>
      </c>
      <c r="R1611" s="41">
        <v>0</v>
      </c>
      <c r="S1611" s="41">
        <v>0</v>
      </c>
      <c r="T1611" s="41">
        <v>0</v>
      </c>
      <c r="U1611" s="41">
        <v>0</v>
      </c>
      <c r="V1611" s="41">
        <v>0</v>
      </c>
      <c r="W1611" s="41">
        <v>0</v>
      </c>
      <c r="X1611" s="41">
        <v>0</v>
      </c>
      <c r="Y1611" s="41">
        <v>0</v>
      </c>
      <c r="Z1611" s="41">
        <v>0</v>
      </c>
      <c r="AA1611" s="41">
        <v>0</v>
      </c>
      <c r="AB1611" s="41">
        <v>0</v>
      </c>
      <c r="AC1611" s="41">
        <v>0</v>
      </c>
      <c r="AD1611" s="41">
        <v>0</v>
      </c>
      <c r="AE1611" s="41">
        <v>0</v>
      </c>
      <c r="AF1611" s="41">
        <v>0</v>
      </c>
      <c r="AG1611" s="41">
        <v>0</v>
      </c>
      <c r="AH1611" s="41">
        <v>0</v>
      </c>
      <c r="AI1611" s="41">
        <v>0</v>
      </c>
      <c r="AJ1611" s="41">
        <v>0</v>
      </c>
    </row>
    <row r="1612" spans="1:36">
      <c r="A1612" s="41" t="s">
        <v>1887</v>
      </c>
      <c r="B1612" s="41" t="s">
        <v>72</v>
      </c>
      <c r="C1612" s="41">
        <v>0</v>
      </c>
      <c r="D1612" s="41">
        <v>0</v>
      </c>
      <c r="E1612" s="41">
        <v>0</v>
      </c>
      <c r="F1612" s="41">
        <v>0</v>
      </c>
      <c r="G1612" s="41">
        <v>0</v>
      </c>
      <c r="H1612" s="41">
        <v>0</v>
      </c>
      <c r="I1612" s="41">
        <v>0</v>
      </c>
      <c r="J1612" s="41">
        <v>0</v>
      </c>
      <c r="K1612" s="41">
        <v>0</v>
      </c>
      <c r="L1612" s="41">
        <v>0</v>
      </c>
      <c r="M1612" s="41">
        <v>0</v>
      </c>
      <c r="N1612" s="41">
        <v>0</v>
      </c>
      <c r="O1612" s="41">
        <v>0</v>
      </c>
      <c r="P1612" s="41">
        <v>0</v>
      </c>
      <c r="Q1612" s="41">
        <v>0</v>
      </c>
      <c r="R1612" s="41">
        <v>0</v>
      </c>
      <c r="S1612" s="41">
        <v>0</v>
      </c>
      <c r="T1612" s="41">
        <v>0</v>
      </c>
      <c r="U1612" s="41">
        <v>0</v>
      </c>
      <c r="V1612" s="41">
        <v>0</v>
      </c>
      <c r="W1612" s="41">
        <v>0</v>
      </c>
      <c r="X1612" s="41">
        <v>0</v>
      </c>
      <c r="Y1612" s="41">
        <v>0</v>
      </c>
      <c r="Z1612" s="41">
        <v>0</v>
      </c>
      <c r="AA1612" s="41">
        <v>0</v>
      </c>
      <c r="AB1612" s="41">
        <v>0</v>
      </c>
      <c r="AC1612" s="41">
        <v>0</v>
      </c>
      <c r="AD1612" s="41">
        <v>0</v>
      </c>
      <c r="AE1612" s="41">
        <v>0</v>
      </c>
      <c r="AF1612" s="41">
        <v>0</v>
      </c>
      <c r="AG1612" s="41">
        <v>0</v>
      </c>
      <c r="AH1612" s="41">
        <v>0</v>
      </c>
      <c r="AI1612" s="41">
        <v>0</v>
      </c>
      <c r="AJ1612" s="41">
        <v>0</v>
      </c>
    </row>
    <row r="1613" spans="1:36">
      <c r="A1613" s="41" t="s">
        <v>1888</v>
      </c>
      <c r="B1613" s="41" t="s">
        <v>72</v>
      </c>
      <c r="C1613" s="41">
        <v>0</v>
      </c>
      <c r="D1613" s="41">
        <v>0</v>
      </c>
      <c r="E1613" s="41">
        <v>0</v>
      </c>
      <c r="F1613" s="41">
        <v>0</v>
      </c>
      <c r="G1613" s="41">
        <v>0</v>
      </c>
      <c r="H1613" s="41">
        <v>0</v>
      </c>
      <c r="I1613" s="41">
        <v>0</v>
      </c>
      <c r="J1613" s="41">
        <v>0</v>
      </c>
      <c r="K1613" s="41">
        <v>0</v>
      </c>
      <c r="L1613" s="41">
        <v>0</v>
      </c>
      <c r="M1613" s="41">
        <v>0</v>
      </c>
      <c r="N1613" s="41">
        <v>0</v>
      </c>
      <c r="O1613" s="41">
        <v>0</v>
      </c>
      <c r="P1613" s="41">
        <v>0</v>
      </c>
      <c r="Q1613" s="41">
        <v>0</v>
      </c>
      <c r="R1613" s="41">
        <v>0</v>
      </c>
      <c r="S1613" s="41">
        <v>0</v>
      </c>
      <c r="T1613" s="41">
        <v>0</v>
      </c>
      <c r="U1613" s="41">
        <v>0</v>
      </c>
      <c r="V1613" s="41">
        <v>0</v>
      </c>
      <c r="W1613" s="41">
        <v>0</v>
      </c>
      <c r="X1613" s="41">
        <v>0</v>
      </c>
      <c r="Y1613" s="41">
        <v>0</v>
      </c>
      <c r="Z1613" s="41">
        <v>0</v>
      </c>
      <c r="AA1613" s="41">
        <v>0</v>
      </c>
      <c r="AB1613" s="41">
        <v>0</v>
      </c>
      <c r="AC1613" s="41">
        <v>0</v>
      </c>
      <c r="AD1613" s="41">
        <v>0</v>
      </c>
      <c r="AE1613" s="41">
        <v>0</v>
      </c>
      <c r="AF1613" s="41">
        <v>0</v>
      </c>
      <c r="AG1613" s="41">
        <v>0</v>
      </c>
      <c r="AH1613" s="41">
        <v>0</v>
      </c>
      <c r="AI1613" s="41">
        <v>0</v>
      </c>
      <c r="AJ1613" s="41">
        <v>0</v>
      </c>
    </row>
    <row r="1614" spans="1:36">
      <c r="A1614" s="41" t="s">
        <v>1889</v>
      </c>
      <c r="B1614" s="41" t="s">
        <v>72</v>
      </c>
      <c r="C1614" s="41">
        <v>0</v>
      </c>
      <c r="D1614" s="41">
        <v>0</v>
      </c>
      <c r="E1614" s="41">
        <v>0</v>
      </c>
      <c r="F1614" s="41">
        <v>0</v>
      </c>
      <c r="G1614" s="41">
        <v>0</v>
      </c>
      <c r="H1614" s="41">
        <v>0</v>
      </c>
      <c r="I1614" s="41">
        <v>0</v>
      </c>
      <c r="J1614" s="41">
        <v>0</v>
      </c>
      <c r="K1614" s="41">
        <v>0</v>
      </c>
      <c r="L1614" s="41">
        <v>0</v>
      </c>
      <c r="M1614" s="41">
        <v>0</v>
      </c>
      <c r="N1614" s="41">
        <v>0</v>
      </c>
      <c r="O1614" s="41">
        <v>0</v>
      </c>
      <c r="P1614" s="41">
        <v>0</v>
      </c>
      <c r="Q1614" s="41">
        <v>0</v>
      </c>
      <c r="R1614" s="41">
        <v>0</v>
      </c>
      <c r="S1614" s="41">
        <v>0</v>
      </c>
      <c r="T1614" s="41">
        <v>0</v>
      </c>
      <c r="U1614" s="41">
        <v>0</v>
      </c>
      <c r="V1614" s="41">
        <v>0</v>
      </c>
      <c r="W1614" s="41">
        <v>0</v>
      </c>
      <c r="X1614" s="41">
        <v>0</v>
      </c>
      <c r="Y1614" s="41">
        <v>0</v>
      </c>
      <c r="Z1614" s="41">
        <v>0</v>
      </c>
      <c r="AA1614" s="41">
        <v>0</v>
      </c>
      <c r="AB1614" s="41">
        <v>0</v>
      </c>
      <c r="AC1614" s="41">
        <v>0</v>
      </c>
      <c r="AD1614" s="41">
        <v>0</v>
      </c>
      <c r="AE1614" s="41">
        <v>0</v>
      </c>
      <c r="AF1614" s="41">
        <v>0</v>
      </c>
      <c r="AG1614" s="41">
        <v>0</v>
      </c>
      <c r="AH1614" s="41">
        <v>0</v>
      </c>
      <c r="AI1614" s="41">
        <v>0</v>
      </c>
      <c r="AJ1614" s="41">
        <v>0</v>
      </c>
    </row>
    <row r="1615" spans="1:36">
      <c r="A1615" s="41" t="s">
        <v>1890</v>
      </c>
      <c r="B1615" s="41" t="s">
        <v>72</v>
      </c>
      <c r="C1615" s="41">
        <v>0</v>
      </c>
      <c r="D1615" s="41">
        <v>0</v>
      </c>
      <c r="E1615" s="41">
        <v>0</v>
      </c>
      <c r="F1615" s="41">
        <v>0</v>
      </c>
      <c r="G1615" s="41">
        <v>0</v>
      </c>
      <c r="H1615" s="41">
        <v>0</v>
      </c>
      <c r="I1615" s="41">
        <v>0</v>
      </c>
      <c r="J1615" s="41">
        <v>0</v>
      </c>
      <c r="K1615" s="41">
        <v>0</v>
      </c>
      <c r="L1615" s="41">
        <v>0</v>
      </c>
      <c r="M1615" s="41">
        <v>0</v>
      </c>
      <c r="N1615" s="41">
        <v>0</v>
      </c>
      <c r="O1615" s="41">
        <v>0</v>
      </c>
      <c r="P1615" s="41">
        <v>0</v>
      </c>
      <c r="Q1615" s="41">
        <v>0</v>
      </c>
      <c r="R1615" s="41">
        <v>0</v>
      </c>
      <c r="S1615" s="41">
        <v>0</v>
      </c>
      <c r="T1615" s="41">
        <v>0</v>
      </c>
      <c r="U1615" s="41">
        <v>0</v>
      </c>
      <c r="V1615" s="41">
        <v>0</v>
      </c>
      <c r="W1615" s="41">
        <v>0</v>
      </c>
      <c r="X1615" s="41">
        <v>0</v>
      </c>
      <c r="Y1615" s="41">
        <v>0</v>
      </c>
      <c r="Z1615" s="41">
        <v>0</v>
      </c>
      <c r="AA1615" s="41">
        <v>0</v>
      </c>
      <c r="AB1615" s="41">
        <v>0</v>
      </c>
      <c r="AC1615" s="41">
        <v>0</v>
      </c>
      <c r="AD1615" s="41">
        <v>0</v>
      </c>
      <c r="AE1615" s="41">
        <v>0</v>
      </c>
      <c r="AF1615" s="41">
        <v>0</v>
      </c>
      <c r="AG1615" s="41">
        <v>0</v>
      </c>
      <c r="AH1615" s="41">
        <v>0</v>
      </c>
      <c r="AI1615" s="41">
        <v>0</v>
      </c>
      <c r="AJ1615" s="41">
        <v>0</v>
      </c>
    </row>
    <row r="1616" spans="1:36">
      <c r="A1616" s="41" t="s">
        <v>1891</v>
      </c>
      <c r="B1616" s="41" t="s">
        <v>72</v>
      </c>
      <c r="C1616" s="41">
        <v>0</v>
      </c>
      <c r="D1616" s="41">
        <v>0</v>
      </c>
      <c r="E1616" s="41">
        <v>0</v>
      </c>
      <c r="F1616" s="41">
        <v>0</v>
      </c>
      <c r="G1616" s="41">
        <v>0</v>
      </c>
      <c r="H1616" s="41">
        <v>0</v>
      </c>
      <c r="I1616" s="41">
        <v>0</v>
      </c>
      <c r="J1616" s="41">
        <v>0</v>
      </c>
      <c r="K1616" s="41">
        <v>0</v>
      </c>
      <c r="L1616" s="41">
        <v>0</v>
      </c>
      <c r="M1616" s="41">
        <v>0</v>
      </c>
      <c r="N1616" s="41">
        <v>0</v>
      </c>
      <c r="O1616" s="41">
        <v>0</v>
      </c>
      <c r="P1616" s="41">
        <v>0</v>
      </c>
      <c r="Q1616" s="41">
        <v>0</v>
      </c>
      <c r="R1616" s="41">
        <v>0</v>
      </c>
      <c r="S1616" s="41">
        <v>0</v>
      </c>
      <c r="T1616" s="41">
        <v>0</v>
      </c>
      <c r="U1616" s="41">
        <v>0</v>
      </c>
      <c r="V1616" s="41">
        <v>0</v>
      </c>
      <c r="W1616" s="41">
        <v>0</v>
      </c>
      <c r="X1616" s="41">
        <v>0</v>
      </c>
      <c r="Y1616" s="41">
        <v>0</v>
      </c>
      <c r="Z1616" s="41">
        <v>0</v>
      </c>
      <c r="AA1616" s="41">
        <v>0</v>
      </c>
      <c r="AB1616" s="41">
        <v>0</v>
      </c>
      <c r="AC1616" s="41">
        <v>0</v>
      </c>
      <c r="AD1616" s="41">
        <v>0</v>
      </c>
      <c r="AE1616" s="41">
        <v>0</v>
      </c>
      <c r="AF1616" s="41">
        <v>0</v>
      </c>
      <c r="AG1616" s="41">
        <v>0</v>
      </c>
      <c r="AH1616" s="41">
        <v>0</v>
      </c>
      <c r="AI1616" s="41">
        <v>0</v>
      </c>
      <c r="AJ1616" s="41">
        <v>0</v>
      </c>
    </row>
    <row r="1617" spans="1:36">
      <c r="A1617" s="41" t="s">
        <v>1892</v>
      </c>
      <c r="B1617" s="41" t="s">
        <v>72</v>
      </c>
      <c r="C1617" s="41">
        <v>0</v>
      </c>
      <c r="D1617" s="41">
        <v>0</v>
      </c>
      <c r="E1617" s="41">
        <v>0</v>
      </c>
      <c r="F1617" s="41">
        <v>0</v>
      </c>
      <c r="G1617" s="41">
        <v>0</v>
      </c>
      <c r="H1617" s="41">
        <v>0</v>
      </c>
      <c r="I1617" s="41">
        <v>0</v>
      </c>
      <c r="J1617" s="41">
        <v>0</v>
      </c>
      <c r="K1617" s="41">
        <v>0</v>
      </c>
      <c r="L1617" s="41">
        <v>0</v>
      </c>
      <c r="M1617" s="41">
        <v>0</v>
      </c>
      <c r="N1617" s="41">
        <v>0</v>
      </c>
      <c r="O1617" s="41">
        <v>0</v>
      </c>
      <c r="P1617" s="41">
        <v>0</v>
      </c>
      <c r="Q1617" s="41">
        <v>0</v>
      </c>
      <c r="R1617" s="41">
        <v>0</v>
      </c>
      <c r="S1617" s="41">
        <v>0</v>
      </c>
      <c r="T1617" s="41">
        <v>0</v>
      </c>
      <c r="U1617" s="41">
        <v>0</v>
      </c>
      <c r="V1617" s="41">
        <v>0</v>
      </c>
      <c r="W1617" s="41">
        <v>0</v>
      </c>
      <c r="X1617" s="41">
        <v>0</v>
      </c>
      <c r="Y1617" s="41">
        <v>0</v>
      </c>
      <c r="Z1617" s="41">
        <v>0</v>
      </c>
      <c r="AA1617" s="41">
        <v>0</v>
      </c>
      <c r="AB1617" s="41">
        <v>0</v>
      </c>
      <c r="AC1617" s="41">
        <v>0</v>
      </c>
      <c r="AD1617" s="41">
        <v>0</v>
      </c>
      <c r="AE1617" s="41">
        <v>0</v>
      </c>
      <c r="AF1617" s="41">
        <v>0</v>
      </c>
      <c r="AG1617" s="41">
        <v>0</v>
      </c>
      <c r="AH1617" s="41">
        <v>0</v>
      </c>
      <c r="AI1617" s="41">
        <v>0</v>
      </c>
      <c r="AJ1617" s="41">
        <v>0</v>
      </c>
    </row>
    <row r="1618" spans="1:36">
      <c r="A1618" s="41" t="s">
        <v>1893</v>
      </c>
      <c r="B1618" s="41" t="s">
        <v>72</v>
      </c>
      <c r="C1618" s="41">
        <v>0</v>
      </c>
      <c r="D1618" s="41">
        <v>0</v>
      </c>
      <c r="E1618" s="41">
        <v>0</v>
      </c>
      <c r="F1618" s="41">
        <v>0</v>
      </c>
      <c r="G1618" s="41">
        <v>0</v>
      </c>
      <c r="H1618" s="41">
        <v>0</v>
      </c>
      <c r="I1618" s="41">
        <v>0</v>
      </c>
      <c r="J1618" s="41">
        <v>0</v>
      </c>
      <c r="K1618" s="41">
        <v>0</v>
      </c>
      <c r="L1618" s="41">
        <v>0</v>
      </c>
      <c r="M1618" s="41">
        <v>0</v>
      </c>
      <c r="N1618" s="41">
        <v>0</v>
      </c>
      <c r="O1618" s="41">
        <v>0</v>
      </c>
      <c r="P1618" s="41">
        <v>0</v>
      </c>
      <c r="Q1618" s="41">
        <v>0</v>
      </c>
      <c r="R1618" s="41">
        <v>0</v>
      </c>
      <c r="S1618" s="41">
        <v>0</v>
      </c>
      <c r="T1618" s="41">
        <v>0</v>
      </c>
      <c r="U1618" s="41">
        <v>0</v>
      </c>
      <c r="V1618" s="41">
        <v>0</v>
      </c>
      <c r="W1618" s="41">
        <v>0</v>
      </c>
      <c r="X1618" s="41">
        <v>0</v>
      </c>
      <c r="Y1618" s="41">
        <v>0</v>
      </c>
      <c r="Z1618" s="41">
        <v>0</v>
      </c>
      <c r="AA1618" s="41">
        <v>0</v>
      </c>
      <c r="AB1618" s="41">
        <v>0</v>
      </c>
      <c r="AC1618" s="41">
        <v>0</v>
      </c>
      <c r="AD1618" s="41">
        <v>0</v>
      </c>
      <c r="AE1618" s="41">
        <v>0</v>
      </c>
      <c r="AF1618" s="41">
        <v>0</v>
      </c>
      <c r="AG1618" s="41">
        <v>0</v>
      </c>
      <c r="AH1618" s="41">
        <v>0</v>
      </c>
      <c r="AI1618" s="41">
        <v>0</v>
      </c>
      <c r="AJ1618" s="41">
        <v>0</v>
      </c>
    </row>
    <row r="1619" spans="1:36">
      <c r="A1619" s="41" t="s">
        <v>1894</v>
      </c>
      <c r="B1619" s="41" t="s">
        <v>72</v>
      </c>
      <c r="C1619" s="41">
        <v>0</v>
      </c>
      <c r="D1619" s="41">
        <v>0</v>
      </c>
      <c r="E1619" s="41">
        <v>0</v>
      </c>
      <c r="F1619" s="41">
        <v>0</v>
      </c>
      <c r="G1619" s="41">
        <v>0</v>
      </c>
      <c r="H1619" s="41">
        <v>0</v>
      </c>
      <c r="I1619" s="41">
        <v>0</v>
      </c>
      <c r="J1619" s="41">
        <v>0</v>
      </c>
      <c r="K1619" s="41">
        <v>0</v>
      </c>
      <c r="L1619" s="41">
        <v>0</v>
      </c>
      <c r="M1619" s="41">
        <v>0</v>
      </c>
      <c r="N1619" s="41">
        <v>0</v>
      </c>
      <c r="O1619" s="41">
        <v>0</v>
      </c>
      <c r="P1619" s="41">
        <v>0</v>
      </c>
      <c r="Q1619" s="41">
        <v>0</v>
      </c>
      <c r="R1619" s="41">
        <v>0</v>
      </c>
      <c r="S1619" s="41">
        <v>0</v>
      </c>
      <c r="T1619" s="41">
        <v>0</v>
      </c>
      <c r="U1619" s="41">
        <v>0</v>
      </c>
      <c r="V1619" s="41">
        <v>0</v>
      </c>
      <c r="W1619" s="41">
        <v>0</v>
      </c>
      <c r="X1619" s="41">
        <v>0</v>
      </c>
      <c r="Y1619" s="41">
        <v>0</v>
      </c>
      <c r="Z1619" s="41">
        <v>0</v>
      </c>
      <c r="AA1619" s="41">
        <v>0</v>
      </c>
      <c r="AB1619" s="41">
        <v>0</v>
      </c>
      <c r="AC1619" s="41">
        <v>0</v>
      </c>
      <c r="AD1619" s="41">
        <v>0</v>
      </c>
      <c r="AE1619" s="41">
        <v>0</v>
      </c>
      <c r="AF1619" s="41">
        <v>0</v>
      </c>
      <c r="AG1619" s="41">
        <v>0</v>
      </c>
      <c r="AH1619" s="41">
        <v>0</v>
      </c>
      <c r="AI1619" s="41">
        <v>0</v>
      </c>
      <c r="AJ1619" s="41">
        <v>0</v>
      </c>
    </row>
    <row r="1620" spans="1:36">
      <c r="A1620" s="41" t="s">
        <v>1895</v>
      </c>
      <c r="B1620" s="41" t="s">
        <v>72</v>
      </c>
      <c r="C1620" s="41">
        <v>0</v>
      </c>
      <c r="D1620" s="41">
        <v>0</v>
      </c>
      <c r="E1620" s="41">
        <v>0</v>
      </c>
      <c r="F1620" s="41">
        <v>0</v>
      </c>
      <c r="G1620" s="41">
        <v>0</v>
      </c>
      <c r="H1620" s="41">
        <v>0</v>
      </c>
      <c r="I1620" s="41">
        <v>0</v>
      </c>
      <c r="J1620" s="41">
        <v>0</v>
      </c>
      <c r="K1620" s="41">
        <v>0</v>
      </c>
      <c r="L1620" s="41">
        <v>0</v>
      </c>
      <c r="M1620" s="41">
        <v>0</v>
      </c>
      <c r="N1620" s="41">
        <v>0</v>
      </c>
      <c r="O1620" s="41">
        <v>0</v>
      </c>
      <c r="P1620" s="41">
        <v>0</v>
      </c>
      <c r="Q1620" s="41">
        <v>0</v>
      </c>
      <c r="R1620" s="41">
        <v>0</v>
      </c>
      <c r="S1620" s="41">
        <v>0</v>
      </c>
      <c r="T1620" s="41">
        <v>0</v>
      </c>
      <c r="U1620" s="41">
        <v>0</v>
      </c>
      <c r="V1620" s="41">
        <v>0</v>
      </c>
      <c r="W1620" s="41">
        <v>0</v>
      </c>
      <c r="X1620" s="41">
        <v>0</v>
      </c>
      <c r="Y1620" s="41">
        <v>0</v>
      </c>
      <c r="Z1620" s="41">
        <v>0</v>
      </c>
      <c r="AA1620" s="41">
        <v>0</v>
      </c>
      <c r="AB1620" s="41">
        <v>0</v>
      </c>
      <c r="AC1620" s="41">
        <v>0</v>
      </c>
      <c r="AD1620" s="41">
        <v>0</v>
      </c>
      <c r="AE1620" s="41">
        <v>0</v>
      </c>
      <c r="AF1620" s="41">
        <v>0</v>
      </c>
      <c r="AG1620" s="41">
        <v>0</v>
      </c>
      <c r="AH1620" s="41">
        <v>0</v>
      </c>
      <c r="AI1620" s="41">
        <v>0</v>
      </c>
      <c r="AJ1620" s="41">
        <v>0</v>
      </c>
    </row>
    <row r="1621" spans="1:36">
      <c r="A1621" s="41" t="s">
        <v>1896</v>
      </c>
      <c r="B1621" s="41" t="s">
        <v>72</v>
      </c>
      <c r="C1621" s="41">
        <v>0</v>
      </c>
      <c r="D1621" s="41">
        <v>0</v>
      </c>
      <c r="E1621" s="41">
        <v>0</v>
      </c>
      <c r="F1621" s="41">
        <v>0</v>
      </c>
      <c r="G1621" s="41">
        <v>0</v>
      </c>
      <c r="H1621" s="41">
        <v>0</v>
      </c>
      <c r="I1621" s="41">
        <v>0</v>
      </c>
      <c r="J1621" s="41">
        <v>0</v>
      </c>
      <c r="K1621" s="41">
        <v>0</v>
      </c>
      <c r="L1621" s="41">
        <v>0</v>
      </c>
      <c r="M1621" s="41">
        <v>0</v>
      </c>
      <c r="N1621" s="41">
        <v>0</v>
      </c>
      <c r="O1621" s="41">
        <v>0</v>
      </c>
      <c r="P1621" s="41">
        <v>0</v>
      </c>
      <c r="Q1621" s="41">
        <v>0</v>
      </c>
      <c r="R1621" s="41">
        <v>0</v>
      </c>
      <c r="S1621" s="41">
        <v>0</v>
      </c>
      <c r="T1621" s="41">
        <v>0</v>
      </c>
      <c r="U1621" s="41">
        <v>0</v>
      </c>
      <c r="V1621" s="41">
        <v>0</v>
      </c>
      <c r="W1621" s="41">
        <v>0</v>
      </c>
      <c r="X1621" s="41">
        <v>0</v>
      </c>
      <c r="Y1621" s="41">
        <v>0</v>
      </c>
      <c r="Z1621" s="41">
        <v>0</v>
      </c>
      <c r="AA1621" s="41">
        <v>0</v>
      </c>
      <c r="AB1621" s="41">
        <v>0</v>
      </c>
      <c r="AC1621" s="41">
        <v>0</v>
      </c>
      <c r="AD1621" s="41">
        <v>0</v>
      </c>
      <c r="AE1621" s="41">
        <v>0</v>
      </c>
      <c r="AF1621" s="41">
        <v>0</v>
      </c>
      <c r="AG1621" s="41">
        <v>0</v>
      </c>
      <c r="AH1621" s="41">
        <v>0</v>
      </c>
      <c r="AI1621" s="41">
        <v>0</v>
      </c>
      <c r="AJ1621" s="41">
        <v>0</v>
      </c>
    </row>
    <row r="1622" spans="1:36">
      <c r="A1622" s="41" t="s">
        <v>1897</v>
      </c>
      <c r="B1622" s="41" t="s">
        <v>72</v>
      </c>
      <c r="C1622" s="41">
        <v>0</v>
      </c>
      <c r="D1622" s="41">
        <v>0</v>
      </c>
      <c r="E1622" s="41">
        <v>0</v>
      </c>
      <c r="F1622" s="41">
        <v>0</v>
      </c>
      <c r="G1622" s="41">
        <v>0</v>
      </c>
      <c r="H1622" s="41">
        <v>0</v>
      </c>
      <c r="I1622" s="41">
        <v>0</v>
      </c>
      <c r="J1622" s="41">
        <v>0</v>
      </c>
      <c r="K1622" s="41">
        <v>0</v>
      </c>
      <c r="L1622" s="41">
        <v>0</v>
      </c>
      <c r="M1622" s="41">
        <v>0</v>
      </c>
      <c r="N1622" s="41">
        <v>0</v>
      </c>
      <c r="O1622" s="41">
        <v>0</v>
      </c>
      <c r="P1622" s="41">
        <v>0</v>
      </c>
      <c r="Q1622" s="41">
        <v>0</v>
      </c>
      <c r="R1622" s="41">
        <v>0</v>
      </c>
      <c r="S1622" s="41">
        <v>0</v>
      </c>
      <c r="T1622" s="41">
        <v>0</v>
      </c>
      <c r="U1622" s="41">
        <v>0</v>
      </c>
      <c r="V1622" s="41">
        <v>0</v>
      </c>
      <c r="W1622" s="41">
        <v>0</v>
      </c>
      <c r="X1622" s="41">
        <v>0</v>
      </c>
      <c r="Y1622" s="41">
        <v>0</v>
      </c>
      <c r="Z1622" s="41">
        <v>0</v>
      </c>
      <c r="AA1622" s="41">
        <v>0</v>
      </c>
      <c r="AB1622" s="41">
        <v>0</v>
      </c>
      <c r="AC1622" s="41">
        <v>0</v>
      </c>
      <c r="AD1622" s="41">
        <v>0</v>
      </c>
      <c r="AE1622" s="41">
        <v>0</v>
      </c>
      <c r="AF1622" s="41">
        <v>0</v>
      </c>
      <c r="AG1622" s="41">
        <v>0</v>
      </c>
      <c r="AH1622" s="41">
        <v>0</v>
      </c>
      <c r="AI1622" s="41">
        <v>0</v>
      </c>
      <c r="AJ1622" s="41">
        <v>0</v>
      </c>
    </row>
    <row r="1623" spans="1:36">
      <c r="A1623" s="41" t="s">
        <v>1898</v>
      </c>
      <c r="B1623" s="41" t="s">
        <v>72</v>
      </c>
      <c r="C1623" s="41">
        <v>0</v>
      </c>
      <c r="D1623" s="41">
        <v>0</v>
      </c>
      <c r="E1623" s="41">
        <v>0</v>
      </c>
      <c r="F1623" s="41">
        <v>0</v>
      </c>
      <c r="G1623" s="41">
        <v>0</v>
      </c>
      <c r="H1623" s="41">
        <v>0</v>
      </c>
      <c r="I1623" s="41">
        <v>0</v>
      </c>
      <c r="J1623" s="41">
        <v>0</v>
      </c>
      <c r="K1623" s="41">
        <v>0</v>
      </c>
      <c r="L1623" s="41">
        <v>0</v>
      </c>
      <c r="M1623" s="41">
        <v>0</v>
      </c>
      <c r="N1623" s="41">
        <v>0</v>
      </c>
      <c r="O1623" s="41">
        <v>0</v>
      </c>
      <c r="P1623" s="41">
        <v>0</v>
      </c>
      <c r="Q1623" s="41">
        <v>0</v>
      </c>
      <c r="R1623" s="41">
        <v>0</v>
      </c>
      <c r="S1623" s="41">
        <v>0</v>
      </c>
      <c r="T1623" s="41">
        <v>0</v>
      </c>
      <c r="U1623" s="41">
        <v>0</v>
      </c>
      <c r="V1623" s="41">
        <v>0</v>
      </c>
      <c r="W1623" s="41">
        <v>0</v>
      </c>
      <c r="X1623" s="41">
        <v>0</v>
      </c>
      <c r="Y1623" s="41">
        <v>0</v>
      </c>
      <c r="Z1623" s="41">
        <v>0</v>
      </c>
      <c r="AA1623" s="41">
        <v>0</v>
      </c>
      <c r="AB1623" s="41">
        <v>0</v>
      </c>
      <c r="AC1623" s="41">
        <v>0</v>
      </c>
      <c r="AD1623" s="41">
        <v>0</v>
      </c>
      <c r="AE1623" s="41">
        <v>0</v>
      </c>
      <c r="AF1623" s="41">
        <v>0</v>
      </c>
      <c r="AG1623" s="41">
        <v>0</v>
      </c>
      <c r="AH1623" s="41">
        <v>0</v>
      </c>
      <c r="AI1623" s="41">
        <v>0</v>
      </c>
      <c r="AJ1623" s="41">
        <v>0</v>
      </c>
    </row>
    <row r="1624" spans="1:36">
      <c r="A1624" s="41" t="s">
        <v>1899</v>
      </c>
      <c r="B1624" s="41" t="s">
        <v>72</v>
      </c>
      <c r="C1624" s="42">
        <v>664159000000</v>
      </c>
      <c r="D1624" s="42">
        <v>664425000000</v>
      </c>
      <c r="E1624" s="42">
        <v>664292000000</v>
      </c>
      <c r="F1624" s="42">
        <v>664159000000</v>
      </c>
      <c r="G1624" s="42">
        <v>663959000000</v>
      </c>
      <c r="H1624" s="42">
        <v>663228000000</v>
      </c>
      <c r="I1624" s="42">
        <v>662895000000</v>
      </c>
      <c r="J1624" s="42">
        <v>662695000000</v>
      </c>
      <c r="K1624" s="42">
        <v>662030000000</v>
      </c>
      <c r="L1624" s="42">
        <v>661365000000</v>
      </c>
      <c r="M1624" s="42">
        <v>660433000000</v>
      </c>
      <c r="N1624" s="42">
        <v>659435000000</v>
      </c>
      <c r="O1624" s="42">
        <v>658704000000</v>
      </c>
      <c r="P1624" s="42">
        <v>657639000000</v>
      </c>
      <c r="Q1624" s="42">
        <v>657240000000</v>
      </c>
      <c r="R1624" s="42">
        <v>656641000000</v>
      </c>
      <c r="S1624" s="42">
        <v>655976000000</v>
      </c>
      <c r="T1624" s="42">
        <v>655510000000</v>
      </c>
      <c r="U1624" s="42">
        <v>655045000000</v>
      </c>
      <c r="V1624" s="42">
        <v>654845000000</v>
      </c>
      <c r="W1624" s="42">
        <v>654911000000</v>
      </c>
      <c r="X1624" s="42">
        <v>655111000000</v>
      </c>
      <c r="Y1624" s="42">
        <v>655510000000</v>
      </c>
      <c r="Z1624" s="42">
        <v>656042000000</v>
      </c>
      <c r="AA1624" s="42">
        <v>656774000000</v>
      </c>
      <c r="AB1624" s="42">
        <v>657706000000</v>
      </c>
      <c r="AC1624" s="42">
        <v>658571000000</v>
      </c>
      <c r="AD1624" s="42">
        <v>659169000000</v>
      </c>
      <c r="AE1624" s="42">
        <v>659103000000</v>
      </c>
      <c r="AF1624" s="42">
        <v>658704000000</v>
      </c>
      <c r="AG1624" s="42">
        <v>657772000000</v>
      </c>
      <c r="AH1624" s="42">
        <v>657240000000</v>
      </c>
      <c r="AI1624" s="42">
        <v>656774000000</v>
      </c>
      <c r="AJ1624" s="42">
        <v>655909000000</v>
      </c>
    </row>
    <row r="1625" spans="1:36">
      <c r="A1625" s="41" t="s">
        <v>1900</v>
      </c>
      <c r="B1625" s="41" t="s">
        <v>72</v>
      </c>
      <c r="C1625" s="41">
        <v>0</v>
      </c>
      <c r="D1625" s="41">
        <v>0</v>
      </c>
      <c r="E1625" s="41">
        <v>0</v>
      </c>
      <c r="F1625" s="41">
        <v>0</v>
      </c>
      <c r="G1625" s="41">
        <v>0</v>
      </c>
      <c r="H1625" s="41">
        <v>0</v>
      </c>
      <c r="I1625" s="41">
        <v>0</v>
      </c>
      <c r="J1625" s="41">
        <v>0</v>
      </c>
      <c r="K1625" s="41">
        <v>0</v>
      </c>
      <c r="L1625" s="41">
        <v>0</v>
      </c>
      <c r="M1625" s="41">
        <v>0</v>
      </c>
      <c r="N1625" s="41">
        <v>0</v>
      </c>
      <c r="O1625" s="41">
        <v>0</v>
      </c>
      <c r="P1625" s="41">
        <v>0</v>
      </c>
      <c r="Q1625" s="41">
        <v>0</v>
      </c>
      <c r="R1625" s="41">
        <v>0</v>
      </c>
      <c r="S1625" s="41">
        <v>0</v>
      </c>
      <c r="T1625" s="41">
        <v>0</v>
      </c>
      <c r="U1625" s="41">
        <v>0</v>
      </c>
      <c r="V1625" s="41">
        <v>0</v>
      </c>
      <c r="W1625" s="41">
        <v>0</v>
      </c>
      <c r="X1625" s="41">
        <v>0</v>
      </c>
      <c r="Y1625" s="41">
        <v>0</v>
      </c>
      <c r="Z1625" s="41">
        <v>0</v>
      </c>
      <c r="AA1625" s="41">
        <v>0</v>
      </c>
      <c r="AB1625" s="41">
        <v>0</v>
      </c>
      <c r="AC1625" s="41">
        <v>0</v>
      </c>
      <c r="AD1625" s="41">
        <v>0</v>
      </c>
      <c r="AE1625" s="41">
        <v>0</v>
      </c>
      <c r="AF1625" s="41">
        <v>0</v>
      </c>
      <c r="AG1625" s="41">
        <v>0</v>
      </c>
      <c r="AH1625" s="41">
        <v>0</v>
      </c>
      <c r="AI1625" s="41">
        <v>0</v>
      </c>
      <c r="AJ1625" s="41">
        <v>0</v>
      </c>
    </row>
    <row r="1626" spans="1:36">
      <c r="A1626" s="41" t="s">
        <v>1901</v>
      </c>
      <c r="B1626" s="41" t="s">
        <v>72</v>
      </c>
      <c r="C1626" s="42">
        <v>1130990000</v>
      </c>
      <c r="D1626" s="42">
        <v>864877000</v>
      </c>
      <c r="E1626" s="42">
        <v>997935000</v>
      </c>
      <c r="F1626" s="42">
        <v>1130990000</v>
      </c>
      <c r="G1626" s="42">
        <v>1330580000</v>
      </c>
      <c r="H1626" s="42">
        <v>2062400000</v>
      </c>
      <c r="I1626" s="42">
        <v>2395040000</v>
      </c>
      <c r="J1626" s="42">
        <v>2594630000</v>
      </c>
      <c r="K1626" s="42">
        <v>3259920000</v>
      </c>
      <c r="L1626" s="42">
        <v>3925210000</v>
      </c>
      <c r="M1626" s="42">
        <v>4856620000</v>
      </c>
      <c r="N1626" s="42">
        <v>5854550000</v>
      </c>
      <c r="O1626" s="42">
        <v>6586370000</v>
      </c>
      <c r="P1626" s="42">
        <v>7650830000</v>
      </c>
      <c r="Q1626" s="42">
        <v>8050010000</v>
      </c>
      <c r="R1626" s="42">
        <v>8648770000</v>
      </c>
      <c r="S1626" s="42">
        <v>9314060000</v>
      </c>
      <c r="T1626" s="42">
        <v>9779760000</v>
      </c>
      <c r="U1626" s="42">
        <v>10245500000</v>
      </c>
      <c r="V1626" s="42">
        <v>10445100000</v>
      </c>
      <c r="W1626" s="42">
        <v>10378500000</v>
      </c>
      <c r="X1626" s="42">
        <v>10178900000</v>
      </c>
      <c r="Y1626" s="42">
        <v>9779760000</v>
      </c>
      <c r="Z1626" s="42">
        <v>9247530000</v>
      </c>
      <c r="AA1626" s="42">
        <v>8515710000</v>
      </c>
      <c r="AB1626" s="42">
        <v>7584310000</v>
      </c>
      <c r="AC1626" s="42">
        <v>6719430000</v>
      </c>
      <c r="AD1626" s="42">
        <v>6120670000</v>
      </c>
      <c r="AE1626" s="42">
        <v>6187200000</v>
      </c>
      <c r="AF1626" s="42">
        <v>6586370000</v>
      </c>
      <c r="AG1626" s="42">
        <v>7517780000</v>
      </c>
      <c r="AH1626" s="42">
        <v>8050010000</v>
      </c>
      <c r="AI1626" s="42">
        <v>8515710000</v>
      </c>
      <c r="AJ1626" s="42">
        <v>9380590000</v>
      </c>
    </row>
    <row r="1627" spans="1:36">
      <c r="A1627" s="41" t="s">
        <v>1902</v>
      </c>
      <c r="B1627" s="41" t="s">
        <v>72</v>
      </c>
      <c r="C1627" s="41">
        <v>0</v>
      </c>
      <c r="D1627" s="41">
        <v>0</v>
      </c>
      <c r="E1627" s="41">
        <v>0</v>
      </c>
      <c r="F1627" s="41">
        <v>0</v>
      </c>
      <c r="G1627" s="41">
        <v>0</v>
      </c>
      <c r="H1627" s="41">
        <v>0</v>
      </c>
      <c r="I1627" s="41">
        <v>0</v>
      </c>
      <c r="J1627" s="41">
        <v>0</v>
      </c>
      <c r="K1627" s="41">
        <v>0</v>
      </c>
      <c r="L1627" s="41">
        <v>0</v>
      </c>
      <c r="M1627" s="41">
        <v>0</v>
      </c>
      <c r="N1627" s="41">
        <v>0</v>
      </c>
      <c r="O1627" s="41">
        <v>0</v>
      </c>
      <c r="P1627" s="41">
        <v>0</v>
      </c>
      <c r="Q1627" s="41">
        <v>0</v>
      </c>
      <c r="R1627" s="41">
        <v>0</v>
      </c>
      <c r="S1627" s="41">
        <v>0</v>
      </c>
      <c r="T1627" s="41">
        <v>0</v>
      </c>
      <c r="U1627" s="41">
        <v>0</v>
      </c>
      <c r="V1627" s="41">
        <v>0</v>
      </c>
      <c r="W1627" s="41">
        <v>0</v>
      </c>
      <c r="X1627" s="41">
        <v>0</v>
      </c>
      <c r="Y1627" s="41">
        <v>0</v>
      </c>
      <c r="Z1627" s="41">
        <v>0</v>
      </c>
      <c r="AA1627" s="41">
        <v>0</v>
      </c>
      <c r="AB1627" s="41">
        <v>0</v>
      </c>
      <c r="AC1627" s="41">
        <v>0</v>
      </c>
      <c r="AD1627" s="41">
        <v>0</v>
      </c>
      <c r="AE1627" s="41">
        <v>0</v>
      </c>
      <c r="AF1627" s="41">
        <v>0</v>
      </c>
      <c r="AG1627" s="41">
        <v>0</v>
      </c>
      <c r="AH1627" s="41">
        <v>0</v>
      </c>
      <c r="AI1627" s="41">
        <v>0</v>
      </c>
      <c r="AJ1627" s="41">
        <v>0</v>
      </c>
    </row>
    <row r="1628" spans="1:36">
      <c r="A1628" s="41" t="s">
        <v>1903</v>
      </c>
      <c r="B1628" s="41" t="s">
        <v>72</v>
      </c>
      <c r="C1628" s="41">
        <v>0</v>
      </c>
      <c r="D1628" s="41">
        <v>0</v>
      </c>
      <c r="E1628" s="41">
        <v>0</v>
      </c>
      <c r="F1628" s="41">
        <v>0</v>
      </c>
      <c r="G1628" s="41">
        <v>0</v>
      </c>
      <c r="H1628" s="41">
        <v>0</v>
      </c>
      <c r="I1628" s="41">
        <v>0</v>
      </c>
      <c r="J1628" s="41">
        <v>0</v>
      </c>
      <c r="K1628" s="41">
        <v>0</v>
      </c>
      <c r="L1628" s="41">
        <v>0</v>
      </c>
      <c r="M1628" s="41">
        <v>0</v>
      </c>
      <c r="N1628" s="41">
        <v>0</v>
      </c>
      <c r="O1628" s="41">
        <v>0</v>
      </c>
      <c r="P1628" s="41">
        <v>0</v>
      </c>
      <c r="Q1628" s="41">
        <v>0</v>
      </c>
      <c r="R1628" s="41">
        <v>0</v>
      </c>
      <c r="S1628" s="41">
        <v>0</v>
      </c>
      <c r="T1628" s="41">
        <v>0</v>
      </c>
      <c r="U1628" s="41">
        <v>0</v>
      </c>
      <c r="V1628" s="41">
        <v>0</v>
      </c>
      <c r="W1628" s="41">
        <v>0</v>
      </c>
      <c r="X1628" s="41">
        <v>0</v>
      </c>
      <c r="Y1628" s="41">
        <v>0</v>
      </c>
      <c r="Z1628" s="41">
        <v>0</v>
      </c>
      <c r="AA1628" s="41">
        <v>0</v>
      </c>
      <c r="AB1628" s="41">
        <v>0</v>
      </c>
      <c r="AC1628" s="41">
        <v>0</v>
      </c>
      <c r="AD1628" s="41">
        <v>0</v>
      </c>
      <c r="AE1628" s="41">
        <v>0</v>
      </c>
      <c r="AF1628" s="41">
        <v>0</v>
      </c>
      <c r="AG1628" s="41">
        <v>0</v>
      </c>
      <c r="AH1628" s="41">
        <v>0</v>
      </c>
      <c r="AI1628" s="41">
        <v>0</v>
      </c>
      <c r="AJ1628" s="41">
        <v>0</v>
      </c>
    </row>
    <row r="1629" spans="1:36">
      <c r="A1629" s="41" t="s">
        <v>1904</v>
      </c>
      <c r="B1629" s="41" t="s">
        <v>72</v>
      </c>
      <c r="C1629" s="41">
        <v>0</v>
      </c>
      <c r="D1629" s="41">
        <v>0</v>
      </c>
      <c r="E1629" s="41">
        <v>0</v>
      </c>
      <c r="F1629" s="41">
        <v>0</v>
      </c>
      <c r="G1629" s="41">
        <v>0</v>
      </c>
      <c r="H1629" s="41">
        <v>0</v>
      </c>
      <c r="I1629" s="41">
        <v>0</v>
      </c>
      <c r="J1629" s="41">
        <v>0</v>
      </c>
      <c r="K1629" s="41">
        <v>0</v>
      </c>
      <c r="L1629" s="41">
        <v>0</v>
      </c>
      <c r="M1629" s="41">
        <v>0</v>
      </c>
      <c r="N1629" s="41">
        <v>0</v>
      </c>
      <c r="O1629" s="41">
        <v>0</v>
      </c>
      <c r="P1629" s="41">
        <v>0</v>
      </c>
      <c r="Q1629" s="41">
        <v>0</v>
      </c>
      <c r="R1629" s="41">
        <v>0</v>
      </c>
      <c r="S1629" s="41">
        <v>0</v>
      </c>
      <c r="T1629" s="41">
        <v>0</v>
      </c>
      <c r="U1629" s="41">
        <v>0</v>
      </c>
      <c r="V1629" s="41">
        <v>0</v>
      </c>
      <c r="W1629" s="41">
        <v>0</v>
      </c>
      <c r="X1629" s="41">
        <v>0</v>
      </c>
      <c r="Y1629" s="41">
        <v>0</v>
      </c>
      <c r="Z1629" s="41">
        <v>0</v>
      </c>
      <c r="AA1629" s="41">
        <v>0</v>
      </c>
      <c r="AB1629" s="41">
        <v>0</v>
      </c>
      <c r="AC1629" s="41">
        <v>0</v>
      </c>
      <c r="AD1629" s="41">
        <v>0</v>
      </c>
      <c r="AE1629" s="41">
        <v>0</v>
      </c>
      <c r="AF1629" s="41">
        <v>0</v>
      </c>
      <c r="AG1629" s="41">
        <v>0</v>
      </c>
      <c r="AH1629" s="41">
        <v>0</v>
      </c>
      <c r="AI1629" s="41">
        <v>0</v>
      </c>
      <c r="AJ1629" s="41">
        <v>0</v>
      </c>
    </row>
    <row r="1630" spans="1:36">
      <c r="A1630" s="41" t="s">
        <v>1905</v>
      </c>
      <c r="B1630" s="41" t="s">
        <v>72</v>
      </c>
      <c r="C1630" s="41">
        <v>0</v>
      </c>
      <c r="D1630" s="41">
        <v>0</v>
      </c>
      <c r="E1630" s="41">
        <v>0</v>
      </c>
      <c r="F1630" s="41">
        <v>0</v>
      </c>
      <c r="G1630" s="41">
        <v>0</v>
      </c>
      <c r="H1630" s="41">
        <v>0</v>
      </c>
      <c r="I1630" s="41">
        <v>0</v>
      </c>
      <c r="J1630" s="41">
        <v>0</v>
      </c>
      <c r="K1630" s="41">
        <v>0</v>
      </c>
      <c r="L1630" s="41">
        <v>0</v>
      </c>
      <c r="M1630" s="41">
        <v>0</v>
      </c>
      <c r="N1630" s="41">
        <v>0</v>
      </c>
      <c r="O1630" s="41">
        <v>0</v>
      </c>
      <c r="P1630" s="41">
        <v>0</v>
      </c>
      <c r="Q1630" s="41">
        <v>0</v>
      </c>
      <c r="R1630" s="41">
        <v>0</v>
      </c>
      <c r="S1630" s="41">
        <v>0</v>
      </c>
      <c r="T1630" s="41">
        <v>0</v>
      </c>
      <c r="U1630" s="41">
        <v>0</v>
      </c>
      <c r="V1630" s="41">
        <v>0</v>
      </c>
      <c r="W1630" s="41">
        <v>0</v>
      </c>
      <c r="X1630" s="41">
        <v>0</v>
      </c>
      <c r="Y1630" s="41">
        <v>0</v>
      </c>
      <c r="Z1630" s="41">
        <v>0</v>
      </c>
      <c r="AA1630" s="41">
        <v>0</v>
      </c>
      <c r="AB1630" s="41">
        <v>0</v>
      </c>
      <c r="AC1630" s="41">
        <v>0</v>
      </c>
      <c r="AD1630" s="41">
        <v>0</v>
      </c>
      <c r="AE1630" s="41">
        <v>0</v>
      </c>
      <c r="AF1630" s="41">
        <v>0</v>
      </c>
      <c r="AG1630" s="41">
        <v>0</v>
      </c>
      <c r="AH1630" s="41">
        <v>0</v>
      </c>
      <c r="AI1630" s="41">
        <v>0</v>
      </c>
      <c r="AJ1630" s="41">
        <v>0</v>
      </c>
    </row>
    <row r="1631" spans="1:36">
      <c r="A1631" s="41" t="s">
        <v>1906</v>
      </c>
      <c r="B1631" s="41" t="s">
        <v>72</v>
      </c>
      <c r="C1631" s="41">
        <v>0</v>
      </c>
      <c r="D1631" s="41">
        <v>0</v>
      </c>
      <c r="E1631" s="41">
        <v>0</v>
      </c>
      <c r="F1631" s="41">
        <v>0</v>
      </c>
      <c r="G1631" s="41">
        <v>0</v>
      </c>
      <c r="H1631" s="41">
        <v>0</v>
      </c>
      <c r="I1631" s="41">
        <v>0</v>
      </c>
      <c r="J1631" s="41">
        <v>0</v>
      </c>
      <c r="K1631" s="41">
        <v>0</v>
      </c>
      <c r="L1631" s="41">
        <v>0</v>
      </c>
      <c r="M1631" s="41">
        <v>0</v>
      </c>
      <c r="N1631" s="41">
        <v>0</v>
      </c>
      <c r="O1631" s="41">
        <v>0</v>
      </c>
      <c r="P1631" s="41">
        <v>0</v>
      </c>
      <c r="Q1631" s="41">
        <v>0</v>
      </c>
      <c r="R1631" s="41">
        <v>0</v>
      </c>
      <c r="S1631" s="41">
        <v>0</v>
      </c>
      <c r="T1631" s="41">
        <v>0</v>
      </c>
      <c r="U1631" s="41">
        <v>0</v>
      </c>
      <c r="V1631" s="41">
        <v>0</v>
      </c>
      <c r="W1631" s="41">
        <v>0</v>
      </c>
      <c r="X1631" s="41">
        <v>0</v>
      </c>
      <c r="Y1631" s="41">
        <v>0</v>
      </c>
      <c r="Z1631" s="41">
        <v>0</v>
      </c>
      <c r="AA1631" s="41">
        <v>0</v>
      </c>
      <c r="AB1631" s="41">
        <v>0</v>
      </c>
      <c r="AC1631" s="41">
        <v>0</v>
      </c>
      <c r="AD1631" s="41">
        <v>0</v>
      </c>
      <c r="AE1631" s="41">
        <v>0</v>
      </c>
      <c r="AF1631" s="41">
        <v>0</v>
      </c>
      <c r="AG1631" s="41">
        <v>0</v>
      </c>
      <c r="AH1631" s="41">
        <v>0</v>
      </c>
      <c r="AI1631" s="41">
        <v>0</v>
      </c>
      <c r="AJ1631" s="41">
        <v>0</v>
      </c>
    </row>
    <row r="1632" spans="1:36">
      <c r="A1632" s="41" t="s">
        <v>1907</v>
      </c>
      <c r="B1632" s="41" t="s">
        <v>72</v>
      </c>
      <c r="C1632" s="41">
        <v>0</v>
      </c>
      <c r="D1632" s="41">
        <v>0</v>
      </c>
      <c r="E1632" s="41">
        <v>0</v>
      </c>
      <c r="F1632" s="41">
        <v>0</v>
      </c>
      <c r="G1632" s="41">
        <v>0</v>
      </c>
      <c r="H1632" s="41">
        <v>0</v>
      </c>
      <c r="I1632" s="41">
        <v>0</v>
      </c>
      <c r="J1632" s="41">
        <v>0</v>
      </c>
      <c r="K1632" s="41">
        <v>0</v>
      </c>
      <c r="L1632" s="41">
        <v>0</v>
      </c>
      <c r="M1632" s="41">
        <v>0</v>
      </c>
      <c r="N1632" s="41">
        <v>0</v>
      </c>
      <c r="O1632" s="41">
        <v>0</v>
      </c>
      <c r="P1632" s="41">
        <v>0</v>
      </c>
      <c r="Q1632" s="41">
        <v>0</v>
      </c>
      <c r="R1632" s="41">
        <v>0</v>
      </c>
      <c r="S1632" s="41">
        <v>0</v>
      </c>
      <c r="T1632" s="41">
        <v>0</v>
      </c>
      <c r="U1632" s="41">
        <v>0</v>
      </c>
      <c r="V1632" s="41">
        <v>0</v>
      </c>
      <c r="W1632" s="41">
        <v>0</v>
      </c>
      <c r="X1632" s="41">
        <v>0</v>
      </c>
      <c r="Y1632" s="41">
        <v>0</v>
      </c>
      <c r="Z1632" s="41">
        <v>0</v>
      </c>
      <c r="AA1632" s="41">
        <v>0</v>
      </c>
      <c r="AB1632" s="41">
        <v>0</v>
      </c>
      <c r="AC1632" s="41">
        <v>0</v>
      </c>
      <c r="AD1632" s="41">
        <v>0</v>
      </c>
      <c r="AE1632" s="41">
        <v>0</v>
      </c>
      <c r="AF1632" s="41">
        <v>0</v>
      </c>
      <c r="AG1632" s="41">
        <v>0</v>
      </c>
      <c r="AH1632" s="41">
        <v>0</v>
      </c>
      <c r="AI1632" s="41">
        <v>0</v>
      </c>
      <c r="AJ1632" s="41">
        <v>0</v>
      </c>
    </row>
    <row r="1633" spans="1:36">
      <c r="A1633" s="41" t="s">
        <v>1908</v>
      </c>
      <c r="B1633" s="41" t="s">
        <v>72</v>
      </c>
      <c r="C1633" s="41">
        <v>0</v>
      </c>
      <c r="D1633" s="41">
        <v>0</v>
      </c>
      <c r="E1633" s="41">
        <v>0</v>
      </c>
      <c r="F1633" s="41">
        <v>0</v>
      </c>
      <c r="G1633" s="41">
        <v>0</v>
      </c>
      <c r="H1633" s="41">
        <v>0</v>
      </c>
      <c r="I1633" s="41">
        <v>0</v>
      </c>
      <c r="J1633" s="41">
        <v>0</v>
      </c>
      <c r="K1633" s="41">
        <v>0</v>
      </c>
      <c r="L1633" s="41">
        <v>0</v>
      </c>
      <c r="M1633" s="41">
        <v>0</v>
      </c>
      <c r="N1633" s="41">
        <v>0</v>
      </c>
      <c r="O1633" s="41">
        <v>0</v>
      </c>
      <c r="P1633" s="41">
        <v>0</v>
      </c>
      <c r="Q1633" s="41">
        <v>0</v>
      </c>
      <c r="R1633" s="41">
        <v>0</v>
      </c>
      <c r="S1633" s="41">
        <v>0</v>
      </c>
      <c r="T1633" s="41">
        <v>0</v>
      </c>
      <c r="U1633" s="41">
        <v>0</v>
      </c>
      <c r="V1633" s="41">
        <v>0</v>
      </c>
      <c r="W1633" s="41">
        <v>0</v>
      </c>
      <c r="X1633" s="41">
        <v>0</v>
      </c>
      <c r="Y1633" s="41">
        <v>0</v>
      </c>
      <c r="Z1633" s="41">
        <v>0</v>
      </c>
      <c r="AA1633" s="41">
        <v>0</v>
      </c>
      <c r="AB1633" s="41">
        <v>0</v>
      </c>
      <c r="AC1633" s="41">
        <v>0</v>
      </c>
      <c r="AD1633" s="41">
        <v>0</v>
      </c>
      <c r="AE1633" s="41">
        <v>0</v>
      </c>
      <c r="AF1633" s="41">
        <v>0</v>
      </c>
      <c r="AG1633" s="41">
        <v>0</v>
      </c>
      <c r="AH1633" s="41">
        <v>0</v>
      </c>
      <c r="AI1633" s="41">
        <v>0</v>
      </c>
      <c r="AJ1633" s="41">
        <v>0</v>
      </c>
    </row>
    <row r="1634" spans="1:36">
      <c r="A1634" s="41" t="s">
        <v>1909</v>
      </c>
      <c r="B1634" s="41" t="s">
        <v>72</v>
      </c>
      <c r="C1634" s="41">
        <v>0</v>
      </c>
      <c r="D1634" s="41">
        <v>0</v>
      </c>
      <c r="E1634" s="41">
        <v>0</v>
      </c>
      <c r="F1634" s="41">
        <v>0</v>
      </c>
      <c r="G1634" s="41">
        <v>0</v>
      </c>
      <c r="H1634" s="41">
        <v>0</v>
      </c>
      <c r="I1634" s="41">
        <v>0</v>
      </c>
      <c r="J1634" s="41">
        <v>0</v>
      </c>
      <c r="K1634" s="41">
        <v>0</v>
      </c>
      <c r="L1634" s="41">
        <v>0</v>
      </c>
      <c r="M1634" s="41">
        <v>0</v>
      </c>
      <c r="N1634" s="41">
        <v>0</v>
      </c>
      <c r="O1634" s="41">
        <v>0</v>
      </c>
      <c r="P1634" s="41">
        <v>0</v>
      </c>
      <c r="Q1634" s="41">
        <v>0</v>
      </c>
      <c r="R1634" s="41">
        <v>0</v>
      </c>
      <c r="S1634" s="41">
        <v>0</v>
      </c>
      <c r="T1634" s="41">
        <v>0</v>
      </c>
      <c r="U1634" s="41">
        <v>0</v>
      </c>
      <c r="V1634" s="41">
        <v>0</v>
      </c>
      <c r="W1634" s="41">
        <v>0</v>
      </c>
      <c r="X1634" s="41">
        <v>0</v>
      </c>
      <c r="Y1634" s="41">
        <v>0</v>
      </c>
      <c r="Z1634" s="41">
        <v>0</v>
      </c>
      <c r="AA1634" s="41">
        <v>0</v>
      </c>
      <c r="AB1634" s="41">
        <v>0</v>
      </c>
      <c r="AC1634" s="41">
        <v>0</v>
      </c>
      <c r="AD1634" s="41">
        <v>0</v>
      </c>
      <c r="AE1634" s="41">
        <v>0</v>
      </c>
      <c r="AF1634" s="41">
        <v>0</v>
      </c>
      <c r="AG1634" s="41">
        <v>0</v>
      </c>
      <c r="AH1634" s="41">
        <v>0</v>
      </c>
      <c r="AI1634" s="41">
        <v>0</v>
      </c>
      <c r="AJ1634" s="41">
        <v>0</v>
      </c>
    </row>
    <row r="1635" spans="1:36">
      <c r="A1635" s="41" t="s">
        <v>1910</v>
      </c>
      <c r="B1635" s="41" t="s">
        <v>72</v>
      </c>
      <c r="C1635" s="41">
        <v>0</v>
      </c>
      <c r="D1635" s="41">
        <v>0</v>
      </c>
      <c r="E1635" s="41">
        <v>0</v>
      </c>
      <c r="F1635" s="41">
        <v>0</v>
      </c>
      <c r="G1635" s="41">
        <v>0</v>
      </c>
      <c r="H1635" s="41">
        <v>0</v>
      </c>
      <c r="I1635" s="41">
        <v>0</v>
      </c>
      <c r="J1635" s="41">
        <v>0</v>
      </c>
      <c r="K1635" s="41">
        <v>0</v>
      </c>
      <c r="L1635" s="41">
        <v>0</v>
      </c>
      <c r="M1635" s="41">
        <v>0</v>
      </c>
      <c r="N1635" s="41">
        <v>0</v>
      </c>
      <c r="O1635" s="41">
        <v>0</v>
      </c>
      <c r="P1635" s="41">
        <v>0</v>
      </c>
      <c r="Q1635" s="41">
        <v>0</v>
      </c>
      <c r="R1635" s="41">
        <v>0</v>
      </c>
      <c r="S1635" s="41">
        <v>0</v>
      </c>
      <c r="T1635" s="41">
        <v>0</v>
      </c>
      <c r="U1635" s="41">
        <v>0</v>
      </c>
      <c r="V1635" s="41">
        <v>0</v>
      </c>
      <c r="W1635" s="41">
        <v>0</v>
      </c>
      <c r="X1635" s="41">
        <v>0</v>
      </c>
      <c r="Y1635" s="41">
        <v>0</v>
      </c>
      <c r="Z1635" s="41">
        <v>0</v>
      </c>
      <c r="AA1635" s="41">
        <v>0</v>
      </c>
      <c r="AB1635" s="41">
        <v>0</v>
      </c>
      <c r="AC1635" s="41">
        <v>0</v>
      </c>
      <c r="AD1635" s="41">
        <v>0</v>
      </c>
      <c r="AE1635" s="41">
        <v>0</v>
      </c>
      <c r="AF1635" s="41">
        <v>0</v>
      </c>
      <c r="AG1635" s="41">
        <v>0</v>
      </c>
      <c r="AH1635" s="41">
        <v>0</v>
      </c>
      <c r="AI1635" s="41">
        <v>0</v>
      </c>
      <c r="AJ1635" s="41">
        <v>0</v>
      </c>
    </row>
    <row r="1636" spans="1:36">
      <c r="A1636" s="41" t="s">
        <v>1911</v>
      </c>
      <c r="B1636" s="41" t="s">
        <v>72</v>
      </c>
      <c r="C1636" s="41">
        <v>0</v>
      </c>
      <c r="D1636" s="41">
        <v>0</v>
      </c>
      <c r="E1636" s="41">
        <v>0</v>
      </c>
      <c r="F1636" s="41">
        <v>0</v>
      </c>
      <c r="G1636" s="41">
        <v>0</v>
      </c>
      <c r="H1636" s="41">
        <v>0</v>
      </c>
      <c r="I1636" s="41">
        <v>0</v>
      </c>
      <c r="J1636" s="41">
        <v>0</v>
      </c>
      <c r="K1636" s="41">
        <v>0</v>
      </c>
      <c r="L1636" s="41">
        <v>0</v>
      </c>
      <c r="M1636" s="41">
        <v>0</v>
      </c>
      <c r="N1636" s="41">
        <v>0</v>
      </c>
      <c r="O1636" s="41">
        <v>0</v>
      </c>
      <c r="P1636" s="41">
        <v>0</v>
      </c>
      <c r="Q1636" s="41">
        <v>0</v>
      </c>
      <c r="R1636" s="41">
        <v>0</v>
      </c>
      <c r="S1636" s="41">
        <v>0</v>
      </c>
      <c r="T1636" s="41">
        <v>0</v>
      </c>
      <c r="U1636" s="41">
        <v>0</v>
      </c>
      <c r="V1636" s="41">
        <v>0</v>
      </c>
      <c r="W1636" s="41">
        <v>0</v>
      </c>
      <c r="X1636" s="41">
        <v>0</v>
      </c>
      <c r="Y1636" s="41">
        <v>0</v>
      </c>
      <c r="Z1636" s="41">
        <v>0</v>
      </c>
      <c r="AA1636" s="41">
        <v>0</v>
      </c>
      <c r="AB1636" s="41">
        <v>0</v>
      </c>
      <c r="AC1636" s="41">
        <v>0</v>
      </c>
      <c r="AD1636" s="41">
        <v>0</v>
      </c>
      <c r="AE1636" s="41">
        <v>0</v>
      </c>
      <c r="AF1636" s="41">
        <v>0</v>
      </c>
      <c r="AG1636" s="41">
        <v>0</v>
      </c>
      <c r="AH1636" s="41">
        <v>0</v>
      </c>
      <c r="AI1636" s="41">
        <v>0</v>
      </c>
      <c r="AJ1636" s="41">
        <v>0</v>
      </c>
    </row>
    <row r="1637" spans="1:36">
      <c r="A1637" s="41" t="s">
        <v>1912</v>
      </c>
      <c r="B1637" s="41" t="s">
        <v>72</v>
      </c>
      <c r="C1637" s="41">
        <v>0</v>
      </c>
      <c r="D1637" s="41">
        <v>0</v>
      </c>
      <c r="E1637" s="41">
        <v>0</v>
      </c>
      <c r="F1637" s="41">
        <v>0</v>
      </c>
      <c r="G1637" s="41">
        <v>0</v>
      </c>
      <c r="H1637" s="41">
        <v>0</v>
      </c>
      <c r="I1637" s="41">
        <v>0</v>
      </c>
      <c r="J1637" s="41">
        <v>0</v>
      </c>
      <c r="K1637" s="41">
        <v>0</v>
      </c>
      <c r="L1637" s="41">
        <v>0</v>
      </c>
      <c r="M1637" s="41">
        <v>0</v>
      </c>
      <c r="N1637" s="41">
        <v>0</v>
      </c>
      <c r="O1637" s="41">
        <v>0</v>
      </c>
      <c r="P1637" s="41">
        <v>0</v>
      </c>
      <c r="Q1637" s="41">
        <v>0</v>
      </c>
      <c r="R1637" s="41">
        <v>0</v>
      </c>
      <c r="S1637" s="41">
        <v>0</v>
      </c>
      <c r="T1637" s="41">
        <v>0</v>
      </c>
      <c r="U1637" s="41">
        <v>0</v>
      </c>
      <c r="V1637" s="41">
        <v>0</v>
      </c>
      <c r="W1637" s="41">
        <v>0</v>
      </c>
      <c r="X1637" s="41">
        <v>0</v>
      </c>
      <c r="Y1637" s="41">
        <v>0</v>
      </c>
      <c r="Z1637" s="41">
        <v>0</v>
      </c>
      <c r="AA1637" s="41">
        <v>0</v>
      </c>
      <c r="AB1637" s="41">
        <v>0</v>
      </c>
      <c r="AC1637" s="41">
        <v>0</v>
      </c>
      <c r="AD1637" s="41">
        <v>0</v>
      </c>
      <c r="AE1637" s="41">
        <v>0</v>
      </c>
      <c r="AF1637" s="41">
        <v>0</v>
      </c>
      <c r="AG1637" s="41">
        <v>0</v>
      </c>
      <c r="AH1637" s="41">
        <v>0</v>
      </c>
      <c r="AI1637" s="41">
        <v>0</v>
      </c>
      <c r="AJ1637" s="41">
        <v>0</v>
      </c>
    </row>
    <row r="1638" spans="1:36">
      <c r="A1638" s="41" t="s">
        <v>1913</v>
      </c>
      <c r="B1638" s="41" t="s">
        <v>72</v>
      </c>
      <c r="C1638" s="41">
        <v>0</v>
      </c>
      <c r="D1638" s="41">
        <v>0</v>
      </c>
      <c r="E1638" s="41">
        <v>0</v>
      </c>
      <c r="F1638" s="41">
        <v>0</v>
      </c>
      <c r="G1638" s="41">
        <v>0</v>
      </c>
      <c r="H1638" s="41">
        <v>0</v>
      </c>
      <c r="I1638" s="41">
        <v>0</v>
      </c>
      <c r="J1638" s="41">
        <v>0</v>
      </c>
      <c r="K1638" s="41">
        <v>0</v>
      </c>
      <c r="L1638" s="41">
        <v>0</v>
      </c>
      <c r="M1638" s="41">
        <v>0</v>
      </c>
      <c r="N1638" s="41">
        <v>0</v>
      </c>
      <c r="O1638" s="41">
        <v>0</v>
      </c>
      <c r="P1638" s="41">
        <v>0</v>
      </c>
      <c r="Q1638" s="41">
        <v>0</v>
      </c>
      <c r="R1638" s="41">
        <v>0</v>
      </c>
      <c r="S1638" s="41">
        <v>0</v>
      </c>
      <c r="T1638" s="41">
        <v>0</v>
      </c>
      <c r="U1638" s="41">
        <v>0</v>
      </c>
      <c r="V1638" s="41">
        <v>0</v>
      </c>
      <c r="W1638" s="41">
        <v>0</v>
      </c>
      <c r="X1638" s="41">
        <v>0</v>
      </c>
      <c r="Y1638" s="41">
        <v>0</v>
      </c>
      <c r="Z1638" s="41">
        <v>0</v>
      </c>
      <c r="AA1638" s="41">
        <v>0</v>
      </c>
      <c r="AB1638" s="41">
        <v>0</v>
      </c>
      <c r="AC1638" s="41">
        <v>0</v>
      </c>
      <c r="AD1638" s="41">
        <v>0</v>
      </c>
      <c r="AE1638" s="41">
        <v>0</v>
      </c>
      <c r="AF1638" s="41">
        <v>0</v>
      </c>
      <c r="AG1638" s="41">
        <v>0</v>
      </c>
      <c r="AH1638" s="41">
        <v>0</v>
      </c>
      <c r="AI1638" s="41">
        <v>0</v>
      </c>
      <c r="AJ1638" s="41">
        <v>0</v>
      </c>
    </row>
    <row r="1639" spans="1:36">
      <c r="A1639" s="41" t="s">
        <v>1914</v>
      </c>
      <c r="B1639" s="41" t="s">
        <v>72</v>
      </c>
      <c r="C1639" s="41">
        <v>0</v>
      </c>
      <c r="D1639" s="41">
        <v>0</v>
      </c>
      <c r="E1639" s="41">
        <v>0</v>
      </c>
      <c r="F1639" s="41">
        <v>0</v>
      </c>
      <c r="G1639" s="41">
        <v>0</v>
      </c>
      <c r="H1639" s="41">
        <v>0</v>
      </c>
      <c r="I1639" s="41">
        <v>0</v>
      </c>
      <c r="J1639" s="41">
        <v>0</v>
      </c>
      <c r="K1639" s="41">
        <v>0</v>
      </c>
      <c r="L1639" s="41">
        <v>0</v>
      </c>
      <c r="M1639" s="41">
        <v>0</v>
      </c>
      <c r="N1639" s="41">
        <v>0</v>
      </c>
      <c r="O1639" s="41">
        <v>0</v>
      </c>
      <c r="P1639" s="41">
        <v>0</v>
      </c>
      <c r="Q1639" s="41">
        <v>0</v>
      </c>
      <c r="R1639" s="41">
        <v>0</v>
      </c>
      <c r="S1639" s="41">
        <v>0</v>
      </c>
      <c r="T1639" s="41">
        <v>0</v>
      </c>
      <c r="U1639" s="41">
        <v>0</v>
      </c>
      <c r="V1639" s="41">
        <v>0</v>
      </c>
      <c r="W1639" s="41">
        <v>0</v>
      </c>
      <c r="X1639" s="41">
        <v>0</v>
      </c>
      <c r="Y1639" s="41">
        <v>0</v>
      </c>
      <c r="Z1639" s="41">
        <v>0</v>
      </c>
      <c r="AA1639" s="41">
        <v>0</v>
      </c>
      <c r="AB1639" s="41">
        <v>0</v>
      </c>
      <c r="AC1639" s="41">
        <v>0</v>
      </c>
      <c r="AD1639" s="41">
        <v>0</v>
      </c>
      <c r="AE1639" s="41">
        <v>0</v>
      </c>
      <c r="AF1639" s="41">
        <v>0</v>
      </c>
      <c r="AG1639" s="41">
        <v>0</v>
      </c>
      <c r="AH1639" s="41">
        <v>0</v>
      </c>
      <c r="AI1639" s="41">
        <v>0</v>
      </c>
      <c r="AJ1639" s="41">
        <v>0</v>
      </c>
    </row>
    <row r="1640" spans="1:36">
      <c r="A1640" s="41" t="s">
        <v>1915</v>
      </c>
      <c r="B1640" s="41" t="s">
        <v>72</v>
      </c>
      <c r="C1640" s="41">
        <v>0</v>
      </c>
      <c r="D1640" s="41">
        <v>0</v>
      </c>
      <c r="E1640" s="41">
        <v>0</v>
      </c>
      <c r="F1640" s="41">
        <v>0</v>
      </c>
      <c r="G1640" s="41">
        <v>0</v>
      </c>
      <c r="H1640" s="41">
        <v>0</v>
      </c>
      <c r="I1640" s="41">
        <v>0</v>
      </c>
      <c r="J1640" s="41">
        <v>0</v>
      </c>
      <c r="K1640" s="41">
        <v>0</v>
      </c>
      <c r="L1640" s="41">
        <v>0</v>
      </c>
      <c r="M1640" s="41">
        <v>0</v>
      </c>
      <c r="N1640" s="41">
        <v>0</v>
      </c>
      <c r="O1640" s="41">
        <v>0</v>
      </c>
      <c r="P1640" s="41">
        <v>0</v>
      </c>
      <c r="Q1640" s="41">
        <v>0</v>
      </c>
      <c r="R1640" s="41">
        <v>0</v>
      </c>
      <c r="S1640" s="41">
        <v>0</v>
      </c>
      <c r="T1640" s="41">
        <v>0</v>
      </c>
      <c r="U1640" s="41">
        <v>0</v>
      </c>
      <c r="V1640" s="41">
        <v>0</v>
      </c>
      <c r="W1640" s="41">
        <v>0</v>
      </c>
      <c r="X1640" s="41">
        <v>0</v>
      </c>
      <c r="Y1640" s="41">
        <v>0</v>
      </c>
      <c r="Z1640" s="41">
        <v>0</v>
      </c>
      <c r="AA1640" s="41">
        <v>0</v>
      </c>
      <c r="AB1640" s="41">
        <v>0</v>
      </c>
      <c r="AC1640" s="41">
        <v>0</v>
      </c>
      <c r="AD1640" s="41">
        <v>0</v>
      </c>
      <c r="AE1640" s="41">
        <v>0</v>
      </c>
      <c r="AF1640" s="41">
        <v>0</v>
      </c>
      <c r="AG1640" s="41">
        <v>0</v>
      </c>
      <c r="AH1640" s="41">
        <v>0</v>
      </c>
      <c r="AI1640" s="41">
        <v>0</v>
      </c>
      <c r="AJ1640" s="41">
        <v>0</v>
      </c>
    </row>
    <row r="1641" spans="1:36">
      <c r="A1641" s="41" t="s">
        <v>1916</v>
      </c>
      <c r="B1641" s="41" t="s">
        <v>72</v>
      </c>
      <c r="C1641" s="41">
        <v>0</v>
      </c>
      <c r="D1641" s="41">
        <v>0</v>
      </c>
      <c r="E1641" s="41">
        <v>0</v>
      </c>
      <c r="F1641" s="41">
        <v>0</v>
      </c>
      <c r="G1641" s="41">
        <v>0</v>
      </c>
      <c r="H1641" s="41">
        <v>0</v>
      </c>
      <c r="I1641" s="41">
        <v>0</v>
      </c>
      <c r="J1641" s="41">
        <v>0</v>
      </c>
      <c r="K1641" s="41">
        <v>0</v>
      </c>
      <c r="L1641" s="41">
        <v>0</v>
      </c>
      <c r="M1641" s="41">
        <v>0</v>
      </c>
      <c r="N1641" s="41">
        <v>0</v>
      </c>
      <c r="O1641" s="41">
        <v>0</v>
      </c>
      <c r="P1641" s="41">
        <v>0</v>
      </c>
      <c r="Q1641" s="41">
        <v>0</v>
      </c>
      <c r="R1641" s="41">
        <v>0</v>
      </c>
      <c r="S1641" s="41">
        <v>0</v>
      </c>
      <c r="T1641" s="41">
        <v>0</v>
      </c>
      <c r="U1641" s="41">
        <v>0</v>
      </c>
      <c r="V1641" s="41">
        <v>0</v>
      </c>
      <c r="W1641" s="41">
        <v>0</v>
      </c>
      <c r="X1641" s="41">
        <v>0</v>
      </c>
      <c r="Y1641" s="41">
        <v>0</v>
      </c>
      <c r="Z1641" s="41">
        <v>0</v>
      </c>
      <c r="AA1641" s="41">
        <v>0</v>
      </c>
      <c r="AB1641" s="41">
        <v>0</v>
      </c>
      <c r="AC1641" s="41">
        <v>0</v>
      </c>
      <c r="AD1641" s="41">
        <v>0</v>
      </c>
      <c r="AE1641" s="41">
        <v>0</v>
      </c>
      <c r="AF1641" s="41">
        <v>0</v>
      </c>
      <c r="AG1641" s="41">
        <v>0</v>
      </c>
      <c r="AH1641" s="41">
        <v>0</v>
      </c>
      <c r="AI1641" s="41">
        <v>0</v>
      </c>
      <c r="AJ1641" s="41">
        <v>0</v>
      </c>
    </row>
    <row r="1642" spans="1:36">
      <c r="A1642" s="41" t="s">
        <v>1917</v>
      </c>
      <c r="B1642" s="41" t="s">
        <v>72</v>
      </c>
      <c r="C1642" s="41">
        <v>0</v>
      </c>
      <c r="D1642" s="41">
        <v>0</v>
      </c>
      <c r="E1642" s="41">
        <v>0</v>
      </c>
      <c r="F1642" s="41">
        <v>0</v>
      </c>
      <c r="G1642" s="41">
        <v>0</v>
      </c>
      <c r="H1642" s="41">
        <v>0</v>
      </c>
      <c r="I1642" s="41">
        <v>0</v>
      </c>
      <c r="J1642" s="41">
        <v>0</v>
      </c>
      <c r="K1642" s="41">
        <v>0</v>
      </c>
      <c r="L1642" s="41">
        <v>0</v>
      </c>
      <c r="M1642" s="41">
        <v>0</v>
      </c>
      <c r="N1642" s="41">
        <v>0</v>
      </c>
      <c r="O1642" s="41">
        <v>0</v>
      </c>
      <c r="P1642" s="41">
        <v>0</v>
      </c>
      <c r="Q1642" s="41">
        <v>0</v>
      </c>
      <c r="R1642" s="41">
        <v>0</v>
      </c>
      <c r="S1642" s="41">
        <v>0</v>
      </c>
      <c r="T1642" s="41">
        <v>0</v>
      </c>
      <c r="U1642" s="41">
        <v>0</v>
      </c>
      <c r="V1642" s="41">
        <v>0</v>
      </c>
      <c r="W1642" s="41">
        <v>0</v>
      </c>
      <c r="X1642" s="41">
        <v>0</v>
      </c>
      <c r="Y1642" s="41">
        <v>0</v>
      </c>
      <c r="Z1642" s="41">
        <v>0</v>
      </c>
      <c r="AA1642" s="41">
        <v>0</v>
      </c>
      <c r="AB1642" s="41">
        <v>0</v>
      </c>
      <c r="AC1642" s="41">
        <v>0</v>
      </c>
      <c r="AD1642" s="41">
        <v>0</v>
      </c>
      <c r="AE1642" s="41">
        <v>0</v>
      </c>
      <c r="AF1642" s="41">
        <v>0</v>
      </c>
      <c r="AG1642" s="41">
        <v>0</v>
      </c>
      <c r="AH1642" s="41">
        <v>0</v>
      </c>
      <c r="AI1642" s="41">
        <v>0</v>
      </c>
      <c r="AJ1642" s="41">
        <v>0</v>
      </c>
    </row>
    <row r="1643" spans="1:36">
      <c r="A1643" s="41" t="s">
        <v>1918</v>
      </c>
      <c r="B1643" s="41" t="s">
        <v>72</v>
      </c>
      <c r="C1643" s="41">
        <v>0</v>
      </c>
      <c r="D1643" s="41">
        <v>0</v>
      </c>
      <c r="E1643" s="41">
        <v>0</v>
      </c>
      <c r="F1643" s="41">
        <v>0</v>
      </c>
      <c r="G1643" s="41">
        <v>0</v>
      </c>
      <c r="H1643" s="41">
        <v>0</v>
      </c>
      <c r="I1643" s="41">
        <v>0</v>
      </c>
      <c r="J1643" s="41">
        <v>0</v>
      </c>
      <c r="K1643" s="41">
        <v>0</v>
      </c>
      <c r="L1643" s="41">
        <v>0</v>
      </c>
      <c r="M1643" s="41">
        <v>0</v>
      </c>
      <c r="N1643" s="41">
        <v>0</v>
      </c>
      <c r="O1643" s="41">
        <v>0</v>
      </c>
      <c r="P1643" s="41">
        <v>0</v>
      </c>
      <c r="Q1643" s="41">
        <v>0</v>
      </c>
      <c r="R1643" s="41">
        <v>0</v>
      </c>
      <c r="S1643" s="41">
        <v>0</v>
      </c>
      <c r="T1643" s="41">
        <v>0</v>
      </c>
      <c r="U1643" s="41">
        <v>0</v>
      </c>
      <c r="V1643" s="41">
        <v>0</v>
      </c>
      <c r="W1643" s="41">
        <v>0</v>
      </c>
      <c r="X1643" s="41">
        <v>0</v>
      </c>
      <c r="Y1643" s="41">
        <v>0</v>
      </c>
      <c r="Z1643" s="41">
        <v>0</v>
      </c>
      <c r="AA1643" s="41">
        <v>0</v>
      </c>
      <c r="AB1643" s="41">
        <v>0</v>
      </c>
      <c r="AC1643" s="41">
        <v>0</v>
      </c>
      <c r="AD1643" s="41">
        <v>0</v>
      </c>
      <c r="AE1643" s="41">
        <v>0</v>
      </c>
      <c r="AF1643" s="41">
        <v>0</v>
      </c>
      <c r="AG1643" s="41">
        <v>0</v>
      </c>
      <c r="AH1643" s="41">
        <v>0</v>
      </c>
      <c r="AI1643" s="41">
        <v>0</v>
      </c>
      <c r="AJ1643" s="41">
        <v>0</v>
      </c>
    </row>
    <row r="1644" spans="1:36">
      <c r="A1644" s="41" t="s">
        <v>1919</v>
      </c>
      <c r="B1644" s="41" t="s">
        <v>72</v>
      </c>
      <c r="C1644" s="41">
        <v>0</v>
      </c>
      <c r="D1644" s="41">
        <v>0</v>
      </c>
      <c r="E1644" s="41">
        <v>0</v>
      </c>
      <c r="F1644" s="41">
        <v>0</v>
      </c>
      <c r="G1644" s="41">
        <v>0</v>
      </c>
      <c r="H1644" s="41">
        <v>0</v>
      </c>
      <c r="I1644" s="41">
        <v>0</v>
      </c>
      <c r="J1644" s="41">
        <v>0</v>
      </c>
      <c r="K1644" s="41">
        <v>0</v>
      </c>
      <c r="L1644" s="41">
        <v>0</v>
      </c>
      <c r="M1644" s="41">
        <v>0</v>
      </c>
      <c r="N1644" s="41">
        <v>0</v>
      </c>
      <c r="O1644" s="41">
        <v>0</v>
      </c>
      <c r="P1644" s="41">
        <v>0</v>
      </c>
      <c r="Q1644" s="41">
        <v>0</v>
      </c>
      <c r="R1644" s="41">
        <v>0</v>
      </c>
      <c r="S1644" s="41">
        <v>0</v>
      </c>
      <c r="T1644" s="41">
        <v>0</v>
      </c>
      <c r="U1644" s="41">
        <v>0</v>
      </c>
      <c r="V1644" s="41">
        <v>0</v>
      </c>
      <c r="W1644" s="41">
        <v>0</v>
      </c>
      <c r="X1644" s="41">
        <v>0</v>
      </c>
      <c r="Y1644" s="41">
        <v>0</v>
      </c>
      <c r="Z1644" s="41">
        <v>0</v>
      </c>
      <c r="AA1644" s="41">
        <v>0</v>
      </c>
      <c r="AB1644" s="41">
        <v>0</v>
      </c>
      <c r="AC1644" s="41">
        <v>0</v>
      </c>
      <c r="AD1644" s="41">
        <v>0</v>
      </c>
      <c r="AE1644" s="41">
        <v>0</v>
      </c>
      <c r="AF1644" s="41">
        <v>0</v>
      </c>
      <c r="AG1644" s="41">
        <v>0</v>
      </c>
      <c r="AH1644" s="41">
        <v>0</v>
      </c>
      <c r="AI1644" s="41">
        <v>0</v>
      </c>
      <c r="AJ1644" s="41">
        <v>0</v>
      </c>
    </row>
    <row r="1645" spans="1:36">
      <c r="A1645" s="41" t="s">
        <v>1920</v>
      </c>
      <c r="B1645" s="41" t="s">
        <v>72</v>
      </c>
      <c r="C1645" s="41">
        <v>0</v>
      </c>
      <c r="D1645" s="41">
        <v>0</v>
      </c>
      <c r="E1645" s="41">
        <v>0</v>
      </c>
      <c r="F1645" s="41">
        <v>0</v>
      </c>
      <c r="G1645" s="41">
        <v>0</v>
      </c>
      <c r="H1645" s="41">
        <v>0</v>
      </c>
      <c r="I1645" s="41">
        <v>0</v>
      </c>
      <c r="J1645" s="41">
        <v>0</v>
      </c>
      <c r="K1645" s="41">
        <v>0</v>
      </c>
      <c r="L1645" s="41">
        <v>0</v>
      </c>
      <c r="M1645" s="41">
        <v>0</v>
      </c>
      <c r="N1645" s="41">
        <v>0</v>
      </c>
      <c r="O1645" s="41">
        <v>0</v>
      </c>
      <c r="P1645" s="41">
        <v>0</v>
      </c>
      <c r="Q1645" s="41">
        <v>0</v>
      </c>
      <c r="R1645" s="41">
        <v>0</v>
      </c>
      <c r="S1645" s="41">
        <v>0</v>
      </c>
      <c r="T1645" s="41">
        <v>0</v>
      </c>
      <c r="U1645" s="41">
        <v>0</v>
      </c>
      <c r="V1645" s="41">
        <v>0</v>
      </c>
      <c r="W1645" s="41">
        <v>0</v>
      </c>
      <c r="X1645" s="41">
        <v>0</v>
      </c>
      <c r="Y1645" s="41">
        <v>0</v>
      </c>
      <c r="Z1645" s="41">
        <v>0</v>
      </c>
      <c r="AA1645" s="41">
        <v>0</v>
      </c>
      <c r="AB1645" s="41">
        <v>0</v>
      </c>
      <c r="AC1645" s="41">
        <v>0</v>
      </c>
      <c r="AD1645" s="41">
        <v>0</v>
      </c>
      <c r="AE1645" s="41">
        <v>0</v>
      </c>
      <c r="AF1645" s="41">
        <v>0</v>
      </c>
      <c r="AG1645" s="41">
        <v>0</v>
      </c>
      <c r="AH1645" s="41">
        <v>0</v>
      </c>
      <c r="AI1645" s="41">
        <v>0</v>
      </c>
      <c r="AJ1645" s="41">
        <v>0</v>
      </c>
    </row>
    <row r="1646" spans="1:36">
      <c r="A1646" s="41" t="s">
        <v>1921</v>
      </c>
      <c r="B1646" s="41" t="s">
        <v>72</v>
      </c>
      <c r="C1646" s="41">
        <v>0</v>
      </c>
      <c r="D1646" s="41">
        <v>0</v>
      </c>
      <c r="E1646" s="41">
        <v>0</v>
      </c>
      <c r="F1646" s="41">
        <v>0</v>
      </c>
      <c r="G1646" s="41">
        <v>0</v>
      </c>
      <c r="H1646" s="41">
        <v>0</v>
      </c>
      <c r="I1646" s="41">
        <v>0</v>
      </c>
      <c r="J1646" s="41">
        <v>0</v>
      </c>
      <c r="K1646" s="41">
        <v>0</v>
      </c>
      <c r="L1646" s="41">
        <v>0</v>
      </c>
      <c r="M1646" s="41">
        <v>0</v>
      </c>
      <c r="N1646" s="41">
        <v>0</v>
      </c>
      <c r="O1646" s="41">
        <v>0</v>
      </c>
      <c r="P1646" s="41">
        <v>0</v>
      </c>
      <c r="Q1646" s="41">
        <v>0</v>
      </c>
      <c r="R1646" s="41">
        <v>0</v>
      </c>
      <c r="S1646" s="41">
        <v>0</v>
      </c>
      <c r="T1646" s="41">
        <v>0</v>
      </c>
      <c r="U1646" s="41">
        <v>0</v>
      </c>
      <c r="V1646" s="41">
        <v>0</v>
      </c>
      <c r="W1646" s="41">
        <v>0</v>
      </c>
      <c r="X1646" s="41">
        <v>0</v>
      </c>
      <c r="Y1646" s="41">
        <v>0</v>
      </c>
      <c r="Z1646" s="41">
        <v>0</v>
      </c>
      <c r="AA1646" s="41">
        <v>0</v>
      </c>
      <c r="AB1646" s="41">
        <v>0</v>
      </c>
      <c r="AC1646" s="41">
        <v>0</v>
      </c>
      <c r="AD1646" s="41">
        <v>0</v>
      </c>
      <c r="AE1646" s="41">
        <v>0</v>
      </c>
      <c r="AF1646" s="41">
        <v>0</v>
      </c>
      <c r="AG1646" s="41">
        <v>0</v>
      </c>
      <c r="AH1646" s="41">
        <v>0</v>
      </c>
      <c r="AI1646" s="41">
        <v>0</v>
      </c>
      <c r="AJ1646" s="41">
        <v>0</v>
      </c>
    </row>
    <row r="1647" spans="1:36">
      <c r="A1647" s="41" t="s">
        <v>1922</v>
      </c>
      <c r="B1647" s="41" t="s">
        <v>72</v>
      </c>
      <c r="C1647" s="41">
        <v>0</v>
      </c>
      <c r="D1647" s="41">
        <v>0</v>
      </c>
      <c r="E1647" s="41">
        <v>0</v>
      </c>
      <c r="F1647" s="41">
        <v>0</v>
      </c>
      <c r="G1647" s="41">
        <v>0</v>
      </c>
      <c r="H1647" s="41">
        <v>0</v>
      </c>
      <c r="I1647" s="41">
        <v>0</v>
      </c>
      <c r="J1647" s="41">
        <v>0</v>
      </c>
      <c r="K1647" s="41">
        <v>0</v>
      </c>
      <c r="L1647" s="41">
        <v>0</v>
      </c>
      <c r="M1647" s="41">
        <v>0</v>
      </c>
      <c r="N1647" s="41">
        <v>0</v>
      </c>
      <c r="O1647" s="41">
        <v>0</v>
      </c>
      <c r="P1647" s="41">
        <v>0</v>
      </c>
      <c r="Q1647" s="41">
        <v>0</v>
      </c>
      <c r="R1647" s="41">
        <v>0</v>
      </c>
      <c r="S1647" s="41">
        <v>0</v>
      </c>
      <c r="T1647" s="41">
        <v>0</v>
      </c>
      <c r="U1647" s="41">
        <v>0</v>
      </c>
      <c r="V1647" s="41">
        <v>0</v>
      </c>
      <c r="W1647" s="41">
        <v>0</v>
      </c>
      <c r="X1647" s="41">
        <v>0</v>
      </c>
      <c r="Y1647" s="41">
        <v>0</v>
      </c>
      <c r="Z1647" s="41">
        <v>0</v>
      </c>
      <c r="AA1647" s="41">
        <v>0</v>
      </c>
      <c r="AB1647" s="41">
        <v>0</v>
      </c>
      <c r="AC1647" s="41">
        <v>0</v>
      </c>
      <c r="AD1647" s="41">
        <v>0</v>
      </c>
      <c r="AE1647" s="41">
        <v>0</v>
      </c>
      <c r="AF1647" s="41">
        <v>0</v>
      </c>
      <c r="AG1647" s="41">
        <v>0</v>
      </c>
      <c r="AH1647" s="41">
        <v>0</v>
      </c>
      <c r="AI1647" s="41">
        <v>0</v>
      </c>
      <c r="AJ1647" s="41">
        <v>0</v>
      </c>
    </row>
    <row r="1648" spans="1:36">
      <c r="A1648" s="41" t="s">
        <v>1923</v>
      </c>
      <c r="B1648" s="41" t="s">
        <v>72</v>
      </c>
      <c r="C1648" s="41">
        <v>0</v>
      </c>
      <c r="D1648" s="41">
        <v>0</v>
      </c>
      <c r="E1648" s="41">
        <v>0</v>
      </c>
      <c r="F1648" s="41">
        <v>0</v>
      </c>
      <c r="G1648" s="41">
        <v>0</v>
      </c>
      <c r="H1648" s="41">
        <v>0</v>
      </c>
      <c r="I1648" s="41">
        <v>0</v>
      </c>
      <c r="J1648" s="41">
        <v>0</v>
      </c>
      <c r="K1648" s="41">
        <v>0</v>
      </c>
      <c r="L1648" s="41">
        <v>0</v>
      </c>
      <c r="M1648" s="41">
        <v>0</v>
      </c>
      <c r="N1648" s="41">
        <v>0</v>
      </c>
      <c r="O1648" s="41">
        <v>0</v>
      </c>
      <c r="P1648" s="41">
        <v>0</v>
      </c>
      <c r="Q1648" s="41">
        <v>0</v>
      </c>
      <c r="R1648" s="41">
        <v>0</v>
      </c>
      <c r="S1648" s="41">
        <v>0</v>
      </c>
      <c r="T1648" s="41">
        <v>0</v>
      </c>
      <c r="U1648" s="41">
        <v>0</v>
      </c>
      <c r="V1648" s="41">
        <v>0</v>
      </c>
      <c r="W1648" s="41">
        <v>0</v>
      </c>
      <c r="X1648" s="41">
        <v>0</v>
      </c>
      <c r="Y1648" s="41">
        <v>0</v>
      </c>
      <c r="Z1648" s="41">
        <v>0</v>
      </c>
      <c r="AA1648" s="41">
        <v>0</v>
      </c>
      <c r="AB1648" s="41">
        <v>0</v>
      </c>
      <c r="AC1648" s="41">
        <v>0</v>
      </c>
      <c r="AD1648" s="41">
        <v>0</v>
      </c>
      <c r="AE1648" s="41">
        <v>0</v>
      </c>
      <c r="AF1648" s="41">
        <v>0</v>
      </c>
      <c r="AG1648" s="41">
        <v>0</v>
      </c>
      <c r="AH1648" s="41">
        <v>0</v>
      </c>
      <c r="AI1648" s="41">
        <v>0</v>
      </c>
      <c r="AJ1648" s="41">
        <v>0</v>
      </c>
    </row>
    <row r="1649" spans="1:36">
      <c r="A1649" s="41" t="s">
        <v>1924</v>
      </c>
      <c r="B1649" s="41" t="s">
        <v>72</v>
      </c>
      <c r="C1649" s="41">
        <v>0</v>
      </c>
      <c r="D1649" s="41">
        <v>0</v>
      </c>
      <c r="E1649" s="41">
        <v>0</v>
      </c>
      <c r="F1649" s="41">
        <v>0</v>
      </c>
      <c r="G1649" s="41">
        <v>0</v>
      </c>
      <c r="H1649" s="41">
        <v>0</v>
      </c>
      <c r="I1649" s="41">
        <v>0</v>
      </c>
      <c r="J1649" s="41">
        <v>0</v>
      </c>
      <c r="K1649" s="41">
        <v>0</v>
      </c>
      <c r="L1649" s="41">
        <v>0</v>
      </c>
      <c r="M1649" s="41">
        <v>0</v>
      </c>
      <c r="N1649" s="41">
        <v>0</v>
      </c>
      <c r="O1649" s="41">
        <v>0</v>
      </c>
      <c r="P1649" s="41">
        <v>0</v>
      </c>
      <c r="Q1649" s="41">
        <v>0</v>
      </c>
      <c r="R1649" s="41">
        <v>0</v>
      </c>
      <c r="S1649" s="41">
        <v>0</v>
      </c>
      <c r="T1649" s="41">
        <v>0</v>
      </c>
      <c r="U1649" s="41">
        <v>0</v>
      </c>
      <c r="V1649" s="41">
        <v>0</v>
      </c>
      <c r="W1649" s="41">
        <v>0</v>
      </c>
      <c r="X1649" s="41">
        <v>0</v>
      </c>
      <c r="Y1649" s="41">
        <v>0</v>
      </c>
      <c r="Z1649" s="41">
        <v>0</v>
      </c>
      <c r="AA1649" s="41">
        <v>0</v>
      </c>
      <c r="AB1649" s="41">
        <v>0</v>
      </c>
      <c r="AC1649" s="41">
        <v>0</v>
      </c>
      <c r="AD1649" s="41">
        <v>0</v>
      </c>
      <c r="AE1649" s="41">
        <v>0</v>
      </c>
      <c r="AF1649" s="41">
        <v>0</v>
      </c>
      <c r="AG1649" s="41">
        <v>0</v>
      </c>
      <c r="AH1649" s="41">
        <v>0</v>
      </c>
      <c r="AI1649" s="41">
        <v>0</v>
      </c>
      <c r="AJ1649" s="41">
        <v>0</v>
      </c>
    </row>
    <row r="1650" spans="1:36">
      <c r="A1650" s="41" t="s">
        <v>1925</v>
      </c>
      <c r="B1650" s="41" t="s">
        <v>72</v>
      </c>
      <c r="C1650" s="41">
        <v>0</v>
      </c>
      <c r="D1650" s="41">
        <v>0</v>
      </c>
      <c r="E1650" s="41">
        <v>0</v>
      </c>
      <c r="F1650" s="41">
        <v>0</v>
      </c>
      <c r="G1650" s="41">
        <v>0</v>
      </c>
      <c r="H1650" s="41">
        <v>0</v>
      </c>
      <c r="I1650" s="41">
        <v>0</v>
      </c>
      <c r="J1650" s="41">
        <v>0</v>
      </c>
      <c r="K1650" s="41">
        <v>0</v>
      </c>
      <c r="L1650" s="41">
        <v>0</v>
      </c>
      <c r="M1650" s="41">
        <v>0</v>
      </c>
      <c r="N1650" s="41">
        <v>0</v>
      </c>
      <c r="O1650" s="41">
        <v>0</v>
      </c>
      <c r="P1650" s="41">
        <v>0</v>
      </c>
      <c r="Q1650" s="41">
        <v>0</v>
      </c>
      <c r="R1650" s="41">
        <v>0</v>
      </c>
      <c r="S1650" s="41">
        <v>0</v>
      </c>
      <c r="T1650" s="41">
        <v>0</v>
      </c>
      <c r="U1650" s="41">
        <v>0</v>
      </c>
      <c r="V1650" s="41">
        <v>0</v>
      </c>
      <c r="W1650" s="41">
        <v>0</v>
      </c>
      <c r="X1650" s="41">
        <v>0</v>
      </c>
      <c r="Y1650" s="41">
        <v>0</v>
      </c>
      <c r="Z1650" s="41">
        <v>0</v>
      </c>
      <c r="AA1650" s="41">
        <v>0</v>
      </c>
      <c r="AB1650" s="41">
        <v>0</v>
      </c>
      <c r="AC1650" s="41">
        <v>0</v>
      </c>
      <c r="AD1650" s="41">
        <v>0</v>
      </c>
      <c r="AE1650" s="41">
        <v>0</v>
      </c>
      <c r="AF1650" s="41">
        <v>0</v>
      </c>
      <c r="AG1650" s="41">
        <v>0</v>
      </c>
      <c r="AH1650" s="41">
        <v>0</v>
      </c>
      <c r="AI1650" s="41">
        <v>0</v>
      </c>
      <c r="AJ1650" s="41">
        <v>0</v>
      </c>
    </row>
    <row r="1651" spans="1:36">
      <c r="A1651" s="41" t="s">
        <v>1926</v>
      </c>
      <c r="B1651" s="41" t="s">
        <v>72</v>
      </c>
      <c r="C1651" s="41">
        <v>0</v>
      </c>
      <c r="D1651" s="41">
        <v>0</v>
      </c>
      <c r="E1651" s="41">
        <v>0</v>
      </c>
      <c r="F1651" s="41">
        <v>0</v>
      </c>
      <c r="G1651" s="41">
        <v>0</v>
      </c>
      <c r="H1651" s="41">
        <v>0</v>
      </c>
      <c r="I1651" s="41">
        <v>0</v>
      </c>
      <c r="J1651" s="41">
        <v>0</v>
      </c>
      <c r="K1651" s="41">
        <v>0</v>
      </c>
      <c r="L1651" s="41">
        <v>0</v>
      </c>
      <c r="M1651" s="41">
        <v>0</v>
      </c>
      <c r="N1651" s="41">
        <v>0</v>
      </c>
      <c r="O1651" s="41">
        <v>0</v>
      </c>
      <c r="P1651" s="41">
        <v>0</v>
      </c>
      <c r="Q1651" s="41">
        <v>0</v>
      </c>
      <c r="R1651" s="41">
        <v>0</v>
      </c>
      <c r="S1651" s="41">
        <v>0</v>
      </c>
      <c r="T1651" s="41">
        <v>0</v>
      </c>
      <c r="U1651" s="41">
        <v>0</v>
      </c>
      <c r="V1651" s="41">
        <v>0</v>
      </c>
      <c r="W1651" s="41">
        <v>0</v>
      </c>
      <c r="X1651" s="41">
        <v>0</v>
      </c>
      <c r="Y1651" s="41">
        <v>0</v>
      </c>
      <c r="Z1651" s="41">
        <v>0</v>
      </c>
      <c r="AA1651" s="41">
        <v>0</v>
      </c>
      <c r="AB1651" s="41">
        <v>0</v>
      </c>
      <c r="AC1651" s="41">
        <v>0</v>
      </c>
      <c r="AD1651" s="41">
        <v>0</v>
      </c>
      <c r="AE1651" s="41">
        <v>0</v>
      </c>
      <c r="AF1651" s="41">
        <v>0</v>
      </c>
      <c r="AG1651" s="41">
        <v>0</v>
      </c>
      <c r="AH1651" s="41">
        <v>0</v>
      </c>
      <c r="AI1651" s="41">
        <v>0</v>
      </c>
      <c r="AJ1651" s="41">
        <v>0</v>
      </c>
    </row>
    <row r="1652" spans="1:36">
      <c r="A1652" s="41" t="s">
        <v>1927</v>
      </c>
      <c r="B1652" s="41" t="s">
        <v>72</v>
      </c>
      <c r="C1652" s="41">
        <v>0</v>
      </c>
      <c r="D1652" s="41">
        <v>0</v>
      </c>
      <c r="E1652" s="41">
        <v>0</v>
      </c>
      <c r="F1652" s="41">
        <v>0</v>
      </c>
      <c r="G1652" s="41">
        <v>0</v>
      </c>
      <c r="H1652" s="41">
        <v>0</v>
      </c>
      <c r="I1652" s="41">
        <v>0</v>
      </c>
      <c r="J1652" s="41">
        <v>0</v>
      </c>
      <c r="K1652" s="41">
        <v>0</v>
      </c>
      <c r="L1652" s="41">
        <v>0</v>
      </c>
      <c r="M1652" s="41">
        <v>0</v>
      </c>
      <c r="N1652" s="41">
        <v>0</v>
      </c>
      <c r="O1652" s="41">
        <v>0</v>
      </c>
      <c r="P1652" s="41">
        <v>0</v>
      </c>
      <c r="Q1652" s="41">
        <v>0</v>
      </c>
      <c r="R1652" s="41">
        <v>0</v>
      </c>
      <c r="S1652" s="41">
        <v>0</v>
      </c>
      <c r="T1652" s="41">
        <v>0</v>
      </c>
      <c r="U1652" s="41">
        <v>0</v>
      </c>
      <c r="V1652" s="41">
        <v>0</v>
      </c>
      <c r="W1652" s="41">
        <v>0</v>
      </c>
      <c r="X1652" s="41">
        <v>0</v>
      </c>
      <c r="Y1652" s="41">
        <v>0</v>
      </c>
      <c r="Z1652" s="41">
        <v>0</v>
      </c>
      <c r="AA1652" s="41">
        <v>0</v>
      </c>
      <c r="AB1652" s="41">
        <v>0</v>
      </c>
      <c r="AC1652" s="41">
        <v>0</v>
      </c>
      <c r="AD1652" s="41">
        <v>0</v>
      </c>
      <c r="AE1652" s="41">
        <v>0</v>
      </c>
      <c r="AF1652" s="41">
        <v>0</v>
      </c>
      <c r="AG1652" s="41">
        <v>0</v>
      </c>
      <c r="AH1652" s="41">
        <v>0</v>
      </c>
      <c r="AI1652" s="41">
        <v>0</v>
      </c>
      <c r="AJ1652" s="41">
        <v>0</v>
      </c>
    </row>
    <row r="1653" spans="1:36">
      <c r="A1653" s="41" t="s">
        <v>1928</v>
      </c>
      <c r="B1653" s="41" t="s">
        <v>72</v>
      </c>
      <c r="C1653" s="41">
        <v>0</v>
      </c>
      <c r="D1653" s="41">
        <v>0</v>
      </c>
      <c r="E1653" s="41">
        <v>0</v>
      </c>
      <c r="F1653" s="41">
        <v>0</v>
      </c>
      <c r="G1653" s="41">
        <v>0</v>
      </c>
      <c r="H1653" s="41">
        <v>0</v>
      </c>
      <c r="I1653" s="41">
        <v>0</v>
      </c>
      <c r="J1653" s="41">
        <v>0</v>
      </c>
      <c r="K1653" s="41">
        <v>0</v>
      </c>
      <c r="L1653" s="41">
        <v>0</v>
      </c>
      <c r="M1653" s="41">
        <v>0</v>
      </c>
      <c r="N1653" s="41">
        <v>0</v>
      </c>
      <c r="O1653" s="41">
        <v>0</v>
      </c>
      <c r="P1653" s="41">
        <v>0</v>
      </c>
      <c r="Q1653" s="41">
        <v>0</v>
      </c>
      <c r="R1653" s="41">
        <v>0</v>
      </c>
      <c r="S1653" s="41">
        <v>0</v>
      </c>
      <c r="T1653" s="41">
        <v>0</v>
      </c>
      <c r="U1653" s="41">
        <v>0</v>
      </c>
      <c r="V1653" s="41">
        <v>0</v>
      </c>
      <c r="W1653" s="41">
        <v>0</v>
      </c>
      <c r="X1653" s="41">
        <v>0</v>
      </c>
      <c r="Y1653" s="41">
        <v>0</v>
      </c>
      <c r="Z1653" s="41">
        <v>0</v>
      </c>
      <c r="AA1653" s="41">
        <v>0</v>
      </c>
      <c r="AB1653" s="41">
        <v>0</v>
      </c>
      <c r="AC1653" s="41">
        <v>0</v>
      </c>
      <c r="AD1653" s="41">
        <v>0</v>
      </c>
      <c r="AE1653" s="41">
        <v>0</v>
      </c>
      <c r="AF1653" s="41">
        <v>0</v>
      </c>
      <c r="AG1653" s="41">
        <v>0</v>
      </c>
      <c r="AH1653" s="41">
        <v>0</v>
      </c>
      <c r="AI1653" s="41">
        <v>0</v>
      </c>
      <c r="AJ1653" s="41">
        <v>0</v>
      </c>
    </row>
    <row r="1654" spans="1:36">
      <c r="A1654" s="41" t="s">
        <v>1929</v>
      </c>
      <c r="B1654" s="41" t="s">
        <v>72</v>
      </c>
      <c r="C1654" s="41">
        <v>0</v>
      </c>
      <c r="D1654" s="41">
        <v>0</v>
      </c>
      <c r="E1654" s="41">
        <v>0</v>
      </c>
      <c r="F1654" s="41">
        <v>0</v>
      </c>
      <c r="G1654" s="41">
        <v>0</v>
      </c>
      <c r="H1654" s="41">
        <v>0</v>
      </c>
      <c r="I1654" s="41">
        <v>0</v>
      </c>
      <c r="J1654" s="41">
        <v>0</v>
      </c>
      <c r="K1654" s="41">
        <v>0</v>
      </c>
      <c r="L1654" s="41">
        <v>0</v>
      </c>
      <c r="M1654" s="41">
        <v>0</v>
      </c>
      <c r="N1654" s="41">
        <v>0</v>
      </c>
      <c r="O1654" s="41">
        <v>0</v>
      </c>
      <c r="P1654" s="41">
        <v>0</v>
      </c>
      <c r="Q1654" s="41">
        <v>0</v>
      </c>
      <c r="R1654" s="41">
        <v>0</v>
      </c>
      <c r="S1654" s="41">
        <v>0</v>
      </c>
      <c r="T1654" s="41">
        <v>0</v>
      </c>
      <c r="U1654" s="41">
        <v>0</v>
      </c>
      <c r="V1654" s="41">
        <v>0</v>
      </c>
      <c r="W1654" s="41">
        <v>0</v>
      </c>
      <c r="X1654" s="41">
        <v>0</v>
      </c>
      <c r="Y1654" s="41">
        <v>0</v>
      </c>
      <c r="Z1654" s="41">
        <v>0</v>
      </c>
      <c r="AA1654" s="41">
        <v>0</v>
      </c>
      <c r="AB1654" s="41">
        <v>0</v>
      </c>
      <c r="AC1654" s="41">
        <v>0</v>
      </c>
      <c r="AD1654" s="41">
        <v>0</v>
      </c>
      <c r="AE1654" s="41">
        <v>0</v>
      </c>
      <c r="AF1654" s="41">
        <v>0</v>
      </c>
      <c r="AG1654" s="41">
        <v>0</v>
      </c>
      <c r="AH1654" s="41">
        <v>0</v>
      </c>
      <c r="AI1654" s="41">
        <v>0</v>
      </c>
      <c r="AJ1654" s="41">
        <v>0</v>
      </c>
    </row>
    <row r="1655" spans="1:36">
      <c r="A1655" s="41" t="s">
        <v>1930</v>
      </c>
      <c r="B1655" s="41" t="s">
        <v>72</v>
      </c>
      <c r="C1655" s="41">
        <v>0</v>
      </c>
      <c r="D1655" s="41">
        <v>0</v>
      </c>
      <c r="E1655" s="41">
        <v>0</v>
      </c>
      <c r="F1655" s="41">
        <v>0</v>
      </c>
      <c r="G1655" s="41">
        <v>0</v>
      </c>
      <c r="H1655" s="41">
        <v>0</v>
      </c>
      <c r="I1655" s="41">
        <v>0</v>
      </c>
      <c r="J1655" s="41">
        <v>0</v>
      </c>
      <c r="K1655" s="41">
        <v>0</v>
      </c>
      <c r="L1655" s="41">
        <v>0</v>
      </c>
      <c r="M1655" s="41">
        <v>0</v>
      </c>
      <c r="N1655" s="41">
        <v>0</v>
      </c>
      <c r="O1655" s="41">
        <v>0</v>
      </c>
      <c r="P1655" s="41">
        <v>0</v>
      </c>
      <c r="Q1655" s="41">
        <v>0</v>
      </c>
      <c r="R1655" s="41">
        <v>0</v>
      </c>
      <c r="S1655" s="41">
        <v>0</v>
      </c>
      <c r="T1655" s="41">
        <v>0</v>
      </c>
      <c r="U1655" s="41">
        <v>0</v>
      </c>
      <c r="V1655" s="41">
        <v>0</v>
      </c>
      <c r="W1655" s="41">
        <v>0</v>
      </c>
      <c r="X1655" s="41">
        <v>0</v>
      </c>
      <c r="Y1655" s="41">
        <v>0</v>
      </c>
      <c r="Z1655" s="41">
        <v>0</v>
      </c>
      <c r="AA1655" s="41">
        <v>0</v>
      </c>
      <c r="AB1655" s="41">
        <v>0</v>
      </c>
      <c r="AC1655" s="41">
        <v>0</v>
      </c>
      <c r="AD1655" s="41">
        <v>0</v>
      </c>
      <c r="AE1655" s="41">
        <v>0</v>
      </c>
      <c r="AF1655" s="41">
        <v>0</v>
      </c>
      <c r="AG1655" s="41">
        <v>0</v>
      </c>
      <c r="AH1655" s="41">
        <v>0</v>
      </c>
      <c r="AI1655" s="41">
        <v>0</v>
      </c>
      <c r="AJ1655" s="41">
        <v>0</v>
      </c>
    </row>
    <row r="1656" spans="1:36">
      <c r="A1656" s="41" t="s">
        <v>1931</v>
      </c>
      <c r="B1656" s="41" t="s">
        <v>72</v>
      </c>
      <c r="C1656" s="41">
        <v>0</v>
      </c>
      <c r="D1656" s="41">
        <v>0</v>
      </c>
      <c r="E1656" s="41">
        <v>0</v>
      </c>
      <c r="F1656" s="41">
        <v>0</v>
      </c>
      <c r="G1656" s="41">
        <v>0</v>
      </c>
      <c r="H1656" s="41">
        <v>0</v>
      </c>
      <c r="I1656" s="41">
        <v>0</v>
      </c>
      <c r="J1656" s="41">
        <v>0</v>
      </c>
      <c r="K1656" s="41">
        <v>0</v>
      </c>
      <c r="L1656" s="41">
        <v>0</v>
      </c>
      <c r="M1656" s="41">
        <v>0</v>
      </c>
      <c r="N1656" s="41">
        <v>0</v>
      </c>
      <c r="O1656" s="41">
        <v>0</v>
      </c>
      <c r="P1656" s="41">
        <v>0</v>
      </c>
      <c r="Q1656" s="41">
        <v>0</v>
      </c>
      <c r="R1656" s="41">
        <v>0</v>
      </c>
      <c r="S1656" s="41">
        <v>0</v>
      </c>
      <c r="T1656" s="41">
        <v>0</v>
      </c>
      <c r="U1656" s="41">
        <v>0</v>
      </c>
      <c r="V1656" s="41">
        <v>0</v>
      </c>
      <c r="W1656" s="41">
        <v>0</v>
      </c>
      <c r="X1656" s="41">
        <v>0</v>
      </c>
      <c r="Y1656" s="41">
        <v>0</v>
      </c>
      <c r="Z1656" s="41">
        <v>0</v>
      </c>
      <c r="AA1656" s="41">
        <v>0</v>
      </c>
      <c r="AB1656" s="41">
        <v>0</v>
      </c>
      <c r="AC1656" s="41">
        <v>0</v>
      </c>
      <c r="AD1656" s="41">
        <v>0</v>
      </c>
      <c r="AE1656" s="41">
        <v>0</v>
      </c>
      <c r="AF1656" s="41">
        <v>0</v>
      </c>
      <c r="AG1656" s="41">
        <v>0</v>
      </c>
      <c r="AH1656" s="41">
        <v>0</v>
      </c>
      <c r="AI1656" s="41">
        <v>0</v>
      </c>
      <c r="AJ1656" s="41">
        <v>0</v>
      </c>
    </row>
    <row r="1657" spans="1:36">
      <c r="A1657" s="41" t="s">
        <v>1932</v>
      </c>
      <c r="B1657" s="41" t="s">
        <v>72</v>
      </c>
      <c r="C1657" s="41">
        <v>0</v>
      </c>
      <c r="D1657" s="41">
        <v>0</v>
      </c>
      <c r="E1657" s="41">
        <v>0</v>
      </c>
      <c r="F1657" s="41">
        <v>0</v>
      </c>
      <c r="G1657" s="41">
        <v>0</v>
      </c>
      <c r="H1657" s="41">
        <v>0</v>
      </c>
      <c r="I1657" s="41">
        <v>0</v>
      </c>
      <c r="J1657" s="41">
        <v>0</v>
      </c>
      <c r="K1657" s="41">
        <v>0</v>
      </c>
      <c r="L1657" s="41">
        <v>0</v>
      </c>
      <c r="M1657" s="41">
        <v>0</v>
      </c>
      <c r="N1657" s="41">
        <v>0</v>
      </c>
      <c r="O1657" s="41">
        <v>0</v>
      </c>
      <c r="P1657" s="41">
        <v>0</v>
      </c>
      <c r="Q1657" s="41">
        <v>0</v>
      </c>
      <c r="R1657" s="41">
        <v>0</v>
      </c>
      <c r="S1657" s="41">
        <v>0</v>
      </c>
      <c r="T1657" s="41">
        <v>0</v>
      </c>
      <c r="U1657" s="41">
        <v>0</v>
      </c>
      <c r="V1657" s="41">
        <v>0</v>
      </c>
      <c r="W1657" s="41">
        <v>0</v>
      </c>
      <c r="X1657" s="41">
        <v>0</v>
      </c>
      <c r="Y1657" s="41">
        <v>0</v>
      </c>
      <c r="Z1657" s="41">
        <v>0</v>
      </c>
      <c r="AA1657" s="41">
        <v>0</v>
      </c>
      <c r="AB1657" s="41">
        <v>0</v>
      </c>
      <c r="AC1657" s="41">
        <v>0</v>
      </c>
      <c r="AD1657" s="41">
        <v>0</v>
      </c>
      <c r="AE1657" s="41">
        <v>0</v>
      </c>
      <c r="AF1657" s="41">
        <v>0</v>
      </c>
      <c r="AG1657" s="41">
        <v>0</v>
      </c>
      <c r="AH1657" s="41">
        <v>0</v>
      </c>
      <c r="AI1657" s="41">
        <v>0</v>
      </c>
      <c r="AJ1657" s="41">
        <v>0</v>
      </c>
    </row>
    <row r="1658" spans="1:36">
      <c r="A1658" s="41" t="s">
        <v>1933</v>
      </c>
      <c r="B1658" s="41" t="s">
        <v>72</v>
      </c>
      <c r="C1658" s="41">
        <v>0</v>
      </c>
      <c r="D1658" s="41">
        <v>0</v>
      </c>
      <c r="E1658" s="41">
        <v>0</v>
      </c>
      <c r="F1658" s="41">
        <v>0</v>
      </c>
      <c r="G1658" s="41">
        <v>0</v>
      </c>
      <c r="H1658" s="41">
        <v>0</v>
      </c>
      <c r="I1658" s="41">
        <v>0</v>
      </c>
      <c r="J1658" s="41">
        <v>0</v>
      </c>
      <c r="K1658" s="41">
        <v>0</v>
      </c>
      <c r="L1658" s="41">
        <v>0</v>
      </c>
      <c r="M1658" s="41">
        <v>0</v>
      </c>
      <c r="N1658" s="41">
        <v>0</v>
      </c>
      <c r="O1658" s="41">
        <v>0</v>
      </c>
      <c r="P1658" s="41">
        <v>0</v>
      </c>
      <c r="Q1658" s="41">
        <v>0</v>
      </c>
      <c r="R1658" s="41">
        <v>0</v>
      </c>
      <c r="S1658" s="41">
        <v>0</v>
      </c>
      <c r="T1658" s="41">
        <v>0</v>
      </c>
      <c r="U1658" s="41">
        <v>0</v>
      </c>
      <c r="V1658" s="41">
        <v>0</v>
      </c>
      <c r="W1658" s="41">
        <v>0</v>
      </c>
      <c r="X1658" s="41">
        <v>0</v>
      </c>
      <c r="Y1658" s="41">
        <v>0</v>
      </c>
      <c r="Z1658" s="41">
        <v>0</v>
      </c>
      <c r="AA1658" s="41">
        <v>0</v>
      </c>
      <c r="AB1658" s="41">
        <v>0</v>
      </c>
      <c r="AC1658" s="41">
        <v>0</v>
      </c>
      <c r="AD1658" s="41">
        <v>0</v>
      </c>
      <c r="AE1658" s="41">
        <v>0</v>
      </c>
      <c r="AF1658" s="41">
        <v>0</v>
      </c>
      <c r="AG1658" s="41">
        <v>0</v>
      </c>
      <c r="AH1658" s="41">
        <v>0</v>
      </c>
      <c r="AI1658" s="41">
        <v>0</v>
      </c>
      <c r="AJ1658" s="41">
        <v>0</v>
      </c>
    </row>
    <row r="1659" spans="1:36">
      <c r="A1659" s="41" t="s">
        <v>1934</v>
      </c>
      <c r="B1659" s="41" t="s">
        <v>72</v>
      </c>
      <c r="C1659" s="41">
        <v>0</v>
      </c>
      <c r="D1659" s="41">
        <v>0</v>
      </c>
      <c r="E1659" s="41">
        <v>0</v>
      </c>
      <c r="F1659" s="41">
        <v>0</v>
      </c>
      <c r="G1659" s="41">
        <v>0</v>
      </c>
      <c r="H1659" s="41">
        <v>0</v>
      </c>
      <c r="I1659" s="41">
        <v>0</v>
      </c>
      <c r="J1659" s="41">
        <v>0</v>
      </c>
      <c r="K1659" s="41">
        <v>0</v>
      </c>
      <c r="L1659" s="41">
        <v>0</v>
      </c>
      <c r="M1659" s="41">
        <v>0</v>
      </c>
      <c r="N1659" s="41">
        <v>0</v>
      </c>
      <c r="O1659" s="41">
        <v>0</v>
      </c>
      <c r="P1659" s="41">
        <v>0</v>
      </c>
      <c r="Q1659" s="41">
        <v>0</v>
      </c>
      <c r="R1659" s="41">
        <v>0</v>
      </c>
      <c r="S1659" s="41">
        <v>0</v>
      </c>
      <c r="T1659" s="41">
        <v>0</v>
      </c>
      <c r="U1659" s="41">
        <v>0</v>
      </c>
      <c r="V1659" s="41">
        <v>0</v>
      </c>
      <c r="W1659" s="41">
        <v>0</v>
      </c>
      <c r="X1659" s="41">
        <v>0</v>
      </c>
      <c r="Y1659" s="41">
        <v>0</v>
      </c>
      <c r="Z1659" s="41">
        <v>0</v>
      </c>
      <c r="AA1659" s="41">
        <v>0</v>
      </c>
      <c r="AB1659" s="41">
        <v>0</v>
      </c>
      <c r="AC1659" s="41">
        <v>0</v>
      </c>
      <c r="AD1659" s="41">
        <v>0</v>
      </c>
      <c r="AE1659" s="41">
        <v>0</v>
      </c>
      <c r="AF1659" s="41">
        <v>0</v>
      </c>
      <c r="AG1659" s="41">
        <v>0</v>
      </c>
      <c r="AH1659" s="41">
        <v>0</v>
      </c>
      <c r="AI1659" s="41">
        <v>0</v>
      </c>
      <c r="AJ1659" s="41">
        <v>0</v>
      </c>
    </row>
    <row r="1660" spans="1:36">
      <c r="A1660" s="41" t="s">
        <v>1935</v>
      </c>
      <c r="B1660" s="41" t="s">
        <v>72</v>
      </c>
      <c r="C1660" s="41">
        <v>0</v>
      </c>
      <c r="D1660" s="41">
        <v>0</v>
      </c>
      <c r="E1660" s="41">
        <v>0</v>
      </c>
      <c r="F1660" s="41">
        <v>0</v>
      </c>
      <c r="G1660" s="41">
        <v>0</v>
      </c>
      <c r="H1660" s="41">
        <v>0</v>
      </c>
      <c r="I1660" s="41">
        <v>0</v>
      </c>
      <c r="J1660" s="41">
        <v>0</v>
      </c>
      <c r="K1660" s="41">
        <v>0</v>
      </c>
      <c r="L1660" s="41">
        <v>0</v>
      </c>
      <c r="M1660" s="41">
        <v>0</v>
      </c>
      <c r="N1660" s="41">
        <v>0</v>
      </c>
      <c r="O1660" s="41">
        <v>0</v>
      </c>
      <c r="P1660" s="41">
        <v>0</v>
      </c>
      <c r="Q1660" s="41">
        <v>0</v>
      </c>
      <c r="R1660" s="41">
        <v>0</v>
      </c>
      <c r="S1660" s="41">
        <v>0</v>
      </c>
      <c r="T1660" s="41">
        <v>0</v>
      </c>
      <c r="U1660" s="41">
        <v>0</v>
      </c>
      <c r="V1660" s="41">
        <v>0</v>
      </c>
      <c r="W1660" s="41">
        <v>0</v>
      </c>
      <c r="X1660" s="41">
        <v>0</v>
      </c>
      <c r="Y1660" s="41">
        <v>0</v>
      </c>
      <c r="Z1660" s="41">
        <v>0</v>
      </c>
      <c r="AA1660" s="41">
        <v>0</v>
      </c>
      <c r="AB1660" s="41">
        <v>0</v>
      </c>
      <c r="AC1660" s="41">
        <v>0</v>
      </c>
      <c r="AD1660" s="41">
        <v>0</v>
      </c>
      <c r="AE1660" s="41">
        <v>0</v>
      </c>
      <c r="AF1660" s="41">
        <v>0</v>
      </c>
      <c r="AG1660" s="41">
        <v>0</v>
      </c>
      <c r="AH1660" s="41">
        <v>0</v>
      </c>
      <c r="AI1660" s="41">
        <v>0</v>
      </c>
      <c r="AJ1660" s="41">
        <v>0</v>
      </c>
    </row>
    <row r="1661" spans="1:36">
      <c r="A1661" s="41" t="s">
        <v>1936</v>
      </c>
      <c r="B1661" s="41" t="s">
        <v>72</v>
      </c>
      <c r="C1661" s="41">
        <v>0</v>
      </c>
      <c r="D1661" s="41">
        <v>0</v>
      </c>
      <c r="E1661" s="41">
        <v>0</v>
      </c>
      <c r="F1661" s="41">
        <v>0</v>
      </c>
      <c r="G1661" s="41">
        <v>0</v>
      </c>
      <c r="H1661" s="41">
        <v>0</v>
      </c>
      <c r="I1661" s="41">
        <v>0</v>
      </c>
      <c r="J1661" s="41">
        <v>0</v>
      </c>
      <c r="K1661" s="41">
        <v>0</v>
      </c>
      <c r="L1661" s="41">
        <v>0</v>
      </c>
      <c r="M1661" s="41">
        <v>0</v>
      </c>
      <c r="N1661" s="41">
        <v>0</v>
      </c>
      <c r="O1661" s="41">
        <v>0</v>
      </c>
      <c r="P1661" s="41">
        <v>0</v>
      </c>
      <c r="Q1661" s="41">
        <v>0</v>
      </c>
      <c r="R1661" s="41">
        <v>0</v>
      </c>
      <c r="S1661" s="41">
        <v>0</v>
      </c>
      <c r="T1661" s="41">
        <v>0</v>
      </c>
      <c r="U1661" s="41">
        <v>0</v>
      </c>
      <c r="V1661" s="41">
        <v>0</v>
      </c>
      <c r="W1661" s="41">
        <v>0</v>
      </c>
      <c r="X1661" s="41">
        <v>0</v>
      </c>
      <c r="Y1661" s="41">
        <v>0</v>
      </c>
      <c r="Z1661" s="41">
        <v>0</v>
      </c>
      <c r="AA1661" s="41">
        <v>0</v>
      </c>
      <c r="AB1661" s="41">
        <v>0</v>
      </c>
      <c r="AC1661" s="41">
        <v>0</v>
      </c>
      <c r="AD1661" s="41">
        <v>0</v>
      </c>
      <c r="AE1661" s="41">
        <v>0</v>
      </c>
      <c r="AF1661" s="41">
        <v>0</v>
      </c>
      <c r="AG1661" s="41">
        <v>0</v>
      </c>
      <c r="AH1661" s="41">
        <v>0</v>
      </c>
      <c r="AI1661" s="41">
        <v>0</v>
      </c>
      <c r="AJ1661" s="41">
        <v>0</v>
      </c>
    </row>
    <row r="1662" spans="1:36">
      <c r="A1662" s="41" t="s">
        <v>1937</v>
      </c>
      <c r="B1662" s="41" t="s">
        <v>72</v>
      </c>
      <c r="C1662" s="41">
        <v>0</v>
      </c>
      <c r="D1662" s="41">
        <v>0</v>
      </c>
      <c r="E1662" s="41">
        <v>0</v>
      </c>
      <c r="F1662" s="41">
        <v>0</v>
      </c>
      <c r="G1662" s="41">
        <v>0</v>
      </c>
      <c r="H1662" s="41">
        <v>0</v>
      </c>
      <c r="I1662" s="41">
        <v>0</v>
      </c>
      <c r="J1662" s="41">
        <v>0</v>
      </c>
      <c r="K1662" s="41">
        <v>0</v>
      </c>
      <c r="L1662" s="41">
        <v>0</v>
      </c>
      <c r="M1662" s="41">
        <v>0</v>
      </c>
      <c r="N1662" s="41">
        <v>0</v>
      </c>
      <c r="O1662" s="41">
        <v>0</v>
      </c>
      <c r="P1662" s="41">
        <v>0</v>
      </c>
      <c r="Q1662" s="41">
        <v>0</v>
      </c>
      <c r="R1662" s="41">
        <v>0</v>
      </c>
      <c r="S1662" s="41">
        <v>0</v>
      </c>
      <c r="T1662" s="41">
        <v>0</v>
      </c>
      <c r="U1662" s="41">
        <v>0</v>
      </c>
      <c r="V1662" s="41">
        <v>0</v>
      </c>
      <c r="W1662" s="41">
        <v>0</v>
      </c>
      <c r="X1662" s="41">
        <v>0</v>
      </c>
      <c r="Y1662" s="41">
        <v>0</v>
      </c>
      <c r="Z1662" s="41">
        <v>0</v>
      </c>
      <c r="AA1662" s="41">
        <v>0</v>
      </c>
      <c r="AB1662" s="41">
        <v>0</v>
      </c>
      <c r="AC1662" s="41">
        <v>0</v>
      </c>
      <c r="AD1662" s="41">
        <v>0</v>
      </c>
      <c r="AE1662" s="41">
        <v>0</v>
      </c>
      <c r="AF1662" s="41">
        <v>0</v>
      </c>
      <c r="AG1662" s="41">
        <v>0</v>
      </c>
      <c r="AH1662" s="41">
        <v>0</v>
      </c>
      <c r="AI1662" s="41">
        <v>0</v>
      </c>
      <c r="AJ1662" s="41">
        <v>0</v>
      </c>
    </row>
    <row r="1663" spans="1:36">
      <c r="A1663" s="41" t="s">
        <v>1938</v>
      </c>
      <c r="B1663" s="41" t="s">
        <v>72</v>
      </c>
      <c r="C1663" s="41">
        <v>0</v>
      </c>
      <c r="D1663" s="41">
        <v>0</v>
      </c>
      <c r="E1663" s="41">
        <v>0</v>
      </c>
      <c r="F1663" s="41">
        <v>0</v>
      </c>
      <c r="G1663" s="41">
        <v>0</v>
      </c>
      <c r="H1663" s="41">
        <v>0</v>
      </c>
      <c r="I1663" s="41">
        <v>0</v>
      </c>
      <c r="J1663" s="41">
        <v>0</v>
      </c>
      <c r="K1663" s="41">
        <v>0</v>
      </c>
      <c r="L1663" s="41">
        <v>0</v>
      </c>
      <c r="M1663" s="41">
        <v>0</v>
      </c>
      <c r="N1663" s="41">
        <v>0</v>
      </c>
      <c r="O1663" s="41">
        <v>0</v>
      </c>
      <c r="P1663" s="41">
        <v>0</v>
      </c>
      <c r="Q1663" s="41">
        <v>0</v>
      </c>
      <c r="R1663" s="41">
        <v>0</v>
      </c>
      <c r="S1663" s="41">
        <v>0</v>
      </c>
      <c r="T1663" s="41">
        <v>0</v>
      </c>
      <c r="U1663" s="41">
        <v>0</v>
      </c>
      <c r="V1663" s="41">
        <v>0</v>
      </c>
      <c r="W1663" s="41">
        <v>0</v>
      </c>
      <c r="X1663" s="41">
        <v>0</v>
      </c>
      <c r="Y1663" s="41">
        <v>0</v>
      </c>
      <c r="Z1663" s="41">
        <v>0</v>
      </c>
      <c r="AA1663" s="41">
        <v>0</v>
      </c>
      <c r="AB1663" s="41">
        <v>0</v>
      </c>
      <c r="AC1663" s="41">
        <v>0</v>
      </c>
      <c r="AD1663" s="41">
        <v>0</v>
      </c>
      <c r="AE1663" s="41">
        <v>0</v>
      </c>
      <c r="AF1663" s="41">
        <v>0</v>
      </c>
      <c r="AG1663" s="41">
        <v>0</v>
      </c>
      <c r="AH1663" s="41">
        <v>0</v>
      </c>
      <c r="AI1663" s="41">
        <v>0</v>
      </c>
      <c r="AJ1663" s="41">
        <v>0</v>
      </c>
    </row>
    <row r="1664" spans="1:36">
      <c r="A1664" s="41" t="s">
        <v>1939</v>
      </c>
      <c r="B1664" s="41" t="s">
        <v>72</v>
      </c>
      <c r="C1664" s="41">
        <v>0</v>
      </c>
      <c r="D1664" s="41">
        <v>0</v>
      </c>
      <c r="E1664" s="41">
        <v>0</v>
      </c>
      <c r="F1664" s="41">
        <v>0</v>
      </c>
      <c r="G1664" s="41">
        <v>0</v>
      </c>
      <c r="H1664" s="41">
        <v>0</v>
      </c>
      <c r="I1664" s="41">
        <v>0</v>
      </c>
      <c r="J1664" s="41">
        <v>0</v>
      </c>
      <c r="K1664" s="41">
        <v>0</v>
      </c>
      <c r="L1664" s="41">
        <v>0</v>
      </c>
      <c r="M1664" s="41">
        <v>0</v>
      </c>
      <c r="N1664" s="41">
        <v>0</v>
      </c>
      <c r="O1664" s="41">
        <v>0</v>
      </c>
      <c r="P1664" s="41">
        <v>0</v>
      </c>
      <c r="Q1664" s="41">
        <v>0</v>
      </c>
      <c r="R1664" s="41">
        <v>0</v>
      </c>
      <c r="S1664" s="41">
        <v>0</v>
      </c>
      <c r="T1664" s="41">
        <v>0</v>
      </c>
      <c r="U1664" s="41">
        <v>0</v>
      </c>
      <c r="V1664" s="41">
        <v>0</v>
      </c>
      <c r="W1664" s="41">
        <v>0</v>
      </c>
      <c r="X1664" s="41">
        <v>0</v>
      </c>
      <c r="Y1664" s="41">
        <v>0</v>
      </c>
      <c r="Z1664" s="41">
        <v>0</v>
      </c>
      <c r="AA1664" s="41">
        <v>0</v>
      </c>
      <c r="AB1664" s="41">
        <v>0</v>
      </c>
      <c r="AC1664" s="41">
        <v>0</v>
      </c>
      <c r="AD1664" s="41">
        <v>0</v>
      </c>
      <c r="AE1664" s="41">
        <v>0</v>
      </c>
      <c r="AF1664" s="41">
        <v>0</v>
      </c>
      <c r="AG1664" s="41">
        <v>0</v>
      </c>
      <c r="AH1664" s="41">
        <v>0</v>
      </c>
      <c r="AI1664" s="41">
        <v>0</v>
      </c>
      <c r="AJ1664" s="41">
        <v>0</v>
      </c>
    </row>
    <row r="1665" spans="1:36">
      <c r="A1665" s="41" t="s">
        <v>1940</v>
      </c>
      <c r="B1665" s="41" t="s">
        <v>72</v>
      </c>
      <c r="C1665" s="41">
        <v>0</v>
      </c>
      <c r="D1665" s="41">
        <v>0</v>
      </c>
      <c r="E1665" s="41">
        <v>0</v>
      </c>
      <c r="F1665" s="41">
        <v>0</v>
      </c>
      <c r="G1665" s="41">
        <v>0</v>
      </c>
      <c r="H1665" s="41">
        <v>0</v>
      </c>
      <c r="I1665" s="41">
        <v>0</v>
      </c>
      <c r="J1665" s="41">
        <v>0</v>
      </c>
      <c r="K1665" s="41">
        <v>0</v>
      </c>
      <c r="L1665" s="41">
        <v>0</v>
      </c>
      <c r="M1665" s="41">
        <v>0</v>
      </c>
      <c r="N1665" s="41">
        <v>0</v>
      </c>
      <c r="O1665" s="41">
        <v>0</v>
      </c>
      <c r="P1665" s="41">
        <v>0</v>
      </c>
      <c r="Q1665" s="41">
        <v>0</v>
      </c>
      <c r="R1665" s="41">
        <v>0</v>
      </c>
      <c r="S1665" s="41">
        <v>0</v>
      </c>
      <c r="T1665" s="41">
        <v>0</v>
      </c>
      <c r="U1665" s="41">
        <v>0</v>
      </c>
      <c r="V1665" s="41">
        <v>0</v>
      </c>
      <c r="W1665" s="41">
        <v>0</v>
      </c>
      <c r="X1665" s="41">
        <v>0</v>
      </c>
      <c r="Y1665" s="41">
        <v>0</v>
      </c>
      <c r="Z1665" s="41">
        <v>0</v>
      </c>
      <c r="AA1665" s="41">
        <v>0</v>
      </c>
      <c r="AB1665" s="41">
        <v>0</v>
      </c>
      <c r="AC1665" s="41">
        <v>0</v>
      </c>
      <c r="AD1665" s="41">
        <v>0</v>
      </c>
      <c r="AE1665" s="41">
        <v>0</v>
      </c>
      <c r="AF1665" s="41">
        <v>0</v>
      </c>
      <c r="AG1665" s="41">
        <v>0</v>
      </c>
      <c r="AH1665" s="41">
        <v>0</v>
      </c>
      <c r="AI1665" s="41">
        <v>0</v>
      </c>
      <c r="AJ1665" s="41">
        <v>0</v>
      </c>
    </row>
    <row r="1666" spans="1:36">
      <c r="A1666" s="41" t="s">
        <v>1941</v>
      </c>
      <c r="B1666" s="41" t="s">
        <v>72</v>
      </c>
      <c r="C1666" s="41">
        <v>0</v>
      </c>
      <c r="D1666" s="41">
        <v>0</v>
      </c>
      <c r="E1666" s="41">
        <v>0</v>
      </c>
      <c r="F1666" s="41">
        <v>0</v>
      </c>
      <c r="G1666" s="41">
        <v>0</v>
      </c>
      <c r="H1666" s="41">
        <v>0</v>
      </c>
      <c r="I1666" s="41">
        <v>0</v>
      </c>
      <c r="J1666" s="41">
        <v>0</v>
      </c>
      <c r="K1666" s="41">
        <v>0</v>
      </c>
      <c r="L1666" s="41">
        <v>0</v>
      </c>
      <c r="M1666" s="41">
        <v>0</v>
      </c>
      <c r="N1666" s="41">
        <v>0</v>
      </c>
      <c r="O1666" s="41">
        <v>0</v>
      </c>
      <c r="P1666" s="41">
        <v>0</v>
      </c>
      <c r="Q1666" s="41">
        <v>0</v>
      </c>
      <c r="R1666" s="41">
        <v>0</v>
      </c>
      <c r="S1666" s="41">
        <v>0</v>
      </c>
      <c r="T1666" s="41">
        <v>0</v>
      </c>
      <c r="U1666" s="41">
        <v>0</v>
      </c>
      <c r="V1666" s="41">
        <v>0</v>
      </c>
      <c r="W1666" s="41">
        <v>0</v>
      </c>
      <c r="X1666" s="41">
        <v>0</v>
      </c>
      <c r="Y1666" s="41">
        <v>0</v>
      </c>
      <c r="Z1666" s="41">
        <v>0</v>
      </c>
      <c r="AA1666" s="41">
        <v>0</v>
      </c>
      <c r="AB1666" s="41">
        <v>0</v>
      </c>
      <c r="AC1666" s="41">
        <v>0</v>
      </c>
      <c r="AD1666" s="41">
        <v>0</v>
      </c>
      <c r="AE1666" s="41">
        <v>0</v>
      </c>
      <c r="AF1666" s="41">
        <v>0</v>
      </c>
      <c r="AG1666" s="41">
        <v>0</v>
      </c>
      <c r="AH1666" s="41">
        <v>0</v>
      </c>
      <c r="AI1666" s="41">
        <v>0</v>
      </c>
      <c r="AJ1666" s="41">
        <v>0</v>
      </c>
    </row>
    <row r="1667" spans="1:36">
      <c r="A1667" s="41" t="s">
        <v>1942</v>
      </c>
      <c r="B1667" s="41" t="s">
        <v>72</v>
      </c>
      <c r="C1667" s="41">
        <v>0</v>
      </c>
      <c r="D1667" s="41">
        <v>0</v>
      </c>
      <c r="E1667" s="41">
        <v>0</v>
      </c>
      <c r="F1667" s="41">
        <v>0</v>
      </c>
      <c r="G1667" s="41">
        <v>0</v>
      </c>
      <c r="H1667" s="41">
        <v>0</v>
      </c>
      <c r="I1667" s="41">
        <v>0</v>
      </c>
      <c r="J1667" s="41">
        <v>0</v>
      </c>
      <c r="K1667" s="41">
        <v>0</v>
      </c>
      <c r="L1667" s="41">
        <v>0</v>
      </c>
      <c r="M1667" s="41">
        <v>0</v>
      </c>
      <c r="N1667" s="41">
        <v>0</v>
      </c>
      <c r="O1667" s="41">
        <v>0</v>
      </c>
      <c r="P1667" s="41">
        <v>0</v>
      </c>
      <c r="Q1667" s="41">
        <v>0</v>
      </c>
      <c r="R1667" s="41">
        <v>0</v>
      </c>
      <c r="S1667" s="41">
        <v>0</v>
      </c>
      <c r="T1667" s="41">
        <v>0</v>
      </c>
      <c r="U1667" s="41">
        <v>0</v>
      </c>
      <c r="V1667" s="41">
        <v>0</v>
      </c>
      <c r="W1667" s="41">
        <v>0</v>
      </c>
      <c r="X1667" s="41">
        <v>0</v>
      </c>
      <c r="Y1667" s="41">
        <v>0</v>
      </c>
      <c r="Z1667" s="41">
        <v>0</v>
      </c>
      <c r="AA1667" s="41">
        <v>0</v>
      </c>
      <c r="AB1667" s="41">
        <v>0</v>
      </c>
      <c r="AC1667" s="41">
        <v>0</v>
      </c>
      <c r="AD1667" s="41">
        <v>0</v>
      </c>
      <c r="AE1667" s="41">
        <v>0</v>
      </c>
      <c r="AF1667" s="41">
        <v>0</v>
      </c>
      <c r="AG1667" s="41">
        <v>0</v>
      </c>
      <c r="AH1667" s="41">
        <v>0</v>
      </c>
      <c r="AI1667" s="41">
        <v>0</v>
      </c>
      <c r="AJ1667" s="41">
        <v>0</v>
      </c>
    </row>
    <row r="1668" spans="1:36">
      <c r="A1668" s="41" t="s">
        <v>1943</v>
      </c>
      <c r="B1668" s="41" t="s">
        <v>72</v>
      </c>
      <c r="C1668" s="41">
        <v>0</v>
      </c>
      <c r="D1668" s="41">
        <v>0</v>
      </c>
      <c r="E1668" s="41">
        <v>0</v>
      </c>
      <c r="F1668" s="41">
        <v>0</v>
      </c>
      <c r="G1668" s="41">
        <v>0</v>
      </c>
      <c r="H1668" s="41">
        <v>0</v>
      </c>
      <c r="I1668" s="41">
        <v>0</v>
      </c>
      <c r="J1668" s="41">
        <v>0</v>
      </c>
      <c r="K1668" s="41">
        <v>0</v>
      </c>
      <c r="L1668" s="41">
        <v>0</v>
      </c>
      <c r="M1668" s="41">
        <v>0</v>
      </c>
      <c r="N1668" s="41">
        <v>0</v>
      </c>
      <c r="O1668" s="41">
        <v>0</v>
      </c>
      <c r="P1668" s="41">
        <v>0</v>
      </c>
      <c r="Q1668" s="41">
        <v>0</v>
      </c>
      <c r="R1668" s="41">
        <v>0</v>
      </c>
      <c r="S1668" s="41">
        <v>0</v>
      </c>
      <c r="T1668" s="41">
        <v>0</v>
      </c>
      <c r="U1668" s="41">
        <v>0</v>
      </c>
      <c r="V1668" s="41">
        <v>0</v>
      </c>
      <c r="W1668" s="41">
        <v>0</v>
      </c>
      <c r="X1668" s="41">
        <v>0</v>
      </c>
      <c r="Y1668" s="41">
        <v>0</v>
      </c>
      <c r="Z1668" s="41">
        <v>0</v>
      </c>
      <c r="AA1668" s="41">
        <v>0</v>
      </c>
      <c r="AB1668" s="41">
        <v>0</v>
      </c>
      <c r="AC1668" s="41">
        <v>0</v>
      </c>
      <c r="AD1668" s="41">
        <v>0</v>
      </c>
      <c r="AE1668" s="41">
        <v>0</v>
      </c>
      <c r="AF1668" s="41">
        <v>0</v>
      </c>
      <c r="AG1668" s="41">
        <v>0</v>
      </c>
      <c r="AH1668" s="41">
        <v>0</v>
      </c>
      <c r="AI1668" s="41">
        <v>0</v>
      </c>
      <c r="AJ1668" s="41">
        <v>0</v>
      </c>
    </row>
    <row r="1669" spans="1:36">
      <c r="A1669" s="41" t="s">
        <v>1944</v>
      </c>
      <c r="B1669" s="41" t="s">
        <v>72</v>
      </c>
      <c r="C1669" s="41">
        <v>0</v>
      </c>
      <c r="D1669" s="41">
        <v>0</v>
      </c>
      <c r="E1669" s="41">
        <v>0</v>
      </c>
      <c r="F1669" s="41">
        <v>0</v>
      </c>
      <c r="G1669" s="41">
        <v>0</v>
      </c>
      <c r="H1669" s="41">
        <v>0</v>
      </c>
      <c r="I1669" s="41">
        <v>0</v>
      </c>
      <c r="J1669" s="41">
        <v>0</v>
      </c>
      <c r="K1669" s="41">
        <v>0</v>
      </c>
      <c r="L1669" s="41">
        <v>0</v>
      </c>
      <c r="M1669" s="41">
        <v>0</v>
      </c>
      <c r="N1669" s="41">
        <v>0</v>
      </c>
      <c r="O1669" s="41">
        <v>0</v>
      </c>
      <c r="P1669" s="41">
        <v>0</v>
      </c>
      <c r="Q1669" s="41">
        <v>0</v>
      </c>
      <c r="R1669" s="41">
        <v>0</v>
      </c>
      <c r="S1669" s="41">
        <v>0</v>
      </c>
      <c r="T1669" s="41">
        <v>0</v>
      </c>
      <c r="U1669" s="41">
        <v>0</v>
      </c>
      <c r="V1669" s="41">
        <v>0</v>
      </c>
      <c r="W1669" s="41">
        <v>0</v>
      </c>
      <c r="X1669" s="41">
        <v>0</v>
      </c>
      <c r="Y1669" s="41">
        <v>0</v>
      </c>
      <c r="Z1669" s="41">
        <v>0</v>
      </c>
      <c r="AA1669" s="41">
        <v>0</v>
      </c>
      <c r="AB1669" s="41">
        <v>0</v>
      </c>
      <c r="AC1669" s="41">
        <v>0</v>
      </c>
      <c r="AD1669" s="41">
        <v>0</v>
      </c>
      <c r="AE1669" s="41">
        <v>0</v>
      </c>
      <c r="AF1669" s="41">
        <v>0</v>
      </c>
      <c r="AG1669" s="41">
        <v>0</v>
      </c>
      <c r="AH1669" s="41">
        <v>0</v>
      </c>
      <c r="AI1669" s="41">
        <v>0</v>
      </c>
      <c r="AJ1669" s="41">
        <v>0</v>
      </c>
    </row>
    <row r="1670" spans="1:36">
      <c r="A1670" s="41" t="s">
        <v>1945</v>
      </c>
      <c r="B1670" s="41" t="s">
        <v>72</v>
      </c>
      <c r="C1670" s="41">
        <v>0</v>
      </c>
      <c r="D1670" s="41">
        <v>0</v>
      </c>
      <c r="E1670" s="41">
        <v>0</v>
      </c>
      <c r="F1670" s="41">
        <v>0</v>
      </c>
      <c r="G1670" s="41">
        <v>0</v>
      </c>
      <c r="H1670" s="41">
        <v>0</v>
      </c>
      <c r="I1670" s="41">
        <v>0</v>
      </c>
      <c r="J1670" s="41">
        <v>0</v>
      </c>
      <c r="K1670" s="41">
        <v>0</v>
      </c>
      <c r="L1670" s="41">
        <v>0</v>
      </c>
      <c r="M1670" s="41">
        <v>0</v>
      </c>
      <c r="N1670" s="41">
        <v>0</v>
      </c>
      <c r="O1670" s="41">
        <v>0</v>
      </c>
      <c r="P1670" s="41">
        <v>0</v>
      </c>
      <c r="Q1670" s="41">
        <v>0</v>
      </c>
      <c r="R1670" s="41">
        <v>0</v>
      </c>
      <c r="S1670" s="41">
        <v>0</v>
      </c>
      <c r="T1670" s="41">
        <v>0</v>
      </c>
      <c r="U1670" s="41">
        <v>0</v>
      </c>
      <c r="V1670" s="41">
        <v>0</v>
      </c>
      <c r="W1670" s="41">
        <v>0</v>
      </c>
      <c r="X1670" s="41">
        <v>0</v>
      </c>
      <c r="Y1670" s="41">
        <v>0</v>
      </c>
      <c r="Z1670" s="41">
        <v>0</v>
      </c>
      <c r="AA1670" s="41">
        <v>0</v>
      </c>
      <c r="AB1670" s="41">
        <v>0</v>
      </c>
      <c r="AC1670" s="41">
        <v>0</v>
      </c>
      <c r="AD1670" s="41">
        <v>0</v>
      </c>
      <c r="AE1670" s="41">
        <v>0</v>
      </c>
      <c r="AF1670" s="41">
        <v>0</v>
      </c>
      <c r="AG1670" s="41">
        <v>0</v>
      </c>
      <c r="AH1670" s="41">
        <v>0</v>
      </c>
      <c r="AI1670" s="41">
        <v>0</v>
      </c>
      <c r="AJ1670" s="41">
        <v>0</v>
      </c>
    </row>
    <row r="1671" spans="1:36">
      <c r="A1671" s="41" t="s">
        <v>1946</v>
      </c>
      <c r="B1671" s="41" t="s">
        <v>72</v>
      </c>
      <c r="C1671" s="41">
        <v>0</v>
      </c>
      <c r="D1671" s="41">
        <v>0</v>
      </c>
      <c r="E1671" s="41">
        <v>0</v>
      </c>
      <c r="F1671" s="41">
        <v>0</v>
      </c>
      <c r="G1671" s="41">
        <v>0</v>
      </c>
      <c r="H1671" s="41">
        <v>0</v>
      </c>
      <c r="I1671" s="41">
        <v>0</v>
      </c>
      <c r="J1671" s="41">
        <v>0</v>
      </c>
      <c r="K1671" s="41">
        <v>0</v>
      </c>
      <c r="L1671" s="41">
        <v>0</v>
      </c>
      <c r="M1671" s="41">
        <v>0</v>
      </c>
      <c r="N1671" s="41">
        <v>0</v>
      </c>
      <c r="O1671" s="41">
        <v>0</v>
      </c>
      <c r="P1671" s="41">
        <v>0</v>
      </c>
      <c r="Q1671" s="41">
        <v>0</v>
      </c>
      <c r="R1671" s="41">
        <v>0</v>
      </c>
      <c r="S1671" s="41">
        <v>0</v>
      </c>
      <c r="T1671" s="41">
        <v>0</v>
      </c>
      <c r="U1671" s="41">
        <v>0</v>
      </c>
      <c r="V1671" s="41">
        <v>0</v>
      </c>
      <c r="W1671" s="41">
        <v>0</v>
      </c>
      <c r="X1671" s="41">
        <v>0</v>
      </c>
      <c r="Y1671" s="41">
        <v>0</v>
      </c>
      <c r="Z1671" s="41">
        <v>0</v>
      </c>
      <c r="AA1671" s="41">
        <v>0</v>
      </c>
      <c r="AB1671" s="41">
        <v>0</v>
      </c>
      <c r="AC1671" s="41">
        <v>0</v>
      </c>
      <c r="AD1671" s="41">
        <v>0</v>
      </c>
      <c r="AE1671" s="41">
        <v>0</v>
      </c>
      <c r="AF1671" s="41">
        <v>0</v>
      </c>
      <c r="AG1671" s="41">
        <v>0</v>
      </c>
      <c r="AH1671" s="41">
        <v>0</v>
      </c>
      <c r="AI1671" s="41">
        <v>0</v>
      </c>
      <c r="AJ1671" s="41">
        <v>0</v>
      </c>
    </row>
    <row r="1672" spans="1:36">
      <c r="A1672" s="41" t="s">
        <v>1947</v>
      </c>
      <c r="B1672" s="41" t="s">
        <v>72</v>
      </c>
      <c r="C1672" s="41">
        <v>0</v>
      </c>
      <c r="D1672" s="41">
        <v>0</v>
      </c>
      <c r="E1672" s="41">
        <v>0</v>
      </c>
      <c r="F1672" s="41">
        <v>0</v>
      </c>
      <c r="G1672" s="41">
        <v>0</v>
      </c>
      <c r="H1672" s="41">
        <v>0</v>
      </c>
      <c r="I1672" s="41">
        <v>0</v>
      </c>
      <c r="J1672" s="41">
        <v>0</v>
      </c>
      <c r="K1672" s="41">
        <v>0</v>
      </c>
      <c r="L1672" s="41">
        <v>0</v>
      </c>
      <c r="M1672" s="41">
        <v>0</v>
      </c>
      <c r="N1672" s="41">
        <v>0</v>
      </c>
      <c r="O1672" s="41">
        <v>0</v>
      </c>
      <c r="P1672" s="41">
        <v>0</v>
      </c>
      <c r="Q1672" s="41">
        <v>0</v>
      </c>
      <c r="R1672" s="41">
        <v>0</v>
      </c>
      <c r="S1672" s="41">
        <v>0</v>
      </c>
      <c r="T1672" s="41">
        <v>0</v>
      </c>
      <c r="U1672" s="41">
        <v>0</v>
      </c>
      <c r="V1672" s="41">
        <v>0</v>
      </c>
      <c r="W1672" s="41">
        <v>0</v>
      </c>
      <c r="X1672" s="41">
        <v>0</v>
      </c>
      <c r="Y1672" s="41">
        <v>0</v>
      </c>
      <c r="Z1672" s="41">
        <v>0</v>
      </c>
      <c r="AA1672" s="41">
        <v>0</v>
      </c>
      <c r="AB1672" s="41">
        <v>0</v>
      </c>
      <c r="AC1672" s="41">
        <v>0</v>
      </c>
      <c r="AD1672" s="41">
        <v>0</v>
      </c>
      <c r="AE1672" s="41">
        <v>0</v>
      </c>
      <c r="AF1672" s="41">
        <v>0</v>
      </c>
      <c r="AG1672" s="41">
        <v>0</v>
      </c>
      <c r="AH1672" s="41">
        <v>0</v>
      </c>
      <c r="AI1672" s="41">
        <v>0</v>
      </c>
      <c r="AJ1672" s="41">
        <v>0</v>
      </c>
    </row>
    <row r="1673" spans="1:36">
      <c r="A1673" s="41" t="s">
        <v>1948</v>
      </c>
      <c r="B1673" s="41" t="s">
        <v>72</v>
      </c>
      <c r="C1673" s="41">
        <v>0</v>
      </c>
      <c r="D1673" s="41">
        <v>0</v>
      </c>
      <c r="E1673" s="41">
        <v>0</v>
      </c>
      <c r="F1673" s="41">
        <v>0</v>
      </c>
      <c r="G1673" s="41">
        <v>0</v>
      </c>
      <c r="H1673" s="41">
        <v>0</v>
      </c>
      <c r="I1673" s="41">
        <v>0</v>
      </c>
      <c r="J1673" s="41">
        <v>0</v>
      </c>
      <c r="K1673" s="41">
        <v>0</v>
      </c>
      <c r="L1673" s="41">
        <v>0</v>
      </c>
      <c r="M1673" s="41">
        <v>0</v>
      </c>
      <c r="N1673" s="41">
        <v>0</v>
      </c>
      <c r="O1673" s="41">
        <v>0</v>
      </c>
      <c r="P1673" s="41">
        <v>0</v>
      </c>
      <c r="Q1673" s="41">
        <v>0</v>
      </c>
      <c r="R1673" s="41">
        <v>0</v>
      </c>
      <c r="S1673" s="41">
        <v>0</v>
      </c>
      <c r="T1673" s="41">
        <v>0</v>
      </c>
      <c r="U1673" s="41">
        <v>0</v>
      </c>
      <c r="V1673" s="41">
        <v>0</v>
      </c>
      <c r="W1673" s="41">
        <v>0</v>
      </c>
      <c r="X1673" s="41">
        <v>0</v>
      </c>
      <c r="Y1673" s="41">
        <v>0</v>
      </c>
      <c r="Z1673" s="41">
        <v>0</v>
      </c>
      <c r="AA1673" s="41">
        <v>0</v>
      </c>
      <c r="AB1673" s="41">
        <v>0</v>
      </c>
      <c r="AC1673" s="41">
        <v>0</v>
      </c>
      <c r="AD1673" s="41">
        <v>0</v>
      </c>
      <c r="AE1673" s="41">
        <v>0</v>
      </c>
      <c r="AF1673" s="41">
        <v>0</v>
      </c>
      <c r="AG1673" s="41">
        <v>0</v>
      </c>
      <c r="AH1673" s="41">
        <v>0</v>
      </c>
      <c r="AI1673" s="41">
        <v>0</v>
      </c>
      <c r="AJ1673" s="41">
        <v>0</v>
      </c>
    </row>
    <row r="1674" spans="1:36">
      <c r="A1674" s="41" t="s">
        <v>1949</v>
      </c>
      <c r="B1674" s="41" t="s">
        <v>72</v>
      </c>
      <c r="C1674" s="41">
        <v>0</v>
      </c>
      <c r="D1674" s="41">
        <v>0</v>
      </c>
      <c r="E1674" s="41">
        <v>0</v>
      </c>
      <c r="F1674" s="41">
        <v>0</v>
      </c>
      <c r="G1674" s="41">
        <v>0</v>
      </c>
      <c r="H1674" s="41">
        <v>0</v>
      </c>
      <c r="I1674" s="41">
        <v>0</v>
      </c>
      <c r="J1674" s="41">
        <v>0</v>
      </c>
      <c r="K1674" s="41">
        <v>0</v>
      </c>
      <c r="L1674" s="41">
        <v>0</v>
      </c>
      <c r="M1674" s="41">
        <v>0</v>
      </c>
      <c r="N1674" s="41">
        <v>0</v>
      </c>
      <c r="O1674" s="41">
        <v>0</v>
      </c>
      <c r="P1674" s="41">
        <v>0</v>
      </c>
      <c r="Q1674" s="41">
        <v>0</v>
      </c>
      <c r="R1674" s="41">
        <v>0</v>
      </c>
      <c r="S1674" s="41">
        <v>0</v>
      </c>
      <c r="T1674" s="41">
        <v>0</v>
      </c>
      <c r="U1674" s="41">
        <v>0</v>
      </c>
      <c r="V1674" s="41">
        <v>0</v>
      </c>
      <c r="W1674" s="41">
        <v>0</v>
      </c>
      <c r="X1674" s="41">
        <v>0</v>
      </c>
      <c r="Y1674" s="41">
        <v>0</v>
      </c>
      <c r="Z1674" s="41">
        <v>0</v>
      </c>
      <c r="AA1674" s="41">
        <v>0</v>
      </c>
      <c r="AB1674" s="41">
        <v>0</v>
      </c>
      <c r="AC1674" s="41">
        <v>0</v>
      </c>
      <c r="AD1674" s="41">
        <v>0</v>
      </c>
      <c r="AE1674" s="41">
        <v>0</v>
      </c>
      <c r="AF1674" s="41">
        <v>0</v>
      </c>
      <c r="AG1674" s="41">
        <v>0</v>
      </c>
      <c r="AH1674" s="41">
        <v>0</v>
      </c>
      <c r="AI1674" s="41">
        <v>0</v>
      </c>
      <c r="AJ1674" s="41">
        <v>0</v>
      </c>
    </row>
    <row r="1675" spans="1:36">
      <c r="A1675" s="41" t="s">
        <v>1950</v>
      </c>
      <c r="B1675" s="41" t="s">
        <v>72</v>
      </c>
      <c r="C1675" s="41">
        <v>0</v>
      </c>
      <c r="D1675" s="41">
        <v>0</v>
      </c>
      <c r="E1675" s="41">
        <v>0</v>
      </c>
      <c r="F1675" s="41">
        <v>0</v>
      </c>
      <c r="G1675" s="41">
        <v>0</v>
      </c>
      <c r="H1675" s="41">
        <v>0</v>
      </c>
      <c r="I1675" s="41">
        <v>0</v>
      </c>
      <c r="J1675" s="41">
        <v>0</v>
      </c>
      <c r="K1675" s="41">
        <v>0</v>
      </c>
      <c r="L1675" s="41">
        <v>0</v>
      </c>
      <c r="M1675" s="41">
        <v>0</v>
      </c>
      <c r="N1675" s="41">
        <v>0</v>
      </c>
      <c r="O1675" s="41">
        <v>0</v>
      </c>
      <c r="P1675" s="41">
        <v>0</v>
      </c>
      <c r="Q1675" s="41">
        <v>0</v>
      </c>
      <c r="R1675" s="41">
        <v>0</v>
      </c>
      <c r="S1675" s="41">
        <v>0</v>
      </c>
      <c r="T1675" s="41">
        <v>0</v>
      </c>
      <c r="U1675" s="41">
        <v>0</v>
      </c>
      <c r="V1675" s="41">
        <v>0</v>
      </c>
      <c r="W1675" s="41">
        <v>0</v>
      </c>
      <c r="X1675" s="41">
        <v>0</v>
      </c>
      <c r="Y1675" s="41">
        <v>0</v>
      </c>
      <c r="Z1675" s="41">
        <v>0</v>
      </c>
      <c r="AA1675" s="41">
        <v>0</v>
      </c>
      <c r="AB1675" s="41">
        <v>0</v>
      </c>
      <c r="AC1675" s="41">
        <v>0</v>
      </c>
      <c r="AD1675" s="41">
        <v>0</v>
      </c>
      <c r="AE1675" s="41">
        <v>0</v>
      </c>
      <c r="AF1675" s="41">
        <v>0</v>
      </c>
      <c r="AG1675" s="41">
        <v>0</v>
      </c>
      <c r="AH1675" s="41">
        <v>0</v>
      </c>
      <c r="AI1675" s="41">
        <v>0</v>
      </c>
      <c r="AJ1675" s="41">
        <v>0</v>
      </c>
    </row>
    <row r="1676" spans="1:36">
      <c r="A1676" s="41" t="s">
        <v>1951</v>
      </c>
      <c r="B1676" s="41" t="s">
        <v>72</v>
      </c>
      <c r="C1676" s="41">
        <v>0</v>
      </c>
      <c r="D1676" s="41">
        <v>0</v>
      </c>
      <c r="E1676" s="41">
        <v>0</v>
      </c>
      <c r="F1676" s="41">
        <v>0</v>
      </c>
      <c r="G1676" s="41">
        <v>0</v>
      </c>
      <c r="H1676" s="41">
        <v>0</v>
      </c>
      <c r="I1676" s="41">
        <v>0</v>
      </c>
      <c r="J1676" s="41">
        <v>0</v>
      </c>
      <c r="K1676" s="41">
        <v>0</v>
      </c>
      <c r="L1676" s="41">
        <v>0</v>
      </c>
      <c r="M1676" s="41">
        <v>0</v>
      </c>
      <c r="N1676" s="41">
        <v>0</v>
      </c>
      <c r="O1676" s="41">
        <v>0</v>
      </c>
      <c r="P1676" s="41">
        <v>0</v>
      </c>
      <c r="Q1676" s="41">
        <v>0</v>
      </c>
      <c r="R1676" s="41">
        <v>0</v>
      </c>
      <c r="S1676" s="41">
        <v>0</v>
      </c>
      <c r="T1676" s="41">
        <v>0</v>
      </c>
      <c r="U1676" s="41">
        <v>0</v>
      </c>
      <c r="V1676" s="41">
        <v>0</v>
      </c>
      <c r="W1676" s="41">
        <v>0</v>
      </c>
      <c r="X1676" s="41">
        <v>0</v>
      </c>
      <c r="Y1676" s="41">
        <v>0</v>
      </c>
      <c r="Z1676" s="41">
        <v>0</v>
      </c>
      <c r="AA1676" s="41">
        <v>0</v>
      </c>
      <c r="AB1676" s="41">
        <v>0</v>
      </c>
      <c r="AC1676" s="41">
        <v>0</v>
      </c>
      <c r="AD1676" s="41">
        <v>0</v>
      </c>
      <c r="AE1676" s="41">
        <v>0</v>
      </c>
      <c r="AF1676" s="41">
        <v>0</v>
      </c>
      <c r="AG1676" s="41">
        <v>0</v>
      </c>
      <c r="AH1676" s="41">
        <v>0</v>
      </c>
      <c r="AI1676" s="41">
        <v>0</v>
      </c>
      <c r="AJ1676" s="41">
        <v>0</v>
      </c>
    </row>
    <row r="1677" spans="1:36">
      <c r="A1677" s="41" t="s">
        <v>1952</v>
      </c>
      <c r="B1677" s="41" t="s">
        <v>72</v>
      </c>
      <c r="C1677" s="41">
        <v>0</v>
      </c>
      <c r="D1677" s="41">
        <v>0</v>
      </c>
      <c r="E1677" s="41">
        <v>0</v>
      </c>
      <c r="F1677" s="41">
        <v>0</v>
      </c>
      <c r="G1677" s="41">
        <v>0</v>
      </c>
      <c r="H1677" s="41">
        <v>0</v>
      </c>
      <c r="I1677" s="41">
        <v>0</v>
      </c>
      <c r="J1677" s="41">
        <v>0</v>
      </c>
      <c r="K1677" s="41">
        <v>0</v>
      </c>
      <c r="L1677" s="41">
        <v>0</v>
      </c>
      <c r="M1677" s="41">
        <v>0</v>
      </c>
      <c r="N1677" s="41">
        <v>0</v>
      </c>
      <c r="O1677" s="41">
        <v>0</v>
      </c>
      <c r="P1677" s="41">
        <v>0</v>
      </c>
      <c r="Q1677" s="41">
        <v>0</v>
      </c>
      <c r="R1677" s="41">
        <v>0</v>
      </c>
      <c r="S1677" s="41">
        <v>0</v>
      </c>
      <c r="T1677" s="41">
        <v>0</v>
      </c>
      <c r="U1677" s="41">
        <v>0</v>
      </c>
      <c r="V1677" s="41">
        <v>0</v>
      </c>
      <c r="W1677" s="41">
        <v>0</v>
      </c>
      <c r="X1677" s="41">
        <v>0</v>
      </c>
      <c r="Y1677" s="41">
        <v>0</v>
      </c>
      <c r="Z1677" s="41">
        <v>0</v>
      </c>
      <c r="AA1677" s="41">
        <v>0</v>
      </c>
      <c r="AB1677" s="41">
        <v>0</v>
      </c>
      <c r="AC1677" s="41">
        <v>0</v>
      </c>
      <c r="AD1677" s="41">
        <v>0</v>
      </c>
      <c r="AE1677" s="41">
        <v>0</v>
      </c>
      <c r="AF1677" s="41">
        <v>0</v>
      </c>
      <c r="AG1677" s="41">
        <v>0</v>
      </c>
      <c r="AH1677" s="41">
        <v>0</v>
      </c>
      <c r="AI1677" s="41">
        <v>0</v>
      </c>
      <c r="AJ1677" s="41">
        <v>0</v>
      </c>
    </row>
    <row r="1678" spans="1:36">
      <c r="A1678" s="41" t="s">
        <v>1953</v>
      </c>
      <c r="B1678" s="41" t="s">
        <v>72</v>
      </c>
      <c r="C1678" s="41">
        <v>0</v>
      </c>
      <c r="D1678" s="41">
        <v>0</v>
      </c>
      <c r="E1678" s="41">
        <v>0</v>
      </c>
      <c r="F1678" s="41">
        <v>0</v>
      </c>
      <c r="G1678" s="41">
        <v>0</v>
      </c>
      <c r="H1678" s="41">
        <v>0</v>
      </c>
      <c r="I1678" s="41">
        <v>0</v>
      </c>
      <c r="J1678" s="41">
        <v>0</v>
      </c>
      <c r="K1678" s="41">
        <v>0</v>
      </c>
      <c r="L1678" s="41">
        <v>0</v>
      </c>
      <c r="M1678" s="41">
        <v>0</v>
      </c>
      <c r="N1678" s="41">
        <v>0</v>
      </c>
      <c r="O1678" s="41">
        <v>0</v>
      </c>
      <c r="P1678" s="41">
        <v>0</v>
      </c>
      <c r="Q1678" s="41">
        <v>0</v>
      </c>
      <c r="R1678" s="41">
        <v>0</v>
      </c>
      <c r="S1678" s="41">
        <v>0</v>
      </c>
      <c r="T1678" s="41">
        <v>0</v>
      </c>
      <c r="U1678" s="41">
        <v>0</v>
      </c>
      <c r="V1678" s="41">
        <v>0</v>
      </c>
      <c r="W1678" s="41">
        <v>0</v>
      </c>
      <c r="X1678" s="41">
        <v>0</v>
      </c>
      <c r="Y1678" s="41">
        <v>0</v>
      </c>
      <c r="Z1678" s="41">
        <v>0</v>
      </c>
      <c r="AA1678" s="41">
        <v>0</v>
      </c>
      <c r="AB1678" s="41">
        <v>0</v>
      </c>
      <c r="AC1678" s="41">
        <v>0</v>
      </c>
      <c r="AD1678" s="41">
        <v>0</v>
      </c>
      <c r="AE1678" s="41">
        <v>0</v>
      </c>
      <c r="AF1678" s="41">
        <v>0</v>
      </c>
      <c r="AG1678" s="41">
        <v>0</v>
      </c>
      <c r="AH1678" s="41">
        <v>0</v>
      </c>
      <c r="AI1678" s="41">
        <v>0</v>
      </c>
      <c r="AJ1678" s="41">
        <v>0</v>
      </c>
    </row>
    <row r="1679" spans="1:36">
      <c r="A1679" s="41" t="s">
        <v>1954</v>
      </c>
      <c r="B1679" s="41" t="s">
        <v>72</v>
      </c>
      <c r="C1679" s="41">
        <v>0</v>
      </c>
      <c r="D1679" s="41">
        <v>0</v>
      </c>
      <c r="E1679" s="41">
        <v>0</v>
      </c>
      <c r="F1679" s="41">
        <v>0</v>
      </c>
      <c r="G1679" s="41">
        <v>0</v>
      </c>
      <c r="H1679" s="41">
        <v>0</v>
      </c>
      <c r="I1679" s="41">
        <v>0</v>
      </c>
      <c r="J1679" s="41">
        <v>0</v>
      </c>
      <c r="K1679" s="41">
        <v>0</v>
      </c>
      <c r="L1679" s="41">
        <v>0</v>
      </c>
      <c r="M1679" s="41">
        <v>0</v>
      </c>
      <c r="N1679" s="41">
        <v>0</v>
      </c>
      <c r="O1679" s="41">
        <v>0</v>
      </c>
      <c r="P1679" s="41">
        <v>0</v>
      </c>
      <c r="Q1679" s="41">
        <v>0</v>
      </c>
      <c r="R1679" s="41">
        <v>0</v>
      </c>
      <c r="S1679" s="41">
        <v>0</v>
      </c>
      <c r="T1679" s="41">
        <v>0</v>
      </c>
      <c r="U1679" s="41">
        <v>0</v>
      </c>
      <c r="V1679" s="41">
        <v>0</v>
      </c>
      <c r="W1679" s="41">
        <v>0</v>
      </c>
      <c r="X1679" s="41">
        <v>0</v>
      </c>
      <c r="Y1679" s="41">
        <v>0</v>
      </c>
      <c r="Z1679" s="41">
        <v>0</v>
      </c>
      <c r="AA1679" s="41">
        <v>0</v>
      </c>
      <c r="AB1679" s="41">
        <v>0</v>
      </c>
      <c r="AC1679" s="41">
        <v>0</v>
      </c>
      <c r="AD1679" s="41">
        <v>0</v>
      </c>
      <c r="AE1679" s="41">
        <v>0</v>
      </c>
      <c r="AF1679" s="41">
        <v>0</v>
      </c>
      <c r="AG1679" s="41">
        <v>0</v>
      </c>
      <c r="AH1679" s="41">
        <v>0</v>
      </c>
      <c r="AI1679" s="41">
        <v>0</v>
      </c>
      <c r="AJ1679" s="41">
        <v>0</v>
      </c>
    </row>
    <row r="1680" spans="1:36">
      <c r="A1680" s="41" t="s">
        <v>1955</v>
      </c>
      <c r="B1680" s="41" t="s">
        <v>72</v>
      </c>
      <c r="C1680" s="41">
        <v>0</v>
      </c>
      <c r="D1680" s="41">
        <v>0</v>
      </c>
      <c r="E1680" s="41">
        <v>0</v>
      </c>
      <c r="F1680" s="41">
        <v>0</v>
      </c>
      <c r="G1680" s="41">
        <v>0</v>
      </c>
      <c r="H1680" s="41">
        <v>0</v>
      </c>
      <c r="I1680" s="41">
        <v>0</v>
      </c>
      <c r="J1680" s="41">
        <v>0</v>
      </c>
      <c r="K1680" s="41">
        <v>0</v>
      </c>
      <c r="L1680" s="41">
        <v>0</v>
      </c>
      <c r="M1680" s="41">
        <v>0</v>
      </c>
      <c r="N1680" s="41">
        <v>0</v>
      </c>
      <c r="O1680" s="41">
        <v>0</v>
      </c>
      <c r="P1680" s="41">
        <v>0</v>
      </c>
      <c r="Q1680" s="41">
        <v>0</v>
      </c>
      <c r="R1680" s="41">
        <v>0</v>
      </c>
      <c r="S1680" s="41">
        <v>0</v>
      </c>
      <c r="T1680" s="41">
        <v>0</v>
      </c>
      <c r="U1680" s="41">
        <v>0</v>
      </c>
      <c r="V1680" s="41">
        <v>0</v>
      </c>
      <c r="W1680" s="41">
        <v>0</v>
      </c>
      <c r="X1680" s="41">
        <v>0</v>
      </c>
      <c r="Y1680" s="41">
        <v>0</v>
      </c>
      <c r="Z1680" s="41">
        <v>0</v>
      </c>
      <c r="AA1680" s="41">
        <v>0</v>
      </c>
      <c r="AB1680" s="41">
        <v>0</v>
      </c>
      <c r="AC1680" s="41">
        <v>0</v>
      </c>
      <c r="AD1680" s="41">
        <v>0</v>
      </c>
      <c r="AE1680" s="41">
        <v>0</v>
      </c>
      <c r="AF1680" s="41">
        <v>0</v>
      </c>
      <c r="AG1680" s="41">
        <v>0</v>
      </c>
      <c r="AH1680" s="41">
        <v>0</v>
      </c>
      <c r="AI1680" s="41">
        <v>0</v>
      </c>
      <c r="AJ1680" s="41">
        <v>0</v>
      </c>
    </row>
    <row r="1681" spans="1:36">
      <c r="A1681" s="41" t="s">
        <v>1956</v>
      </c>
      <c r="B1681" s="41" t="s">
        <v>72</v>
      </c>
      <c r="C1681" s="41">
        <v>0</v>
      </c>
      <c r="D1681" s="41">
        <v>0</v>
      </c>
      <c r="E1681" s="41">
        <v>0</v>
      </c>
      <c r="F1681" s="41">
        <v>0</v>
      </c>
      <c r="G1681" s="41">
        <v>0</v>
      </c>
      <c r="H1681" s="41">
        <v>0</v>
      </c>
      <c r="I1681" s="41">
        <v>0</v>
      </c>
      <c r="J1681" s="41">
        <v>0</v>
      </c>
      <c r="K1681" s="41">
        <v>0</v>
      </c>
      <c r="L1681" s="41">
        <v>0</v>
      </c>
      <c r="M1681" s="41">
        <v>0</v>
      </c>
      <c r="N1681" s="41">
        <v>0</v>
      </c>
      <c r="O1681" s="41">
        <v>0</v>
      </c>
      <c r="P1681" s="41">
        <v>0</v>
      </c>
      <c r="Q1681" s="41">
        <v>0</v>
      </c>
      <c r="R1681" s="41">
        <v>0</v>
      </c>
      <c r="S1681" s="41">
        <v>0</v>
      </c>
      <c r="T1681" s="41">
        <v>0</v>
      </c>
      <c r="U1681" s="41">
        <v>0</v>
      </c>
      <c r="V1681" s="41">
        <v>0</v>
      </c>
      <c r="W1681" s="41">
        <v>0</v>
      </c>
      <c r="X1681" s="41">
        <v>0</v>
      </c>
      <c r="Y1681" s="41">
        <v>0</v>
      </c>
      <c r="Z1681" s="41">
        <v>0</v>
      </c>
      <c r="AA1681" s="41">
        <v>0</v>
      </c>
      <c r="AB1681" s="41">
        <v>0</v>
      </c>
      <c r="AC1681" s="41">
        <v>0</v>
      </c>
      <c r="AD1681" s="41">
        <v>0</v>
      </c>
      <c r="AE1681" s="41">
        <v>0</v>
      </c>
      <c r="AF1681" s="41">
        <v>0</v>
      </c>
      <c r="AG1681" s="41">
        <v>0</v>
      </c>
      <c r="AH1681" s="41">
        <v>0</v>
      </c>
      <c r="AI1681" s="41">
        <v>0</v>
      </c>
      <c r="AJ1681" s="41">
        <v>0</v>
      </c>
    </row>
    <row r="1682" spans="1:36">
      <c r="A1682" s="41" t="s">
        <v>1957</v>
      </c>
      <c r="B1682" s="41" t="s">
        <v>72</v>
      </c>
      <c r="C1682" s="41">
        <v>0</v>
      </c>
      <c r="D1682" s="41">
        <v>0</v>
      </c>
      <c r="E1682" s="41">
        <v>0</v>
      </c>
      <c r="F1682" s="41">
        <v>0</v>
      </c>
      <c r="G1682" s="41">
        <v>0</v>
      </c>
      <c r="H1682" s="41">
        <v>0</v>
      </c>
      <c r="I1682" s="41">
        <v>0</v>
      </c>
      <c r="J1682" s="41">
        <v>0</v>
      </c>
      <c r="K1682" s="41">
        <v>0</v>
      </c>
      <c r="L1682" s="41">
        <v>0</v>
      </c>
      <c r="M1682" s="41">
        <v>0</v>
      </c>
      <c r="N1682" s="41">
        <v>0</v>
      </c>
      <c r="O1682" s="41">
        <v>0</v>
      </c>
      <c r="P1682" s="41">
        <v>0</v>
      </c>
      <c r="Q1682" s="41">
        <v>0</v>
      </c>
      <c r="R1682" s="41">
        <v>0</v>
      </c>
      <c r="S1682" s="41">
        <v>0</v>
      </c>
      <c r="T1682" s="41">
        <v>0</v>
      </c>
      <c r="U1682" s="41">
        <v>0</v>
      </c>
      <c r="V1682" s="41">
        <v>0</v>
      </c>
      <c r="W1682" s="41">
        <v>0</v>
      </c>
      <c r="X1682" s="41">
        <v>0</v>
      </c>
      <c r="Y1682" s="41">
        <v>0</v>
      </c>
      <c r="Z1682" s="41">
        <v>0</v>
      </c>
      <c r="AA1682" s="41">
        <v>0</v>
      </c>
      <c r="AB1682" s="41">
        <v>0</v>
      </c>
      <c r="AC1682" s="41">
        <v>0</v>
      </c>
      <c r="AD1682" s="41">
        <v>0</v>
      </c>
      <c r="AE1682" s="41">
        <v>0</v>
      </c>
      <c r="AF1682" s="41">
        <v>0</v>
      </c>
      <c r="AG1682" s="41">
        <v>0</v>
      </c>
      <c r="AH1682" s="41">
        <v>0</v>
      </c>
      <c r="AI1682" s="41">
        <v>0</v>
      </c>
      <c r="AJ1682" s="41">
        <v>0</v>
      </c>
    </row>
    <row r="1683" spans="1:36">
      <c r="A1683" s="41" t="s">
        <v>1958</v>
      </c>
      <c r="B1683" s="41" t="s">
        <v>72</v>
      </c>
      <c r="C1683" s="41">
        <v>0</v>
      </c>
      <c r="D1683" s="41">
        <v>0</v>
      </c>
      <c r="E1683" s="41">
        <v>0</v>
      </c>
      <c r="F1683" s="41">
        <v>0</v>
      </c>
      <c r="G1683" s="41">
        <v>0</v>
      </c>
      <c r="H1683" s="41">
        <v>0</v>
      </c>
      <c r="I1683" s="41">
        <v>0</v>
      </c>
      <c r="J1683" s="41">
        <v>0</v>
      </c>
      <c r="K1683" s="41">
        <v>0</v>
      </c>
      <c r="L1683" s="41">
        <v>0</v>
      </c>
      <c r="M1683" s="41">
        <v>0</v>
      </c>
      <c r="N1683" s="41">
        <v>0</v>
      </c>
      <c r="O1683" s="41">
        <v>0</v>
      </c>
      <c r="P1683" s="41">
        <v>0</v>
      </c>
      <c r="Q1683" s="41">
        <v>0</v>
      </c>
      <c r="R1683" s="41">
        <v>0</v>
      </c>
      <c r="S1683" s="41">
        <v>0</v>
      </c>
      <c r="T1683" s="41">
        <v>0</v>
      </c>
      <c r="U1683" s="41">
        <v>0</v>
      </c>
      <c r="V1683" s="41">
        <v>0</v>
      </c>
      <c r="W1683" s="41">
        <v>0</v>
      </c>
      <c r="X1683" s="41">
        <v>0</v>
      </c>
      <c r="Y1683" s="41">
        <v>0</v>
      </c>
      <c r="Z1683" s="41">
        <v>0</v>
      </c>
      <c r="AA1683" s="41">
        <v>0</v>
      </c>
      <c r="AB1683" s="41">
        <v>0</v>
      </c>
      <c r="AC1683" s="41">
        <v>0</v>
      </c>
      <c r="AD1683" s="41">
        <v>0</v>
      </c>
      <c r="AE1683" s="41">
        <v>0</v>
      </c>
      <c r="AF1683" s="41">
        <v>0</v>
      </c>
      <c r="AG1683" s="41">
        <v>0</v>
      </c>
      <c r="AH1683" s="41">
        <v>0</v>
      </c>
      <c r="AI1683" s="41">
        <v>0</v>
      </c>
      <c r="AJ1683" s="41">
        <v>0</v>
      </c>
    </row>
    <row r="1684" spans="1:36">
      <c r="A1684" s="41" t="s">
        <v>1959</v>
      </c>
      <c r="B1684" s="41" t="s">
        <v>72</v>
      </c>
      <c r="C1684" s="41">
        <v>0</v>
      </c>
      <c r="D1684" s="41">
        <v>0</v>
      </c>
      <c r="E1684" s="41">
        <v>0</v>
      </c>
      <c r="F1684" s="41">
        <v>0</v>
      </c>
      <c r="G1684" s="41">
        <v>0</v>
      </c>
      <c r="H1684" s="41">
        <v>0</v>
      </c>
      <c r="I1684" s="41">
        <v>0</v>
      </c>
      <c r="J1684" s="41">
        <v>0</v>
      </c>
      <c r="K1684" s="41">
        <v>0</v>
      </c>
      <c r="L1684" s="41">
        <v>0</v>
      </c>
      <c r="M1684" s="41">
        <v>0</v>
      </c>
      <c r="N1684" s="41">
        <v>0</v>
      </c>
      <c r="O1684" s="41">
        <v>0</v>
      </c>
      <c r="P1684" s="41">
        <v>0</v>
      </c>
      <c r="Q1684" s="41">
        <v>0</v>
      </c>
      <c r="R1684" s="41">
        <v>0</v>
      </c>
      <c r="S1684" s="41">
        <v>0</v>
      </c>
      <c r="T1684" s="41">
        <v>0</v>
      </c>
      <c r="U1684" s="41">
        <v>0</v>
      </c>
      <c r="V1684" s="41">
        <v>0</v>
      </c>
      <c r="W1684" s="41">
        <v>0</v>
      </c>
      <c r="X1684" s="41">
        <v>0</v>
      </c>
      <c r="Y1684" s="41">
        <v>0</v>
      </c>
      <c r="Z1684" s="41">
        <v>0</v>
      </c>
      <c r="AA1684" s="41">
        <v>0</v>
      </c>
      <c r="AB1684" s="41">
        <v>0</v>
      </c>
      <c r="AC1684" s="41">
        <v>0</v>
      </c>
      <c r="AD1684" s="41">
        <v>0</v>
      </c>
      <c r="AE1684" s="41">
        <v>0</v>
      </c>
      <c r="AF1684" s="41">
        <v>0</v>
      </c>
      <c r="AG1684" s="41">
        <v>0</v>
      </c>
      <c r="AH1684" s="41">
        <v>0</v>
      </c>
      <c r="AI1684" s="41">
        <v>0</v>
      </c>
      <c r="AJ1684" s="41">
        <v>0</v>
      </c>
    </row>
    <row r="1685" spans="1:36">
      <c r="A1685" s="41" t="s">
        <v>1960</v>
      </c>
      <c r="B1685" s="41" t="s">
        <v>72</v>
      </c>
      <c r="C1685" s="41">
        <v>0</v>
      </c>
      <c r="D1685" s="41">
        <v>0</v>
      </c>
      <c r="E1685" s="41">
        <v>0</v>
      </c>
      <c r="F1685" s="41">
        <v>0</v>
      </c>
      <c r="G1685" s="41">
        <v>0</v>
      </c>
      <c r="H1685" s="41">
        <v>0</v>
      </c>
      <c r="I1685" s="41">
        <v>0</v>
      </c>
      <c r="J1685" s="41">
        <v>0</v>
      </c>
      <c r="K1685" s="41">
        <v>0</v>
      </c>
      <c r="L1685" s="41">
        <v>0</v>
      </c>
      <c r="M1685" s="41">
        <v>0</v>
      </c>
      <c r="N1685" s="41">
        <v>0</v>
      </c>
      <c r="O1685" s="41">
        <v>0</v>
      </c>
      <c r="P1685" s="41">
        <v>0</v>
      </c>
      <c r="Q1685" s="41">
        <v>0</v>
      </c>
      <c r="R1685" s="41">
        <v>0</v>
      </c>
      <c r="S1685" s="41">
        <v>0</v>
      </c>
      <c r="T1685" s="41">
        <v>0</v>
      </c>
      <c r="U1685" s="41">
        <v>0</v>
      </c>
      <c r="V1685" s="41">
        <v>0</v>
      </c>
      <c r="W1685" s="41">
        <v>0</v>
      </c>
      <c r="X1685" s="41">
        <v>0</v>
      </c>
      <c r="Y1685" s="41">
        <v>0</v>
      </c>
      <c r="Z1685" s="41">
        <v>0</v>
      </c>
      <c r="AA1685" s="41">
        <v>0</v>
      </c>
      <c r="AB1685" s="41">
        <v>0</v>
      </c>
      <c r="AC1685" s="41">
        <v>0</v>
      </c>
      <c r="AD1685" s="41">
        <v>0</v>
      </c>
      <c r="AE1685" s="41">
        <v>0</v>
      </c>
      <c r="AF1685" s="41">
        <v>0</v>
      </c>
      <c r="AG1685" s="41">
        <v>0</v>
      </c>
      <c r="AH1685" s="41">
        <v>0</v>
      </c>
      <c r="AI1685" s="41">
        <v>0</v>
      </c>
      <c r="AJ1685" s="41">
        <v>0</v>
      </c>
    </row>
    <row r="1686" spans="1:36">
      <c r="A1686" s="41" t="s">
        <v>1961</v>
      </c>
      <c r="B1686" s="41" t="s">
        <v>72</v>
      </c>
      <c r="C1686" s="41">
        <v>0</v>
      </c>
      <c r="D1686" s="41">
        <v>0</v>
      </c>
      <c r="E1686" s="41">
        <v>0</v>
      </c>
      <c r="F1686" s="41">
        <v>0</v>
      </c>
      <c r="G1686" s="41">
        <v>0</v>
      </c>
      <c r="H1686" s="41">
        <v>0</v>
      </c>
      <c r="I1686" s="41">
        <v>0</v>
      </c>
      <c r="J1686" s="41">
        <v>0</v>
      </c>
      <c r="K1686" s="41">
        <v>0</v>
      </c>
      <c r="L1686" s="41">
        <v>0</v>
      </c>
      <c r="M1686" s="41">
        <v>0</v>
      </c>
      <c r="N1686" s="41">
        <v>0</v>
      </c>
      <c r="O1686" s="41">
        <v>0</v>
      </c>
      <c r="P1686" s="41">
        <v>0</v>
      </c>
      <c r="Q1686" s="41">
        <v>0</v>
      </c>
      <c r="R1686" s="41">
        <v>0</v>
      </c>
      <c r="S1686" s="41">
        <v>0</v>
      </c>
      <c r="T1686" s="41">
        <v>0</v>
      </c>
      <c r="U1686" s="41">
        <v>0</v>
      </c>
      <c r="V1686" s="41">
        <v>0</v>
      </c>
      <c r="W1686" s="41">
        <v>0</v>
      </c>
      <c r="X1686" s="41">
        <v>0</v>
      </c>
      <c r="Y1686" s="41">
        <v>0</v>
      </c>
      <c r="Z1686" s="41">
        <v>0</v>
      </c>
      <c r="AA1686" s="41">
        <v>0</v>
      </c>
      <c r="AB1686" s="41">
        <v>0</v>
      </c>
      <c r="AC1686" s="41">
        <v>0</v>
      </c>
      <c r="AD1686" s="41">
        <v>0</v>
      </c>
      <c r="AE1686" s="41">
        <v>0</v>
      </c>
      <c r="AF1686" s="41">
        <v>0</v>
      </c>
      <c r="AG1686" s="41">
        <v>0</v>
      </c>
      <c r="AH1686" s="41">
        <v>0</v>
      </c>
      <c r="AI1686" s="41">
        <v>0</v>
      </c>
      <c r="AJ1686" s="41">
        <v>0</v>
      </c>
    </row>
    <row r="1687" spans="1:36">
      <c r="A1687" s="41" t="s">
        <v>1962</v>
      </c>
      <c r="B1687" s="41" t="s">
        <v>72</v>
      </c>
      <c r="C1687" s="41">
        <v>0</v>
      </c>
      <c r="D1687" s="41">
        <v>0</v>
      </c>
      <c r="E1687" s="41">
        <v>0</v>
      </c>
      <c r="F1687" s="41">
        <v>0</v>
      </c>
      <c r="G1687" s="41">
        <v>0</v>
      </c>
      <c r="H1687" s="41">
        <v>0</v>
      </c>
      <c r="I1687" s="41">
        <v>0</v>
      </c>
      <c r="J1687" s="41">
        <v>0</v>
      </c>
      <c r="K1687" s="41">
        <v>0</v>
      </c>
      <c r="L1687" s="41">
        <v>0</v>
      </c>
      <c r="M1687" s="41">
        <v>0</v>
      </c>
      <c r="N1687" s="41">
        <v>0</v>
      </c>
      <c r="O1687" s="41">
        <v>0</v>
      </c>
      <c r="P1687" s="41">
        <v>0</v>
      </c>
      <c r="Q1687" s="41">
        <v>0</v>
      </c>
      <c r="R1687" s="41">
        <v>0</v>
      </c>
      <c r="S1687" s="41">
        <v>0</v>
      </c>
      <c r="T1687" s="41">
        <v>0</v>
      </c>
      <c r="U1687" s="41">
        <v>0</v>
      </c>
      <c r="V1687" s="41">
        <v>0</v>
      </c>
      <c r="W1687" s="41">
        <v>0</v>
      </c>
      <c r="X1687" s="41">
        <v>0</v>
      </c>
      <c r="Y1687" s="41">
        <v>0</v>
      </c>
      <c r="Z1687" s="41">
        <v>0</v>
      </c>
      <c r="AA1687" s="41">
        <v>0</v>
      </c>
      <c r="AB1687" s="41">
        <v>0</v>
      </c>
      <c r="AC1687" s="41">
        <v>0</v>
      </c>
      <c r="AD1687" s="41">
        <v>0</v>
      </c>
      <c r="AE1687" s="41">
        <v>0</v>
      </c>
      <c r="AF1687" s="41">
        <v>0</v>
      </c>
      <c r="AG1687" s="41">
        <v>0</v>
      </c>
      <c r="AH1687" s="41">
        <v>0</v>
      </c>
      <c r="AI1687" s="41">
        <v>0</v>
      </c>
      <c r="AJ1687" s="41">
        <v>0</v>
      </c>
    </row>
    <row r="1688" spans="1:36">
      <c r="A1688" s="41" t="s">
        <v>1963</v>
      </c>
      <c r="B1688" s="41" t="s">
        <v>72</v>
      </c>
      <c r="C1688" s="41">
        <v>0</v>
      </c>
      <c r="D1688" s="41">
        <v>0</v>
      </c>
      <c r="E1688" s="41">
        <v>0</v>
      </c>
      <c r="F1688" s="41">
        <v>0</v>
      </c>
      <c r="G1688" s="41">
        <v>0</v>
      </c>
      <c r="H1688" s="41">
        <v>0</v>
      </c>
      <c r="I1688" s="41">
        <v>0</v>
      </c>
      <c r="J1688" s="41">
        <v>0</v>
      </c>
      <c r="K1688" s="41">
        <v>0</v>
      </c>
      <c r="L1688" s="41">
        <v>0</v>
      </c>
      <c r="M1688" s="41">
        <v>0</v>
      </c>
      <c r="N1688" s="41">
        <v>0</v>
      </c>
      <c r="O1688" s="41">
        <v>0</v>
      </c>
      <c r="P1688" s="41">
        <v>0</v>
      </c>
      <c r="Q1688" s="41">
        <v>0</v>
      </c>
      <c r="R1688" s="41">
        <v>0</v>
      </c>
      <c r="S1688" s="41">
        <v>0</v>
      </c>
      <c r="T1688" s="41">
        <v>0</v>
      </c>
      <c r="U1688" s="41">
        <v>0</v>
      </c>
      <c r="V1688" s="41">
        <v>0</v>
      </c>
      <c r="W1688" s="41">
        <v>0</v>
      </c>
      <c r="X1688" s="41">
        <v>0</v>
      </c>
      <c r="Y1688" s="41">
        <v>0</v>
      </c>
      <c r="Z1688" s="41">
        <v>0</v>
      </c>
      <c r="AA1688" s="41">
        <v>0</v>
      </c>
      <c r="AB1688" s="41">
        <v>0</v>
      </c>
      <c r="AC1688" s="41">
        <v>0</v>
      </c>
      <c r="AD1688" s="41">
        <v>0</v>
      </c>
      <c r="AE1688" s="41">
        <v>0</v>
      </c>
      <c r="AF1688" s="41">
        <v>0</v>
      </c>
      <c r="AG1688" s="41">
        <v>0</v>
      </c>
      <c r="AH1688" s="41">
        <v>0</v>
      </c>
      <c r="AI1688" s="41">
        <v>0</v>
      </c>
      <c r="AJ1688" s="41">
        <v>0</v>
      </c>
    </row>
    <row r="1689" spans="1:36">
      <c r="A1689" s="41" t="s">
        <v>1964</v>
      </c>
      <c r="B1689" s="41" t="s">
        <v>72</v>
      </c>
      <c r="C1689" s="41">
        <v>0</v>
      </c>
      <c r="D1689" s="41">
        <v>0</v>
      </c>
      <c r="E1689" s="41">
        <v>0</v>
      </c>
      <c r="F1689" s="41">
        <v>0</v>
      </c>
      <c r="G1689" s="41">
        <v>0</v>
      </c>
      <c r="H1689" s="41">
        <v>0</v>
      </c>
      <c r="I1689" s="41">
        <v>0</v>
      </c>
      <c r="J1689" s="41">
        <v>0</v>
      </c>
      <c r="K1689" s="41">
        <v>0</v>
      </c>
      <c r="L1689" s="41">
        <v>0</v>
      </c>
      <c r="M1689" s="41">
        <v>0</v>
      </c>
      <c r="N1689" s="41">
        <v>0</v>
      </c>
      <c r="O1689" s="41">
        <v>0</v>
      </c>
      <c r="P1689" s="41">
        <v>0</v>
      </c>
      <c r="Q1689" s="41">
        <v>0</v>
      </c>
      <c r="R1689" s="41">
        <v>0</v>
      </c>
      <c r="S1689" s="41">
        <v>0</v>
      </c>
      <c r="T1689" s="41">
        <v>0</v>
      </c>
      <c r="U1689" s="41">
        <v>0</v>
      </c>
      <c r="V1689" s="41">
        <v>0</v>
      </c>
      <c r="W1689" s="41">
        <v>0</v>
      </c>
      <c r="X1689" s="41">
        <v>0</v>
      </c>
      <c r="Y1689" s="41">
        <v>0</v>
      </c>
      <c r="Z1689" s="41">
        <v>0</v>
      </c>
      <c r="AA1689" s="41">
        <v>0</v>
      </c>
      <c r="AB1689" s="41">
        <v>0</v>
      </c>
      <c r="AC1689" s="41">
        <v>0</v>
      </c>
      <c r="AD1689" s="41">
        <v>0</v>
      </c>
      <c r="AE1689" s="41">
        <v>0</v>
      </c>
      <c r="AF1689" s="41">
        <v>0</v>
      </c>
      <c r="AG1689" s="41">
        <v>0</v>
      </c>
      <c r="AH1689" s="41">
        <v>0</v>
      </c>
      <c r="AI1689" s="41">
        <v>0</v>
      </c>
      <c r="AJ1689" s="41">
        <v>0</v>
      </c>
    </row>
    <row r="1690" spans="1:36">
      <c r="A1690" s="41" t="s">
        <v>1965</v>
      </c>
      <c r="B1690" s="41" t="s">
        <v>72</v>
      </c>
      <c r="C1690" s="41">
        <v>0</v>
      </c>
      <c r="D1690" s="41">
        <v>0</v>
      </c>
      <c r="E1690" s="41">
        <v>0</v>
      </c>
      <c r="F1690" s="41">
        <v>0</v>
      </c>
      <c r="G1690" s="41">
        <v>0</v>
      </c>
      <c r="H1690" s="41">
        <v>0</v>
      </c>
      <c r="I1690" s="41">
        <v>0</v>
      </c>
      <c r="J1690" s="41">
        <v>0</v>
      </c>
      <c r="K1690" s="41">
        <v>0</v>
      </c>
      <c r="L1690" s="41">
        <v>0</v>
      </c>
      <c r="M1690" s="41">
        <v>0</v>
      </c>
      <c r="N1690" s="41">
        <v>0</v>
      </c>
      <c r="O1690" s="41">
        <v>0</v>
      </c>
      <c r="P1690" s="41">
        <v>0</v>
      </c>
      <c r="Q1690" s="41">
        <v>0</v>
      </c>
      <c r="R1690" s="41">
        <v>0</v>
      </c>
      <c r="S1690" s="41">
        <v>0</v>
      </c>
      <c r="T1690" s="41">
        <v>0</v>
      </c>
      <c r="U1690" s="41">
        <v>0</v>
      </c>
      <c r="V1690" s="41">
        <v>0</v>
      </c>
      <c r="W1690" s="41">
        <v>0</v>
      </c>
      <c r="X1690" s="41">
        <v>0</v>
      </c>
      <c r="Y1690" s="41">
        <v>0</v>
      </c>
      <c r="Z1690" s="41">
        <v>0</v>
      </c>
      <c r="AA1690" s="41">
        <v>0</v>
      </c>
      <c r="AB1690" s="41">
        <v>0</v>
      </c>
      <c r="AC1690" s="41">
        <v>0</v>
      </c>
      <c r="AD1690" s="41">
        <v>0</v>
      </c>
      <c r="AE1690" s="41">
        <v>0</v>
      </c>
      <c r="AF1690" s="41">
        <v>0</v>
      </c>
      <c r="AG1690" s="41">
        <v>0</v>
      </c>
      <c r="AH1690" s="41">
        <v>0</v>
      </c>
      <c r="AI1690" s="41">
        <v>0</v>
      </c>
      <c r="AJ1690" s="41">
        <v>0</v>
      </c>
    </row>
    <row r="1691" spans="1:36">
      <c r="A1691" s="41" t="s">
        <v>1966</v>
      </c>
      <c r="B1691" s="41" t="s">
        <v>72</v>
      </c>
      <c r="C1691" s="41">
        <v>0</v>
      </c>
      <c r="D1691" s="41">
        <v>0</v>
      </c>
      <c r="E1691" s="41">
        <v>0</v>
      </c>
      <c r="F1691" s="41">
        <v>0</v>
      </c>
      <c r="G1691" s="41">
        <v>0</v>
      </c>
      <c r="H1691" s="41">
        <v>0</v>
      </c>
      <c r="I1691" s="41">
        <v>0</v>
      </c>
      <c r="J1691" s="41">
        <v>0</v>
      </c>
      <c r="K1691" s="41">
        <v>0</v>
      </c>
      <c r="L1691" s="41">
        <v>0</v>
      </c>
      <c r="M1691" s="41">
        <v>0</v>
      </c>
      <c r="N1691" s="41">
        <v>0</v>
      </c>
      <c r="O1691" s="41">
        <v>0</v>
      </c>
      <c r="P1691" s="41">
        <v>0</v>
      </c>
      <c r="Q1691" s="41">
        <v>0</v>
      </c>
      <c r="R1691" s="41">
        <v>0</v>
      </c>
      <c r="S1691" s="41">
        <v>0</v>
      </c>
      <c r="T1691" s="41">
        <v>0</v>
      </c>
      <c r="U1691" s="41">
        <v>0</v>
      </c>
      <c r="V1691" s="41">
        <v>0</v>
      </c>
      <c r="W1691" s="41">
        <v>0</v>
      </c>
      <c r="X1691" s="41">
        <v>0</v>
      </c>
      <c r="Y1691" s="41">
        <v>0</v>
      </c>
      <c r="Z1691" s="41">
        <v>0</v>
      </c>
      <c r="AA1691" s="41">
        <v>0</v>
      </c>
      <c r="AB1691" s="41">
        <v>0</v>
      </c>
      <c r="AC1691" s="41">
        <v>0</v>
      </c>
      <c r="AD1691" s="41">
        <v>0</v>
      </c>
      <c r="AE1691" s="41">
        <v>0</v>
      </c>
      <c r="AF1691" s="41">
        <v>0</v>
      </c>
      <c r="AG1691" s="41">
        <v>0</v>
      </c>
      <c r="AH1691" s="41">
        <v>0</v>
      </c>
      <c r="AI1691" s="41">
        <v>0</v>
      </c>
      <c r="AJ1691" s="4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6"/>
  <sheetViews>
    <sheetView workbookViewId="0">
      <selection activeCell="A18" sqref="A18"/>
    </sheetView>
  </sheetViews>
  <sheetFormatPr defaultRowHeight="14.5"/>
  <cols>
    <col min="1" max="1" width="19.6328125" customWidth="1"/>
  </cols>
  <sheetData>
    <row r="1" spans="1:4">
      <c r="C1" t="s">
        <v>1991</v>
      </c>
    </row>
    <row r="2" spans="1:4">
      <c r="D2" t="s">
        <v>1992</v>
      </c>
    </row>
    <row r="3" spans="1:4">
      <c r="D3" t="s">
        <v>1993</v>
      </c>
    </row>
    <row r="4" spans="1:4">
      <c r="C4" t="s">
        <v>1994</v>
      </c>
    </row>
    <row r="5" spans="1:4">
      <c r="B5">
        <v>2017</v>
      </c>
    </row>
    <row r="6" spans="1:4">
      <c r="A6" t="s">
        <v>2000</v>
      </c>
      <c r="B6" s="53">
        <v>169.8583121817513</v>
      </c>
    </row>
    <row r="7" spans="1:4" ht="43.5">
      <c r="A7" s="8" t="s">
        <v>2001</v>
      </c>
      <c r="B7">
        <v>166.03399999999999</v>
      </c>
    </row>
    <row r="8" spans="1:4">
      <c r="A8" t="s">
        <v>2002</v>
      </c>
      <c r="B8">
        <f>B6/B7</f>
        <v>1.0230333075258762</v>
      </c>
    </row>
    <row r="10" spans="1:4">
      <c r="A10" t="s">
        <v>2003</v>
      </c>
      <c r="B10" s="5">
        <f>'Onroad (such as LDV psg)'!$B$2</f>
        <v>12675.489064360749</v>
      </c>
    </row>
    <row r="11" spans="1:4">
      <c r="A11" t="s">
        <v>2004</v>
      </c>
      <c r="B11">
        <f>B10*B8</f>
        <v>12967.44750202105</v>
      </c>
    </row>
    <row r="17" spans="1:19">
      <c r="A17" s="43"/>
      <c r="B17" s="44"/>
      <c r="C17" s="45" t="s">
        <v>1991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6"/>
      <c r="R17" s="46"/>
      <c r="S17" s="46"/>
    </row>
    <row r="18" spans="1:19">
      <c r="A18" s="43"/>
      <c r="B18" s="47"/>
      <c r="C18" s="48"/>
      <c r="D18" s="48" t="s">
        <v>1992</v>
      </c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6"/>
      <c r="R18" s="46"/>
      <c r="S18" s="46"/>
    </row>
    <row r="19" spans="1:19">
      <c r="A19" s="43"/>
      <c r="B19" s="44"/>
      <c r="C19" s="45"/>
      <c r="D19" s="49" t="s">
        <v>1993</v>
      </c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6"/>
      <c r="R19" s="46"/>
      <c r="S19" s="46"/>
    </row>
    <row r="20" spans="1:19">
      <c r="A20" s="43"/>
      <c r="B20" s="44"/>
      <c r="C20" s="50" t="s">
        <v>1994</v>
      </c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46"/>
      <c r="R20" s="46"/>
      <c r="S20" s="46"/>
    </row>
    <row r="21" spans="1:19">
      <c r="A21" s="49" t="s">
        <v>1995</v>
      </c>
      <c r="B21" s="51">
        <v>2000</v>
      </c>
      <c r="C21" s="51">
        <v>2001</v>
      </c>
      <c r="D21" s="51">
        <v>2002</v>
      </c>
      <c r="E21" s="51">
        <v>2003</v>
      </c>
      <c r="F21" s="51">
        <v>2004</v>
      </c>
      <c r="G21" s="51">
        <v>2005</v>
      </c>
      <c r="H21" s="51">
        <v>2006</v>
      </c>
      <c r="I21" s="51">
        <v>2007</v>
      </c>
      <c r="J21" s="51">
        <v>2008</v>
      </c>
      <c r="K21" s="51">
        <v>2009</v>
      </c>
      <c r="L21" s="51">
        <v>2010</v>
      </c>
      <c r="M21" s="51">
        <v>2011</v>
      </c>
      <c r="N21" s="51">
        <v>2012</v>
      </c>
      <c r="O21" s="51">
        <v>2013</v>
      </c>
      <c r="P21" s="51">
        <v>2014</v>
      </c>
      <c r="Q21" s="51">
        <v>2015</v>
      </c>
      <c r="R21" s="51">
        <v>2016</v>
      </c>
      <c r="S21" s="51">
        <v>2017</v>
      </c>
    </row>
    <row r="22" spans="1:19">
      <c r="A22" s="52" t="s">
        <v>1996</v>
      </c>
      <c r="B22" s="53">
        <v>180.32681050070292</v>
      </c>
      <c r="C22" s="53">
        <v>180.65317685159951</v>
      </c>
      <c r="D22" s="53">
        <v>188.07175029601021</v>
      </c>
      <c r="E22" s="53">
        <v>185.54277665305011</v>
      </c>
      <c r="F22" s="53">
        <v>187.18920228655679</v>
      </c>
      <c r="G22" s="53">
        <v>189.05337319991227</v>
      </c>
      <c r="H22" s="53">
        <v>189.0167668371158</v>
      </c>
      <c r="I22" s="53">
        <v>188.81562197165343</v>
      </c>
      <c r="J22" s="53">
        <v>177.34857389252676</v>
      </c>
      <c r="K22" s="53">
        <v>170.20103250477479</v>
      </c>
      <c r="L22" s="53">
        <v>165.1323747911529</v>
      </c>
      <c r="M22" s="53">
        <v>161.76075458584296</v>
      </c>
      <c r="N22" s="53">
        <v>161.30998763827486</v>
      </c>
      <c r="O22" s="53">
        <v>160.91369518779922</v>
      </c>
      <c r="P22" s="53">
        <v>162.53039908253635</v>
      </c>
      <c r="Q22" s="53">
        <v>166.17822555423359</v>
      </c>
      <c r="R22" s="53">
        <v>168.75890597510866</v>
      </c>
      <c r="S22" s="53">
        <v>169.8583121817513</v>
      </c>
    </row>
    <row r="23" spans="1:19">
      <c r="A23" s="54" t="s">
        <v>1997</v>
      </c>
      <c r="B23" s="55">
        <v>164.75708766278657</v>
      </c>
      <c r="C23" s="55">
        <v>165.30071430673226</v>
      </c>
      <c r="D23" s="55">
        <v>171.57471054819752</v>
      </c>
      <c r="E23" s="55">
        <v>168.36218328016577</v>
      </c>
      <c r="F23" s="55">
        <v>169.4051720793741</v>
      </c>
      <c r="G23" s="55">
        <v>170.195636056555</v>
      </c>
      <c r="H23" s="55">
        <v>169.63530057886598</v>
      </c>
      <c r="I23" s="55">
        <v>169.64252363078165</v>
      </c>
      <c r="J23" s="55">
        <v>159.78798279779019</v>
      </c>
      <c r="K23" s="55">
        <v>155.06992419739296</v>
      </c>
      <c r="L23" s="55">
        <v>151.1968044617042</v>
      </c>
      <c r="M23" s="55">
        <v>148.02506504497302</v>
      </c>
      <c r="N23" s="55">
        <v>147.70575242345177</v>
      </c>
      <c r="O23" s="55">
        <v>147.06530697318303</v>
      </c>
      <c r="P23" s="55">
        <v>148.0390953555341</v>
      </c>
      <c r="Q23" s="55">
        <v>151.51584427395133</v>
      </c>
      <c r="R23" s="55">
        <v>154.6231266183832</v>
      </c>
      <c r="S23" s="55">
        <v>155.75052337967637</v>
      </c>
    </row>
    <row r="24" spans="1:19">
      <c r="A24" s="56" t="s">
        <v>41</v>
      </c>
      <c r="B24" s="57">
        <v>125.24418360945543</v>
      </c>
      <c r="C24" s="57">
        <v>125.9299122491325</v>
      </c>
      <c r="D24" s="57">
        <v>130.84433390608925</v>
      </c>
      <c r="E24" s="57">
        <v>127.75493404348275</v>
      </c>
      <c r="F24" s="57">
        <v>127.03701839570202</v>
      </c>
      <c r="G24" s="57">
        <v>126.86065574681975</v>
      </c>
      <c r="H24" s="57">
        <v>125.9508409657131</v>
      </c>
      <c r="I24" s="57">
        <v>125.19390700906928</v>
      </c>
      <c r="J24" s="57">
        <v>118.78987992601787</v>
      </c>
      <c r="K24" s="57">
        <v>117.38558833426495</v>
      </c>
      <c r="L24" s="57">
        <v>114.12561315323066</v>
      </c>
      <c r="M24" s="57">
        <v>111.37429392406379</v>
      </c>
      <c r="N24" s="57">
        <v>111.77416082059457</v>
      </c>
      <c r="O24" s="57">
        <v>111.51997773316504</v>
      </c>
      <c r="P24" s="57">
        <v>112.2041924645271</v>
      </c>
      <c r="Q24" s="57">
        <v>116.32751329136275</v>
      </c>
      <c r="R24" s="57">
        <v>119.00824057681939</v>
      </c>
      <c r="S24" s="57">
        <v>119.93636428584691</v>
      </c>
    </row>
    <row r="25" spans="1:19">
      <c r="A25" s="56" t="s">
        <v>1998</v>
      </c>
      <c r="B25" s="57">
        <v>39.512904053331106</v>
      </c>
      <c r="C25" s="57">
        <v>39.370802057599768</v>
      </c>
      <c r="D25" s="57">
        <v>40.730376642108268</v>
      </c>
      <c r="E25" s="57">
        <v>40.60724923668301</v>
      </c>
      <c r="F25" s="57">
        <v>42.368153683672098</v>
      </c>
      <c r="G25" s="57">
        <v>43.334980309735286</v>
      </c>
      <c r="H25" s="57">
        <v>43.684459613152917</v>
      </c>
      <c r="I25" s="57">
        <v>44.448616621712375</v>
      </c>
      <c r="J25" s="57">
        <v>40.998102871772275</v>
      </c>
      <c r="K25" s="57">
        <v>37.684335863128055</v>
      </c>
      <c r="L25" s="57">
        <v>37.071191308473601</v>
      </c>
      <c r="M25" s="57">
        <v>36.650771120909219</v>
      </c>
      <c r="N25" s="57">
        <v>35.931591602857161</v>
      </c>
      <c r="O25" s="57">
        <v>35.545329240017971</v>
      </c>
      <c r="P25" s="57">
        <v>35.834902891007019</v>
      </c>
      <c r="Q25" s="57">
        <v>35.18833098258856</v>
      </c>
      <c r="R25" s="57">
        <v>35.614886041563828</v>
      </c>
      <c r="S25" s="57">
        <v>35.81415909382936</v>
      </c>
    </row>
    <row r="26" spans="1:19" ht="23">
      <c r="A26" s="54" t="s">
        <v>1999</v>
      </c>
      <c r="B26" s="55">
        <v>4.8647019854892859</v>
      </c>
      <c r="C26" s="55">
        <v>4.7542178580455481</v>
      </c>
      <c r="D26" s="55">
        <v>5.1381954519323569</v>
      </c>
      <c r="E26" s="55">
        <v>5.3755002280967883</v>
      </c>
      <c r="F26" s="55">
        <v>5.4611048210685764</v>
      </c>
      <c r="G26" s="55">
        <v>5.7921383850109684</v>
      </c>
      <c r="H26" s="55">
        <v>5.9259106387967941</v>
      </c>
      <c r="I26" s="55">
        <v>6.0174147679919177</v>
      </c>
      <c r="J26" s="55">
        <v>5.7776213873689963</v>
      </c>
      <c r="K26" s="55">
        <v>5.2516248422302647</v>
      </c>
      <c r="L26" s="55">
        <v>3.6606484068361356</v>
      </c>
      <c r="M26" s="55">
        <v>3.5156059089055907</v>
      </c>
      <c r="N26" s="55">
        <v>3.4346014562753333</v>
      </c>
      <c r="O26" s="55">
        <v>3.4186710290611804</v>
      </c>
      <c r="P26" s="55">
        <v>3.4866981459619568</v>
      </c>
      <c r="Q26" s="55">
        <v>3.4216473242612397</v>
      </c>
      <c r="R26" s="55">
        <v>3.2357313109018557</v>
      </c>
      <c r="S26" s="55">
        <v>3.3233473071835187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61"/>
  <sheetViews>
    <sheetView topLeftCell="A51" workbookViewId="0">
      <selection activeCell="B56" sqref="B56"/>
    </sheetView>
  </sheetViews>
  <sheetFormatPr defaultRowHeight="14.5"/>
  <cols>
    <col min="2" max="2" width="17.36328125" customWidth="1"/>
    <col min="3" max="3" width="28.81640625" bestFit="1" customWidth="1"/>
    <col min="4" max="4" width="25.54296875" bestFit="1" customWidth="1"/>
    <col min="5" max="5" width="16.453125" customWidth="1"/>
    <col min="6" max="6" width="9.36328125" bestFit="1" customWidth="1"/>
    <col min="7" max="7" width="19.81640625" customWidth="1"/>
  </cols>
  <sheetData>
    <row r="1" spans="1:5" s="37" customFormat="1">
      <c r="A1" t="s">
        <v>1983</v>
      </c>
    </row>
    <row r="2" spans="1:5" s="37" customFormat="1">
      <c r="A2" s="37" t="s">
        <v>1984</v>
      </c>
    </row>
    <row r="3" spans="1:5" s="37" customFormat="1">
      <c r="A3" s="37" t="s">
        <v>1978</v>
      </c>
    </row>
    <row r="4" spans="1:5" s="37" customFormat="1">
      <c r="A4" s="37" t="s">
        <v>1980</v>
      </c>
    </row>
    <row r="5" spans="1:5" s="37" customFormat="1"/>
    <row r="6" spans="1:5">
      <c r="A6" t="s">
        <v>1457</v>
      </c>
      <c r="C6" t="s">
        <v>1979</v>
      </c>
    </row>
    <row r="8" spans="1:5">
      <c r="A8" t="s">
        <v>1971</v>
      </c>
    </row>
    <row r="9" spans="1:5">
      <c r="A9" s="3" t="s">
        <v>41</v>
      </c>
      <c r="B9" s="3"/>
      <c r="C9" s="17"/>
      <c r="D9" s="17"/>
      <c r="E9" s="17"/>
    </row>
    <row r="10" spans="1:5">
      <c r="A10" s="14" t="s">
        <v>2</v>
      </c>
      <c r="B10" s="36">
        <f>'E3 Energy by Transpo Mode'!C16*About!$A$71</f>
        <v>1855618666883044.8</v>
      </c>
      <c r="C10" s="30"/>
      <c r="D10" s="17"/>
      <c r="E10" s="17"/>
    </row>
    <row r="11" spans="1:5">
      <c r="A11" s="14" t="s">
        <v>3</v>
      </c>
      <c r="B11" s="36">
        <f>'E3 Energy by Transpo Mode'!$C$50*About!$A$71</f>
        <v>28524440954717.039</v>
      </c>
      <c r="C11" s="29"/>
      <c r="D11" s="17"/>
      <c r="E11" s="17"/>
    </row>
    <row r="12" spans="1:5">
      <c r="A12" s="26" t="s">
        <v>4</v>
      </c>
      <c r="B12" s="27">
        <f>About!B67*'E3 Energy by Transpo Mode'!C102*About!$A$71</f>
        <v>68965402520183.586</v>
      </c>
      <c r="C12" s="29"/>
      <c r="D12" s="17"/>
      <c r="E12" s="17"/>
    </row>
    <row r="13" spans="1:5">
      <c r="A13" s="14" t="s">
        <v>5</v>
      </c>
      <c r="B13" s="36">
        <f>'E3 Energy by Transpo Mode'!B119*About!$A$71</f>
        <v>3347969059231.0107</v>
      </c>
      <c r="C13" s="29"/>
      <c r="D13" s="17"/>
      <c r="E13" s="17"/>
    </row>
    <row r="14" spans="1:5">
      <c r="A14" s="14" t="s">
        <v>6</v>
      </c>
      <c r="B14" s="36">
        <f>(1-'E3 Energy by Transpo Mode'!I157)*'E3 Energy by Transpo Mode'!C154*About!$A$71</f>
        <v>290807316263.82239</v>
      </c>
      <c r="C14" s="29"/>
      <c r="D14" s="17"/>
      <c r="E14" s="17"/>
    </row>
    <row r="15" spans="1:5">
      <c r="A15" s="14" t="s">
        <v>7</v>
      </c>
      <c r="B15" s="36">
        <f>'E3 Energy by Transpo Mode'!$B$159*About!$A$71</f>
        <v>580942816663.27246</v>
      </c>
      <c r="C15" s="29"/>
      <c r="D15" s="17"/>
      <c r="E15" s="17"/>
    </row>
    <row r="16" spans="1:5">
      <c r="B16" s="36"/>
      <c r="C16" s="17"/>
      <c r="D16" s="17"/>
      <c r="E16" s="17"/>
    </row>
    <row r="17" spans="1:8">
      <c r="A17" s="3" t="s">
        <v>52</v>
      </c>
      <c r="B17" s="32"/>
    </row>
    <row r="18" spans="1:8">
      <c r="A18" s="14" t="s">
        <v>2</v>
      </c>
      <c r="B18" s="36">
        <f>'E3 Energy by Transpo Mode'!$C$33*About!$A$71</f>
        <v>172882891873578.47</v>
      </c>
    </row>
    <row r="19" spans="1:8">
      <c r="A19" s="14" t="s">
        <v>3</v>
      </c>
      <c r="B19" s="36">
        <f>'E3 Energy by Transpo Mode'!$C$68*About!$A$71</f>
        <v>266516756979029.72</v>
      </c>
    </row>
    <row r="20" spans="1:8">
      <c r="A20" s="14" t="s">
        <v>4</v>
      </c>
      <c r="B20" s="36">
        <f>About!$B$68*'E3 Energy by Transpo Mode'!C102*About!$A$71</f>
        <v>11196831993621.871</v>
      </c>
    </row>
    <row r="21" spans="1:8">
      <c r="A21" s="14" t="s">
        <v>5</v>
      </c>
      <c r="B21" s="36">
        <f>'E3 Energy by Transpo Mode'!C85*About!$A$71</f>
        <v>46357003164537</v>
      </c>
    </row>
    <row r="22" spans="1:8">
      <c r="A22" s="14" t="s">
        <v>6</v>
      </c>
      <c r="B22" s="18">
        <f>'E3 Energy by Transpo Mode'!I157*'E3 Energy by Transpo Mode'!C154*About!$A$71</f>
        <v>57870655936500.602</v>
      </c>
    </row>
    <row r="23" spans="1:8">
      <c r="A23" s="14" t="s">
        <v>7</v>
      </c>
      <c r="B23" s="36">
        <v>0</v>
      </c>
    </row>
    <row r="25" spans="1:8">
      <c r="A25" t="s">
        <v>1462</v>
      </c>
    </row>
    <row r="26" spans="1:8" s="37" customFormat="1">
      <c r="B26" s="31" t="s">
        <v>1976</v>
      </c>
      <c r="D26" s="37" t="s">
        <v>1990</v>
      </c>
    </row>
    <row r="27" spans="1:8">
      <c r="A27" s="3" t="s">
        <v>41</v>
      </c>
      <c r="D27" t="s">
        <v>1977</v>
      </c>
    </row>
    <row r="28" spans="1:8">
      <c r="A28" s="14" t="s">
        <v>2</v>
      </c>
      <c r="B28" s="34">
        <f>SUM('EPS raw output'!C293:C334)</f>
        <v>1855633851000000</v>
      </c>
      <c r="D28" s="39">
        <f>B10/B28</f>
        <v>0.99999181728822895</v>
      </c>
    </row>
    <row r="29" spans="1:8">
      <c r="A29" s="14" t="s">
        <v>3</v>
      </c>
      <c r="B29" s="34">
        <f>SUM('EPS raw output'!C377:C418)</f>
        <v>10734294496000</v>
      </c>
      <c r="D29" s="39">
        <f t="shared" ref="D29:D33" si="0">B11/B29</f>
        <v>2.6573186496184089</v>
      </c>
    </row>
    <row r="30" spans="1:8">
      <c r="A30" s="26" t="s">
        <v>4</v>
      </c>
      <c r="B30">
        <f>SUM('EPS raw output'!C461:C502)</f>
        <v>68965300000000</v>
      </c>
      <c r="C30" s="17"/>
      <c r="D30" s="39">
        <f t="shared" si="0"/>
        <v>1.0000014865473446</v>
      </c>
      <c r="F30" s="17"/>
      <c r="G30" s="17"/>
      <c r="H30" s="17"/>
    </row>
    <row r="31" spans="1:8">
      <c r="A31" s="14" t="s">
        <v>5</v>
      </c>
      <c r="B31">
        <f>SUM('EPS raw output'!C545:C586)</f>
        <v>3335146100000</v>
      </c>
      <c r="C31" s="17"/>
      <c r="D31" s="39">
        <f t="shared" si="0"/>
        <v>1.0038447968534305</v>
      </c>
      <c r="F31" s="17"/>
      <c r="G31" s="17"/>
      <c r="H31" s="17"/>
    </row>
    <row r="32" spans="1:8">
      <c r="A32" s="14" t="s">
        <v>6</v>
      </c>
      <c r="B32">
        <f>SUM('EPS raw output'!C629:C670)</f>
        <v>290914400000</v>
      </c>
      <c r="C32" s="17"/>
      <c r="D32" s="39">
        <f t="shared" si="0"/>
        <v>0.99963190637459809</v>
      </c>
      <c r="F32" s="17"/>
      <c r="G32" s="17"/>
      <c r="H32" s="17"/>
    </row>
    <row r="33" spans="1:6">
      <c r="A33" s="14" t="s">
        <v>7</v>
      </c>
      <c r="B33" s="34">
        <f>SUM('EPS raw output'!C713:C753)</f>
        <v>580958987000</v>
      </c>
      <c r="D33" s="39">
        <f t="shared" si="0"/>
        <v>0.99997216613033035</v>
      </c>
    </row>
    <row r="34" spans="1:6">
      <c r="A34" s="33"/>
    </row>
    <row r="35" spans="1:6">
      <c r="A35" s="3" t="s">
        <v>52</v>
      </c>
      <c r="F35" s="8"/>
    </row>
    <row r="36" spans="1:6">
      <c r="A36" s="14" t="s">
        <v>2</v>
      </c>
      <c r="B36">
        <f>SUM('EPS raw output'!C335:C376)</f>
        <v>111632945300000</v>
      </c>
      <c r="D36" s="28">
        <f>B18/B36</f>
        <v>1.5486726737252758</v>
      </c>
    </row>
    <row r="37" spans="1:6">
      <c r="A37" s="14" t="s">
        <v>3</v>
      </c>
      <c r="B37" s="38">
        <f>SUM('EPS raw output'!C419:C460)</f>
        <v>74425530000000</v>
      </c>
      <c r="D37" s="28">
        <f>B19/B37</f>
        <v>3.5809856776166691</v>
      </c>
    </row>
    <row r="38" spans="1:6">
      <c r="A38" s="14" t="s">
        <v>4</v>
      </c>
      <c r="B38">
        <f>SUM('EPS raw output'!C503:C544)</f>
        <v>11196900000000</v>
      </c>
      <c r="D38" s="28">
        <f>B20/B38</f>
        <v>0.99999392632084516</v>
      </c>
    </row>
    <row r="39" spans="1:6">
      <c r="A39" s="14" t="s">
        <v>5</v>
      </c>
      <c r="B39">
        <f>SUM('EPS raw output'!C587:C628)</f>
        <v>46357000000000</v>
      </c>
      <c r="D39" s="28">
        <f>B21/B39</f>
        <v>1.0000000682644907</v>
      </c>
    </row>
    <row r="40" spans="1:6">
      <c r="A40" s="14" t="s">
        <v>6</v>
      </c>
      <c r="B40">
        <f>SUM('EPS raw output'!C629:C712)</f>
        <v>58078814400000</v>
      </c>
      <c r="D40" s="28">
        <f>B22/B40</f>
        <v>0.99641593125393757</v>
      </c>
    </row>
    <row r="41" spans="1:6">
      <c r="A41" s="14" t="s">
        <v>7</v>
      </c>
    </row>
    <row r="44" spans="1:6">
      <c r="A44" t="s">
        <v>1981</v>
      </c>
    </row>
    <row r="45" spans="1:6" s="40" customFormat="1"/>
    <row r="46" spans="1:6">
      <c r="A46" t="s">
        <v>1</v>
      </c>
      <c r="B46">
        <v>2016</v>
      </c>
    </row>
    <row r="47" spans="1:6">
      <c r="A47" t="s">
        <v>2</v>
      </c>
      <c r="B47" s="5" t="s">
        <v>2005</v>
      </c>
    </row>
    <row r="48" spans="1:6">
      <c r="A48" t="s">
        <v>3</v>
      </c>
      <c r="B48" s="5">
        <v>5760.5030933513599</v>
      </c>
    </row>
    <row r="49" spans="1:2">
      <c r="A49" t="s">
        <v>4</v>
      </c>
      <c r="B49">
        <v>218906.66666666666</v>
      </c>
    </row>
    <row r="50" spans="1:2">
      <c r="A50" t="s">
        <v>5</v>
      </c>
      <c r="B50" s="5">
        <v>38503.92541459568</v>
      </c>
    </row>
    <row r="51" spans="1:2">
      <c r="A51" t="s">
        <v>6</v>
      </c>
      <c r="B51" s="5">
        <v>923</v>
      </c>
    </row>
    <row r="52" spans="1:2">
      <c r="A52" t="s">
        <v>7</v>
      </c>
      <c r="B52" s="5">
        <v>234</v>
      </c>
    </row>
    <row r="54" spans="1:2">
      <c r="A54" s="40" t="s">
        <v>1982</v>
      </c>
    </row>
    <row r="55" spans="1:2">
      <c r="A55" t="s">
        <v>1</v>
      </c>
      <c r="B55">
        <v>2016</v>
      </c>
    </row>
    <row r="56" spans="1:2">
      <c r="A56" t="s">
        <v>2</v>
      </c>
      <c r="B56" s="5">
        <v>6507.7750307777897</v>
      </c>
    </row>
    <row r="57" spans="1:2">
      <c r="A57" t="s">
        <v>3</v>
      </c>
      <c r="B57" s="5">
        <v>7821.8142077413959</v>
      </c>
    </row>
    <row r="58" spans="1:2">
      <c r="A58" t="s">
        <v>4</v>
      </c>
      <c r="B58" s="5">
        <v>130644.65</v>
      </c>
    </row>
    <row r="59" spans="1:2">
      <c r="A59" t="s">
        <v>5</v>
      </c>
      <c r="B59" s="5">
        <v>60882.467380000002</v>
      </c>
    </row>
    <row r="60" spans="1:2">
      <c r="A60" t="s">
        <v>6</v>
      </c>
      <c r="B60" s="5">
        <v>3482.7190603759268</v>
      </c>
    </row>
    <row r="61" spans="1:2">
      <c r="A61" t="s">
        <v>7</v>
      </c>
      <c r="B61" s="5"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J7"/>
  <sheetViews>
    <sheetView tabSelected="1" workbookViewId="0">
      <selection activeCell="B7" sqref="B7"/>
    </sheetView>
  </sheetViews>
  <sheetFormatPr defaultColWidth="9.1796875" defaultRowHeight="14.5"/>
  <cols>
    <col min="1" max="1" width="16.54296875" style="14" customWidth="1"/>
    <col min="2" max="2" width="9" style="14" customWidth="1"/>
    <col min="3" max="16384" width="9.1796875" style="14"/>
  </cols>
  <sheetData>
    <row r="1" spans="1:36">
      <c r="A1" s="13" t="s">
        <v>1</v>
      </c>
      <c r="B1" s="4">
        <v>2016</v>
      </c>
      <c r="C1" s="13">
        <v>2017</v>
      </c>
      <c r="D1" s="4">
        <v>2018</v>
      </c>
      <c r="E1" s="13">
        <v>2019</v>
      </c>
      <c r="F1" s="4">
        <v>2020</v>
      </c>
      <c r="G1" s="13">
        <v>2021</v>
      </c>
      <c r="H1" s="4">
        <v>2022</v>
      </c>
      <c r="I1" s="13">
        <v>2023</v>
      </c>
      <c r="J1" s="4">
        <v>2024</v>
      </c>
      <c r="K1" s="13">
        <v>2025</v>
      </c>
      <c r="L1" s="4">
        <v>2026</v>
      </c>
      <c r="M1" s="13">
        <v>2027</v>
      </c>
      <c r="N1" s="4">
        <v>2028</v>
      </c>
      <c r="O1" s="13">
        <v>2029</v>
      </c>
      <c r="P1" s="4">
        <v>2030</v>
      </c>
      <c r="Q1" s="13">
        <v>2031</v>
      </c>
      <c r="R1" s="4">
        <v>2032</v>
      </c>
      <c r="S1" s="13">
        <v>2033</v>
      </c>
      <c r="T1" s="4">
        <v>2034</v>
      </c>
      <c r="U1" s="13">
        <v>2035</v>
      </c>
      <c r="V1" s="4">
        <v>2036</v>
      </c>
      <c r="W1" s="13">
        <v>2037</v>
      </c>
      <c r="X1" s="4">
        <v>2038</v>
      </c>
      <c r="Y1" s="13">
        <v>2039</v>
      </c>
      <c r="Z1" s="4">
        <v>2040</v>
      </c>
      <c r="AA1" s="13">
        <v>2041</v>
      </c>
      <c r="AB1" s="4">
        <v>2042</v>
      </c>
      <c r="AC1" s="13">
        <v>2043</v>
      </c>
      <c r="AD1" s="4">
        <v>2044</v>
      </c>
      <c r="AE1" s="13">
        <v>2045</v>
      </c>
      <c r="AF1" s="4">
        <v>2046</v>
      </c>
      <c r="AG1" s="13">
        <v>2047</v>
      </c>
      <c r="AH1" s="4">
        <v>2048</v>
      </c>
      <c r="AI1" s="13">
        <v>2049</v>
      </c>
      <c r="AJ1" s="4">
        <v>2050</v>
      </c>
    </row>
    <row r="2" spans="1:36">
      <c r="A2" s="14" t="s">
        <v>2</v>
      </c>
      <c r="B2" s="15">
        <f>'OR frt calcs'!B14</f>
        <v>15583.022010455477</v>
      </c>
      <c r="C2" s="15">
        <f>B2</f>
        <v>15583.022010455477</v>
      </c>
      <c r="D2" s="15">
        <f t="shared" ref="D2:AJ6" si="0">C2</f>
        <v>15583.022010455477</v>
      </c>
      <c r="E2" s="15">
        <f t="shared" si="0"/>
        <v>15583.022010455477</v>
      </c>
      <c r="F2" s="15">
        <f t="shared" si="0"/>
        <v>15583.022010455477</v>
      </c>
      <c r="G2" s="15">
        <f t="shared" si="0"/>
        <v>15583.022010455477</v>
      </c>
      <c r="H2" s="15">
        <f t="shared" si="0"/>
        <v>15583.022010455477</v>
      </c>
      <c r="I2" s="15">
        <f t="shared" si="0"/>
        <v>15583.022010455477</v>
      </c>
      <c r="J2" s="15">
        <f t="shared" si="0"/>
        <v>15583.022010455477</v>
      </c>
      <c r="K2" s="15">
        <f t="shared" si="0"/>
        <v>15583.022010455477</v>
      </c>
      <c r="L2" s="15">
        <f t="shared" si="0"/>
        <v>15583.022010455477</v>
      </c>
      <c r="M2" s="15">
        <f t="shared" si="0"/>
        <v>15583.022010455477</v>
      </c>
      <c r="N2" s="15">
        <f t="shared" si="0"/>
        <v>15583.022010455477</v>
      </c>
      <c r="O2" s="15">
        <f t="shared" si="0"/>
        <v>15583.022010455477</v>
      </c>
      <c r="P2" s="15">
        <f t="shared" si="0"/>
        <v>15583.022010455477</v>
      </c>
      <c r="Q2" s="15">
        <f t="shared" si="0"/>
        <v>15583.022010455477</v>
      </c>
      <c r="R2" s="15">
        <f t="shared" si="0"/>
        <v>15583.022010455477</v>
      </c>
      <c r="S2" s="15">
        <f t="shared" si="0"/>
        <v>15583.022010455477</v>
      </c>
      <c r="T2" s="15">
        <f t="shared" si="0"/>
        <v>15583.022010455477</v>
      </c>
      <c r="U2" s="15">
        <f t="shared" si="0"/>
        <v>15583.022010455477</v>
      </c>
      <c r="V2" s="15">
        <f t="shared" si="0"/>
        <v>15583.022010455477</v>
      </c>
      <c r="W2" s="15">
        <f t="shared" si="0"/>
        <v>15583.022010455477</v>
      </c>
      <c r="X2" s="15">
        <f t="shared" si="0"/>
        <v>15583.022010455477</v>
      </c>
      <c r="Y2" s="15">
        <f t="shared" si="0"/>
        <v>15583.022010455477</v>
      </c>
      <c r="Z2" s="15">
        <f t="shared" si="0"/>
        <v>15583.022010455477</v>
      </c>
      <c r="AA2" s="15">
        <f t="shared" si="0"/>
        <v>15583.022010455477</v>
      </c>
      <c r="AB2" s="15">
        <f t="shared" si="0"/>
        <v>15583.022010455477</v>
      </c>
      <c r="AC2" s="15">
        <f t="shared" si="0"/>
        <v>15583.022010455477</v>
      </c>
      <c r="AD2" s="15">
        <f t="shared" si="0"/>
        <v>15583.022010455477</v>
      </c>
      <c r="AE2" s="15">
        <f t="shared" si="0"/>
        <v>15583.022010455477</v>
      </c>
      <c r="AF2" s="15">
        <f t="shared" si="0"/>
        <v>15583.022010455477</v>
      </c>
      <c r="AG2" s="15">
        <f t="shared" si="0"/>
        <v>15583.022010455477</v>
      </c>
      <c r="AH2" s="15">
        <f t="shared" si="0"/>
        <v>15583.022010455477</v>
      </c>
      <c r="AI2" s="15">
        <f t="shared" si="0"/>
        <v>15583.022010455477</v>
      </c>
      <c r="AJ2" s="15">
        <f t="shared" si="0"/>
        <v>15583.022010455477</v>
      </c>
    </row>
    <row r="3" spans="1:36">
      <c r="A3" s="14" t="s">
        <v>3</v>
      </c>
      <c r="B3" s="15">
        <f>'OR frt calcs'!B15</f>
        <v>44498.50145789206</v>
      </c>
      <c r="C3" s="15">
        <f t="shared" ref="C3:R6" si="1">B3</f>
        <v>44498.50145789206</v>
      </c>
      <c r="D3" s="15">
        <f t="shared" si="1"/>
        <v>44498.50145789206</v>
      </c>
      <c r="E3" s="15">
        <f t="shared" si="1"/>
        <v>44498.50145789206</v>
      </c>
      <c r="F3" s="15">
        <f t="shared" si="1"/>
        <v>44498.50145789206</v>
      </c>
      <c r="G3" s="15">
        <f t="shared" si="1"/>
        <v>44498.50145789206</v>
      </c>
      <c r="H3" s="15">
        <f t="shared" si="1"/>
        <v>44498.50145789206</v>
      </c>
      <c r="I3" s="15">
        <f t="shared" si="1"/>
        <v>44498.50145789206</v>
      </c>
      <c r="J3" s="15">
        <f t="shared" si="1"/>
        <v>44498.50145789206</v>
      </c>
      <c r="K3" s="15">
        <f t="shared" si="1"/>
        <v>44498.50145789206</v>
      </c>
      <c r="L3" s="15">
        <f t="shared" si="1"/>
        <v>44498.50145789206</v>
      </c>
      <c r="M3" s="15">
        <f t="shared" si="1"/>
        <v>44498.50145789206</v>
      </c>
      <c r="N3" s="15">
        <f t="shared" si="1"/>
        <v>44498.50145789206</v>
      </c>
      <c r="O3" s="15">
        <f t="shared" si="1"/>
        <v>44498.50145789206</v>
      </c>
      <c r="P3" s="15">
        <f t="shared" si="1"/>
        <v>44498.50145789206</v>
      </c>
      <c r="Q3" s="15">
        <f t="shared" si="1"/>
        <v>44498.50145789206</v>
      </c>
      <c r="R3" s="15">
        <f t="shared" si="1"/>
        <v>44498.50145789206</v>
      </c>
      <c r="S3" s="15">
        <f t="shared" si="0"/>
        <v>44498.50145789206</v>
      </c>
      <c r="T3" s="15">
        <f t="shared" si="0"/>
        <v>44498.50145789206</v>
      </c>
      <c r="U3" s="15">
        <f t="shared" si="0"/>
        <v>44498.50145789206</v>
      </c>
      <c r="V3" s="15">
        <f t="shared" si="0"/>
        <v>44498.50145789206</v>
      </c>
      <c r="W3" s="15">
        <f t="shared" si="0"/>
        <v>44498.50145789206</v>
      </c>
      <c r="X3" s="15">
        <f t="shared" si="0"/>
        <v>44498.50145789206</v>
      </c>
      <c r="Y3" s="15">
        <f t="shared" si="0"/>
        <v>44498.50145789206</v>
      </c>
      <c r="Z3" s="15">
        <f t="shared" si="0"/>
        <v>44498.50145789206</v>
      </c>
      <c r="AA3" s="15">
        <f t="shared" si="0"/>
        <v>44498.50145789206</v>
      </c>
      <c r="AB3" s="15">
        <f t="shared" si="0"/>
        <v>44498.50145789206</v>
      </c>
      <c r="AC3" s="15">
        <f t="shared" si="0"/>
        <v>44498.50145789206</v>
      </c>
      <c r="AD3" s="15">
        <f t="shared" si="0"/>
        <v>44498.50145789206</v>
      </c>
      <c r="AE3" s="15">
        <f t="shared" si="0"/>
        <v>44498.50145789206</v>
      </c>
      <c r="AF3" s="15">
        <f t="shared" si="0"/>
        <v>44498.50145789206</v>
      </c>
      <c r="AG3" s="15">
        <f t="shared" si="0"/>
        <v>44498.50145789206</v>
      </c>
      <c r="AH3" s="15">
        <f t="shared" si="0"/>
        <v>44498.50145789206</v>
      </c>
      <c r="AI3" s="15">
        <f t="shared" si="0"/>
        <v>44498.50145789206</v>
      </c>
      <c r="AJ3" s="15">
        <f t="shared" si="0"/>
        <v>44498.50145789206</v>
      </c>
    </row>
    <row r="4" spans="1:36">
      <c r="A4" s="14" t="s">
        <v>4</v>
      </c>
      <c r="B4" s="15">
        <f>'OR frt calcs'!B16</f>
        <v>192064.80387334398</v>
      </c>
      <c r="C4" s="15">
        <f t="shared" si="1"/>
        <v>192064.80387334398</v>
      </c>
      <c r="D4" s="15">
        <f t="shared" si="0"/>
        <v>192064.80387334398</v>
      </c>
      <c r="E4" s="15">
        <f t="shared" si="0"/>
        <v>192064.80387334398</v>
      </c>
      <c r="F4" s="15">
        <f t="shared" si="0"/>
        <v>192064.80387334398</v>
      </c>
      <c r="G4" s="15">
        <f t="shared" si="0"/>
        <v>192064.80387334398</v>
      </c>
      <c r="H4" s="15">
        <f t="shared" si="0"/>
        <v>192064.80387334398</v>
      </c>
      <c r="I4" s="15">
        <f t="shared" si="0"/>
        <v>192064.80387334398</v>
      </c>
      <c r="J4" s="15">
        <f t="shared" si="0"/>
        <v>192064.80387334398</v>
      </c>
      <c r="K4" s="15">
        <f t="shared" si="0"/>
        <v>192064.80387334398</v>
      </c>
      <c r="L4" s="15">
        <f t="shared" si="0"/>
        <v>192064.80387334398</v>
      </c>
      <c r="M4" s="15">
        <f t="shared" si="0"/>
        <v>192064.80387334398</v>
      </c>
      <c r="N4" s="15">
        <f t="shared" si="0"/>
        <v>192064.80387334398</v>
      </c>
      <c r="O4" s="15">
        <f t="shared" si="0"/>
        <v>192064.80387334398</v>
      </c>
      <c r="P4" s="15">
        <f t="shared" si="0"/>
        <v>192064.80387334398</v>
      </c>
      <c r="Q4" s="15">
        <f t="shared" si="0"/>
        <v>192064.80387334398</v>
      </c>
      <c r="R4" s="15">
        <f t="shared" si="0"/>
        <v>192064.80387334398</v>
      </c>
      <c r="S4" s="15">
        <f t="shared" si="0"/>
        <v>192064.80387334398</v>
      </c>
      <c r="T4" s="15">
        <f t="shared" si="0"/>
        <v>192064.80387334398</v>
      </c>
      <c r="U4" s="15">
        <f t="shared" si="0"/>
        <v>192064.80387334398</v>
      </c>
      <c r="V4" s="15">
        <f t="shared" si="0"/>
        <v>192064.80387334398</v>
      </c>
      <c r="W4" s="15">
        <f t="shared" si="0"/>
        <v>192064.80387334398</v>
      </c>
      <c r="X4" s="15">
        <f t="shared" si="0"/>
        <v>192064.80387334398</v>
      </c>
      <c r="Y4" s="15">
        <f t="shared" si="0"/>
        <v>192064.80387334398</v>
      </c>
      <c r="Z4" s="15">
        <f t="shared" si="0"/>
        <v>192064.80387334398</v>
      </c>
      <c r="AA4" s="15">
        <f t="shared" si="0"/>
        <v>192064.80387334398</v>
      </c>
      <c r="AB4" s="15">
        <f t="shared" si="0"/>
        <v>192064.80387334398</v>
      </c>
      <c r="AC4" s="15">
        <f t="shared" si="0"/>
        <v>192064.80387334398</v>
      </c>
      <c r="AD4" s="15">
        <f t="shared" si="0"/>
        <v>192064.80387334398</v>
      </c>
      <c r="AE4" s="15">
        <f t="shared" si="0"/>
        <v>192064.80387334398</v>
      </c>
      <c r="AF4" s="15">
        <f t="shared" si="0"/>
        <v>192064.80387334398</v>
      </c>
      <c r="AG4" s="15">
        <f t="shared" si="0"/>
        <v>192064.80387334398</v>
      </c>
      <c r="AH4" s="15">
        <f t="shared" si="0"/>
        <v>192064.80387334398</v>
      </c>
      <c r="AI4" s="15">
        <f t="shared" si="0"/>
        <v>192064.80387334398</v>
      </c>
      <c r="AJ4" s="15">
        <f t="shared" si="0"/>
        <v>192064.80387334398</v>
      </c>
    </row>
    <row r="5" spans="1:36">
      <c r="A5" s="14" t="s">
        <v>5</v>
      </c>
      <c r="B5" s="15">
        <f>'OR frt calcs'!B17</f>
        <v>94135.13770818137</v>
      </c>
      <c r="C5" s="15">
        <f t="shared" si="1"/>
        <v>94135.13770818137</v>
      </c>
      <c r="D5" s="15">
        <f t="shared" si="0"/>
        <v>94135.13770818137</v>
      </c>
      <c r="E5" s="15">
        <f t="shared" si="0"/>
        <v>94135.13770818137</v>
      </c>
      <c r="F5" s="15">
        <f t="shared" si="0"/>
        <v>94135.13770818137</v>
      </c>
      <c r="G5" s="15">
        <f t="shared" si="0"/>
        <v>94135.13770818137</v>
      </c>
      <c r="H5" s="15">
        <f t="shared" si="0"/>
        <v>94135.13770818137</v>
      </c>
      <c r="I5" s="15">
        <f t="shared" si="0"/>
        <v>94135.13770818137</v>
      </c>
      <c r="J5" s="15">
        <f t="shared" si="0"/>
        <v>94135.13770818137</v>
      </c>
      <c r="K5" s="15">
        <f t="shared" si="0"/>
        <v>94135.13770818137</v>
      </c>
      <c r="L5" s="15">
        <f t="shared" si="0"/>
        <v>94135.13770818137</v>
      </c>
      <c r="M5" s="15">
        <f t="shared" si="0"/>
        <v>94135.13770818137</v>
      </c>
      <c r="N5" s="15">
        <f t="shared" si="0"/>
        <v>94135.13770818137</v>
      </c>
      <c r="O5" s="15">
        <f t="shared" si="0"/>
        <v>94135.13770818137</v>
      </c>
      <c r="P5" s="15">
        <f t="shared" si="0"/>
        <v>94135.13770818137</v>
      </c>
      <c r="Q5" s="15">
        <f t="shared" si="0"/>
        <v>94135.13770818137</v>
      </c>
      <c r="R5" s="15">
        <f t="shared" si="0"/>
        <v>94135.13770818137</v>
      </c>
      <c r="S5" s="15">
        <f t="shared" si="0"/>
        <v>94135.13770818137</v>
      </c>
      <c r="T5" s="15">
        <f t="shared" si="0"/>
        <v>94135.13770818137</v>
      </c>
      <c r="U5" s="15">
        <f t="shared" si="0"/>
        <v>94135.13770818137</v>
      </c>
      <c r="V5" s="15">
        <f t="shared" si="0"/>
        <v>94135.13770818137</v>
      </c>
      <c r="W5" s="15">
        <f t="shared" si="0"/>
        <v>94135.13770818137</v>
      </c>
      <c r="X5" s="15">
        <f t="shared" si="0"/>
        <v>94135.13770818137</v>
      </c>
      <c r="Y5" s="15">
        <f t="shared" si="0"/>
        <v>94135.13770818137</v>
      </c>
      <c r="Z5" s="15">
        <f t="shared" si="0"/>
        <v>94135.13770818137</v>
      </c>
      <c r="AA5" s="15">
        <f t="shared" si="0"/>
        <v>94135.13770818137</v>
      </c>
      <c r="AB5" s="15">
        <f t="shared" si="0"/>
        <v>94135.13770818137</v>
      </c>
      <c r="AC5" s="15">
        <f t="shared" si="0"/>
        <v>94135.13770818137</v>
      </c>
      <c r="AD5" s="15">
        <f t="shared" si="0"/>
        <v>94135.13770818137</v>
      </c>
      <c r="AE5" s="15">
        <f t="shared" si="0"/>
        <v>94135.13770818137</v>
      </c>
      <c r="AF5" s="15">
        <f t="shared" si="0"/>
        <v>94135.13770818137</v>
      </c>
      <c r="AG5" s="15">
        <f t="shared" si="0"/>
        <v>94135.13770818137</v>
      </c>
      <c r="AH5" s="15">
        <f t="shared" si="0"/>
        <v>94135.13770818137</v>
      </c>
      <c r="AI5" s="15">
        <f t="shared" si="0"/>
        <v>94135.13770818137</v>
      </c>
      <c r="AJ5" s="15">
        <f t="shared" si="0"/>
        <v>94135.13770818137</v>
      </c>
    </row>
    <row r="6" spans="1:36">
      <c r="A6" s="14" t="s">
        <v>6</v>
      </c>
      <c r="B6" s="15">
        <f>'OR frt calcs'!B18</f>
        <v>5384.9039379618498</v>
      </c>
      <c r="C6" s="15">
        <f t="shared" si="1"/>
        <v>5384.9039379618498</v>
      </c>
      <c r="D6" s="15">
        <f t="shared" si="0"/>
        <v>5384.9039379618498</v>
      </c>
      <c r="E6" s="15">
        <f t="shared" si="0"/>
        <v>5384.9039379618498</v>
      </c>
      <c r="F6" s="15">
        <f t="shared" si="0"/>
        <v>5384.9039379618498</v>
      </c>
      <c r="G6" s="15">
        <f t="shared" si="0"/>
        <v>5384.9039379618498</v>
      </c>
      <c r="H6" s="15">
        <f t="shared" si="0"/>
        <v>5384.9039379618498</v>
      </c>
      <c r="I6" s="15">
        <f t="shared" si="0"/>
        <v>5384.9039379618498</v>
      </c>
      <c r="J6" s="15">
        <f t="shared" si="0"/>
        <v>5384.9039379618498</v>
      </c>
      <c r="K6" s="15">
        <f t="shared" si="0"/>
        <v>5384.9039379618498</v>
      </c>
      <c r="L6" s="15">
        <f t="shared" si="0"/>
        <v>5384.9039379618498</v>
      </c>
      <c r="M6" s="15">
        <f t="shared" si="0"/>
        <v>5384.9039379618498</v>
      </c>
      <c r="N6" s="15">
        <f t="shared" si="0"/>
        <v>5384.9039379618498</v>
      </c>
      <c r="O6" s="15">
        <f t="shared" si="0"/>
        <v>5384.9039379618498</v>
      </c>
      <c r="P6" s="15">
        <f t="shared" si="0"/>
        <v>5384.9039379618498</v>
      </c>
      <c r="Q6" s="15">
        <f t="shared" si="0"/>
        <v>5384.9039379618498</v>
      </c>
      <c r="R6" s="15">
        <f t="shared" si="0"/>
        <v>5384.9039379618498</v>
      </c>
      <c r="S6" s="15">
        <f t="shared" si="0"/>
        <v>5384.9039379618498</v>
      </c>
      <c r="T6" s="15">
        <f t="shared" si="0"/>
        <v>5384.9039379618498</v>
      </c>
      <c r="U6" s="15">
        <f t="shared" si="0"/>
        <v>5384.9039379618498</v>
      </c>
      <c r="V6" s="15">
        <f t="shared" si="0"/>
        <v>5384.9039379618498</v>
      </c>
      <c r="W6" s="15">
        <f t="shared" si="0"/>
        <v>5384.9039379618498</v>
      </c>
      <c r="X6" s="15">
        <f t="shared" si="0"/>
        <v>5384.9039379618498</v>
      </c>
      <c r="Y6" s="15">
        <f t="shared" si="0"/>
        <v>5384.9039379618498</v>
      </c>
      <c r="Z6" s="15">
        <f t="shared" si="0"/>
        <v>5384.9039379618498</v>
      </c>
      <c r="AA6" s="15">
        <f t="shared" si="0"/>
        <v>5384.9039379618498</v>
      </c>
      <c r="AB6" s="15">
        <f t="shared" si="0"/>
        <v>5384.9039379618498</v>
      </c>
      <c r="AC6" s="15">
        <f t="shared" si="0"/>
        <v>5384.9039379618498</v>
      </c>
      <c r="AD6" s="15">
        <f t="shared" si="0"/>
        <v>5384.9039379618498</v>
      </c>
      <c r="AE6" s="15">
        <f t="shared" si="0"/>
        <v>5384.9039379618498</v>
      </c>
      <c r="AF6" s="15">
        <f t="shared" si="0"/>
        <v>5384.9039379618498</v>
      </c>
      <c r="AG6" s="15">
        <f t="shared" si="0"/>
        <v>5384.9039379618498</v>
      </c>
      <c r="AH6" s="15">
        <f t="shared" si="0"/>
        <v>5384.9039379618498</v>
      </c>
      <c r="AI6" s="15">
        <f t="shared" si="0"/>
        <v>5384.9039379618498</v>
      </c>
      <c r="AJ6" s="15">
        <f t="shared" si="0"/>
        <v>5384.9039379618498</v>
      </c>
    </row>
    <row r="7" spans="1:36">
      <c r="A7" s="14" t="s">
        <v>7</v>
      </c>
      <c r="B7" s="15">
        <f>'OR frt calcs'!B19</f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J7"/>
  <sheetViews>
    <sheetView workbookViewId="0"/>
  </sheetViews>
  <sheetFormatPr defaultColWidth="9.1796875" defaultRowHeight="14.5"/>
  <cols>
    <col min="1" max="1" width="16.54296875" style="14" customWidth="1"/>
    <col min="2" max="2" width="10.7265625" style="14" customWidth="1"/>
    <col min="3" max="3" width="8.7265625" style="14" customWidth="1"/>
    <col min="4" max="16384" width="9.1796875" style="14"/>
  </cols>
  <sheetData>
    <row r="1" spans="1:36">
      <c r="A1" s="13" t="s">
        <v>1</v>
      </c>
      <c r="B1" s="4">
        <v>2016</v>
      </c>
      <c r="C1" s="4">
        <v>2017</v>
      </c>
      <c r="D1" s="4">
        <v>2018</v>
      </c>
      <c r="E1" s="4">
        <v>2019</v>
      </c>
      <c r="F1" s="4">
        <v>2020</v>
      </c>
      <c r="G1" s="4">
        <v>2021</v>
      </c>
      <c r="H1" s="4">
        <v>2022</v>
      </c>
      <c r="I1" s="4">
        <v>2023</v>
      </c>
      <c r="J1" s="4">
        <v>2024</v>
      </c>
      <c r="K1" s="4">
        <v>2025</v>
      </c>
      <c r="L1" s="4">
        <v>2026</v>
      </c>
      <c r="M1" s="4">
        <v>2027</v>
      </c>
      <c r="N1" s="4">
        <v>2028</v>
      </c>
      <c r="O1" s="4">
        <v>2029</v>
      </c>
      <c r="P1" s="4">
        <v>2030</v>
      </c>
      <c r="Q1" s="4">
        <v>2031</v>
      </c>
      <c r="R1" s="4">
        <v>2032</v>
      </c>
      <c r="S1" s="4">
        <v>2033</v>
      </c>
      <c r="T1" s="4">
        <v>2034</v>
      </c>
      <c r="U1" s="4">
        <v>2035</v>
      </c>
      <c r="V1" s="4">
        <v>2036</v>
      </c>
      <c r="W1" s="4">
        <v>2037</v>
      </c>
      <c r="X1" s="4">
        <v>2038</v>
      </c>
      <c r="Y1" s="4">
        <v>2039</v>
      </c>
      <c r="Z1" s="4">
        <v>2040</v>
      </c>
      <c r="AA1" s="4">
        <v>2041</v>
      </c>
      <c r="AB1" s="4">
        <v>2042</v>
      </c>
      <c r="AC1" s="4">
        <v>2043</v>
      </c>
      <c r="AD1" s="4">
        <v>2044</v>
      </c>
      <c r="AE1" s="4">
        <v>2045</v>
      </c>
      <c r="AF1" s="4">
        <v>2046</v>
      </c>
      <c r="AG1" s="4">
        <v>2047</v>
      </c>
      <c r="AH1" s="4">
        <v>2048</v>
      </c>
      <c r="AI1" s="4">
        <v>2049</v>
      </c>
      <c r="AJ1" s="4">
        <v>2050</v>
      </c>
    </row>
    <row r="2" spans="1:36">
      <c r="A2" s="14" t="s">
        <v>2</v>
      </c>
      <c r="B2" s="15">
        <f>'OR psg calcs'!B13</f>
        <v>9283.9784744049794</v>
      </c>
      <c r="C2" s="15">
        <f>B2</f>
        <v>9283.9784744049794</v>
      </c>
      <c r="D2" s="15">
        <f t="shared" ref="D2:AJ7" si="0">C2</f>
        <v>9283.9784744049794</v>
      </c>
      <c r="E2" s="15">
        <f t="shared" si="0"/>
        <v>9283.9784744049794</v>
      </c>
      <c r="F2" s="15">
        <f t="shared" si="0"/>
        <v>9283.9784744049794</v>
      </c>
      <c r="G2" s="15">
        <f t="shared" si="0"/>
        <v>9283.9784744049794</v>
      </c>
      <c r="H2" s="15">
        <f t="shared" si="0"/>
        <v>9283.9784744049794</v>
      </c>
      <c r="I2" s="15">
        <f t="shared" si="0"/>
        <v>9283.9784744049794</v>
      </c>
      <c r="J2" s="15">
        <f t="shared" si="0"/>
        <v>9283.9784744049794</v>
      </c>
      <c r="K2" s="15">
        <f t="shared" si="0"/>
        <v>9283.9784744049794</v>
      </c>
      <c r="L2" s="15">
        <f t="shared" si="0"/>
        <v>9283.9784744049794</v>
      </c>
      <c r="M2" s="15">
        <f t="shared" si="0"/>
        <v>9283.9784744049794</v>
      </c>
      <c r="N2" s="15">
        <f t="shared" si="0"/>
        <v>9283.9784744049794</v>
      </c>
      <c r="O2" s="15">
        <f t="shared" si="0"/>
        <v>9283.9784744049794</v>
      </c>
      <c r="P2" s="15">
        <f t="shared" si="0"/>
        <v>9283.9784744049794</v>
      </c>
      <c r="Q2" s="15">
        <f t="shared" si="0"/>
        <v>9283.9784744049794</v>
      </c>
      <c r="R2" s="15">
        <f t="shared" si="0"/>
        <v>9283.9784744049794</v>
      </c>
      <c r="S2" s="15">
        <f t="shared" si="0"/>
        <v>9283.9784744049794</v>
      </c>
      <c r="T2" s="15">
        <f t="shared" si="0"/>
        <v>9283.9784744049794</v>
      </c>
      <c r="U2" s="15">
        <f t="shared" si="0"/>
        <v>9283.9784744049794</v>
      </c>
      <c r="V2" s="15">
        <f t="shared" si="0"/>
        <v>9283.9784744049794</v>
      </c>
      <c r="W2" s="15">
        <f t="shared" si="0"/>
        <v>9283.9784744049794</v>
      </c>
      <c r="X2" s="15">
        <f t="shared" si="0"/>
        <v>9283.9784744049794</v>
      </c>
      <c r="Y2" s="15">
        <f t="shared" si="0"/>
        <v>9283.9784744049794</v>
      </c>
      <c r="Z2" s="15">
        <f t="shared" si="0"/>
        <v>9283.9784744049794</v>
      </c>
      <c r="AA2" s="15">
        <f t="shared" si="0"/>
        <v>9283.9784744049794</v>
      </c>
      <c r="AB2" s="15">
        <f t="shared" si="0"/>
        <v>9283.9784744049794</v>
      </c>
      <c r="AC2" s="15">
        <f t="shared" si="0"/>
        <v>9283.9784744049794</v>
      </c>
      <c r="AD2" s="15">
        <f t="shared" si="0"/>
        <v>9283.9784744049794</v>
      </c>
      <c r="AE2" s="15">
        <f t="shared" si="0"/>
        <v>9283.9784744049794</v>
      </c>
      <c r="AF2" s="15">
        <f t="shared" si="0"/>
        <v>9283.9784744049794</v>
      </c>
      <c r="AG2" s="15">
        <f t="shared" si="0"/>
        <v>9283.9784744049794</v>
      </c>
      <c r="AH2" s="15">
        <f t="shared" si="0"/>
        <v>9283.9784744049794</v>
      </c>
      <c r="AI2" s="15">
        <f t="shared" si="0"/>
        <v>9283.9784744049794</v>
      </c>
      <c r="AJ2" s="15">
        <f t="shared" si="0"/>
        <v>9283.9784744049794</v>
      </c>
    </row>
    <row r="3" spans="1:36">
      <c r="A3" s="14" t="s">
        <v>3</v>
      </c>
      <c r="B3" s="15">
        <f>'OR psg calcs'!B14</f>
        <v>15715.295953249662</v>
      </c>
      <c r="C3" s="15">
        <f t="shared" ref="C3:R7" si="1">B3</f>
        <v>15715.295953249662</v>
      </c>
      <c r="D3" s="15">
        <f t="shared" si="1"/>
        <v>15715.295953249662</v>
      </c>
      <c r="E3" s="15">
        <f t="shared" si="1"/>
        <v>15715.295953249662</v>
      </c>
      <c r="F3" s="15">
        <f t="shared" si="1"/>
        <v>15715.295953249662</v>
      </c>
      <c r="G3" s="15">
        <f t="shared" si="1"/>
        <v>15715.295953249662</v>
      </c>
      <c r="H3" s="15">
        <f t="shared" si="1"/>
        <v>15715.295953249662</v>
      </c>
      <c r="I3" s="15">
        <f t="shared" si="1"/>
        <v>15715.295953249662</v>
      </c>
      <c r="J3" s="15">
        <f t="shared" si="1"/>
        <v>15715.295953249662</v>
      </c>
      <c r="K3" s="15">
        <f t="shared" si="1"/>
        <v>15715.295953249662</v>
      </c>
      <c r="L3" s="15">
        <f t="shared" si="1"/>
        <v>15715.295953249662</v>
      </c>
      <c r="M3" s="15">
        <f t="shared" si="1"/>
        <v>15715.295953249662</v>
      </c>
      <c r="N3" s="15">
        <f t="shared" si="1"/>
        <v>15715.295953249662</v>
      </c>
      <c r="O3" s="15">
        <f t="shared" si="1"/>
        <v>15715.295953249662</v>
      </c>
      <c r="P3" s="15">
        <f t="shared" si="1"/>
        <v>15715.295953249662</v>
      </c>
      <c r="Q3" s="15">
        <f t="shared" si="1"/>
        <v>15715.295953249662</v>
      </c>
      <c r="R3" s="15">
        <f t="shared" si="1"/>
        <v>15715.295953249662</v>
      </c>
      <c r="S3" s="15">
        <f t="shared" si="0"/>
        <v>15715.295953249662</v>
      </c>
      <c r="T3" s="15">
        <f t="shared" si="0"/>
        <v>15715.295953249662</v>
      </c>
      <c r="U3" s="15">
        <f t="shared" si="0"/>
        <v>15715.295953249662</v>
      </c>
      <c r="V3" s="15">
        <f t="shared" si="0"/>
        <v>15715.295953249662</v>
      </c>
      <c r="W3" s="15">
        <f t="shared" si="0"/>
        <v>15715.295953249662</v>
      </c>
      <c r="X3" s="15">
        <f t="shared" si="0"/>
        <v>15715.295953249662</v>
      </c>
      <c r="Y3" s="15">
        <f t="shared" si="0"/>
        <v>15715.295953249662</v>
      </c>
      <c r="Z3" s="15">
        <f t="shared" si="0"/>
        <v>15715.295953249662</v>
      </c>
      <c r="AA3" s="15">
        <f t="shared" si="0"/>
        <v>15715.295953249662</v>
      </c>
      <c r="AB3" s="15">
        <f t="shared" si="0"/>
        <v>15715.295953249662</v>
      </c>
      <c r="AC3" s="15">
        <f t="shared" si="0"/>
        <v>15715.295953249662</v>
      </c>
      <c r="AD3" s="15">
        <f t="shared" si="0"/>
        <v>15715.295953249662</v>
      </c>
      <c r="AE3" s="15">
        <f t="shared" si="0"/>
        <v>15715.295953249662</v>
      </c>
      <c r="AF3" s="15">
        <f t="shared" si="0"/>
        <v>15715.295953249662</v>
      </c>
      <c r="AG3" s="15">
        <f t="shared" si="0"/>
        <v>15715.295953249662</v>
      </c>
      <c r="AH3" s="15">
        <f t="shared" si="0"/>
        <v>15715.295953249662</v>
      </c>
      <c r="AI3" s="15">
        <f t="shared" si="0"/>
        <v>15715.295953249662</v>
      </c>
      <c r="AJ3" s="15">
        <f t="shared" si="0"/>
        <v>15715.295953249662</v>
      </c>
    </row>
    <row r="4" spans="1:36">
      <c r="A4" s="14" t="s">
        <v>4</v>
      </c>
      <c r="B4" s="15">
        <f>'OR psg calcs'!B15</f>
        <v>200936.8391356389</v>
      </c>
      <c r="C4" s="15">
        <f>Calibration!$B$49</f>
        <v>218906.66666666666</v>
      </c>
      <c r="D4" s="15">
        <f>Calibration!$B$49</f>
        <v>218906.66666666666</v>
      </c>
      <c r="E4" s="15">
        <f>Calibration!$B$49</f>
        <v>218906.66666666666</v>
      </c>
      <c r="F4" s="15">
        <f>Calibration!$B$49</f>
        <v>218906.66666666666</v>
      </c>
      <c r="G4" s="15">
        <f>Calibration!$B$49</f>
        <v>218906.66666666666</v>
      </c>
      <c r="H4" s="15">
        <f>Calibration!$B$49</f>
        <v>218906.66666666666</v>
      </c>
      <c r="I4" s="15">
        <f>Calibration!$B$49</f>
        <v>218906.66666666666</v>
      </c>
      <c r="J4" s="15">
        <f>Calibration!$B$49</f>
        <v>218906.66666666666</v>
      </c>
      <c r="K4" s="15">
        <f>Calibration!$B$49</f>
        <v>218906.66666666666</v>
      </c>
      <c r="L4" s="15">
        <f>Calibration!$B$49</f>
        <v>218906.66666666666</v>
      </c>
      <c r="M4" s="15">
        <f>Calibration!$B$49</f>
        <v>218906.66666666666</v>
      </c>
      <c r="N4" s="15">
        <f>Calibration!$B$49</f>
        <v>218906.66666666666</v>
      </c>
      <c r="O4" s="15">
        <f>Calibration!$B$49</f>
        <v>218906.66666666666</v>
      </c>
      <c r="P4" s="15">
        <f>Calibration!$B$49</f>
        <v>218906.66666666666</v>
      </c>
      <c r="Q4" s="15">
        <f>Calibration!$B$49</f>
        <v>218906.66666666666</v>
      </c>
      <c r="R4" s="15">
        <f>Calibration!$B$49</f>
        <v>218906.66666666666</v>
      </c>
      <c r="S4" s="15">
        <f>Calibration!$B$49</f>
        <v>218906.66666666666</v>
      </c>
      <c r="T4" s="15">
        <f>Calibration!$B$49</f>
        <v>218906.66666666666</v>
      </c>
      <c r="U4" s="15">
        <f>Calibration!$B$49</f>
        <v>218906.66666666666</v>
      </c>
      <c r="V4" s="15">
        <f>Calibration!$B$49</f>
        <v>218906.66666666666</v>
      </c>
      <c r="W4" s="15">
        <f>Calibration!$B$49</f>
        <v>218906.66666666666</v>
      </c>
      <c r="X4" s="15">
        <f>Calibration!$B$49</f>
        <v>218906.66666666666</v>
      </c>
      <c r="Y4" s="15">
        <f>Calibration!$B$49</f>
        <v>218906.66666666666</v>
      </c>
      <c r="Z4" s="15">
        <f>Calibration!$B$49</f>
        <v>218906.66666666666</v>
      </c>
      <c r="AA4" s="15">
        <f>Calibration!$B$49</f>
        <v>218906.66666666666</v>
      </c>
      <c r="AB4" s="15">
        <f>Calibration!$B$49</f>
        <v>218906.66666666666</v>
      </c>
      <c r="AC4" s="15">
        <f>Calibration!$B$49</f>
        <v>218906.66666666666</v>
      </c>
      <c r="AD4" s="15">
        <f>Calibration!$B$49</f>
        <v>218906.66666666666</v>
      </c>
      <c r="AE4" s="15">
        <f>Calibration!$B$49</f>
        <v>218906.66666666666</v>
      </c>
      <c r="AF4" s="15">
        <f>Calibration!$B$49</f>
        <v>218906.66666666666</v>
      </c>
      <c r="AG4" s="15">
        <f>Calibration!$B$49</f>
        <v>218906.66666666666</v>
      </c>
      <c r="AH4" s="15">
        <f>Calibration!$B$49</f>
        <v>218906.66666666666</v>
      </c>
      <c r="AI4" s="15">
        <f>Calibration!$B$49</f>
        <v>218906.66666666666</v>
      </c>
      <c r="AJ4" s="15">
        <f>Calibration!$B$49</f>
        <v>218906.66666666666</v>
      </c>
    </row>
    <row r="5" spans="1:36">
      <c r="A5" s="14" t="s">
        <v>5</v>
      </c>
      <c r="B5" s="15">
        <f>'OR psg calcs'!B16</f>
        <v>37475.089749947772</v>
      </c>
      <c r="C5" s="15">
        <f t="shared" si="1"/>
        <v>37475.089749947772</v>
      </c>
      <c r="D5" s="15">
        <f t="shared" si="0"/>
        <v>37475.089749947772</v>
      </c>
      <c r="E5" s="15">
        <f t="shared" si="0"/>
        <v>37475.089749947772</v>
      </c>
      <c r="F5" s="15">
        <f t="shared" si="0"/>
        <v>37475.089749947772</v>
      </c>
      <c r="G5" s="15">
        <f t="shared" si="0"/>
        <v>37475.089749947772</v>
      </c>
      <c r="H5" s="15">
        <f t="shared" si="0"/>
        <v>37475.089749947772</v>
      </c>
      <c r="I5" s="15">
        <f t="shared" si="0"/>
        <v>37475.089749947772</v>
      </c>
      <c r="J5" s="15">
        <f t="shared" si="0"/>
        <v>37475.089749947772</v>
      </c>
      <c r="K5" s="15">
        <f t="shared" si="0"/>
        <v>37475.089749947772</v>
      </c>
      <c r="L5" s="15">
        <f t="shared" si="0"/>
        <v>37475.089749947772</v>
      </c>
      <c r="M5" s="15">
        <f t="shared" si="0"/>
        <v>37475.089749947772</v>
      </c>
      <c r="N5" s="15">
        <f t="shared" si="0"/>
        <v>37475.089749947772</v>
      </c>
      <c r="O5" s="15">
        <f t="shared" si="0"/>
        <v>37475.089749947772</v>
      </c>
      <c r="P5" s="15">
        <f t="shared" si="0"/>
        <v>37475.089749947772</v>
      </c>
      <c r="Q5" s="15">
        <f t="shared" si="0"/>
        <v>37475.089749947772</v>
      </c>
      <c r="R5" s="15">
        <f t="shared" si="0"/>
        <v>37475.089749947772</v>
      </c>
      <c r="S5" s="15">
        <f t="shared" si="0"/>
        <v>37475.089749947772</v>
      </c>
      <c r="T5" s="15">
        <f t="shared" si="0"/>
        <v>37475.089749947772</v>
      </c>
      <c r="U5" s="15">
        <f t="shared" si="0"/>
        <v>37475.089749947772</v>
      </c>
      <c r="V5" s="15">
        <f t="shared" si="0"/>
        <v>37475.089749947772</v>
      </c>
      <c r="W5" s="15">
        <f t="shared" si="0"/>
        <v>37475.089749947772</v>
      </c>
      <c r="X5" s="15">
        <f t="shared" si="0"/>
        <v>37475.089749947772</v>
      </c>
      <c r="Y5" s="15">
        <f t="shared" si="0"/>
        <v>37475.089749947772</v>
      </c>
      <c r="Z5" s="15">
        <f t="shared" si="0"/>
        <v>37475.089749947772</v>
      </c>
      <c r="AA5" s="15">
        <f t="shared" si="0"/>
        <v>37475.089749947772</v>
      </c>
      <c r="AB5" s="15">
        <f t="shared" si="0"/>
        <v>37475.089749947772</v>
      </c>
      <c r="AC5" s="15">
        <f t="shared" si="0"/>
        <v>37475.089749947772</v>
      </c>
      <c r="AD5" s="15">
        <f t="shared" si="0"/>
        <v>37475.089749947772</v>
      </c>
      <c r="AE5" s="15">
        <f t="shared" si="0"/>
        <v>37475.089749947772</v>
      </c>
      <c r="AF5" s="15">
        <f t="shared" si="0"/>
        <v>37475.089749947772</v>
      </c>
      <c r="AG5" s="15">
        <f t="shared" si="0"/>
        <v>37475.089749947772</v>
      </c>
      <c r="AH5" s="15">
        <f t="shared" si="0"/>
        <v>37475.089749947772</v>
      </c>
      <c r="AI5" s="15">
        <f t="shared" si="0"/>
        <v>37475.089749947772</v>
      </c>
      <c r="AJ5" s="15">
        <f t="shared" si="0"/>
        <v>37475.089749947772</v>
      </c>
    </row>
    <row r="6" spans="1:36">
      <c r="A6" s="14" t="s">
        <v>6</v>
      </c>
      <c r="B6" s="15">
        <f>'OR psg calcs'!B17</f>
        <v>891.05731425746819</v>
      </c>
      <c r="C6" s="15">
        <f t="shared" si="1"/>
        <v>891.05731425746819</v>
      </c>
      <c r="D6" s="15">
        <f t="shared" si="0"/>
        <v>891.05731425746819</v>
      </c>
      <c r="E6" s="15">
        <f t="shared" si="0"/>
        <v>891.05731425746819</v>
      </c>
      <c r="F6" s="15">
        <f t="shared" si="0"/>
        <v>891.05731425746819</v>
      </c>
      <c r="G6" s="15">
        <f t="shared" si="0"/>
        <v>891.05731425746819</v>
      </c>
      <c r="H6" s="15">
        <f t="shared" si="0"/>
        <v>891.05731425746819</v>
      </c>
      <c r="I6" s="15">
        <f t="shared" si="0"/>
        <v>891.05731425746819</v>
      </c>
      <c r="J6" s="15">
        <f t="shared" si="0"/>
        <v>891.05731425746819</v>
      </c>
      <c r="K6" s="15">
        <f t="shared" si="0"/>
        <v>891.05731425746819</v>
      </c>
      <c r="L6" s="15">
        <f t="shared" si="0"/>
        <v>891.05731425746819</v>
      </c>
      <c r="M6" s="15">
        <f t="shared" si="0"/>
        <v>891.05731425746819</v>
      </c>
      <c r="N6" s="15">
        <f t="shared" si="0"/>
        <v>891.05731425746819</v>
      </c>
      <c r="O6" s="15">
        <f t="shared" si="0"/>
        <v>891.05731425746819</v>
      </c>
      <c r="P6" s="15">
        <f t="shared" si="0"/>
        <v>891.05731425746819</v>
      </c>
      <c r="Q6" s="15">
        <f t="shared" si="0"/>
        <v>891.05731425746819</v>
      </c>
      <c r="R6" s="15">
        <f t="shared" si="0"/>
        <v>891.05731425746819</v>
      </c>
      <c r="S6" s="15">
        <f t="shared" si="0"/>
        <v>891.05731425746819</v>
      </c>
      <c r="T6" s="15">
        <f t="shared" si="0"/>
        <v>891.05731425746819</v>
      </c>
      <c r="U6" s="15">
        <f t="shared" si="0"/>
        <v>891.05731425746819</v>
      </c>
      <c r="V6" s="15">
        <f t="shared" si="0"/>
        <v>891.05731425746819</v>
      </c>
      <c r="W6" s="15">
        <f t="shared" si="0"/>
        <v>891.05731425746819</v>
      </c>
      <c r="X6" s="15">
        <f t="shared" si="0"/>
        <v>891.05731425746819</v>
      </c>
      <c r="Y6" s="15">
        <f t="shared" si="0"/>
        <v>891.05731425746819</v>
      </c>
      <c r="Z6" s="15">
        <f t="shared" si="0"/>
        <v>891.05731425746819</v>
      </c>
      <c r="AA6" s="15">
        <f t="shared" si="0"/>
        <v>891.05731425746819</v>
      </c>
      <c r="AB6" s="15">
        <f t="shared" si="0"/>
        <v>891.05731425746819</v>
      </c>
      <c r="AC6" s="15">
        <f t="shared" si="0"/>
        <v>891.05731425746819</v>
      </c>
      <c r="AD6" s="15">
        <f t="shared" si="0"/>
        <v>891.05731425746819</v>
      </c>
      <c r="AE6" s="15">
        <f t="shared" si="0"/>
        <v>891.05731425746819</v>
      </c>
      <c r="AF6" s="15">
        <f t="shared" si="0"/>
        <v>891.05731425746819</v>
      </c>
      <c r="AG6" s="15">
        <f t="shared" si="0"/>
        <v>891.05731425746819</v>
      </c>
      <c r="AH6" s="15">
        <f t="shared" si="0"/>
        <v>891.05731425746819</v>
      </c>
      <c r="AI6" s="15">
        <f t="shared" si="0"/>
        <v>891.05731425746819</v>
      </c>
      <c r="AJ6" s="15">
        <f t="shared" si="0"/>
        <v>891.05731425746819</v>
      </c>
    </row>
    <row r="7" spans="1:36">
      <c r="A7" s="14" t="s">
        <v>7</v>
      </c>
      <c r="B7" s="15">
        <f>'OR psg calcs'!B18</f>
        <v>225.78693718535257</v>
      </c>
      <c r="C7" s="15">
        <f t="shared" si="1"/>
        <v>225.78693718535257</v>
      </c>
      <c r="D7" s="15">
        <f t="shared" si="0"/>
        <v>225.78693718535257</v>
      </c>
      <c r="E7" s="15">
        <f t="shared" si="0"/>
        <v>225.78693718535257</v>
      </c>
      <c r="F7" s="15">
        <f t="shared" si="0"/>
        <v>225.78693718535257</v>
      </c>
      <c r="G7" s="15">
        <f t="shared" si="0"/>
        <v>225.78693718535257</v>
      </c>
      <c r="H7" s="15">
        <f t="shared" si="0"/>
        <v>225.78693718535257</v>
      </c>
      <c r="I7" s="15">
        <f t="shared" si="0"/>
        <v>225.78693718535257</v>
      </c>
      <c r="J7" s="15">
        <f t="shared" si="0"/>
        <v>225.78693718535257</v>
      </c>
      <c r="K7" s="15">
        <f t="shared" si="0"/>
        <v>225.78693718535257</v>
      </c>
      <c r="L7" s="15">
        <f t="shared" si="0"/>
        <v>225.78693718535257</v>
      </c>
      <c r="M7" s="15">
        <f t="shared" si="0"/>
        <v>225.78693718535257</v>
      </c>
      <c r="N7" s="15">
        <f t="shared" si="0"/>
        <v>225.78693718535257</v>
      </c>
      <c r="O7" s="15">
        <f t="shared" si="0"/>
        <v>225.78693718535257</v>
      </c>
      <c r="P7" s="15">
        <f t="shared" si="0"/>
        <v>225.78693718535257</v>
      </c>
      <c r="Q7" s="15">
        <f t="shared" si="0"/>
        <v>225.78693718535257</v>
      </c>
      <c r="R7" s="15">
        <f t="shared" si="0"/>
        <v>225.78693718535257</v>
      </c>
      <c r="S7" s="15">
        <f t="shared" si="0"/>
        <v>225.78693718535257</v>
      </c>
      <c r="T7" s="15">
        <f t="shared" si="0"/>
        <v>225.78693718535257</v>
      </c>
      <c r="U7" s="15">
        <f t="shared" si="0"/>
        <v>225.78693718535257</v>
      </c>
      <c r="V7" s="15">
        <f t="shared" si="0"/>
        <v>225.78693718535257</v>
      </c>
      <c r="W7" s="15">
        <f t="shared" si="0"/>
        <v>225.78693718535257</v>
      </c>
      <c r="X7" s="15">
        <f t="shared" si="0"/>
        <v>225.78693718535257</v>
      </c>
      <c r="Y7" s="15">
        <f t="shared" si="0"/>
        <v>225.78693718535257</v>
      </c>
      <c r="Z7" s="15">
        <f t="shared" si="0"/>
        <v>225.78693718535257</v>
      </c>
      <c r="AA7" s="15">
        <f t="shared" si="0"/>
        <v>225.78693718535257</v>
      </c>
      <c r="AB7" s="15">
        <f t="shared" si="0"/>
        <v>225.78693718535257</v>
      </c>
      <c r="AC7" s="15">
        <f t="shared" si="0"/>
        <v>225.78693718535257</v>
      </c>
      <c r="AD7" s="15">
        <f t="shared" si="0"/>
        <v>225.78693718535257</v>
      </c>
      <c r="AE7" s="15">
        <f t="shared" si="0"/>
        <v>225.78693718535257</v>
      </c>
      <c r="AF7" s="15">
        <f t="shared" si="0"/>
        <v>225.78693718535257</v>
      </c>
      <c r="AG7" s="15">
        <f t="shared" si="0"/>
        <v>225.78693718535257</v>
      </c>
      <c r="AH7" s="15">
        <f t="shared" si="0"/>
        <v>225.78693718535257</v>
      </c>
      <c r="AI7" s="15">
        <f t="shared" si="0"/>
        <v>225.78693718535257</v>
      </c>
      <c r="AJ7" s="15">
        <f t="shared" si="0"/>
        <v>225.78693718535257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OR SYVbT-passenger</vt:lpstr>
      <vt:lpstr>OR SYVbT-freight</vt:lpstr>
      <vt:lpstr>CA SYVbT-freight</vt:lpstr>
      <vt:lpstr>CA SYVbT-passenger</vt:lpstr>
      <vt:lpstr>OR frt calcs</vt:lpstr>
      <vt:lpstr>OR psg calcs</vt:lpstr>
      <vt:lpstr>CA BAADTbVT-freight </vt:lpstr>
      <vt:lpstr>CA BAADTbVT-passengers</vt:lpstr>
      <vt:lpstr>Onroad (such as LDV psg)</vt:lpstr>
      <vt:lpstr>E3 CA Pathways VMT</vt:lpstr>
      <vt:lpstr>LDV psg details</vt:lpstr>
      <vt:lpstr>Vehicles - Passenger HDV</vt:lpstr>
      <vt:lpstr>Vehicles - Freight LDV</vt:lpstr>
      <vt:lpstr>Vehicles - Freight HDV</vt:lpstr>
      <vt:lpstr>E3 Energy by Transpo Mode</vt:lpstr>
      <vt:lpstr>EPS energy</vt:lpstr>
      <vt:lpstr>EPS raw output</vt:lpstr>
      <vt:lpstr>LDV calibration</vt:lpstr>
      <vt:lpstr>Calibration</vt:lpstr>
      <vt:lpstr>BAADTbVT-freight</vt:lpstr>
      <vt:lpstr>BAADTbVT-passengers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Katelyn</cp:lastModifiedBy>
  <dcterms:created xsi:type="dcterms:W3CDTF">2015-03-31T22:53:51Z</dcterms:created>
  <dcterms:modified xsi:type="dcterms:W3CDTF">2020-06-29T13:44:34Z</dcterms:modified>
</cp:coreProperties>
</file>