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OR/indst/BPoIFUfE/"/>
    </mc:Choice>
  </mc:AlternateContent>
  <xr:revisionPtr revIDLastSave="0" documentId="8_{05D2E647-C1DA-3646-9394-A226E94C94B3}" xr6:coauthVersionLast="46" xr6:coauthVersionMax="46" xr10:uidLastSave="{00000000-0000-0000-0000-000000000000}"/>
  <bookViews>
    <workbookView xWindow="0" yWindow="460" windowWidth="28800" windowHeight="16060" firstSheet="2" activeTab="24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5" l="1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B10" i="25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L23" i="18" s="1"/>
  <c r="L29" i="18" s="1"/>
  <c r="K11" i="21" s="1"/>
  <c r="K11" i="18"/>
  <c r="J11" i="18"/>
  <c r="J23" i="18" s="1"/>
  <c r="J29" i="18" s="1"/>
  <c r="I11" i="21" s="1"/>
  <c r="I11" i="18"/>
  <c r="H11" i="18"/>
  <c r="H23" i="18" s="1"/>
  <c r="H29" i="18" s="1"/>
  <c r="G11" i="21" s="1"/>
  <c r="G11" i="18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D10" i="18"/>
  <c r="AC10" i="18"/>
  <c r="AC22" i="18" s="1"/>
  <c r="AC28" i="18" s="1"/>
  <c r="AB15" i="20" s="1"/>
  <c r="AB10" i="18"/>
  <c r="AB22" i="18" s="1"/>
  <c r="AB28" i="18" s="1"/>
  <c r="AA15" i="20" s="1"/>
  <c r="AA10" i="18"/>
  <c r="Z10" i="18"/>
  <c r="Y10" i="18"/>
  <c r="Y22" i="18" s="1"/>
  <c r="Y28" i="18" s="1"/>
  <c r="X15" i="20" s="1"/>
  <c r="X10" i="18"/>
  <c r="X22" i="18" s="1"/>
  <c r="X28" i="18" s="1"/>
  <c r="W15" i="20" s="1"/>
  <c r="W10" i="18"/>
  <c r="V10" i="18"/>
  <c r="U10" i="18"/>
  <c r="U22" i="18" s="1"/>
  <c r="U28" i="18" s="1"/>
  <c r="T15" i="20" s="1"/>
  <c r="T10" i="18"/>
  <c r="T22" i="18" s="1"/>
  <c r="T28" i="18" s="1"/>
  <c r="S15" i="20" s="1"/>
  <c r="S10" i="18"/>
  <c r="R10" i="18"/>
  <c r="Q10" i="18"/>
  <c r="Q22" i="18" s="1"/>
  <c r="Q28" i="18" s="1"/>
  <c r="P15" i="20" s="1"/>
  <c r="P10" i="18"/>
  <c r="P22" i="18" s="1"/>
  <c r="P28" i="18" s="1"/>
  <c r="O15" i="20" s="1"/>
  <c r="O10" i="18"/>
  <c r="N10" i="18"/>
  <c r="M10" i="18"/>
  <c r="M22" i="18" s="1"/>
  <c r="M28" i="18" s="1"/>
  <c r="L15" i="20" s="1"/>
  <c r="L10" i="18"/>
  <c r="L22" i="18" s="1"/>
  <c r="L28" i="18" s="1"/>
  <c r="K15" i="20" s="1"/>
  <c r="K10" i="18"/>
  <c r="J10" i="18"/>
  <c r="I10" i="18"/>
  <c r="I22" i="18" s="1"/>
  <c r="I28" i="18" s="1"/>
  <c r="H15" i="20" s="1"/>
  <c r="H10" i="18"/>
  <c r="H22" i="18" s="1"/>
  <c r="H28" i="18" s="1"/>
  <c r="G15" i="20" s="1"/>
  <c r="G10" i="18"/>
  <c r="F10" i="18"/>
  <c r="E10" i="18"/>
  <c r="E22" i="18" s="1"/>
  <c r="E28" i="18" s="1"/>
  <c r="D15" i="20" s="1"/>
  <c r="D10" i="18"/>
  <c r="D22" i="18" s="1"/>
  <c r="D28" i="18" s="1"/>
  <c r="C15" i="20" s="1"/>
  <c r="C10" i="18"/>
  <c r="C5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C6" i="18" s="1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C4" i="18" s="1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F22" i="18" l="1"/>
  <c r="F28" i="18" s="1"/>
  <c r="E15" i="20" s="1"/>
  <c r="J22" i="18"/>
  <c r="J28" i="18" s="1"/>
  <c r="I15" i="20" s="1"/>
  <c r="N22" i="18"/>
  <c r="N28" i="18" s="1"/>
  <c r="M15" i="20" s="1"/>
  <c r="R22" i="18"/>
  <c r="R28" i="18" s="1"/>
  <c r="Q15" i="20" s="1"/>
  <c r="V22" i="18"/>
  <c r="V28" i="18" s="1"/>
  <c r="U15" i="20" s="1"/>
  <c r="Z22" i="18"/>
  <c r="Z28" i="18" s="1"/>
  <c r="Y15" i="20" s="1"/>
  <c r="AD22" i="18"/>
  <c r="AD28" i="18" s="1"/>
  <c r="AC15" i="20" s="1"/>
  <c r="C22" i="18"/>
  <c r="C28" i="18" s="1"/>
  <c r="B15" i="20" s="1"/>
  <c r="G22" i="18"/>
  <c r="G28" i="18" s="1"/>
  <c r="F15" i="20" s="1"/>
  <c r="K22" i="18"/>
  <c r="K28" i="18" s="1"/>
  <c r="J15" i="20" s="1"/>
  <c r="O22" i="18"/>
  <c r="O28" i="18" s="1"/>
  <c r="N15" i="20" s="1"/>
  <c r="S22" i="18"/>
  <c r="S28" i="18" s="1"/>
  <c r="R15" i="20" s="1"/>
  <c r="W22" i="18"/>
  <c r="W28" i="18" s="1"/>
  <c r="V15" i="20" s="1"/>
  <c r="AA22" i="18"/>
  <c r="AA28" i="18" s="1"/>
  <c r="Z15" i="20" s="1"/>
  <c r="AE22" i="18"/>
  <c r="AE28" i="18" s="1"/>
  <c r="AD15" i="20" s="1"/>
  <c r="M23" i="18"/>
  <c r="M29" i="18" s="1"/>
  <c r="L11" i="21" s="1"/>
  <c r="U23" i="18"/>
  <c r="U29" i="18" s="1"/>
  <c r="T11" i="21" s="1"/>
  <c r="AG23" i="18"/>
  <c r="AG29" i="18" s="1"/>
  <c r="AF11" i="21" s="1"/>
  <c r="N24" i="18"/>
  <c r="Z24" i="18"/>
  <c r="C25" i="18"/>
  <c r="C31" i="18" s="1"/>
  <c r="B11" i="27" s="1"/>
  <c r="O25" i="18"/>
  <c r="O31" i="18" s="1"/>
  <c r="N11" i="27" s="1"/>
  <c r="AA25" i="18"/>
  <c r="AA31" i="18" s="1"/>
  <c r="Z11" i="27" s="1"/>
  <c r="P23" i="18"/>
  <c r="P29" i="18" s="1"/>
  <c r="O11" i="21" s="1"/>
  <c r="T23" i="18"/>
  <c r="T29" i="18" s="1"/>
  <c r="S11" i="21" s="1"/>
  <c r="X23" i="18"/>
  <c r="X29" i="18" s="1"/>
  <c r="W11" i="21" s="1"/>
  <c r="AB23" i="18"/>
  <c r="AB29" i="18" s="1"/>
  <c r="AA11" i="21" s="1"/>
  <c r="AF23" i="18"/>
  <c r="AF29" i="18" s="1"/>
  <c r="AE11" i="21" s="1"/>
  <c r="E24" i="18"/>
  <c r="I24" i="18"/>
  <c r="M24" i="18"/>
  <c r="Q24" i="18"/>
  <c r="U24" i="18"/>
  <c r="Y24" i="18"/>
  <c r="AC24" i="18"/>
  <c r="AG24" i="18"/>
  <c r="F25" i="18"/>
  <c r="F31" i="18" s="1"/>
  <c r="E11" i="27" s="1"/>
  <c r="J25" i="18"/>
  <c r="J31" i="18" s="1"/>
  <c r="I11" i="27" s="1"/>
  <c r="N25" i="18"/>
  <c r="N31" i="18" s="1"/>
  <c r="M11" i="27" s="1"/>
  <c r="R25" i="18"/>
  <c r="R31" i="18" s="1"/>
  <c r="Q11" i="27" s="1"/>
  <c r="V25" i="18"/>
  <c r="V31" i="18" s="1"/>
  <c r="U11" i="27" s="1"/>
  <c r="Z25" i="18"/>
  <c r="Z31" i="18" s="1"/>
  <c r="Y11" i="27" s="1"/>
  <c r="AD25" i="18"/>
  <c r="AD31" i="18" s="1"/>
  <c r="AC11" i="27" s="1"/>
  <c r="I23" i="18"/>
  <c r="I29" i="18" s="1"/>
  <c r="H11" i="21" s="1"/>
  <c r="Y23" i="18"/>
  <c r="Y29" i="18" s="1"/>
  <c r="X11" i="21" s="1"/>
  <c r="F24" i="18"/>
  <c r="R24" i="18"/>
  <c r="G25" i="18"/>
  <c r="G31" i="18" s="1"/>
  <c r="F11" i="27" s="1"/>
  <c r="S25" i="18"/>
  <c r="S31" i="18" s="1"/>
  <c r="R11" i="27" s="1"/>
  <c r="AE25" i="18"/>
  <c r="AE31" i="18" s="1"/>
  <c r="AD11" i="27" s="1"/>
  <c r="N23" i="18"/>
  <c r="N29" i="18" s="1"/>
  <c r="M11" i="21" s="1"/>
  <c r="R23" i="18"/>
  <c r="R29" i="18" s="1"/>
  <c r="Q11" i="21" s="1"/>
  <c r="V23" i="18"/>
  <c r="V29" i="18" s="1"/>
  <c r="U11" i="21" s="1"/>
  <c r="Z23" i="18"/>
  <c r="Z29" i="18" s="1"/>
  <c r="Y11" i="21" s="1"/>
  <c r="AD23" i="18"/>
  <c r="AD29" i="18" s="1"/>
  <c r="AC11" i="21" s="1"/>
  <c r="C24" i="18"/>
  <c r="G24" i="18"/>
  <c r="K24" i="18"/>
  <c r="O24" i="18"/>
  <c r="S24" i="18"/>
  <c r="W24" i="18"/>
  <c r="AA24" i="18"/>
  <c r="AE24" i="18"/>
  <c r="D25" i="18"/>
  <c r="D31" i="18" s="1"/>
  <c r="C11" i="27" s="1"/>
  <c r="H25" i="18"/>
  <c r="H31" i="18" s="1"/>
  <c r="G11" i="27" s="1"/>
  <c r="L25" i="18"/>
  <c r="L31" i="18" s="1"/>
  <c r="K11" i="27" s="1"/>
  <c r="P25" i="18"/>
  <c r="P31" i="18" s="1"/>
  <c r="O11" i="27" s="1"/>
  <c r="T25" i="18"/>
  <c r="T31" i="18" s="1"/>
  <c r="S11" i="27" s="1"/>
  <c r="X25" i="18"/>
  <c r="X31" i="18" s="1"/>
  <c r="W11" i="27" s="1"/>
  <c r="AB25" i="18"/>
  <c r="AB31" i="18" s="1"/>
  <c r="AA11" i="27" s="1"/>
  <c r="AF25" i="18"/>
  <c r="AF31" i="18" s="1"/>
  <c r="AE11" i="27" s="1"/>
  <c r="Q23" i="18"/>
  <c r="Q29" i="18" s="1"/>
  <c r="P11" i="21" s="1"/>
  <c r="AC23" i="18"/>
  <c r="AC29" i="18" s="1"/>
  <c r="AB11" i="21" s="1"/>
  <c r="J24" i="18"/>
  <c r="V24" i="18"/>
  <c r="AD24" i="18"/>
  <c r="K25" i="18"/>
  <c r="K31" i="18" s="1"/>
  <c r="J11" i="27" s="1"/>
  <c r="W25" i="18"/>
  <c r="W31" i="18" s="1"/>
  <c r="V11" i="27" s="1"/>
  <c r="G23" i="18"/>
  <c r="G29" i="18" s="1"/>
  <c r="F11" i="21" s="1"/>
  <c r="K23" i="18"/>
  <c r="K29" i="18" s="1"/>
  <c r="J11" i="21" s="1"/>
  <c r="O23" i="18"/>
  <c r="O29" i="18" s="1"/>
  <c r="N11" i="21" s="1"/>
  <c r="S23" i="18"/>
  <c r="S29" i="18" s="1"/>
  <c r="R11" i="21" s="1"/>
  <c r="W23" i="18"/>
  <c r="W29" i="18" s="1"/>
  <c r="V11" i="21" s="1"/>
  <c r="AA23" i="18"/>
  <c r="AA29" i="18" s="1"/>
  <c r="Z11" i="21" s="1"/>
  <c r="AE23" i="18"/>
  <c r="AE29" i="18" s="1"/>
  <c r="AD11" i="21" s="1"/>
  <c r="D24" i="18"/>
  <c r="H24" i="18"/>
  <c r="L24" i="18"/>
  <c r="P24" i="18"/>
  <c r="T24" i="18"/>
  <c r="X24" i="18"/>
  <c r="AB24" i="18"/>
  <c r="AF24" i="18"/>
  <c r="E25" i="18"/>
  <c r="E31" i="18" s="1"/>
  <c r="D11" i="27" s="1"/>
  <c r="I25" i="18"/>
  <c r="I31" i="18" s="1"/>
  <c r="H11" i="27" s="1"/>
  <c r="M25" i="18"/>
  <c r="M31" i="18" s="1"/>
  <c r="L11" i="27" s="1"/>
  <c r="Q25" i="18"/>
  <c r="Q31" i="18" s="1"/>
  <c r="P11" i="27" s="1"/>
  <c r="U25" i="18"/>
  <c r="U31" i="18" s="1"/>
  <c r="T11" i="27" s="1"/>
  <c r="Y25" i="18"/>
  <c r="Y31" i="18" s="1"/>
  <c r="X11" i="27" s="1"/>
  <c r="AC25" i="18"/>
  <c r="AC31" i="18" s="1"/>
  <c r="AB11" i="27" s="1"/>
  <c r="AG25" i="18"/>
  <c r="AG31" i="18" s="1"/>
  <c r="AF11" i="27" s="1"/>
</calcChain>
</file>

<file path=xl/sharedStrings.xml><?xml version="1.0" encoding="utf-8"?>
<sst xmlns="http://schemas.openxmlformats.org/spreadsheetml/2006/main" count="2592" uniqueCount="1241">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</sst>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  <numFmt numFmtId="171" formatCode="0.0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  <xf numFmtId="171" fontId="0" fillId="3" borderId="0" xfId="48" applyNumberFormat="1" applyFont="1" applyFill="1"/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C1" s="131">
        <v>44307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3" t="s">
        <v>1143</v>
      </c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1.83203125" style="128" bestFit="1" customWidth="1"/>
    <col min="11" max="11" width="10.83203125" style="128" bestFit="1" customWidth="1"/>
    <col min="12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1197</v>
      </c>
      <c r="B5" t="s">
        <v>1200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1197</v>
      </c>
      <c r="B6" t="s">
        <v>1201</v>
      </c>
      <c r="C6">
        <v>66633863857.353508</v>
      </c>
      <c r="D6">
        <v>64017560984.091316</v>
      </c>
      <c r="E6">
        <v>68142154365.3909</v>
      </c>
      <c r="F6">
        <v>69995754898.001373</v>
      </c>
      <c r="G6">
        <v>71038669580.482834</v>
      </c>
      <c r="H6">
        <v>71369610505.350372</v>
      </c>
      <c r="I6">
        <v>70766808503.575256</v>
      </c>
      <c r="J6">
        <v>70144809804.861877</v>
      </c>
      <c r="K6">
        <v>70089720937.885315</v>
      </c>
      <c r="L6">
        <v>70115042888.937958</v>
      </c>
      <c r="M6">
        <v>70489024465.891953</v>
      </c>
      <c r="N6">
        <v>70803981080.675598</v>
      </c>
      <c r="O6">
        <v>70798082426.463821</v>
      </c>
      <c r="P6">
        <v>70846124742.144211</v>
      </c>
      <c r="Q6">
        <v>71099040812.66275</v>
      </c>
      <c r="R6">
        <v>71326192709.481354</v>
      </c>
      <c r="S6">
        <v>71400304207.035049</v>
      </c>
      <c r="T6">
        <v>71507180168.705078</v>
      </c>
      <c r="U6">
        <v>71513814292.496902</v>
      </c>
      <c r="V6">
        <v>71463110016.023071</v>
      </c>
      <c r="W6">
        <v>71324876234.614731</v>
      </c>
      <c r="X6">
        <v>71334315806.335526</v>
      </c>
      <c r="Y6">
        <v>71646938990.980331</v>
      </c>
      <c r="Z6">
        <v>72034859206.233246</v>
      </c>
      <c r="AA6">
        <v>72291807030.03598</v>
      </c>
      <c r="AB6">
        <v>72473405289.689178</v>
      </c>
      <c r="AC6">
        <v>72601433450.57106</v>
      </c>
      <c r="AD6">
        <v>72813976318.375504</v>
      </c>
      <c r="AE6">
        <v>73058853188.889618</v>
      </c>
      <c r="AF6">
        <v>73487319105.052383</v>
      </c>
      <c r="AG6">
        <v>73914044357.603531</v>
      </c>
    </row>
    <row r="7" spans="1:33">
      <c r="A7" t="s">
        <v>1197</v>
      </c>
      <c r="B7" t="s">
        <v>1202</v>
      </c>
      <c r="C7">
        <v>362854058171.7688</v>
      </c>
      <c r="D7">
        <v>368294288373.16882</v>
      </c>
      <c r="E7">
        <v>373704872720.89581</v>
      </c>
      <c r="F7">
        <v>378755198282.01093</v>
      </c>
      <c r="G7">
        <v>381239974058.12988</v>
      </c>
      <c r="H7">
        <v>383767542035.98053</v>
      </c>
      <c r="I7">
        <v>386297710993.96161</v>
      </c>
      <c r="J7">
        <v>388868600048.14917</v>
      </c>
      <c r="K7">
        <v>390172851778.10699</v>
      </c>
      <c r="L7">
        <v>391518141404.47729</v>
      </c>
      <c r="M7">
        <v>392851305958.38263</v>
      </c>
      <c r="N7">
        <v>394204649781.14618</v>
      </c>
      <c r="O7">
        <v>394322317821.27112</v>
      </c>
      <c r="P7">
        <v>394549559594.7215</v>
      </c>
      <c r="Q7">
        <v>394859354722.58533</v>
      </c>
      <c r="R7">
        <v>395174831964.36157</v>
      </c>
      <c r="S7">
        <v>395522525697.85431</v>
      </c>
      <c r="T7">
        <v>395872135496.85431</v>
      </c>
      <c r="U7">
        <v>396225121074.97552</v>
      </c>
      <c r="V7">
        <v>396586930029.9082</v>
      </c>
      <c r="W7">
        <v>396972615646.11322</v>
      </c>
      <c r="X7">
        <v>397382163504.85858</v>
      </c>
      <c r="Y7">
        <v>397815824588.02948</v>
      </c>
      <c r="Z7">
        <v>398258866258.5141</v>
      </c>
      <c r="AA7">
        <v>398707099938.74933</v>
      </c>
      <c r="AB7">
        <v>399165082693.97028</v>
      </c>
      <c r="AC7">
        <v>399629592745.01172</v>
      </c>
      <c r="AD7">
        <v>400106761719.23572</v>
      </c>
      <c r="AE7">
        <v>400606228459.41333</v>
      </c>
      <c r="AF7">
        <v>401118516748.76178</v>
      </c>
      <c r="AG7">
        <v>401638798143.36609</v>
      </c>
    </row>
    <row r="8" spans="1:33">
      <c r="A8" t="s">
        <v>1197</v>
      </c>
      <c r="B8" t="s">
        <v>1203</v>
      </c>
      <c r="C8">
        <v>750018824.48829591</v>
      </c>
      <c r="D8">
        <v>765391546.61326969</v>
      </c>
      <c r="E8">
        <v>800591845.05779731</v>
      </c>
      <c r="F8">
        <v>814914154.45782852</v>
      </c>
      <c r="G8">
        <v>823893278.51350796</v>
      </c>
      <c r="H8">
        <v>835674566.61995912</v>
      </c>
      <c r="I8">
        <v>846476125.06840348</v>
      </c>
      <c r="J8">
        <v>857283117.31403828</v>
      </c>
      <c r="K8">
        <v>864988766.17137742</v>
      </c>
      <c r="L8">
        <v>873271359.00706255</v>
      </c>
      <c r="M8">
        <v>882345625.5009445</v>
      </c>
      <c r="N8">
        <v>892910660.80949342</v>
      </c>
      <c r="O8">
        <v>900264249.13949502</v>
      </c>
      <c r="P8">
        <v>907236801.54641736</v>
      </c>
      <c r="Q8">
        <v>915694557.86042881</v>
      </c>
      <c r="R8">
        <v>925580164.57070291</v>
      </c>
      <c r="S8">
        <v>934588744.7602123</v>
      </c>
      <c r="T8">
        <v>942913190.94530129</v>
      </c>
      <c r="U8">
        <v>953085725.45573449</v>
      </c>
      <c r="V8">
        <v>963530896.73403847</v>
      </c>
      <c r="W8">
        <v>974226357.74297428</v>
      </c>
      <c r="X8">
        <v>986859717.69301343</v>
      </c>
      <c r="Y8">
        <v>1000966743.836</v>
      </c>
      <c r="Z8">
        <v>1015677271.094806</v>
      </c>
      <c r="AA8">
        <v>1029989018.824695</v>
      </c>
      <c r="AB8">
        <v>1044013678.508396</v>
      </c>
      <c r="AC8">
        <v>1057847616.281064</v>
      </c>
      <c r="AD8">
        <v>1070537004.0702291</v>
      </c>
      <c r="AE8">
        <v>1084124978.7550681</v>
      </c>
      <c r="AF8">
        <v>1098175088.421855</v>
      </c>
      <c r="AG8">
        <v>1112078500.1323259</v>
      </c>
    </row>
    <row r="9" spans="1:33">
      <c r="A9" t="s">
        <v>1197</v>
      </c>
      <c r="B9" t="s">
        <v>1204</v>
      </c>
      <c r="C9">
        <v>7887681503.5403948</v>
      </c>
      <c r="D9">
        <v>8117298587.6678677</v>
      </c>
      <c r="E9">
        <v>8507891205.1874094</v>
      </c>
      <c r="F9">
        <v>8549951744.8233709</v>
      </c>
      <c r="G9">
        <v>8557762634.9782534</v>
      </c>
      <c r="H9">
        <v>8630280129.1775341</v>
      </c>
      <c r="I9">
        <v>8635826306.432066</v>
      </c>
      <c r="J9">
        <v>8648983352.2793846</v>
      </c>
      <c r="K9">
        <v>8623983381.8331242</v>
      </c>
      <c r="L9">
        <v>8612355495.0658989</v>
      </c>
      <c r="M9">
        <v>8640425367.8120289</v>
      </c>
      <c r="N9">
        <v>8672289288.2946186</v>
      </c>
      <c r="O9">
        <v>8665680994.5184422</v>
      </c>
      <c r="P9">
        <v>8602684262.4617748</v>
      </c>
      <c r="Q9">
        <v>8510223484.3095865</v>
      </c>
      <c r="R9">
        <v>8505757510.415844</v>
      </c>
      <c r="S9">
        <v>8494493374.8786354</v>
      </c>
      <c r="T9">
        <v>8483481637.6042805</v>
      </c>
      <c r="U9">
        <v>8526221953.5089283</v>
      </c>
      <c r="V9">
        <v>8555937443.390873</v>
      </c>
      <c r="W9">
        <v>8592636211.2786083</v>
      </c>
      <c r="X9">
        <v>8686762689.9325047</v>
      </c>
      <c r="Y9">
        <v>8763130288.1575756</v>
      </c>
      <c r="Z9">
        <v>8855494057.8931732</v>
      </c>
      <c r="AA9">
        <v>8967038759.943119</v>
      </c>
      <c r="AB9">
        <v>9085097543.5028687</v>
      </c>
      <c r="AC9">
        <v>9181496735.5460796</v>
      </c>
      <c r="AD9">
        <v>9256934386.3980045</v>
      </c>
      <c r="AE9">
        <v>9341696882.2647228</v>
      </c>
      <c r="AF9">
        <v>9431182378.5606003</v>
      </c>
      <c r="AG9">
        <v>9531696706.138546</v>
      </c>
    </row>
    <row r="10" spans="1:33">
      <c r="A10" t="s">
        <v>1197</v>
      </c>
      <c r="B10" t="s">
        <v>1205</v>
      </c>
      <c r="C10">
        <v>53891987533.68335</v>
      </c>
      <c r="D10">
        <v>54523082000.221069</v>
      </c>
      <c r="E10">
        <v>55277406191.391617</v>
      </c>
      <c r="F10">
        <v>56022134435.454048</v>
      </c>
      <c r="G10">
        <v>56419317507.417969</v>
      </c>
      <c r="H10">
        <v>56903386473.041313</v>
      </c>
      <c r="I10">
        <v>57517059031.944351</v>
      </c>
      <c r="J10">
        <v>58292249256.264023</v>
      </c>
      <c r="K10">
        <v>59114051789.667862</v>
      </c>
      <c r="L10">
        <v>60229130556.405762</v>
      </c>
      <c r="M10">
        <v>61697195446.773804</v>
      </c>
      <c r="N10">
        <v>63458122828.125153</v>
      </c>
      <c r="O10">
        <v>65251536172.584732</v>
      </c>
      <c r="P10">
        <v>67254383019.569168</v>
      </c>
      <c r="Q10">
        <v>69351325100.865417</v>
      </c>
      <c r="R10">
        <v>71406237988.15213</v>
      </c>
      <c r="S10">
        <v>73329603172.348816</v>
      </c>
      <c r="T10">
        <v>75132016611.033035</v>
      </c>
      <c r="U10">
        <v>76829623840.649277</v>
      </c>
      <c r="V10">
        <v>78328931869.612473</v>
      </c>
      <c r="W10">
        <v>79667648760.431</v>
      </c>
      <c r="X10">
        <v>80975005898.014969</v>
      </c>
      <c r="Y10">
        <v>82364039609.544739</v>
      </c>
      <c r="Z10">
        <v>83771001623.78714</v>
      </c>
      <c r="AA10">
        <v>85099565053.673523</v>
      </c>
      <c r="AB10">
        <v>86473889346.03038</v>
      </c>
      <c r="AC10">
        <v>87948705105.797256</v>
      </c>
      <c r="AD10">
        <v>89622229016.185547</v>
      </c>
      <c r="AE10">
        <v>91279744771.759277</v>
      </c>
      <c r="AF10">
        <v>93080885034.174942</v>
      </c>
      <c r="AG10">
        <v>94872252031.332138</v>
      </c>
    </row>
    <row r="11" spans="1:33">
      <c r="A11" t="s">
        <v>1197</v>
      </c>
      <c r="B11" t="s">
        <v>1206</v>
      </c>
      <c r="C11">
        <v>25600731228.641079</v>
      </c>
      <c r="D11">
        <v>25600731228.641079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130767468.4187641</v>
      </c>
      <c r="V11">
        <v>159552290.59396741</v>
      </c>
      <c r="W11">
        <v>190344636.7763499</v>
      </c>
      <c r="X11">
        <v>164227624.13459799</v>
      </c>
      <c r="Y11">
        <v>5580711934.1085434</v>
      </c>
      <c r="Z11">
        <v>12172959960.523161</v>
      </c>
      <c r="AA11">
        <v>19444297250.297241</v>
      </c>
      <c r="AB11">
        <v>30304643718.899891</v>
      </c>
      <c r="AC11">
        <v>32055511861.934959</v>
      </c>
      <c r="AD11">
        <v>32077181814.22287</v>
      </c>
      <c r="AE11">
        <v>32082505699.621288</v>
      </c>
      <c r="AF11">
        <v>32312912280.679062</v>
      </c>
      <c r="AG11">
        <v>32260686788.97263</v>
      </c>
    </row>
    <row r="12" spans="1:33">
      <c r="A12" t="s">
        <v>1197</v>
      </c>
      <c r="B12" t="s">
        <v>1207</v>
      </c>
      <c r="C12">
        <v>56559513041.359192</v>
      </c>
      <c r="D12">
        <v>57073874620.205078</v>
      </c>
      <c r="E12">
        <v>58238009981.674797</v>
      </c>
      <c r="F12">
        <v>59122976107.037712</v>
      </c>
      <c r="G12">
        <v>59786269924.29689</v>
      </c>
      <c r="H12">
        <v>60447103841.461372</v>
      </c>
      <c r="I12">
        <v>60968257804.731453</v>
      </c>
      <c r="J12">
        <v>61455881799.629303</v>
      </c>
      <c r="K12">
        <v>61783205051.32209</v>
      </c>
      <c r="L12">
        <v>62087256941.927551</v>
      </c>
      <c r="M12">
        <v>62455752330.085861</v>
      </c>
      <c r="N12">
        <v>62793514267.874321</v>
      </c>
      <c r="O12">
        <v>62854117261.116623</v>
      </c>
      <c r="P12">
        <v>62944467390.719482</v>
      </c>
      <c r="Q12">
        <v>63057960589.969337</v>
      </c>
      <c r="R12">
        <v>63245183703.875961</v>
      </c>
      <c r="S12">
        <v>63297040516.446602</v>
      </c>
      <c r="T12">
        <v>63392122128.528282</v>
      </c>
      <c r="U12">
        <v>63476324861.865784</v>
      </c>
      <c r="V12">
        <v>63461009924.051247</v>
      </c>
      <c r="W12">
        <v>63436962929.39341</v>
      </c>
      <c r="X12">
        <v>63439934818.263786</v>
      </c>
      <c r="Y12">
        <v>63553819953.748833</v>
      </c>
      <c r="Z12">
        <v>63599225707.745743</v>
      </c>
      <c r="AA12">
        <v>63583537665.467117</v>
      </c>
      <c r="AB12">
        <v>63601425494.002693</v>
      </c>
      <c r="AC12">
        <v>63617544313.044296</v>
      </c>
      <c r="AD12">
        <v>63590744348.854622</v>
      </c>
      <c r="AE12">
        <v>63573462667.95005</v>
      </c>
      <c r="AF12">
        <v>63702447352.868103</v>
      </c>
      <c r="AG12">
        <v>63744867094.166313</v>
      </c>
    </row>
    <row r="13" spans="1:33">
      <c r="A13" t="s">
        <v>1197</v>
      </c>
      <c r="B13" t="s">
        <v>1208</v>
      </c>
      <c r="C13">
        <v>99653472.55374229</v>
      </c>
      <c r="D13">
        <v>100010931.5521415</v>
      </c>
      <c r="E13">
        <v>100745246.5488532</v>
      </c>
      <c r="F13">
        <v>101286977.04642729</v>
      </c>
      <c r="G13">
        <v>101072224.547389</v>
      </c>
      <c r="H13">
        <v>100868556.048301</v>
      </c>
      <c r="I13">
        <v>100626093.5493868</v>
      </c>
      <c r="J13">
        <v>100360077.550578</v>
      </c>
      <c r="K13">
        <v>99740759.053351417</v>
      </c>
      <c r="L13">
        <v>99117284.056143388</v>
      </c>
      <c r="M13">
        <v>98517362.558829919</v>
      </c>
      <c r="N13">
        <v>97943765.561398536</v>
      </c>
      <c r="O13">
        <v>97075057.065288678</v>
      </c>
      <c r="P13">
        <v>96222974.569104388</v>
      </c>
      <c r="Q13">
        <v>95397216.572802201</v>
      </c>
      <c r="R13">
        <v>94568687.576512441</v>
      </c>
      <c r="S13">
        <v>93716605.080328166</v>
      </c>
      <c r="T13">
        <v>92886690.584044576</v>
      </c>
      <c r="U13">
        <v>92081715.087649345</v>
      </c>
      <c r="V13">
        <v>91278125.091247901</v>
      </c>
      <c r="W13">
        <v>90459294.594914705</v>
      </c>
      <c r="X13">
        <v>89639078.598587707</v>
      </c>
      <c r="Y13">
        <v>88879824.60198769</v>
      </c>
      <c r="Z13">
        <v>88072078.105604872</v>
      </c>
      <c r="AA13">
        <v>87217224.609432995</v>
      </c>
      <c r="AB13">
        <v>86312493.113484457</v>
      </c>
      <c r="AC13">
        <v>85362040.117740691</v>
      </c>
      <c r="AD13">
        <v>84400503.12204653</v>
      </c>
      <c r="AE13">
        <v>83436195.126364797</v>
      </c>
      <c r="AF13">
        <v>82496826.13057138</v>
      </c>
      <c r="AG13">
        <v>81531132.634895846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1529698193100</v>
      </c>
      <c r="D15">
        <v>1486081456200</v>
      </c>
      <c r="E15">
        <v>1477420767900</v>
      </c>
      <c r="F15">
        <v>1444923552600</v>
      </c>
      <c r="G15">
        <v>1390208737500</v>
      </c>
      <c r="H15">
        <v>1335488190300</v>
      </c>
      <c r="I15">
        <v>1276181695800</v>
      </c>
      <c r="J15">
        <v>1213640811900</v>
      </c>
      <c r="K15">
        <v>1145464263900</v>
      </c>
      <c r="L15">
        <v>1077628652100</v>
      </c>
      <c r="M15">
        <v>1011358200600</v>
      </c>
      <c r="N15">
        <v>948430909800.00012</v>
      </c>
      <c r="O15">
        <v>883233529200.00012</v>
      </c>
      <c r="P15">
        <v>820936611000</v>
      </c>
      <c r="Q15">
        <v>752388595200</v>
      </c>
      <c r="R15">
        <v>733249420200</v>
      </c>
      <c r="S15">
        <v>715238597700.00012</v>
      </c>
      <c r="T15">
        <v>698088223800.00012</v>
      </c>
      <c r="U15">
        <v>683722224900</v>
      </c>
      <c r="V15">
        <v>670571223300</v>
      </c>
      <c r="W15">
        <v>661116852000.00012</v>
      </c>
      <c r="X15">
        <v>653479992000.00012</v>
      </c>
      <c r="Y15">
        <v>645483445200.00012</v>
      </c>
      <c r="Z15">
        <v>638927952300.00012</v>
      </c>
      <c r="AA15">
        <v>633447312300.00012</v>
      </c>
      <c r="AB15">
        <v>628395500700</v>
      </c>
      <c r="AC15">
        <v>623586892500</v>
      </c>
      <c r="AD15">
        <v>619013488500</v>
      </c>
      <c r="AE15">
        <v>615401443800</v>
      </c>
      <c r="AF15">
        <v>612625909500.00012</v>
      </c>
      <c r="AG15">
        <v>610753007700.00012</v>
      </c>
    </row>
    <row r="16" spans="1:33">
      <c r="A16" t="s">
        <v>1197</v>
      </c>
      <c r="B16" t="s">
        <v>1211</v>
      </c>
      <c r="C16">
        <v>552654742559.67126</v>
      </c>
      <c r="D16">
        <v>458093480425.62189</v>
      </c>
      <c r="E16">
        <v>475077065647.19843</v>
      </c>
      <c r="F16">
        <v>568919983391.26685</v>
      </c>
      <c r="G16">
        <v>566692634867.6958</v>
      </c>
      <c r="H16">
        <v>535134589253.13263</v>
      </c>
      <c r="I16">
        <v>532446545433.17108</v>
      </c>
      <c r="J16">
        <v>519768424299.61792</v>
      </c>
      <c r="K16">
        <v>497951855088.53778</v>
      </c>
      <c r="L16">
        <v>478261528536.74841</v>
      </c>
      <c r="M16">
        <v>478411671831.40057</v>
      </c>
      <c r="N16">
        <v>478070970712.19189</v>
      </c>
      <c r="O16">
        <v>471412192720.013</v>
      </c>
      <c r="P16">
        <v>463042510356.75568</v>
      </c>
      <c r="Q16">
        <v>463336256782.94897</v>
      </c>
      <c r="R16">
        <v>464458100501.55591</v>
      </c>
      <c r="S16">
        <v>459883486287.94</v>
      </c>
      <c r="T16">
        <v>459891016096.11963</v>
      </c>
      <c r="U16">
        <v>463610041343.98352</v>
      </c>
      <c r="V16">
        <v>464776551273.22382</v>
      </c>
      <c r="W16">
        <v>456762414705.20007</v>
      </c>
      <c r="X16">
        <v>457936629153.47968</v>
      </c>
      <c r="Y16">
        <v>468677804545.6322</v>
      </c>
      <c r="Z16">
        <v>476407511833.71558</v>
      </c>
      <c r="AA16">
        <v>472024197965.81091</v>
      </c>
      <c r="AB16">
        <v>470842289343.21368</v>
      </c>
      <c r="AC16">
        <v>469119340267.52319</v>
      </c>
      <c r="AD16">
        <v>466425805699.0235</v>
      </c>
      <c r="AE16">
        <v>468671140245.85742</v>
      </c>
      <c r="AF16">
        <v>466663233159.99268</v>
      </c>
      <c r="AG16">
        <v>473631905689.35779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423695648.30041182</v>
      </c>
      <c r="D21">
        <v>428669303.77067667</v>
      </c>
      <c r="E21">
        <v>434784337.23769581</v>
      </c>
      <c r="F21">
        <v>440896997.77748698</v>
      </c>
      <c r="G21">
        <v>443953328.04738259</v>
      </c>
      <c r="H21">
        <v>447012031.24450618</v>
      </c>
      <c r="I21">
        <v>450068361.51440191</v>
      </c>
      <c r="J21">
        <v>453124691.78429729</v>
      </c>
      <c r="K21">
        <v>454652856.91924512</v>
      </c>
      <c r="L21">
        <v>456183394.98142117</v>
      </c>
      <c r="M21">
        <v>457711560.11636889</v>
      </c>
      <c r="N21">
        <v>459239725.25131673</v>
      </c>
      <c r="O21">
        <v>459239725.25131673</v>
      </c>
      <c r="P21">
        <v>459239725.25131673</v>
      </c>
      <c r="Q21">
        <v>459239725.25131673</v>
      </c>
      <c r="R21">
        <v>459239725.25131673</v>
      </c>
      <c r="S21">
        <v>459239725.25131673</v>
      </c>
      <c r="T21">
        <v>459239725.25131673</v>
      </c>
      <c r="U21">
        <v>459239725.25131673</v>
      </c>
      <c r="V21">
        <v>459239725.25131673</v>
      </c>
      <c r="W21">
        <v>459239725.25131673</v>
      </c>
      <c r="X21">
        <v>459239725.25131673</v>
      </c>
      <c r="Y21">
        <v>459239725.25131673</v>
      </c>
      <c r="Z21">
        <v>459239725.25131673</v>
      </c>
      <c r="AA21">
        <v>459239725.25131673</v>
      </c>
      <c r="AB21">
        <v>459239725.25131673</v>
      </c>
      <c r="AC21">
        <v>459239725.25131673</v>
      </c>
      <c r="AD21">
        <v>459239725.25131673</v>
      </c>
      <c r="AE21">
        <v>459239725.25131673</v>
      </c>
      <c r="AF21">
        <v>459239725.25131673</v>
      </c>
      <c r="AG21">
        <v>459239725.25131673</v>
      </c>
    </row>
    <row r="22" spans="1:33">
      <c r="A22" t="s">
        <v>1197</v>
      </c>
      <c r="B22" t="s">
        <v>1217</v>
      </c>
      <c r="C22">
        <v>120300066.5305209</v>
      </c>
      <c r="D22">
        <v>121613943.8423038</v>
      </c>
      <c r="E22">
        <v>123252032.5462998</v>
      </c>
      <c r="F22">
        <v>124884038.4849634</v>
      </c>
      <c r="G22">
        <v>125641951.0453715</v>
      </c>
      <c r="H22">
        <v>126399255.3292464</v>
      </c>
      <c r="I22">
        <v>127154734.7835215</v>
      </c>
      <c r="J22">
        <v>127910822.5143299</v>
      </c>
      <c r="K22">
        <v>128228342.8646774</v>
      </c>
      <c r="L22">
        <v>128536130.79049321</v>
      </c>
      <c r="M22">
        <v>128840877.3336429</v>
      </c>
      <c r="N22">
        <v>129151098.3655916</v>
      </c>
      <c r="O22">
        <v>129037350.65387709</v>
      </c>
      <c r="P22">
        <v>128922994.6656293</v>
      </c>
      <c r="Q22">
        <v>128806813.8477819</v>
      </c>
      <c r="R22">
        <v>128681508.88193589</v>
      </c>
      <c r="S22">
        <v>128547688.0446247</v>
      </c>
      <c r="T22">
        <v>128407784.44198111</v>
      </c>
      <c r="U22">
        <v>128263622.903605</v>
      </c>
      <c r="V22">
        <v>128117028.25909591</v>
      </c>
      <c r="W22">
        <v>127950968.7655233</v>
      </c>
      <c r="X22">
        <v>127773352.0178193</v>
      </c>
      <c r="Y22">
        <v>127584786.2925171</v>
      </c>
      <c r="Z22">
        <v>127373106.05895209</v>
      </c>
      <c r="AA22">
        <v>127145002.3589898</v>
      </c>
      <c r="AB22">
        <v>126888917.9384988</v>
      </c>
      <c r="AC22">
        <v>126602419.69134609</v>
      </c>
      <c r="AD22">
        <v>126295240.04206359</v>
      </c>
      <c r="AE22">
        <v>125965554.16105139</v>
      </c>
      <c r="AF22">
        <v>125612753.7717763</v>
      </c>
      <c r="AG22">
        <v>125217374.02517501</v>
      </c>
    </row>
    <row r="23" spans="1:33">
      <c r="A23" t="s">
        <v>1197</v>
      </c>
      <c r="B23" t="s">
        <v>1218</v>
      </c>
      <c r="C23">
        <v>95434131.630266547</v>
      </c>
      <c r="D23">
        <v>96476431.472111598</v>
      </c>
      <c r="E23">
        <v>97775928.450856328</v>
      </c>
      <c r="F23">
        <v>99070599.967370301</v>
      </c>
      <c r="G23">
        <v>99671852.561323494</v>
      </c>
      <c r="H23">
        <v>100272622.6090537</v>
      </c>
      <c r="I23">
        <v>100871945.01811451</v>
      </c>
      <c r="J23">
        <v>101471749.97339851</v>
      </c>
      <c r="K23">
        <v>101723639.1018444</v>
      </c>
      <c r="L23">
        <v>101967807.490721</v>
      </c>
      <c r="M23">
        <v>102209563.14848229</v>
      </c>
      <c r="N23">
        <v>102455661.7222513</v>
      </c>
      <c r="O23">
        <v>102365425.578536</v>
      </c>
      <c r="P23">
        <v>102274706.8885977</v>
      </c>
      <c r="Q23">
        <v>102182540.55999</v>
      </c>
      <c r="R23">
        <v>102083136.0380363</v>
      </c>
      <c r="S23">
        <v>101976975.8689595</v>
      </c>
      <c r="T23">
        <v>101865990.2376519</v>
      </c>
      <c r="U23">
        <v>101751626.78278279</v>
      </c>
      <c r="V23">
        <v>101635333.1430214</v>
      </c>
      <c r="W23">
        <v>101503598.0241216</v>
      </c>
      <c r="X23">
        <v>101362694.5269832</v>
      </c>
      <c r="Y23">
        <v>101213105.1978296</v>
      </c>
      <c r="Z23">
        <v>101045179.1121989</v>
      </c>
      <c r="AA23">
        <v>100864224.27854531</v>
      </c>
      <c r="AB23">
        <v>100661072.3186302</v>
      </c>
      <c r="AC23">
        <v>100433793.0475612</v>
      </c>
      <c r="AD23">
        <v>100190107.2049076</v>
      </c>
      <c r="AE23">
        <v>99928567.152000159</v>
      </c>
      <c r="AF23">
        <v>99648690.342615843</v>
      </c>
      <c r="AG23">
        <v>99335035.297616199</v>
      </c>
    </row>
    <row r="24" spans="1:33">
      <c r="A24" t="s">
        <v>1197</v>
      </c>
      <c r="B24" t="s">
        <v>1219</v>
      </c>
      <c r="C24">
        <v>58428319960.478996</v>
      </c>
      <c r="D24">
        <v>59625893004.854652</v>
      </c>
      <c r="E24">
        <v>62368083244.712181</v>
      </c>
      <c r="F24">
        <v>63483826541.913986</v>
      </c>
      <c r="G24">
        <v>64183322496.096207</v>
      </c>
      <c r="H24">
        <v>65101113954.863869</v>
      </c>
      <c r="I24">
        <v>65942582052.052101</v>
      </c>
      <c r="J24">
        <v>66784473455.4701</v>
      </c>
      <c r="K24">
        <v>67384762544.543137</v>
      </c>
      <c r="L24">
        <v>68029996995.339691</v>
      </c>
      <c r="M24">
        <v>68736904780.584824</v>
      </c>
      <c r="N24">
        <v>69559947140.651993</v>
      </c>
      <c r="O24">
        <v>70132809844.592957</v>
      </c>
      <c r="P24">
        <v>70675988908.466217</v>
      </c>
      <c r="Q24">
        <v>71334869027.108521</v>
      </c>
      <c r="R24">
        <v>72104982220.287933</v>
      </c>
      <c r="S24">
        <v>72806772880.090912</v>
      </c>
      <c r="T24">
        <v>73455267810.238846</v>
      </c>
      <c r="U24">
        <v>74247733388.139648</v>
      </c>
      <c r="V24">
        <v>75061438044.028961</v>
      </c>
      <c r="W24">
        <v>75894640888.479263</v>
      </c>
      <c r="X24">
        <v>76878810849.600433</v>
      </c>
      <c r="Y24">
        <v>77977783049.0457</v>
      </c>
      <c r="Z24">
        <v>79123769476.854736</v>
      </c>
      <c r="AA24">
        <v>80238689993.851288</v>
      </c>
      <c r="AB24">
        <v>81331245642.564697</v>
      </c>
      <c r="AC24">
        <v>82408943583.074768</v>
      </c>
      <c r="AD24">
        <v>83397478251.326233</v>
      </c>
      <c r="AE24">
        <v>84456015059.442108</v>
      </c>
      <c r="AF24">
        <v>85550553324.73291</v>
      </c>
      <c r="AG24">
        <v>86633663456.689804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9718297151514.0469</v>
      </c>
      <c r="D28">
        <v>10481180165044.631</v>
      </c>
      <c r="E28">
        <v>10592512726413.93</v>
      </c>
      <c r="F28">
        <v>10572292741204.971</v>
      </c>
      <c r="G28">
        <v>10632769091645.711</v>
      </c>
      <c r="H28">
        <v>10699875871375.949</v>
      </c>
      <c r="I28">
        <v>10751399823031.279</v>
      </c>
      <c r="J28">
        <v>10794881530916.609</v>
      </c>
      <c r="K28">
        <v>10869396029942.4</v>
      </c>
      <c r="L28">
        <v>10952000344747.891</v>
      </c>
      <c r="M28">
        <v>11016611450318.381</v>
      </c>
      <c r="N28">
        <v>11077069682803.311</v>
      </c>
      <c r="O28">
        <v>11202127684760.689</v>
      </c>
      <c r="P28">
        <v>11310255249049.789</v>
      </c>
      <c r="Q28">
        <v>11432894602910.961</v>
      </c>
      <c r="R28">
        <v>11554462126227.52</v>
      </c>
      <c r="S28">
        <v>11674509127328.65</v>
      </c>
      <c r="T28">
        <v>11796773102886.67</v>
      </c>
      <c r="U28">
        <v>11919361865078.869</v>
      </c>
      <c r="V28">
        <v>12041592574881.949</v>
      </c>
      <c r="W28">
        <v>12160011831111.109</v>
      </c>
      <c r="X28">
        <v>12278598703182.869</v>
      </c>
      <c r="Y28">
        <v>12402350727243.16</v>
      </c>
      <c r="Z28">
        <v>12526731929495.85</v>
      </c>
      <c r="AA28">
        <v>12654448766220.539</v>
      </c>
      <c r="AB28">
        <v>12784726224531.289</v>
      </c>
      <c r="AC28">
        <v>12915161546670.16</v>
      </c>
      <c r="AD28">
        <v>13046328071883.789</v>
      </c>
      <c r="AE28">
        <v>13180651923162.721</v>
      </c>
      <c r="AF28">
        <v>13316187400361.199</v>
      </c>
      <c r="AG28">
        <v>13454242708993.84</v>
      </c>
    </row>
    <row r="29" spans="1:33">
      <c r="A29" t="s">
        <v>1223</v>
      </c>
      <c r="B29" t="s">
        <v>1199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t="s">
        <v>1223</v>
      </c>
      <c r="B30" t="s">
        <v>1200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t="s">
        <v>1223</v>
      </c>
      <c r="B31" t="s">
        <v>1201</v>
      </c>
      <c r="C31">
        <v>6136832376819.8223</v>
      </c>
      <c r="D31">
        <v>5953908389532.7559</v>
      </c>
      <c r="E31">
        <v>6177096328347.3398</v>
      </c>
      <c r="F31">
        <v>6348087401077.0156</v>
      </c>
      <c r="G31">
        <v>6398868349608.8525</v>
      </c>
      <c r="H31">
        <v>6542304543238.1465</v>
      </c>
      <c r="I31">
        <v>6622749922550.2686</v>
      </c>
      <c r="J31">
        <v>6651407633003.5234</v>
      </c>
      <c r="K31">
        <v>6699081264601.249</v>
      </c>
      <c r="L31">
        <v>6745695114798.6621</v>
      </c>
      <c r="M31">
        <v>6830841880678.1504</v>
      </c>
      <c r="N31">
        <v>6900155571106.2578</v>
      </c>
      <c r="O31">
        <v>6954838064594.8623</v>
      </c>
      <c r="P31">
        <v>7054085243339.8477</v>
      </c>
      <c r="Q31">
        <v>7122402629913.3662</v>
      </c>
      <c r="R31">
        <v>7127158869635.2969</v>
      </c>
      <c r="S31">
        <v>7129687058969.4141</v>
      </c>
      <c r="T31">
        <v>7155234684363.0107</v>
      </c>
      <c r="U31">
        <v>7176852203504.4248</v>
      </c>
      <c r="V31">
        <v>7227851177924.9463</v>
      </c>
      <c r="W31">
        <v>7283977342225.3838</v>
      </c>
      <c r="X31">
        <v>7324348802629.0264</v>
      </c>
      <c r="Y31">
        <v>7403025629727.4707</v>
      </c>
      <c r="Z31">
        <v>7517259245524.0742</v>
      </c>
      <c r="AA31">
        <v>7576767475219.9912</v>
      </c>
      <c r="AB31">
        <v>7579835081019.6475</v>
      </c>
      <c r="AC31">
        <v>7638608008032.166</v>
      </c>
      <c r="AD31">
        <v>7665582946162.332</v>
      </c>
      <c r="AE31">
        <v>7700056677737.832</v>
      </c>
      <c r="AF31">
        <v>7707695941554.2754</v>
      </c>
      <c r="AG31">
        <v>7718888342525.2539</v>
      </c>
    </row>
    <row r="32" spans="1:33">
      <c r="A32" t="s">
        <v>1223</v>
      </c>
      <c r="B32" t="s">
        <v>1202</v>
      </c>
      <c r="C32">
        <v>7776404295088.8369</v>
      </c>
      <c r="D32">
        <v>7855330083630.2178</v>
      </c>
      <c r="E32">
        <v>8141378271661.2803</v>
      </c>
      <c r="F32">
        <v>8430106880355.793</v>
      </c>
      <c r="G32">
        <v>8638540222389.5322</v>
      </c>
      <c r="H32">
        <v>8750363597848.7881</v>
      </c>
      <c r="I32">
        <v>8826201122130.207</v>
      </c>
      <c r="J32">
        <v>8882667540172.4004</v>
      </c>
      <c r="K32">
        <v>8943840378587.0625</v>
      </c>
      <c r="L32">
        <v>8996799194303.0586</v>
      </c>
      <c r="M32">
        <v>8980424737055.6094</v>
      </c>
      <c r="N32">
        <v>9011474667897.5645</v>
      </c>
      <c r="O32">
        <v>9048916155595.3789</v>
      </c>
      <c r="P32">
        <v>9097332980681.0469</v>
      </c>
      <c r="Q32">
        <v>9167985231248.2129</v>
      </c>
      <c r="R32">
        <v>9240454122012.7832</v>
      </c>
      <c r="S32">
        <v>9319269324562.7773</v>
      </c>
      <c r="T32">
        <v>9392667478708.8945</v>
      </c>
      <c r="U32">
        <v>9469633868173.5723</v>
      </c>
      <c r="V32">
        <v>9550212295049.457</v>
      </c>
      <c r="W32">
        <v>9645373553406.8418</v>
      </c>
      <c r="X32">
        <v>9731689203983.3418</v>
      </c>
      <c r="Y32">
        <v>9822785851788.5566</v>
      </c>
      <c r="Z32">
        <v>9916641538473.4844</v>
      </c>
      <c r="AA32">
        <v>10012847761693.029</v>
      </c>
      <c r="AB32">
        <v>10108711219853.98</v>
      </c>
      <c r="AC32">
        <v>10214070771392.029</v>
      </c>
      <c r="AD32">
        <v>10319183792747.689</v>
      </c>
      <c r="AE32">
        <v>10427597258241.1</v>
      </c>
      <c r="AF32">
        <v>10541217777337.301</v>
      </c>
      <c r="AG32">
        <v>10658968613877.561</v>
      </c>
    </row>
    <row r="33" spans="1:33">
      <c r="A33" t="s">
        <v>1223</v>
      </c>
      <c r="B33" t="s">
        <v>1203</v>
      </c>
      <c r="C33">
        <v>38535690376.663353</v>
      </c>
      <c r="D33">
        <v>35483161553.845123</v>
      </c>
      <c r="E33">
        <v>37661736458.659149</v>
      </c>
      <c r="F33">
        <v>40419067381.561958</v>
      </c>
      <c r="G33">
        <v>43032488730.590149</v>
      </c>
      <c r="H33">
        <v>44535538411.32959</v>
      </c>
      <c r="I33">
        <v>45645734731.257652</v>
      </c>
      <c r="J33">
        <v>45941839894.194298</v>
      </c>
      <c r="K33">
        <v>46334653914.344948</v>
      </c>
      <c r="L33">
        <v>46558576000.552872</v>
      </c>
      <c r="M33">
        <v>46926322934.52729</v>
      </c>
      <c r="N33">
        <v>47544153741.841103</v>
      </c>
      <c r="O33">
        <v>48115821157.523643</v>
      </c>
      <c r="P33">
        <v>48472696344.494324</v>
      </c>
      <c r="Q33">
        <v>49039721710.851463</v>
      </c>
      <c r="R33">
        <v>49757040540.368889</v>
      </c>
      <c r="S33">
        <v>50388815630.018944</v>
      </c>
      <c r="T33">
        <v>50967117991.823418</v>
      </c>
      <c r="U33">
        <v>51796136303.553032</v>
      </c>
      <c r="V33">
        <v>52512584188.316628</v>
      </c>
      <c r="W33">
        <v>53892025314.810791</v>
      </c>
      <c r="X33">
        <v>54946873932.984108</v>
      </c>
      <c r="Y33">
        <v>56092531250.661133</v>
      </c>
      <c r="Z33">
        <v>57275796753.585854</v>
      </c>
      <c r="AA33">
        <v>58362368560.810631</v>
      </c>
      <c r="AB33">
        <v>59336049369.186546</v>
      </c>
      <c r="AC33">
        <v>60421532470.695297</v>
      </c>
      <c r="AD33">
        <v>61330430259.904182</v>
      </c>
      <c r="AE33">
        <v>62180913856.812462</v>
      </c>
      <c r="AF33">
        <v>63052505947.843971</v>
      </c>
      <c r="AG33">
        <v>63957859411.075989</v>
      </c>
    </row>
    <row r="34" spans="1:33">
      <c r="A34" t="s">
        <v>1223</v>
      </c>
      <c r="B34" t="s">
        <v>1204</v>
      </c>
      <c r="C34">
        <v>2398113513537.0288</v>
      </c>
      <c r="D34">
        <v>2397612316247.0322</v>
      </c>
      <c r="E34">
        <v>2508148648608.7588</v>
      </c>
      <c r="F34">
        <v>2512597349287.0342</v>
      </c>
      <c r="G34">
        <v>2531220603122.502</v>
      </c>
      <c r="H34">
        <v>2553276089841.7578</v>
      </c>
      <c r="I34">
        <v>2544989366689.7622</v>
      </c>
      <c r="J34">
        <v>2529049921529.5</v>
      </c>
      <c r="K34">
        <v>2510238203820.9312</v>
      </c>
      <c r="L34">
        <v>2496937781415.6079</v>
      </c>
      <c r="M34">
        <v>2478062124711.5669</v>
      </c>
      <c r="N34">
        <v>2485887542641.3149</v>
      </c>
      <c r="O34">
        <v>2500480245384.0732</v>
      </c>
      <c r="P34">
        <v>2488136228011.4141</v>
      </c>
      <c r="Q34">
        <v>2460781273184.208</v>
      </c>
      <c r="R34">
        <v>2467690935787.5801</v>
      </c>
      <c r="S34">
        <v>2473989778227.1372</v>
      </c>
      <c r="T34">
        <v>2473263338262.3359</v>
      </c>
      <c r="U34">
        <v>2493109223186.8452</v>
      </c>
      <c r="V34">
        <v>2509232174568.8032</v>
      </c>
      <c r="W34">
        <v>2529904498289.5571</v>
      </c>
      <c r="X34">
        <v>2571508690838.186</v>
      </c>
      <c r="Y34">
        <v>2608048909182.4058</v>
      </c>
      <c r="Z34">
        <v>2653563101810.6729</v>
      </c>
      <c r="AA34">
        <v>2710874376551.7148</v>
      </c>
      <c r="AB34">
        <v>2771002965893.269</v>
      </c>
      <c r="AC34">
        <v>2825784262983.7539</v>
      </c>
      <c r="AD34">
        <v>2871056945621.9492</v>
      </c>
      <c r="AE34">
        <v>2917303634223.3569</v>
      </c>
      <c r="AF34">
        <v>2967171176841.4429</v>
      </c>
      <c r="AG34">
        <v>3025259450055.9658</v>
      </c>
    </row>
    <row r="35" spans="1:33">
      <c r="A35" t="s">
        <v>1223</v>
      </c>
      <c r="B35" t="s">
        <v>1205</v>
      </c>
      <c r="C35">
        <v>2720779301817.249</v>
      </c>
      <c r="D35">
        <v>2765652228078.251</v>
      </c>
      <c r="E35">
        <v>2753168501942.1572</v>
      </c>
      <c r="F35">
        <v>2707555240581.959</v>
      </c>
      <c r="G35">
        <v>2698716983348.5981</v>
      </c>
      <c r="H35">
        <v>2679228845352.0308</v>
      </c>
      <c r="I35">
        <v>2658118436747.896</v>
      </c>
      <c r="J35">
        <v>2633154804024.7681</v>
      </c>
      <c r="K35">
        <v>2610151197623.9121</v>
      </c>
      <c r="L35">
        <v>2586050598259.5298</v>
      </c>
      <c r="M35">
        <v>2565488846416.9561</v>
      </c>
      <c r="N35">
        <v>2548961717391.145</v>
      </c>
      <c r="O35">
        <v>2530438251877.5132</v>
      </c>
      <c r="P35">
        <v>2510098854295.7642</v>
      </c>
      <c r="Q35">
        <v>2492373261611.8608</v>
      </c>
      <c r="R35">
        <v>2473914630634.4399</v>
      </c>
      <c r="S35">
        <v>2454867539173.6548</v>
      </c>
      <c r="T35">
        <v>2440792886638.439</v>
      </c>
      <c r="U35">
        <v>2430610419795.936</v>
      </c>
      <c r="V35">
        <v>2419927543127.3931</v>
      </c>
      <c r="W35">
        <v>2406701661765.5942</v>
      </c>
      <c r="X35">
        <v>2397593629184.3311</v>
      </c>
      <c r="Y35">
        <v>2397237145182.832</v>
      </c>
      <c r="Z35">
        <v>2399723112001.189</v>
      </c>
      <c r="AA35">
        <v>2397098196181.8198</v>
      </c>
      <c r="AB35">
        <v>2394923449263.6309</v>
      </c>
      <c r="AC35">
        <v>2394408945681.877</v>
      </c>
      <c r="AD35">
        <v>2401012766713.9849</v>
      </c>
      <c r="AE35">
        <v>2402725902383.4492</v>
      </c>
      <c r="AF35">
        <v>2409188785858.4189</v>
      </c>
      <c r="AG35">
        <v>2414765919709.167</v>
      </c>
    </row>
    <row r="36" spans="1:33">
      <c r="A36" t="s">
        <v>1223</v>
      </c>
      <c r="B36" t="s">
        <v>1206</v>
      </c>
      <c r="C36">
        <v>5328822169390.292</v>
      </c>
      <c r="D36">
        <v>5658698550676.7412</v>
      </c>
      <c r="E36">
        <v>4897471629278.9287</v>
      </c>
      <c r="F36">
        <v>5036715969851.0342</v>
      </c>
      <c r="G36">
        <v>5035273646224.1104</v>
      </c>
      <c r="H36">
        <v>5023867435795.9756</v>
      </c>
      <c r="I36">
        <v>5091009138358.5068</v>
      </c>
      <c r="J36">
        <v>5043635838466.0088</v>
      </c>
      <c r="K36">
        <v>5076634687850.6924</v>
      </c>
      <c r="L36">
        <v>5136774811906.1699</v>
      </c>
      <c r="M36">
        <v>5010692062172.6035</v>
      </c>
      <c r="N36">
        <v>5043567138594.043</v>
      </c>
      <c r="O36">
        <v>5034362219215.4961</v>
      </c>
      <c r="P36">
        <v>5063108065452.2783</v>
      </c>
      <c r="Q36">
        <v>5138673792318.2783</v>
      </c>
      <c r="R36">
        <v>5176040355061.667</v>
      </c>
      <c r="S36">
        <v>5270567348174.1895</v>
      </c>
      <c r="T36">
        <v>5343365735647.5654</v>
      </c>
      <c r="U36">
        <v>5394718124432.9268</v>
      </c>
      <c r="V36">
        <v>5553404303835.0068</v>
      </c>
      <c r="W36">
        <v>5539957170990.6035</v>
      </c>
      <c r="X36">
        <v>5561705429524.0479</v>
      </c>
      <c r="Y36">
        <v>5628161842156.5146</v>
      </c>
      <c r="Z36">
        <v>5706075946585.0498</v>
      </c>
      <c r="AA36">
        <v>5741024876809.4209</v>
      </c>
      <c r="AB36">
        <v>5707532441193.168</v>
      </c>
      <c r="AC36">
        <v>5829098733057.5361</v>
      </c>
      <c r="AD36">
        <v>5917061097133.8408</v>
      </c>
      <c r="AE36">
        <v>5975162682371.2656</v>
      </c>
      <c r="AF36">
        <v>6026775206254.835</v>
      </c>
      <c r="AG36">
        <v>6108467560565.2363</v>
      </c>
    </row>
    <row r="37" spans="1:33">
      <c r="A37" t="s">
        <v>1223</v>
      </c>
      <c r="B37" t="s">
        <v>1207</v>
      </c>
      <c r="C37">
        <v>11976718502647.461</v>
      </c>
      <c r="D37">
        <v>11838977636719.039</v>
      </c>
      <c r="E37">
        <v>12310744526062.68</v>
      </c>
      <c r="F37">
        <v>12817179481902.939</v>
      </c>
      <c r="G37">
        <v>13473527366072.039</v>
      </c>
      <c r="H37">
        <v>13924897050898.51</v>
      </c>
      <c r="I37">
        <v>14257148991164.939</v>
      </c>
      <c r="J37">
        <v>14389108510751.131</v>
      </c>
      <c r="K37">
        <v>14562461044719.539</v>
      </c>
      <c r="L37">
        <v>14712243743809.881</v>
      </c>
      <c r="M37">
        <v>14947808216517.119</v>
      </c>
      <c r="N37">
        <v>15175314420833.02</v>
      </c>
      <c r="O37">
        <v>15378561046072.83</v>
      </c>
      <c r="P37">
        <v>15538695300325.311</v>
      </c>
      <c r="Q37">
        <v>15741152491869.801</v>
      </c>
      <c r="R37">
        <v>15959032564958.529</v>
      </c>
      <c r="S37">
        <v>16101230751949.43</v>
      </c>
      <c r="T37">
        <v>16273565406631.939</v>
      </c>
      <c r="U37">
        <v>16468491599677.75</v>
      </c>
      <c r="V37">
        <v>16579435998386.76</v>
      </c>
      <c r="W37">
        <v>16766813351063.85</v>
      </c>
      <c r="X37">
        <v>16916824743937.721</v>
      </c>
      <c r="Y37">
        <v>17146686055082.539</v>
      </c>
      <c r="Z37">
        <v>17364873979490.811</v>
      </c>
      <c r="AA37">
        <v>17516173970103.529</v>
      </c>
      <c r="AB37">
        <v>17681276930962.859</v>
      </c>
      <c r="AC37">
        <v>17855141827234.949</v>
      </c>
      <c r="AD37">
        <v>18023855743203.051</v>
      </c>
      <c r="AE37">
        <v>18187132820644.75</v>
      </c>
      <c r="AF37">
        <v>18448394518034.762</v>
      </c>
      <c r="AG37">
        <v>18707524918582.781</v>
      </c>
    </row>
    <row r="38" spans="1:33">
      <c r="A38" t="s">
        <v>1223</v>
      </c>
      <c r="B38" t="s">
        <v>1208</v>
      </c>
      <c r="C38">
        <v>513331153438.77081</v>
      </c>
      <c r="D38">
        <v>484641775134.55157</v>
      </c>
      <c r="E38">
        <v>516638124210.70898</v>
      </c>
      <c r="F38">
        <v>538228278723.43939</v>
      </c>
      <c r="G38">
        <v>552436763508.91223</v>
      </c>
      <c r="H38">
        <v>558885472908.04248</v>
      </c>
      <c r="I38">
        <v>561002794856.85461</v>
      </c>
      <c r="J38">
        <v>561540963265.78564</v>
      </c>
      <c r="K38">
        <v>561248597935.06189</v>
      </c>
      <c r="L38">
        <v>560190818161.06274</v>
      </c>
      <c r="M38">
        <v>559778882888.49548</v>
      </c>
      <c r="N38">
        <v>562931440960.25562</v>
      </c>
      <c r="O38">
        <v>567681780300.2843</v>
      </c>
      <c r="P38">
        <v>572677814335.58252</v>
      </c>
      <c r="Q38">
        <v>579277812178.90283</v>
      </c>
      <c r="R38">
        <v>585903157492.75098</v>
      </c>
      <c r="S38">
        <v>592042574973.66211</v>
      </c>
      <c r="T38">
        <v>598581020732.94531</v>
      </c>
      <c r="U38">
        <v>606362689472.71289</v>
      </c>
      <c r="V38">
        <v>614677672950.72131</v>
      </c>
      <c r="W38">
        <v>624149517057.03625</v>
      </c>
      <c r="X38">
        <v>633419307093.58081</v>
      </c>
      <c r="Y38">
        <v>645062725877.50293</v>
      </c>
      <c r="Z38">
        <v>656196561074.24927</v>
      </c>
      <c r="AA38">
        <v>666598123445.16296</v>
      </c>
      <c r="AB38">
        <v>675813269631.87634</v>
      </c>
      <c r="AC38">
        <v>684799185905.25439</v>
      </c>
      <c r="AD38">
        <v>693423352918.54395</v>
      </c>
      <c r="AE38">
        <v>701787085157.0304</v>
      </c>
      <c r="AF38">
        <v>710941763089.08411</v>
      </c>
      <c r="AG38">
        <v>720164604464.37744</v>
      </c>
    </row>
    <row r="39" spans="1:33">
      <c r="A39" t="s">
        <v>1223</v>
      </c>
      <c r="B39" t="s">
        <v>1209</v>
      </c>
      <c r="C39">
        <v>1776541782733.7781</v>
      </c>
      <c r="D39">
        <v>1744814802165.0911</v>
      </c>
      <c r="E39">
        <v>1742627438586.7539</v>
      </c>
      <c r="F39">
        <v>1712666326259.4661</v>
      </c>
      <c r="G39">
        <v>1701075141282</v>
      </c>
      <c r="H39">
        <v>1684043607013.77</v>
      </c>
      <c r="I39">
        <v>1659845590061.729</v>
      </c>
      <c r="J39">
        <v>1632785993984.8931</v>
      </c>
      <c r="K39">
        <v>1607542898687.6799</v>
      </c>
      <c r="L39">
        <v>1583451077321.4299</v>
      </c>
      <c r="M39">
        <v>1560197037988.4209</v>
      </c>
      <c r="N39">
        <v>1542676776463.582</v>
      </c>
      <c r="O39">
        <v>1524542780306.8589</v>
      </c>
      <c r="P39">
        <v>1505041161997.7871</v>
      </c>
      <c r="Q39">
        <v>1491957562412.335</v>
      </c>
      <c r="R39">
        <v>1489780413837.9651</v>
      </c>
      <c r="S39">
        <v>1481458813954.3711</v>
      </c>
      <c r="T39">
        <v>1470132966233.4041</v>
      </c>
      <c r="U39">
        <v>1464777788330.9109</v>
      </c>
      <c r="V39">
        <v>1460721824924.2539</v>
      </c>
      <c r="W39">
        <v>1459473040689.3379</v>
      </c>
      <c r="X39">
        <v>1469785643456.208</v>
      </c>
      <c r="Y39">
        <v>1477326945988.5359</v>
      </c>
      <c r="Z39">
        <v>1487147622988.8911</v>
      </c>
      <c r="AA39">
        <v>1501732815515.1011</v>
      </c>
      <c r="AB39">
        <v>1518061979764.3049</v>
      </c>
      <c r="AC39">
        <v>1532003538544.2981</v>
      </c>
      <c r="AD39">
        <v>1542153611495.5801</v>
      </c>
      <c r="AE39">
        <v>1555625052531.1399</v>
      </c>
      <c r="AF39">
        <v>1570737468213.8081</v>
      </c>
      <c r="AG39">
        <v>1587391869086.8301</v>
      </c>
    </row>
    <row r="40" spans="1:33">
      <c r="A40" t="s">
        <v>1223</v>
      </c>
      <c r="B40" t="s">
        <v>1210</v>
      </c>
      <c r="C40">
        <v>305901535500.00012</v>
      </c>
      <c r="D40">
        <v>302054009400.00012</v>
      </c>
      <c r="E40">
        <v>300366980100</v>
      </c>
      <c r="F40">
        <v>294332979600.00012</v>
      </c>
      <c r="G40">
        <v>287050717800</v>
      </c>
      <c r="H40">
        <v>281425617000</v>
      </c>
      <c r="I40">
        <v>275839502400.00012</v>
      </c>
      <c r="J40">
        <v>271038309300.00009</v>
      </c>
      <c r="K40">
        <v>268093455300</v>
      </c>
      <c r="L40">
        <v>265900862700</v>
      </c>
      <c r="M40">
        <v>264861441900.00009</v>
      </c>
      <c r="N40">
        <v>265265025300</v>
      </c>
      <c r="O40">
        <v>266024088000.00009</v>
      </c>
      <c r="P40">
        <v>265582102500</v>
      </c>
      <c r="Q40">
        <v>264743196300</v>
      </c>
      <c r="R40">
        <v>264563451900</v>
      </c>
      <c r="S40">
        <v>262456722000</v>
      </c>
      <c r="T40">
        <v>258812056800</v>
      </c>
      <c r="U40">
        <v>255621682800</v>
      </c>
      <c r="V40">
        <v>251839783800.00009</v>
      </c>
      <c r="W40">
        <v>248607621900</v>
      </c>
      <c r="X40">
        <v>245869836300</v>
      </c>
      <c r="Y40">
        <v>242380848600</v>
      </c>
      <c r="Z40">
        <v>239345449200</v>
      </c>
      <c r="AA40">
        <v>236886269400</v>
      </c>
      <c r="AB40">
        <v>234523248300</v>
      </c>
      <c r="AC40">
        <v>232000946100</v>
      </c>
      <c r="AD40">
        <v>229298384700</v>
      </c>
      <c r="AE40">
        <v>226810584000</v>
      </c>
      <c r="AF40">
        <v>224547186600</v>
      </c>
      <c r="AG40">
        <v>222579848700</v>
      </c>
    </row>
    <row r="41" spans="1:33">
      <c r="A41" t="s">
        <v>1223</v>
      </c>
      <c r="B41" t="s">
        <v>1211</v>
      </c>
      <c r="C41">
        <v>1604178627382.7781</v>
      </c>
      <c r="D41">
        <v>1421262129543.092</v>
      </c>
      <c r="E41">
        <v>1525558022198.415</v>
      </c>
      <c r="F41">
        <v>1447496475349.2119</v>
      </c>
      <c r="G41">
        <v>1471849883800.4041</v>
      </c>
      <c r="H41">
        <v>1530291147688.103</v>
      </c>
      <c r="I41">
        <v>1498253167601.4031</v>
      </c>
      <c r="J41">
        <v>1479544240500.9651</v>
      </c>
      <c r="K41">
        <v>1457478473143.2859</v>
      </c>
      <c r="L41">
        <v>1451442675195.7959</v>
      </c>
      <c r="M41">
        <v>1455170429231.3511</v>
      </c>
      <c r="N41">
        <v>1367019749267.354</v>
      </c>
      <c r="O41">
        <v>1269283755622.7261</v>
      </c>
      <c r="P41">
        <v>1181839351724.512</v>
      </c>
      <c r="Q41">
        <v>1125179528711.2571</v>
      </c>
      <c r="R41">
        <v>1093600148782.868</v>
      </c>
      <c r="S41">
        <v>1070800067610.082</v>
      </c>
      <c r="T41">
        <v>1061752334379.115</v>
      </c>
      <c r="U41">
        <v>1065045945054.989</v>
      </c>
      <c r="V41">
        <v>1063062762957.198</v>
      </c>
      <c r="W41">
        <v>1043033149184.11</v>
      </c>
      <c r="X41">
        <v>1041487574116.65</v>
      </c>
      <c r="Y41">
        <v>1057936772774.186</v>
      </c>
      <c r="Z41">
        <v>1072360439509.833</v>
      </c>
      <c r="AA41">
        <v>1059778100748.725</v>
      </c>
      <c r="AB41">
        <v>1056672990379.166</v>
      </c>
      <c r="AC41">
        <v>1053035549796.605</v>
      </c>
      <c r="AD41">
        <v>1047476127752.849</v>
      </c>
      <c r="AE41">
        <v>1049719988205.722</v>
      </c>
      <c r="AF41">
        <v>1050238839032.266</v>
      </c>
      <c r="AG41">
        <v>1066562172745.9611</v>
      </c>
    </row>
    <row r="42" spans="1:33">
      <c r="A42" t="s">
        <v>1223</v>
      </c>
      <c r="B42" t="s">
        <v>1212</v>
      </c>
      <c r="C42">
        <v>2250608083802.96</v>
      </c>
      <c r="D42">
        <v>2360327217397.9961</v>
      </c>
      <c r="E42">
        <v>2389048027533.6851</v>
      </c>
      <c r="F42">
        <v>2338646867556.311</v>
      </c>
      <c r="G42">
        <v>2334878678338.8101</v>
      </c>
      <c r="H42">
        <v>2331424933806.5688</v>
      </c>
      <c r="I42">
        <v>2319629491248.4019</v>
      </c>
      <c r="J42">
        <v>2301080824515.563</v>
      </c>
      <c r="K42">
        <v>2283970185490.2622</v>
      </c>
      <c r="L42">
        <v>2263135542630.269</v>
      </c>
      <c r="M42">
        <v>2250443711688.4292</v>
      </c>
      <c r="N42">
        <v>2242646226489.1729</v>
      </c>
      <c r="O42">
        <v>2242614244490.626</v>
      </c>
      <c r="P42">
        <v>2241324400734.8242</v>
      </c>
      <c r="Q42">
        <v>2244973669217.9482</v>
      </c>
      <c r="R42">
        <v>2252526069783.3042</v>
      </c>
      <c r="S42">
        <v>2259472472700.6592</v>
      </c>
      <c r="T42">
        <v>2269044969196.2949</v>
      </c>
      <c r="U42">
        <v>2282790545765.793</v>
      </c>
      <c r="V42">
        <v>2294448222907.7661</v>
      </c>
      <c r="W42">
        <v>2300474681589.1768</v>
      </c>
      <c r="X42">
        <v>2309226023150.0269</v>
      </c>
      <c r="Y42">
        <v>2323201035796.0571</v>
      </c>
      <c r="Z42">
        <v>2337245719804.2681</v>
      </c>
      <c r="AA42">
        <v>2340790968964.4092</v>
      </c>
      <c r="AB42">
        <v>2343228138381.2549</v>
      </c>
      <c r="AC42">
        <v>2341365275170.6309</v>
      </c>
      <c r="AD42">
        <v>2339272477786.1602</v>
      </c>
      <c r="AE42">
        <v>2332945023047.042</v>
      </c>
      <c r="AF42">
        <v>2328214115486.521</v>
      </c>
      <c r="AG42">
        <v>2330069694023.8882</v>
      </c>
    </row>
    <row r="43" spans="1:33">
      <c r="A43" t="s">
        <v>1223</v>
      </c>
      <c r="B43" t="s">
        <v>1213</v>
      </c>
      <c r="C43">
        <v>1472730426319.5911</v>
      </c>
      <c r="D43">
        <v>1431325667926.3269</v>
      </c>
      <c r="E43">
        <v>1467423871422.4221</v>
      </c>
      <c r="F43">
        <v>1485432810654.3711</v>
      </c>
      <c r="G43">
        <v>1513913413071.8601</v>
      </c>
      <c r="H43">
        <v>1531113063817.854</v>
      </c>
      <c r="I43">
        <v>1539229898897.741</v>
      </c>
      <c r="J43">
        <v>1538617866408.9929</v>
      </c>
      <c r="K43">
        <v>1532587967389.8589</v>
      </c>
      <c r="L43">
        <v>1527414559243.7229</v>
      </c>
      <c r="M43">
        <v>1520791698561.249</v>
      </c>
      <c r="N43">
        <v>1531840344962.3411</v>
      </c>
      <c r="O43">
        <v>1541175276661.115</v>
      </c>
      <c r="P43">
        <v>1547567535324.0659</v>
      </c>
      <c r="Q43">
        <v>1560869177766.0071</v>
      </c>
      <c r="R43">
        <v>1572072589639.322</v>
      </c>
      <c r="S43">
        <v>1580001529621.2971</v>
      </c>
      <c r="T43">
        <v>1586551534445.5071</v>
      </c>
      <c r="U43">
        <v>1595578743158.76</v>
      </c>
      <c r="V43">
        <v>1602237930552.5901</v>
      </c>
      <c r="W43">
        <v>1607995253586.9089</v>
      </c>
      <c r="X43">
        <v>1620027771688.979</v>
      </c>
      <c r="Y43">
        <v>1640200453823.54</v>
      </c>
      <c r="Z43">
        <v>1664494395776.863</v>
      </c>
      <c r="AA43">
        <v>1683687994858.407</v>
      </c>
      <c r="AB43">
        <v>1697525937949.8411</v>
      </c>
      <c r="AC43">
        <v>1710462979995.7849</v>
      </c>
      <c r="AD43">
        <v>1720828120196.0691</v>
      </c>
      <c r="AE43">
        <v>1737289299997.749</v>
      </c>
      <c r="AF43">
        <v>1756623605751.2329</v>
      </c>
      <c r="AG43">
        <v>1776592421320.6299</v>
      </c>
    </row>
    <row r="44" spans="1:33">
      <c r="A44" t="s">
        <v>1223</v>
      </c>
      <c r="B44" t="s">
        <v>1214</v>
      </c>
      <c r="C44">
        <v>1174256011194.6841</v>
      </c>
      <c r="D44">
        <v>1131817136594.468</v>
      </c>
      <c r="E44">
        <v>1177028426967</v>
      </c>
      <c r="F44">
        <v>1212243374642.823</v>
      </c>
      <c r="G44">
        <v>1247531807755.6499</v>
      </c>
      <c r="H44">
        <v>1258915275930.3181</v>
      </c>
      <c r="I44">
        <v>1261747569448.46</v>
      </c>
      <c r="J44">
        <v>1263090045299.845</v>
      </c>
      <c r="K44">
        <v>1262666293596.832</v>
      </c>
      <c r="L44">
        <v>1261773925808.7029</v>
      </c>
      <c r="M44">
        <v>1231185768842.1841</v>
      </c>
      <c r="N44">
        <v>1240967785522.0459</v>
      </c>
      <c r="O44">
        <v>1250276149123.5</v>
      </c>
      <c r="P44">
        <v>1262255622457.791</v>
      </c>
      <c r="Q44">
        <v>1276877955411.3831</v>
      </c>
      <c r="R44">
        <v>1292375495234.1011</v>
      </c>
      <c r="S44">
        <v>1307836389954.467</v>
      </c>
      <c r="T44">
        <v>1324073489245.595</v>
      </c>
      <c r="U44">
        <v>1340166526623.96</v>
      </c>
      <c r="V44">
        <v>1357775445180.8779</v>
      </c>
      <c r="W44">
        <v>1376775276722.3379</v>
      </c>
      <c r="X44">
        <v>1395706132692.8811</v>
      </c>
      <c r="Y44">
        <v>1416619514080.8821</v>
      </c>
      <c r="Z44">
        <v>1437946221767.178</v>
      </c>
      <c r="AA44">
        <v>1458829225009.595</v>
      </c>
      <c r="AB44">
        <v>1478141838215.832</v>
      </c>
      <c r="AC44">
        <v>1498427547765.459</v>
      </c>
      <c r="AD44">
        <v>1517728544649.959</v>
      </c>
      <c r="AE44">
        <v>1537265772615.1531</v>
      </c>
      <c r="AF44">
        <v>1555757531624.053</v>
      </c>
      <c r="AG44">
        <v>1574487884024.4529</v>
      </c>
    </row>
    <row r="45" spans="1:33">
      <c r="A45" t="s">
        <v>1223</v>
      </c>
      <c r="B45" t="s">
        <v>1215</v>
      </c>
      <c r="C45">
        <v>159680202596.45181</v>
      </c>
      <c r="D45">
        <v>151426416396.6445</v>
      </c>
      <c r="E45">
        <v>156013374494.92319</v>
      </c>
      <c r="F45">
        <v>158812532520.44281</v>
      </c>
      <c r="G45">
        <v>161439415315.4725</v>
      </c>
      <c r="H45">
        <v>163007222172.22021</v>
      </c>
      <c r="I45">
        <v>163741176914.63062</v>
      </c>
      <c r="J45">
        <v>163554436066.87241</v>
      </c>
      <c r="K45">
        <v>163018199209.28409</v>
      </c>
      <c r="L45">
        <v>162383856779.71811</v>
      </c>
      <c r="M45">
        <v>161811050914.07141</v>
      </c>
      <c r="N45">
        <v>163065754303.90109</v>
      </c>
      <c r="O45">
        <v>164101871674.14441</v>
      </c>
      <c r="P45">
        <v>164520542021.41541</v>
      </c>
      <c r="Q45">
        <v>165635865093.96799</v>
      </c>
      <c r="R45">
        <v>167092277195.77979</v>
      </c>
      <c r="S45">
        <v>168498527948.50281</v>
      </c>
      <c r="T45">
        <v>170038150154.02609</v>
      </c>
      <c r="U45">
        <v>172044463850.41409</v>
      </c>
      <c r="V45">
        <v>174101332548.91019</v>
      </c>
      <c r="W45">
        <v>176238117335.0491</v>
      </c>
      <c r="X45">
        <v>178435506587.15369</v>
      </c>
      <c r="Y45">
        <v>181304449791.0062</v>
      </c>
      <c r="Z45">
        <v>184436787587.42249</v>
      </c>
      <c r="AA45">
        <v>187105130642.39279</v>
      </c>
      <c r="AB45">
        <v>189146882160.00259</v>
      </c>
      <c r="AC45">
        <v>191337208281.4986</v>
      </c>
      <c r="AD45">
        <v>193073204521.8819</v>
      </c>
      <c r="AE45">
        <v>195193112000.4165</v>
      </c>
      <c r="AF45">
        <v>197585956763.66971</v>
      </c>
      <c r="AG45">
        <v>200560290382.72861</v>
      </c>
    </row>
    <row r="46" spans="1:33">
      <c r="A46" t="s">
        <v>1223</v>
      </c>
      <c r="B46" t="s">
        <v>1216</v>
      </c>
      <c r="C46">
        <v>599986939954.14783</v>
      </c>
      <c r="D46">
        <v>543277728368.24597</v>
      </c>
      <c r="E46">
        <v>560089487938.79993</v>
      </c>
      <c r="F46">
        <v>571665738770.78723</v>
      </c>
      <c r="G46">
        <v>582651125898.32446</v>
      </c>
      <c r="H46">
        <v>591058264712.13379</v>
      </c>
      <c r="I46">
        <v>593515525226.30383</v>
      </c>
      <c r="J46">
        <v>591536824685.62268</v>
      </c>
      <c r="K46">
        <v>586895399859.09924</v>
      </c>
      <c r="L46">
        <v>581965431519.14893</v>
      </c>
      <c r="M46">
        <v>578424534831.87476</v>
      </c>
      <c r="N46">
        <v>580176569883.22375</v>
      </c>
      <c r="O46">
        <v>580718613949.25598</v>
      </c>
      <c r="P46">
        <v>579962785224.26282</v>
      </c>
      <c r="Q46">
        <v>583483989413.97729</v>
      </c>
      <c r="R46">
        <v>587046321869.08716</v>
      </c>
      <c r="S46">
        <v>590506317902.45142</v>
      </c>
      <c r="T46">
        <v>593345758141.80676</v>
      </c>
      <c r="U46">
        <v>597583381849.3075</v>
      </c>
      <c r="V46">
        <v>601506296847.85242</v>
      </c>
      <c r="W46">
        <v>605566026280.26477</v>
      </c>
      <c r="X46">
        <v>611626069576.49963</v>
      </c>
      <c r="Y46">
        <v>620311768453.12903</v>
      </c>
      <c r="Z46">
        <v>629979711352.51624</v>
      </c>
      <c r="AA46">
        <v>637605340487.54749</v>
      </c>
      <c r="AB46">
        <v>641745550897.69226</v>
      </c>
      <c r="AC46">
        <v>647164910084.78931</v>
      </c>
      <c r="AD46">
        <v>651615212765.93713</v>
      </c>
      <c r="AE46">
        <v>656471592502.3009</v>
      </c>
      <c r="AF46">
        <v>661972659412.88025</v>
      </c>
      <c r="AG46">
        <v>667450821689.00269</v>
      </c>
    </row>
    <row r="47" spans="1:33">
      <c r="A47" t="s">
        <v>1223</v>
      </c>
      <c r="B47" t="s">
        <v>1217</v>
      </c>
      <c r="C47">
        <v>323838137300.5661</v>
      </c>
      <c r="D47">
        <v>306868639716.81421</v>
      </c>
      <c r="E47">
        <v>311163504807.27692</v>
      </c>
      <c r="F47">
        <v>322209889279.76141</v>
      </c>
      <c r="G47">
        <v>330533845494.42023</v>
      </c>
      <c r="H47">
        <v>333732540120.51941</v>
      </c>
      <c r="I47">
        <v>337034747256.86023</v>
      </c>
      <c r="J47">
        <v>340215796717.67493</v>
      </c>
      <c r="K47">
        <v>340231644058.05261</v>
      </c>
      <c r="L47">
        <v>336288668540.0202</v>
      </c>
      <c r="M47">
        <v>331300128535.81989</v>
      </c>
      <c r="N47">
        <v>332297646203.06787</v>
      </c>
      <c r="O47">
        <v>335646921595.40479</v>
      </c>
      <c r="P47">
        <v>339018703934.99591</v>
      </c>
      <c r="Q47">
        <v>344515869086.95361</v>
      </c>
      <c r="R47">
        <v>349792783102.62738</v>
      </c>
      <c r="S47">
        <v>354958453340.30621</v>
      </c>
      <c r="T47">
        <v>359808755297.94177</v>
      </c>
      <c r="U47">
        <v>364816773462.67157</v>
      </c>
      <c r="V47">
        <v>370836925673.20898</v>
      </c>
      <c r="W47">
        <v>376809347597.8653</v>
      </c>
      <c r="X47">
        <v>382747391551.888</v>
      </c>
      <c r="Y47">
        <v>389413426324.98022</v>
      </c>
      <c r="Z47">
        <v>395826348453.36078</v>
      </c>
      <c r="AA47">
        <v>402528118358.35138</v>
      </c>
      <c r="AB47">
        <v>407553781688.36578</v>
      </c>
      <c r="AC47">
        <v>411917717184.29132</v>
      </c>
      <c r="AD47">
        <v>415937844010.07281</v>
      </c>
      <c r="AE47">
        <v>419480442473.11212</v>
      </c>
      <c r="AF47">
        <v>423342002797.16528</v>
      </c>
      <c r="AG47">
        <v>426536311475.27509</v>
      </c>
    </row>
    <row r="48" spans="1:33">
      <c r="A48" t="s">
        <v>1223</v>
      </c>
      <c r="B48" t="s">
        <v>1218</v>
      </c>
      <c r="C48">
        <v>256901033501.93661</v>
      </c>
      <c r="D48">
        <v>243439118535.3609</v>
      </c>
      <c r="E48">
        <v>246846238183.74011</v>
      </c>
      <c r="F48">
        <v>255609343144.4357</v>
      </c>
      <c r="G48">
        <v>262212743757.4584</v>
      </c>
      <c r="H48">
        <v>264750270566.845</v>
      </c>
      <c r="I48">
        <v>267369913927.05869</v>
      </c>
      <c r="J48">
        <v>269893442813.7926</v>
      </c>
      <c r="K48">
        <v>269906014520.61871</v>
      </c>
      <c r="L48">
        <v>266778049129.94839</v>
      </c>
      <c r="M48">
        <v>262820636660.16461</v>
      </c>
      <c r="N48">
        <v>263611968162.34229</v>
      </c>
      <c r="O48">
        <v>266268950804.80151</v>
      </c>
      <c r="P48">
        <v>268943788225.14081</v>
      </c>
      <c r="Q48">
        <v>273304693400.30249</v>
      </c>
      <c r="R48">
        <v>277490873186.3764</v>
      </c>
      <c r="S48">
        <v>281588803201.2041</v>
      </c>
      <c r="T48">
        <v>285436551326.54773</v>
      </c>
      <c r="U48">
        <v>289409415835.46582</v>
      </c>
      <c r="V48">
        <v>294185207030.46832</v>
      </c>
      <c r="W48">
        <v>298923133754.42841</v>
      </c>
      <c r="X48">
        <v>303633788408.89392</v>
      </c>
      <c r="Y48">
        <v>308921958717.80908</v>
      </c>
      <c r="Z48">
        <v>314009334578.7298</v>
      </c>
      <c r="AA48">
        <v>319325853594.17328</v>
      </c>
      <c r="AB48">
        <v>323312716025.74402</v>
      </c>
      <c r="AC48">
        <v>326774629277.79102</v>
      </c>
      <c r="AD48">
        <v>329963798857.88147</v>
      </c>
      <c r="AE48">
        <v>332774144835.11407</v>
      </c>
      <c r="AF48">
        <v>335837523492.2691</v>
      </c>
      <c r="AG48">
        <v>338371570925.87622</v>
      </c>
    </row>
    <row r="49" spans="1:33">
      <c r="A49" t="s">
        <v>1223</v>
      </c>
      <c r="B49" t="s">
        <v>1219</v>
      </c>
      <c r="C49">
        <v>3002025514175.3091</v>
      </c>
      <c r="D49">
        <v>2764225975117.2178</v>
      </c>
      <c r="E49">
        <v>2933942344147.2739</v>
      </c>
      <c r="F49">
        <v>3148745237274.9292</v>
      </c>
      <c r="G49">
        <v>3352337218951.8472</v>
      </c>
      <c r="H49">
        <v>3469428503590.811</v>
      </c>
      <c r="I49">
        <v>3555915540558.1279</v>
      </c>
      <c r="J49">
        <v>3578982864520.0508</v>
      </c>
      <c r="K49">
        <v>3609584047457.0029</v>
      </c>
      <c r="L49">
        <v>3627028131354.6318</v>
      </c>
      <c r="M49">
        <v>3655676526329.7871</v>
      </c>
      <c r="N49">
        <v>3703807073074.1318</v>
      </c>
      <c r="O49">
        <v>3748341377526.1138</v>
      </c>
      <c r="P49">
        <v>3776142836542.166</v>
      </c>
      <c r="Q49">
        <v>3820315513879.7329</v>
      </c>
      <c r="R49">
        <v>3876196423419.9902</v>
      </c>
      <c r="S49">
        <v>3925413264219.0439</v>
      </c>
      <c r="T49">
        <v>3970464447370.9668</v>
      </c>
      <c r="U49">
        <v>4035047022620.1699</v>
      </c>
      <c r="V49">
        <v>4090860083411.7251</v>
      </c>
      <c r="W49">
        <v>4198321956199.2949</v>
      </c>
      <c r="X49">
        <v>4280497270418.3081</v>
      </c>
      <c r="Y49">
        <v>4369746806745.5679</v>
      </c>
      <c r="Z49">
        <v>4461926113645.2998</v>
      </c>
      <c r="AA49">
        <v>4546572742689.416</v>
      </c>
      <c r="AB49">
        <v>4622424883933.9766</v>
      </c>
      <c r="AC49">
        <v>4706986700112.2812</v>
      </c>
      <c r="AD49">
        <v>4777792084064.4766</v>
      </c>
      <c r="AE49">
        <v>4844046858076.5801</v>
      </c>
      <c r="AF49">
        <v>4911946035946.625</v>
      </c>
      <c r="AG49">
        <v>4982475308146.0771</v>
      </c>
    </row>
    <row r="50" spans="1:33">
      <c r="A50" t="s">
        <v>1223</v>
      </c>
      <c r="B50" t="s">
        <v>1220</v>
      </c>
      <c r="C50">
        <v>728560613671.56592</v>
      </c>
      <c r="D50">
        <v>785929424650.89258</v>
      </c>
      <c r="E50">
        <v>780452345055.37769</v>
      </c>
      <c r="F50">
        <v>740589261754.88599</v>
      </c>
      <c r="G50">
        <v>701822450558.85046</v>
      </c>
      <c r="H50">
        <v>685880479408.00317</v>
      </c>
      <c r="I50">
        <v>643071589309.0426</v>
      </c>
      <c r="J50">
        <v>637426781971.34302</v>
      </c>
      <c r="K50">
        <v>636296511055.98743</v>
      </c>
      <c r="L50">
        <v>635732886301.26074</v>
      </c>
      <c r="M50">
        <v>630772461957.25049</v>
      </c>
      <c r="N50">
        <v>632036839350.68518</v>
      </c>
      <c r="O50">
        <v>637363884325.91089</v>
      </c>
      <c r="P50">
        <v>639985001912.93628</v>
      </c>
      <c r="Q50">
        <v>642218219052.30603</v>
      </c>
      <c r="R50">
        <v>647238078133.03772</v>
      </c>
      <c r="S50">
        <v>650531365178.11572</v>
      </c>
      <c r="T50">
        <v>654904869304.95947</v>
      </c>
      <c r="U50">
        <v>659891611548.86011</v>
      </c>
      <c r="V50">
        <v>664291559424.52551</v>
      </c>
      <c r="W50">
        <v>671265467642.14575</v>
      </c>
      <c r="X50">
        <v>675288846631.72424</v>
      </c>
      <c r="Y50">
        <v>681089544691.21716</v>
      </c>
      <c r="Z50">
        <v>689233138265.33704</v>
      </c>
      <c r="AA50">
        <v>697380508338.94727</v>
      </c>
      <c r="AB50">
        <v>702881954144.36731</v>
      </c>
      <c r="AC50">
        <v>711073334208.2146</v>
      </c>
      <c r="AD50">
        <v>715622939157.37524</v>
      </c>
      <c r="AE50">
        <v>721688198490.91907</v>
      </c>
      <c r="AF50">
        <v>728941023013.15771</v>
      </c>
      <c r="AG50">
        <v>737133472792.922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106858472736.065</v>
      </c>
      <c r="D52">
        <v>106973193473.35451</v>
      </c>
      <c r="E52">
        <v>106457206342.9953</v>
      </c>
      <c r="F52">
        <v>106701489610.1461</v>
      </c>
      <c r="G52">
        <v>108013792711.3443</v>
      </c>
      <c r="H52">
        <v>109297795639.59489</v>
      </c>
      <c r="I52">
        <v>110163657961.81731</v>
      </c>
      <c r="J52">
        <v>110510510141.8448</v>
      </c>
      <c r="K52">
        <v>110960289897.1701</v>
      </c>
      <c r="L52">
        <v>111376756745.2328</v>
      </c>
      <c r="M52">
        <v>111755529880.7455</v>
      </c>
      <c r="N52">
        <v>112459302407.33791</v>
      </c>
      <c r="O52">
        <v>113507288383.2878</v>
      </c>
      <c r="P52">
        <v>114381707366.12981</v>
      </c>
      <c r="Q52">
        <v>115332956963.33791</v>
      </c>
      <c r="R52">
        <v>116394478175.8967</v>
      </c>
      <c r="S52">
        <v>117113972071.9509</v>
      </c>
      <c r="T52">
        <v>117748223865.9043</v>
      </c>
      <c r="U52">
        <v>118678064732.40041</v>
      </c>
      <c r="V52">
        <v>119617487009.291</v>
      </c>
      <c r="W52">
        <v>120798254937.31129</v>
      </c>
      <c r="X52">
        <v>122151727360.7123</v>
      </c>
      <c r="Y52">
        <v>123497548319.1281</v>
      </c>
      <c r="Z52">
        <v>125147053873.3076</v>
      </c>
      <c r="AA52">
        <v>126960331520.66409</v>
      </c>
      <c r="AB52">
        <v>128728511638.3477</v>
      </c>
      <c r="AC52">
        <v>130428298248.14439</v>
      </c>
      <c r="AD52">
        <v>132033449216.2377</v>
      </c>
      <c r="AE52">
        <v>133806915334.843</v>
      </c>
      <c r="AF52">
        <v>135744546367.37219</v>
      </c>
      <c r="AG52">
        <v>137795173141.73669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41089000000000</v>
      </c>
      <c r="D61">
        <v>40010969973362.297</v>
      </c>
      <c r="E61">
        <v>39539634625187.906</v>
      </c>
      <c r="F61">
        <v>39782979949304.227</v>
      </c>
      <c r="G61">
        <v>39916939598819.508</v>
      </c>
      <c r="H61">
        <v>40208640210772.727</v>
      </c>
      <c r="I61">
        <v>40336942828514.148</v>
      </c>
      <c r="J61">
        <v>40438093673693.023</v>
      </c>
      <c r="K61">
        <v>40542384922616.648</v>
      </c>
      <c r="L61">
        <v>40651304945194.703</v>
      </c>
      <c r="M61">
        <v>40853013558175.781</v>
      </c>
      <c r="N61">
        <v>41291268494372.898</v>
      </c>
      <c r="O61">
        <v>41440683213548</v>
      </c>
      <c r="P61">
        <v>41674588071850.633</v>
      </c>
      <c r="Q61">
        <v>41956052740470.492</v>
      </c>
      <c r="R61">
        <v>42232032215355.781</v>
      </c>
      <c r="S61">
        <v>42450944840493.469</v>
      </c>
      <c r="T61">
        <v>42687347026834.023</v>
      </c>
      <c r="U61">
        <v>42932366454893</v>
      </c>
      <c r="V61">
        <v>43214330016932.453</v>
      </c>
      <c r="W61">
        <v>43523825039126.062</v>
      </c>
      <c r="X61">
        <v>43826363027550.227</v>
      </c>
      <c r="Y61">
        <v>44192467512405.844</v>
      </c>
      <c r="Z61">
        <v>44602301281560.328</v>
      </c>
      <c r="AA61">
        <v>45024868322086.117</v>
      </c>
      <c r="AB61">
        <v>45657270634240.938</v>
      </c>
      <c r="AC61">
        <v>45876252603111.703</v>
      </c>
      <c r="AD61">
        <v>46666775610707.844</v>
      </c>
      <c r="AE61">
        <v>47110061169082.039</v>
      </c>
      <c r="AF61">
        <v>47587605120072.961</v>
      </c>
      <c r="AG61">
        <v>48071734682179.102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12090410100137.439</v>
      </c>
      <c r="D78">
        <v>12817409991993.52</v>
      </c>
      <c r="E78">
        <v>13276881048753.801</v>
      </c>
      <c r="F78">
        <v>13597790637222.721</v>
      </c>
      <c r="G78">
        <v>13849098931075.24</v>
      </c>
      <c r="H78">
        <v>14114094698870.18</v>
      </c>
      <c r="I78">
        <v>14365227193718.279</v>
      </c>
      <c r="J78">
        <v>14610080299698.98</v>
      </c>
      <c r="K78">
        <v>14808296214848.35</v>
      </c>
      <c r="L78">
        <v>15013061153889.4</v>
      </c>
      <c r="M78">
        <v>15226157978234.359</v>
      </c>
      <c r="N78">
        <v>15444675681429.4</v>
      </c>
      <c r="O78">
        <v>15667445056562.289</v>
      </c>
      <c r="P78">
        <v>15864317343710.109</v>
      </c>
      <c r="Q78">
        <v>16089571352427.289</v>
      </c>
      <c r="R78">
        <v>16314284667250.26</v>
      </c>
      <c r="S78">
        <v>16534805193041.631</v>
      </c>
      <c r="T78">
        <v>16762032100631.721</v>
      </c>
      <c r="U78">
        <v>16989890300035.35</v>
      </c>
      <c r="V78">
        <v>17219452934515.449</v>
      </c>
      <c r="W78">
        <v>17444761967976.539</v>
      </c>
      <c r="X78">
        <v>17669406272217.102</v>
      </c>
      <c r="Y78">
        <v>17900668978375.789</v>
      </c>
      <c r="Z78">
        <v>18132392137838.031</v>
      </c>
      <c r="AA78">
        <v>18368587734206.051</v>
      </c>
      <c r="AB78">
        <v>18609920519665.621</v>
      </c>
      <c r="AC78">
        <v>18852592615659.359</v>
      </c>
      <c r="AD78">
        <v>19099003202068.68</v>
      </c>
      <c r="AE78">
        <v>19353223811394.371</v>
      </c>
      <c r="AF78">
        <v>19612584916807.898</v>
      </c>
      <c r="AG78">
        <v>19877735883776.18</v>
      </c>
    </row>
    <row r="79" spans="1:33">
      <c r="A79" t="s">
        <v>1225</v>
      </c>
      <c r="B79" t="s">
        <v>1199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t="s">
        <v>1225</v>
      </c>
      <c r="B80" t="s">
        <v>1200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t="s">
        <v>1225</v>
      </c>
      <c r="B81" t="s">
        <v>1201</v>
      </c>
      <c r="C81">
        <v>245032455096.05109</v>
      </c>
      <c r="D81">
        <v>238347904570.04861</v>
      </c>
      <c r="E81">
        <v>251973911433.48499</v>
      </c>
      <c r="F81">
        <v>259830789038.12131</v>
      </c>
      <c r="G81">
        <v>263099444279.12479</v>
      </c>
      <c r="H81">
        <v>266262075999.2496</v>
      </c>
      <c r="I81">
        <v>268807989022.33029</v>
      </c>
      <c r="J81">
        <v>268720336329.9603</v>
      </c>
      <c r="K81">
        <v>269982990875.7796</v>
      </c>
      <c r="L81">
        <v>271369162613.10281</v>
      </c>
      <c r="M81">
        <v>273121607769.84351</v>
      </c>
      <c r="N81">
        <v>274343418182.56421</v>
      </c>
      <c r="O81">
        <v>274226761132.759</v>
      </c>
      <c r="P81">
        <v>275030873662.61078</v>
      </c>
      <c r="Q81">
        <v>275807445414.40167</v>
      </c>
      <c r="R81">
        <v>275326409061.84967</v>
      </c>
      <c r="S81">
        <v>274736335427.34119</v>
      </c>
      <c r="T81">
        <v>274723314148.46371</v>
      </c>
      <c r="U81">
        <v>274630691719.5376</v>
      </c>
      <c r="V81">
        <v>274654047130.71579</v>
      </c>
      <c r="W81">
        <v>274451822030.33691</v>
      </c>
      <c r="X81">
        <v>274436310315.88889</v>
      </c>
      <c r="Y81">
        <v>275941989556.8446</v>
      </c>
      <c r="Z81">
        <v>277887405736.43408</v>
      </c>
      <c r="AA81">
        <v>279259846055.77509</v>
      </c>
      <c r="AB81">
        <v>279230346827.88373</v>
      </c>
      <c r="AC81">
        <v>280130604027.13342</v>
      </c>
      <c r="AD81">
        <v>280964276406.50739</v>
      </c>
      <c r="AE81">
        <v>281792888735.46741</v>
      </c>
      <c r="AF81">
        <v>282693295633.03003</v>
      </c>
      <c r="AG81">
        <v>282993894794.21149</v>
      </c>
    </row>
    <row r="82" spans="1:33">
      <c r="A82" t="s">
        <v>1225</v>
      </c>
      <c r="B82" t="s">
        <v>1202</v>
      </c>
      <c r="C82">
        <v>81389895919.189514</v>
      </c>
      <c r="D82">
        <v>134618766344.8754</v>
      </c>
      <c r="E82">
        <v>110555089710.065</v>
      </c>
      <c r="F82">
        <v>87151764725.476135</v>
      </c>
      <c r="G82">
        <v>75593343591.576675</v>
      </c>
      <c r="H82">
        <v>72052672973.306793</v>
      </c>
      <c r="I82">
        <v>70132255902.994858</v>
      </c>
      <c r="J82">
        <v>70608323929.010422</v>
      </c>
      <c r="K82">
        <v>70123822215.221344</v>
      </c>
      <c r="L82">
        <v>70615019009.117157</v>
      </c>
      <c r="M82">
        <v>71173208391.175705</v>
      </c>
      <c r="N82">
        <v>70579092272.84343</v>
      </c>
      <c r="O82">
        <v>70367838181.717346</v>
      </c>
      <c r="P82">
        <v>70780541103.405334</v>
      </c>
      <c r="Q82">
        <v>71073887895.87384</v>
      </c>
      <c r="R82">
        <v>71076967333.689072</v>
      </c>
      <c r="S82">
        <v>71466456031.466629</v>
      </c>
      <c r="T82">
        <v>71539157981.274994</v>
      </c>
      <c r="U82">
        <v>71468264695.780624</v>
      </c>
      <c r="V82">
        <v>71986126496.137573</v>
      </c>
      <c r="W82">
        <v>70734651007.033905</v>
      </c>
      <c r="X82">
        <v>70473839176.010712</v>
      </c>
      <c r="Y82">
        <v>70404541333.833633</v>
      </c>
      <c r="Z82">
        <v>70252342174.72757</v>
      </c>
      <c r="AA82">
        <v>70564399568.593185</v>
      </c>
      <c r="AB82">
        <v>70908510012.324768</v>
      </c>
      <c r="AC82">
        <v>70889561486.758377</v>
      </c>
      <c r="AD82">
        <v>71228866724.759216</v>
      </c>
      <c r="AE82">
        <v>71942292712.691544</v>
      </c>
      <c r="AF82">
        <v>72626532071.238281</v>
      </c>
      <c r="AG82">
        <v>73346095851.185806</v>
      </c>
    </row>
    <row r="83" spans="1:33">
      <c r="A83" t="s">
        <v>1225</v>
      </c>
      <c r="B83" t="s">
        <v>1203</v>
      </c>
      <c r="C83">
        <v>273756624.43440652</v>
      </c>
      <c r="D83">
        <v>294503093.10785222</v>
      </c>
      <c r="E83">
        <v>299649369.76721948</v>
      </c>
      <c r="F83">
        <v>291437490.25683153</v>
      </c>
      <c r="G83">
        <v>285409744.74338418</v>
      </c>
      <c r="H83">
        <v>284798453.86236292</v>
      </c>
      <c r="I83">
        <v>285501596.97924793</v>
      </c>
      <c r="J83">
        <v>287356846.64417201</v>
      </c>
      <c r="K83">
        <v>286961624.58625358</v>
      </c>
      <c r="L83">
        <v>288489805.81671679</v>
      </c>
      <c r="M83">
        <v>289460460.5254395</v>
      </c>
      <c r="N83">
        <v>290526346.41864228</v>
      </c>
      <c r="O83">
        <v>290580685.42904812</v>
      </c>
      <c r="P83">
        <v>291404275.42179072</v>
      </c>
      <c r="Q83">
        <v>292647038.93135279</v>
      </c>
      <c r="R83">
        <v>294001008.92667788</v>
      </c>
      <c r="S83">
        <v>295663934.35299528</v>
      </c>
      <c r="T83">
        <v>296577974.4328559</v>
      </c>
      <c r="U83">
        <v>297909900.81101561</v>
      </c>
      <c r="V83">
        <v>300640757.88854188</v>
      </c>
      <c r="W83">
        <v>300528149.25403321</v>
      </c>
      <c r="X83">
        <v>302736579.50055051</v>
      </c>
      <c r="Y83">
        <v>305727638.60760081</v>
      </c>
      <c r="Z83">
        <v>308669783.41086781</v>
      </c>
      <c r="AA83">
        <v>312700202.51517832</v>
      </c>
      <c r="AB83">
        <v>316365419.33635479</v>
      </c>
      <c r="AC83">
        <v>319141007.25747228</v>
      </c>
      <c r="AD83">
        <v>322215436.74977732</v>
      </c>
      <c r="AE83">
        <v>326347707.01953143</v>
      </c>
      <c r="AF83">
        <v>330281446.81852591</v>
      </c>
      <c r="AG83">
        <v>334368549.50983328</v>
      </c>
    </row>
    <row r="84" spans="1:33">
      <c r="A84" t="s">
        <v>1225</v>
      </c>
      <c r="B84" t="s">
        <v>1204</v>
      </c>
      <c r="C84">
        <v>157861090576.77011</v>
      </c>
      <c r="D84">
        <v>158702841554.16299</v>
      </c>
      <c r="E84">
        <v>168601568573.1235</v>
      </c>
      <c r="F84">
        <v>166779620435.4617</v>
      </c>
      <c r="G84">
        <v>165712111466.59961</v>
      </c>
      <c r="H84">
        <v>169327816160.53329</v>
      </c>
      <c r="I84">
        <v>171060885846.26501</v>
      </c>
      <c r="J84">
        <v>169766131679.16699</v>
      </c>
      <c r="K84">
        <v>165099069587.84949</v>
      </c>
      <c r="L84">
        <v>161922914496.9357</v>
      </c>
      <c r="M84">
        <v>159312259416.9335</v>
      </c>
      <c r="N84">
        <v>160561254497.51721</v>
      </c>
      <c r="O84">
        <v>163555349119.44461</v>
      </c>
      <c r="P84">
        <v>163589661556.77911</v>
      </c>
      <c r="Q84">
        <v>161133081503.83231</v>
      </c>
      <c r="R84">
        <v>161761082411.75491</v>
      </c>
      <c r="S84">
        <v>163253282823.51239</v>
      </c>
      <c r="T84">
        <v>161826306323.03448</v>
      </c>
      <c r="U84">
        <v>161856290669.68271</v>
      </c>
      <c r="V84">
        <v>162735615025.0462</v>
      </c>
      <c r="W84">
        <v>162345362661.16479</v>
      </c>
      <c r="X84">
        <v>164847702185.28299</v>
      </c>
      <c r="Y84">
        <v>167195038159.85681</v>
      </c>
      <c r="Z84">
        <v>170444940846.3197</v>
      </c>
      <c r="AA84">
        <v>176326102546.1431</v>
      </c>
      <c r="AB84">
        <v>181701118765.99261</v>
      </c>
      <c r="AC84">
        <v>185654136975.16071</v>
      </c>
      <c r="AD84">
        <v>188468453808.84821</v>
      </c>
      <c r="AE84">
        <v>191305291929.86551</v>
      </c>
      <c r="AF84">
        <v>193860085859.80911</v>
      </c>
      <c r="AG84">
        <v>197324734275.04889</v>
      </c>
    </row>
    <row r="85" spans="1:33">
      <c r="A85" t="s">
        <v>1225</v>
      </c>
      <c r="B85" t="s">
        <v>1205</v>
      </c>
      <c r="C85">
        <v>7703915049.9870815</v>
      </c>
      <c r="D85">
        <v>8103522198.3064651</v>
      </c>
      <c r="E85">
        <v>8223121030.0099478</v>
      </c>
      <c r="F85">
        <v>8144882337.1802559</v>
      </c>
      <c r="G85">
        <v>8169707494.5797291</v>
      </c>
      <c r="H85">
        <v>8225041709.2604675</v>
      </c>
      <c r="I85">
        <v>8281482457.0002394</v>
      </c>
      <c r="J85">
        <v>8266540479.8386936</v>
      </c>
      <c r="K85">
        <v>8148640516.658639</v>
      </c>
      <c r="L85">
        <v>8072561957.8416758</v>
      </c>
      <c r="M85">
        <v>7979809785.8459587</v>
      </c>
      <c r="N85">
        <v>7911010651.800004</v>
      </c>
      <c r="O85">
        <v>7817494745.1416798</v>
      </c>
      <c r="P85">
        <v>7752806671.2763062</v>
      </c>
      <c r="Q85">
        <v>7695944987.2703447</v>
      </c>
      <c r="R85">
        <v>7635229341.8811169</v>
      </c>
      <c r="S85">
        <v>7589977432.9773979</v>
      </c>
      <c r="T85">
        <v>7506251445.2285624</v>
      </c>
      <c r="U85">
        <v>7435816457.0702839</v>
      </c>
      <c r="V85">
        <v>7395557810.1026344</v>
      </c>
      <c r="W85">
        <v>7287634288.488945</v>
      </c>
      <c r="X85">
        <v>7198894874.1924839</v>
      </c>
      <c r="Y85">
        <v>7131930719.7979469</v>
      </c>
      <c r="Z85">
        <v>7061256276.8774662</v>
      </c>
      <c r="AA85">
        <v>7027425099.8426685</v>
      </c>
      <c r="AB85">
        <v>6976116245.7434015</v>
      </c>
      <c r="AC85">
        <v>6903125393.070652</v>
      </c>
      <c r="AD85">
        <v>6863625439.6127214</v>
      </c>
      <c r="AE85">
        <v>6846546013.6264467</v>
      </c>
      <c r="AF85">
        <v>6822535002.4184685</v>
      </c>
      <c r="AG85">
        <v>6808321471.8493118</v>
      </c>
    </row>
    <row r="86" spans="1:33">
      <c r="A86" t="s">
        <v>1225</v>
      </c>
      <c r="B86" t="s">
        <v>1206</v>
      </c>
      <c r="C86">
        <v>11300355989.996679</v>
      </c>
      <c r="D86">
        <v>12205865600.15728</v>
      </c>
      <c r="E86">
        <v>8814750624.2428684</v>
      </c>
      <c r="F86">
        <v>6586653340.861042</v>
      </c>
      <c r="G86">
        <v>15369116993.26058</v>
      </c>
      <c r="H86">
        <v>19226892574.2537</v>
      </c>
      <c r="I86">
        <v>9671202820.6351509</v>
      </c>
      <c r="J86">
        <v>14095667522.769159</v>
      </c>
      <c r="K86">
        <v>16241826285.05164</v>
      </c>
      <c r="L86">
        <v>1467270604.649905</v>
      </c>
      <c r="M86">
        <v>117298839.68645351</v>
      </c>
      <c r="N86">
        <v>72417205.365742832</v>
      </c>
      <c r="O86">
        <v>46926604.908712767</v>
      </c>
      <c r="P86">
        <v>77833431.993060261</v>
      </c>
      <c r="Q86">
        <v>79711775.347965881</v>
      </c>
      <c r="R86">
        <v>25510797.697405379</v>
      </c>
      <c r="S86">
        <v>179395255.22040311</v>
      </c>
      <c r="T86">
        <v>131771845.5187415</v>
      </c>
      <c r="U86">
        <v>56392378.231283717</v>
      </c>
      <c r="V86">
        <v>57585698.516792752</v>
      </c>
      <c r="W86">
        <v>158767140.38373351</v>
      </c>
      <c r="X86">
        <v>203101766.11094579</v>
      </c>
      <c r="Y86">
        <v>147609848.17972881</v>
      </c>
      <c r="Z86">
        <v>144164535.5923706</v>
      </c>
      <c r="AA86">
        <v>36528392.322147451</v>
      </c>
      <c r="AB86">
        <v>50955954.363590941</v>
      </c>
      <c r="AC86">
        <v>7240710.6745555159</v>
      </c>
      <c r="AD86">
        <v>0</v>
      </c>
      <c r="AE86">
        <v>0</v>
      </c>
      <c r="AF86">
        <v>0</v>
      </c>
      <c r="AG86">
        <v>10739882.5695813</v>
      </c>
    </row>
    <row r="87" spans="1:33">
      <c r="A87" t="s">
        <v>1225</v>
      </c>
      <c r="B87" t="s">
        <v>1207</v>
      </c>
      <c r="C87">
        <v>548740819991.32428</v>
      </c>
      <c r="D87">
        <v>474016400436.48767</v>
      </c>
      <c r="E87">
        <v>489481403423.289</v>
      </c>
      <c r="F87">
        <v>464282635467.40002</v>
      </c>
      <c r="G87">
        <v>443421417729.32281</v>
      </c>
      <c r="H87">
        <v>437799393444.79352</v>
      </c>
      <c r="I87">
        <v>434438304035.00537</v>
      </c>
      <c r="J87">
        <v>446831683775.87292</v>
      </c>
      <c r="K87">
        <v>455563333629.52588</v>
      </c>
      <c r="L87">
        <v>469591281262.73743</v>
      </c>
      <c r="M87">
        <v>479632760493.59558</v>
      </c>
      <c r="N87">
        <v>488908027609.82562</v>
      </c>
      <c r="O87">
        <v>492396857419.27551</v>
      </c>
      <c r="P87">
        <v>501581680752.01007</v>
      </c>
      <c r="Q87">
        <v>509622898425.44141</v>
      </c>
      <c r="R87">
        <v>515804009813.3418</v>
      </c>
      <c r="S87">
        <v>520222291057.46393</v>
      </c>
      <c r="T87">
        <v>526328980068.41553</v>
      </c>
      <c r="U87">
        <v>528018347968.22089</v>
      </c>
      <c r="V87">
        <v>530818899860.99298</v>
      </c>
      <c r="W87">
        <v>515007695579.93433</v>
      </c>
      <c r="X87">
        <v>512956751258.38812</v>
      </c>
      <c r="Y87">
        <v>514734330678.94781</v>
      </c>
      <c r="Z87">
        <v>515872225682.73572</v>
      </c>
      <c r="AA87">
        <v>516434235898.8811</v>
      </c>
      <c r="AB87">
        <v>520225310740.67297</v>
      </c>
      <c r="AC87">
        <v>520461215598.60327</v>
      </c>
      <c r="AD87">
        <v>523454570364.31268</v>
      </c>
      <c r="AE87">
        <v>528772072782.78912</v>
      </c>
      <c r="AF87">
        <v>538205546413.71448</v>
      </c>
      <c r="AG87">
        <v>545646519407.34271</v>
      </c>
    </row>
    <row r="88" spans="1:33">
      <c r="A88" t="s">
        <v>1225</v>
      </c>
      <c r="B88" t="s">
        <v>1208</v>
      </c>
      <c r="C88">
        <v>6177733013.339963</v>
      </c>
      <c r="D88">
        <v>12055821791.45846</v>
      </c>
      <c r="E88">
        <v>9521236782.7318687</v>
      </c>
      <c r="F88">
        <v>6478542456.3983316</v>
      </c>
      <c r="G88">
        <v>5107857978.2218237</v>
      </c>
      <c r="H88">
        <v>4658811362.5466366</v>
      </c>
      <c r="I88">
        <v>4396823234.2494984</v>
      </c>
      <c r="J88">
        <v>4424497466.9087172</v>
      </c>
      <c r="K88">
        <v>4414111158.4037848</v>
      </c>
      <c r="L88">
        <v>4473018645.03269</v>
      </c>
      <c r="M88">
        <v>4460695424.4386444</v>
      </c>
      <c r="N88">
        <v>4455114231.9290476</v>
      </c>
      <c r="O88">
        <v>4469171054.4267788</v>
      </c>
      <c r="P88">
        <v>4547860840.7107334</v>
      </c>
      <c r="Q88">
        <v>4604024732.9019022</v>
      </c>
      <c r="R88">
        <v>4636823256.6862659</v>
      </c>
      <c r="S88">
        <v>4681166738.4193888</v>
      </c>
      <c r="T88">
        <v>4732595470.808054</v>
      </c>
      <c r="U88">
        <v>4745928683.9361525</v>
      </c>
      <c r="V88">
        <v>4815764639.5644598</v>
      </c>
      <c r="W88">
        <v>4686857237.4802904</v>
      </c>
      <c r="X88">
        <v>4698404381.5600739</v>
      </c>
      <c r="Y88">
        <v>4729475861.8338318</v>
      </c>
      <c r="Z88">
        <v>4755427423.2444925</v>
      </c>
      <c r="AA88">
        <v>4807995129.8977518</v>
      </c>
      <c r="AB88">
        <v>4874757385.3033829</v>
      </c>
      <c r="AC88">
        <v>4905546854.6747742</v>
      </c>
      <c r="AD88">
        <v>4964474016.482914</v>
      </c>
      <c r="AE88">
        <v>5056210632.7305479</v>
      </c>
      <c r="AF88">
        <v>5155804203.8859358</v>
      </c>
      <c r="AG88">
        <v>5246985542.8529444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39480705000.000008</v>
      </c>
      <c r="D90">
        <v>39116513700.000008</v>
      </c>
      <c r="E90">
        <v>40381911900</v>
      </c>
      <c r="F90">
        <v>40954399200.000008</v>
      </c>
      <c r="G90">
        <v>40816551600</v>
      </c>
      <c r="H90">
        <v>40765556700</v>
      </c>
      <c r="I90">
        <v>40523442300</v>
      </c>
      <c r="J90">
        <v>40286169000</v>
      </c>
      <c r="K90">
        <v>39964686300</v>
      </c>
      <c r="L90">
        <v>39762924300</v>
      </c>
      <c r="M90">
        <v>39651232500.000008</v>
      </c>
      <c r="N90">
        <v>39658043700</v>
      </c>
      <c r="O90">
        <v>39338550900.000008</v>
      </c>
      <c r="P90">
        <v>38922453900</v>
      </c>
      <c r="Q90">
        <v>37696418100</v>
      </c>
      <c r="R90">
        <v>37828078200</v>
      </c>
      <c r="S90">
        <v>37704308400.000008</v>
      </c>
      <c r="T90">
        <v>37389330000.000008</v>
      </c>
      <c r="U90">
        <v>37081895400</v>
      </c>
      <c r="V90">
        <v>36738999000</v>
      </c>
      <c r="W90">
        <v>36390231900.000008</v>
      </c>
      <c r="X90">
        <v>36092172600.000008</v>
      </c>
      <c r="Y90">
        <v>35717210100</v>
      </c>
      <c r="Z90">
        <v>35407488600</v>
      </c>
      <c r="AA90">
        <v>35197559100.000008</v>
      </c>
      <c r="AB90">
        <v>34995034800.000008</v>
      </c>
      <c r="AC90">
        <v>34761949200</v>
      </c>
      <c r="AD90">
        <v>34531398000.000008</v>
      </c>
      <c r="AE90">
        <v>34375779900</v>
      </c>
      <c r="AF90">
        <v>34269384600</v>
      </c>
      <c r="AG90">
        <v>34236645300</v>
      </c>
    </row>
    <row r="91" spans="1:33">
      <c r="A91" t="s">
        <v>1225</v>
      </c>
      <c r="B91" t="s">
        <v>1211</v>
      </c>
      <c r="C91">
        <v>7092144848.1363039</v>
      </c>
      <c r="D91">
        <v>5955843846.5591059</v>
      </c>
      <c r="E91">
        <v>6124042467.3742399</v>
      </c>
      <c r="F91">
        <v>5984348490.8772297</v>
      </c>
      <c r="G91">
        <v>5982074213.0904436</v>
      </c>
      <c r="H91">
        <v>6122952482.5657396</v>
      </c>
      <c r="I91">
        <v>6172094293.4993715</v>
      </c>
      <c r="J91">
        <v>6077169493.3714447</v>
      </c>
      <c r="K91">
        <v>5868915291.057929</v>
      </c>
      <c r="L91">
        <v>5717378384.7780495</v>
      </c>
      <c r="M91">
        <v>5561568592.9593592</v>
      </c>
      <c r="N91">
        <v>5531228566.567688</v>
      </c>
      <c r="O91">
        <v>5505054422.2144918</v>
      </c>
      <c r="P91">
        <v>5464538181.579073</v>
      </c>
      <c r="Q91">
        <v>5412095584.7028952</v>
      </c>
      <c r="R91">
        <v>5339015821.2112112</v>
      </c>
      <c r="S91">
        <v>5257633311.5409698</v>
      </c>
      <c r="T91">
        <v>5162213393.5216618</v>
      </c>
      <c r="U91">
        <v>5108307206.3951368</v>
      </c>
      <c r="V91">
        <v>5074662766.8236208</v>
      </c>
      <c r="W91">
        <v>4948164679.6221924</v>
      </c>
      <c r="X91">
        <v>4880933836.2759523</v>
      </c>
      <c r="Y91">
        <v>4876983774.8567963</v>
      </c>
      <c r="Z91">
        <v>4872442473.757822</v>
      </c>
      <c r="AA91">
        <v>4845298043.4270105</v>
      </c>
      <c r="AB91">
        <v>4795205896.3209105</v>
      </c>
      <c r="AC91">
        <v>4719351296.2951069</v>
      </c>
      <c r="AD91">
        <v>4649750053.3736429</v>
      </c>
      <c r="AE91">
        <v>4607710373.0724335</v>
      </c>
      <c r="AF91">
        <v>4558811587.0378675</v>
      </c>
      <c r="AG91">
        <v>4560347722.0342054</v>
      </c>
    </row>
    <row r="92" spans="1:33">
      <c r="A92" t="s">
        <v>1225</v>
      </c>
      <c r="B92" t="s">
        <v>1212</v>
      </c>
      <c r="C92">
        <v>7154875706.6285219</v>
      </c>
      <c r="D92">
        <v>6520568484.2569027</v>
      </c>
      <c r="E92">
        <v>6701656071.3602018</v>
      </c>
      <c r="F92">
        <v>6619450317.4954653</v>
      </c>
      <c r="G92">
        <v>6602495019.7025623</v>
      </c>
      <c r="H92">
        <v>6695436240.3697338</v>
      </c>
      <c r="I92">
        <v>6789513591.1559076</v>
      </c>
      <c r="J92">
        <v>6715385915.0017014</v>
      </c>
      <c r="K92">
        <v>6513164382.0406942</v>
      </c>
      <c r="L92">
        <v>6375153457.2459946</v>
      </c>
      <c r="M92">
        <v>6207497238.9224215</v>
      </c>
      <c r="N92">
        <v>6180884835.1180019</v>
      </c>
      <c r="O92">
        <v>6166211425.7844486</v>
      </c>
      <c r="P92">
        <v>6150758130.5217533</v>
      </c>
      <c r="Q92">
        <v>6123413981.8949261</v>
      </c>
      <c r="R92">
        <v>6061292697.7610197</v>
      </c>
      <c r="S92">
        <v>6007971607.9387064</v>
      </c>
      <c r="T92">
        <v>5934739356.3698149</v>
      </c>
      <c r="U92">
        <v>5880667265.2823982</v>
      </c>
      <c r="V92">
        <v>5874081561.8807249</v>
      </c>
      <c r="W92">
        <v>5784827949.9896374</v>
      </c>
      <c r="X92">
        <v>5721637933.2861624</v>
      </c>
      <c r="Y92">
        <v>5696643070.6681175</v>
      </c>
      <c r="Z92">
        <v>5673140582.3589334</v>
      </c>
      <c r="AA92">
        <v>5675720945.6800556</v>
      </c>
      <c r="AB92">
        <v>5634271452.7791777</v>
      </c>
      <c r="AC92">
        <v>5558776569.1936312</v>
      </c>
      <c r="AD92">
        <v>5498311339.1314907</v>
      </c>
      <c r="AE92">
        <v>5448880050.7335558</v>
      </c>
      <c r="AF92">
        <v>5396849142.571804</v>
      </c>
      <c r="AG92">
        <v>5372460857.8986511</v>
      </c>
    </row>
    <row r="93" spans="1:33">
      <c r="A93" t="s">
        <v>1225</v>
      </c>
      <c r="B93" t="s">
        <v>1213</v>
      </c>
      <c r="C93">
        <v>6355513405.6564054</v>
      </c>
      <c r="D93">
        <v>7324326009.8141708</v>
      </c>
      <c r="E93">
        <v>7242873508.6032047</v>
      </c>
      <c r="F93">
        <v>6765246818.9322872</v>
      </c>
      <c r="G93">
        <v>6552000725.093194</v>
      </c>
      <c r="H93">
        <v>6556670513.0522518</v>
      </c>
      <c r="I93">
        <v>6588092810.2552567</v>
      </c>
      <c r="J93">
        <v>6595035962.3941059</v>
      </c>
      <c r="K93">
        <v>6485227938.7354927</v>
      </c>
      <c r="L93">
        <v>6444699231.1712742</v>
      </c>
      <c r="M93">
        <v>6381440120.2196598</v>
      </c>
      <c r="N93">
        <v>6384348212.8599043</v>
      </c>
      <c r="O93">
        <v>6368408756.3172703</v>
      </c>
      <c r="P93">
        <v>6377518405.088995</v>
      </c>
      <c r="Q93">
        <v>6405488556.6856508</v>
      </c>
      <c r="R93">
        <v>6400060980.6666641</v>
      </c>
      <c r="S93">
        <v>6393937146.3874865</v>
      </c>
      <c r="T93">
        <v>6364431988.2078915</v>
      </c>
      <c r="U93">
        <v>6332776525.4479847</v>
      </c>
      <c r="V93">
        <v>6342048094.7453356</v>
      </c>
      <c r="W93">
        <v>6257201739.3172483</v>
      </c>
      <c r="X93">
        <v>6248982653.4364653</v>
      </c>
      <c r="Y93">
        <v>6283688698.899168</v>
      </c>
      <c r="Z93">
        <v>6333637942.6443148</v>
      </c>
      <c r="AA93">
        <v>6392781033.8345127</v>
      </c>
      <c r="AB93">
        <v>6422221423.8038549</v>
      </c>
      <c r="AC93">
        <v>6418976536.4703074</v>
      </c>
      <c r="AD93">
        <v>6427603662.0756683</v>
      </c>
      <c r="AE93">
        <v>6477556144.2313271</v>
      </c>
      <c r="AF93">
        <v>6525497573.4587097</v>
      </c>
      <c r="AG93">
        <v>6584365399.7553444</v>
      </c>
    </row>
    <row r="94" spans="1:33">
      <c r="A94" t="s">
        <v>1225</v>
      </c>
      <c r="B94" t="s">
        <v>1214</v>
      </c>
      <c r="C94">
        <v>5306713997.8160629</v>
      </c>
      <c r="D94">
        <v>10262062320.30438</v>
      </c>
      <c r="E94">
        <v>7947626380.6004572</v>
      </c>
      <c r="F94">
        <v>5365975368.4834185</v>
      </c>
      <c r="G94">
        <v>4180240750.9857001</v>
      </c>
      <c r="H94">
        <v>3762838906.6933122</v>
      </c>
      <c r="I94">
        <v>3514453788.371202</v>
      </c>
      <c r="J94">
        <v>3520023976.8108201</v>
      </c>
      <c r="K94">
        <v>3464168119.7260599</v>
      </c>
      <c r="L94">
        <v>3492544380.5087018</v>
      </c>
      <c r="M94">
        <v>3497082046.213172</v>
      </c>
      <c r="N94">
        <v>3478659666.886044</v>
      </c>
      <c r="O94">
        <v>3475562098.6805968</v>
      </c>
      <c r="P94">
        <v>3532024789.302681</v>
      </c>
      <c r="Q94">
        <v>3567058104.5619411</v>
      </c>
      <c r="R94">
        <v>3577528247.3850279</v>
      </c>
      <c r="S94">
        <v>3605795821.5639701</v>
      </c>
      <c r="T94">
        <v>3640557420.3139801</v>
      </c>
      <c r="U94">
        <v>3636372986.0715342</v>
      </c>
      <c r="V94">
        <v>3677900325.9018612</v>
      </c>
      <c r="W94">
        <v>3548001720.0465631</v>
      </c>
      <c r="X94">
        <v>3540502344.3912721</v>
      </c>
      <c r="Y94">
        <v>3555102578.154954</v>
      </c>
      <c r="Z94">
        <v>3579883123.7985249</v>
      </c>
      <c r="AA94">
        <v>3609319078.9672408</v>
      </c>
      <c r="AB94">
        <v>3654288161.248064</v>
      </c>
      <c r="AC94">
        <v>3669920917.7468958</v>
      </c>
      <c r="AD94">
        <v>3709356040.4559999</v>
      </c>
      <c r="AE94">
        <v>3772249355.1303258</v>
      </c>
      <c r="AF94">
        <v>3834907182.1633029</v>
      </c>
      <c r="AG94">
        <v>3895979996.225657</v>
      </c>
    </row>
    <row r="95" spans="1:33">
      <c r="A95" t="s">
        <v>1225</v>
      </c>
      <c r="B95" t="s">
        <v>1215</v>
      </c>
      <c r="C95">
        <v>1255423297.5030191</v>
      </c>
      <c r="D95">
        <v>1470333387.812793</v>
      </c>
      <c r="E95">
        <v>1434110958.6669021</v>
      </c>
      <c r="F95">
        <v>1323182918.088865</v>
      </c>
      <c r="G95">
        <v>1259407428.8497341</v>
      </c>
      <c r="H95">
        <v>1251231353.193542</v>
      </c>
      <c r="I95">
        <v>1251861089.44434</v>
      </c>
      <c r="J95">
        <v>1261212672.768687</v>
      </c>
      <c r="K95">
        <v>1256674373.521271</v>
      </c>
      <c r="L95">
        <v>1260536755.859498</v>
      </c>
      <c r="M95">
        <v>1264856746.5399711</v>
      </c>
      <c r="N95">
        <v>1275008094.902832</v>
      </c>
      <c r="O95">
        <v>1279420446.9000881</v>
      </c>
      <c r="P95">
        <v>1285587663.916235</v>
      </c>
      <c r="Q95">
        <v>1293910678.030947</v>
      </c>
      <c r="R95">
        <v>1302548560.2710569</v>
      </c>
      <c r="S95">
        <v>1312170930.1832471</v>
      </c>
      <c r="T95">
        <v>1321780705.3704219</v>
      </c>
      <c r="U95">
        <v>1332557591.742409</v>
      </c>
      <c r="V95">
        <v>1347828695.8242559</v>
      </c>
      <c r="W95">
        <v>1346953362.435647</v>
      </c>
      <c r="X95">
        <v>1357524534.9657071</v>
      </c>
      <c r="Y95">
        <v>1375031202.737886</v>
      </c>
      <c r="Z95">
        <v>1394697865.850302</v>
      </c>
      <c r="AA95">
        <v>1413126047.669482</v>
      </c>
      <c r="AB95">
        <v>1428073887.1425869</v>
      </c>
      <c r="AC95">
        <v>1440273977.4413769</v>
      </c>
      <c r="AD95">
        <v>1452505554.552707</v>
      </c>
      <c r="AE95">
        <v>1471179333.5096979</v>
      </c>
      <c r="AF95">
        <v>1491387569.7978001</v>
      </c>
      <c r="AG95">
        <v>1516417486.646178</v>
      </c>
    </row>
    <row r="96" spans="1:33">
      <c r="A96" t="s">
        <v>1225</v>
      </c>
      <c r="B96" t="s">
        <v>1216</v>
      </c>
      <c r="C96">
        <v>10502424715.711269</v>
      </c>
      <c r="D96">
        <v>12930282293.84042</v>
      </c>
      <c r="E96">
        <v>12405302774.40649</v>
      </c>
      <c r="F96">
        <v>11286211616.214239</v>
      </c>
      <c r="G96">
        <v>10811875567.64152</v>
      </c>
      <c r="H96">
        <v>10887990540.22304</v>
      </c>
      <c r="I96">
        <v>10934144766.55057</v>
      </c>
      <c r="J96">
        <v>11067331927.978571</v>
      </c>
      <c r="K96">
        <v>11128679944.39591</v>
      </c>
      <c r="L96">
        <v>11246774407.979639</v>
      </c>
      <c r="M96">
        <v>11354471346.901119</v>
      </c>
      <c r="N96">
        <v>11488100318.88373</v>
      </c>
      <c r="O96">
        <v>11516215195.617201</v>
      </c>
      <c r="P96">
        <v>11587852156.136761</v>
      </c>
      <c r="Q96">
        <v>11706830240.82971</v>
      </c>
      <c r="R96">
        <v>11819113772.373171</v>
      </c>
      <c r="S96">
        <v>11916652812.695921</v>
      </c>
      <c r="T96">
        <v>12013222116.292879</v>
      </c>
      <c r="U96">
        <v>12121933721.827061</v>
      </c>
      <c r="V96">
        <v>12228773248.740021</v>
      </c>
      <c r="W96">
        <v>12221565746.04833</v>
      </c>
      <c r="X96">
        <v>12343696411.13941</v>
      </c>
      <c r="Y96">
        <v>12523146379.454981</v>
      </c>
      <c r="Z96">
        <v>12716517124.397921</v>
      </c>
      <c r="AA96">
        <v>12847925811.135759</v>
      </c>
      <c r="AB96">
        <v>12956453952.965071</v>
      </c>
      <c r="AC96">
        <v>13070010497.970961</v>
      </c>
      <c r="AD96">
        <v>13182425075.01791</v>
      </c>
      <c r="AE96">
        <v>13347804500.416389</v>
      </c>
      <c r="AF96">
        <v>13519904688.06505</v>
      </c>
      <c r="AG96">
        <v>13683726544.05068</v>
      </c>
    </row>
    <row r="97" spans="1:33">
      <c r="A97" t="s">
        <v>1225</v>
      </c>
      <c r="B97" t="s">
        <v>1217</v>
      </c>
      <c r="C97">
        <v>2209335661.8015361</v>
      </c>
      <c r="D97">
        <v>3051819058.548244</v>
      </c>
      <c r="E97">
        <v>2703892870.3888221</v>
      </c>
      <c r="F97">
        <v>2269816062.8610082</v>
      </c>
      <c r="G97">
        <v>2061000075.916532</v>
      </c>
      <c r="H97">
        <v>2009409137.2804959</v>
      </c>
      <c r="I97">
        <v>2008620199.8898611</v>
      </c>
      <c r="J97">
        <v>2030301581.4646211</v>
      </c>
      <c r="K97">
        <v>2005044067.63012</v>
      </c>
      <c r="L97">
        <v>1980468955.8451841</v>
      </c>
      <c r="M97">
        <v>1935030193.2115469</v>
      </c>
      <c r="N97">
        <v>1917849209.96366</v>
      </c>
      <c r="O97">
        <v>1911226742.8159909</v>
      </c>
      <c r="P97">
        <v>1922077991.159694</v>
      </c>
      <c r="Q97">
        <v>1934742259.857301</v>
      </c>
      <c r="R97">
        <v>1938818436.3755839</v>
      </c>
      <c r="S97">
        <v>1945264304.3993151</v>
      </c>
      <c r="T97">
        <v>1943654756.9490769</v>
      </c>
      <c r="U97">
        <v>1934070415.364059</v>
      </c>
      <c r="V97">
        <v>1947159865.648103</v>
      </c>
      <c r="W97">
        <v>1902592581.2999871</v>
      </c>
      <c r="X97">
        <v>1893137809.72438</v>
      </c>
      <c r="Y97">
        <v>1892727024.805656</v>
      </c>
      <c r="Z97">
        <v>1890289189.073035</v>
      </c>
      <c r="AA97">
        <v>1902107893.4870059</v>
      </c>
      <c r="AB97">
        <v>1905067848.368659</v>
      </c>
      <c r="AC97">
        <v>1890776756.219559</v>
      </c>
      <c r="AD97">
        <v>1885363609.1597259</v>
      </c>
      <c r="AE97">
        <v>1887375303.5280609</v>
      </c>
      <c r="AF97">
        <v>1887562460.2083211</v>
      </c>
      <c r="AG97">
        <v>1885272430.264214</v>
      </c>
    </row>
    <row r="98" spans="1:33">
      <c r="A98" t="s">
        <v>1225</v>
      </c>
      <c r="B98" t="s">
        <v>1218</v>
      </c>
      <c r="C98">
        <v>1752667612.2852919</v>
      </c>
      <c r="D98">
        <v>2421010313.1685128</v>
      </c>
      <c r="E98">
        <v>2145000211.1292169</v>
      </c>
      <c r="F98">
        <v>1800646759.1155779</v>
      </c>
      <c r="G98">
        <v>1634992882.4445519</v>
      </c>
      <c r="H98">
        <v>1594065752.720386</v>
      </c>
      <c r="I98">
        <v>1593439888.1056991</v>
      </c>
      <c r="J98">
        <v>1610639744.1224589</v>
      </c>
      <c r="K98">
        <v>1590602939.742775</v>
      </c>
      <c r="L98">
        <v>1571107485.4130211</v>
      </c>
      <c r="M98">
        <v>1535060881.455452</v>
      </c>
      <c r="N98">
        <v>1521431194.7553179</v>
      </c>
      <c r="O98">
        <v>1516177586.6758299</v>
      </c>
      <c r="P98">
        <v>1524785890.0014379</v>
      </c>
      <c r="Q98">
        <v>1534832463.7128661</v>
      </c>
      <c r="R98">
        <v>1538066097.5554149</v>
      </c>
      <c r="S98">
        <v>1543179609.419451</v>
      </c>
      <c r="T98">
        <v>1541902754.2383921</v>
      </c>
      <c r="U98">
        <v>1534299488.9801641</v>
      </c>
      <c r="V98">
        <v>1544683359.5581441</v>
      </c>
      <c r="W98">
        <v>1509328099.968137</v>
      </c>
      <c r="X98">
        <v>1501827622.694073</v>
      </c>
      <c r="Y98">
        <v>1501501746.7146499</v>
      </c>
      <c r="Z98">
        <v>1499567809.8274181</v>
      </c>
      <c r="AA98">
        <v>1508943596.768117</v>
      </c>
      <c r="AB98">
        <v>1511291731.161906</v>
      </c>
      <c r="AC98">
        <v>1499954597.204864</v>
      </c>
      <c r="AD98">
        <v>1495660343.6442389</v>
      </c>
      <c r="AE98">
        <v>1497256222.2724431</v>
      </c>
      <c r="AF98">
        <v>1497404693.805124</v>
      </c>
      <c r="AG98">
        <v>1495588011.359087</v>
      </c>
    </row>
    <row r="99" spans="1:33">
      <c r="A99" t="s">
        <v>1225</v>
      </c>
      <c r="B99" t="s">
        <v>1219</v>
      </c>
      <c r="C99">
        <v>21326317582.31794</v>
      </c>
      <c r="D99">
        <v>22942518763.04052</v>
      </c>
      <c r="E99">
        <v>23343426432.876411</v>
      </c>
      <c r="F99">
        <v>22703700724.875408</v>
      </c>
      <c r="G99">
        <v>22234124452.919411</v>
      </c>
      <c r="H99">
        <v>22186503382.59547</v>
      </c>
      <c r="I99">
        <v>22241279969.089008</v>
      </c>
      <c r="J99">
        <v>22385808502.893089</v>
      </c>
      <c r="K99">
        <v>22355019727.863022</v>
      </c>
      <c r="L99">
        <v>22474068822.333431</v>
      </c>
      <c r="M99">
        <v>22549685222.936562</v>
      </c>
      <c r="N99">
        <v>22632720368.15696</v>
      </c>
      <c r="O99">
        <v>22636953511.35638</v>
      </c>
      <c r="P99">
        <v>22701113207.141411</v>
      </c>
      <c r="Q99">
        <v>22797927555.79652</v>
      </c>
      <c r="R99">
        <v>22903405164.518829</v>
      </c>
      <c r="S99">
        <v>23032951164.84166</v>
      </c>
      <c r="T99">
        <v>23104157145.94384</v>
      </c>
      <c r="U99">
        <v>23207917502.412239</v>
      </c>
      <c r="V99">
        <v>23420658017.559849</v>
      </c>
      <c r="W99">
        <v>23411885526.640209</v>
      </c>
      <c r="X99">
        <v>23583927700.570911</v>
      </c>
      <c r="Y99">
        <v>23816938596.859638</v>
      </c>
      <c r="Z99">
        <v>24046138948.000992</v>
      </c>
      <c r="AA99">
        <v>24360118556.662338</v>
      </c>
      <c r="AB99">
        <v>24645648004.937641</v>
      </c>
      <c r="AC99">
        <v>24861873163.34502</v>
      </c>
      <c r="AD99">
        <v>25101378818.679581</v>
      </c>
      <c r="AE99">
        <v>25423292884.8353</v>
      </c>
      <c r="AF99">
        <v>25729740936.687511</v>
      </c>
      <c r="AG99">
        <v>26048136336.858929</v>
      </c>
    </row>
    <row r="100" spans="1:33">
      <c r="A100" t="s">
        <v>1225</v>
      </c>
      <c r="B100" t="s">
        <v>1220</v>
      </c>
      <c r="C100">
        <v>172266141770.92139</v>
      </c>
      <c r="D100">
        <v>236886264723.80688</v>
      </c>
      <c r="E100">
        <v>232795784911.22089</v>
      </c>
      <c r="F100">
        <v>235682295239.37979</v>
      </c>
      <c r="G100">
        <v>263516956329.9801</v>
      </c>
      <c r="H100">
        <v>304930602141.91962</v>
      </c>
      <c r="I100">
        <v>329386469000.12817</v>
      </c>
      <c r="J100">
        <v>329386469000.12817</v>
      </c>
      <c r="K100">
        <v>337732838172.5387</v>
      </c>
      <c r="L100">
        <v>351718305527.59882</v>
      </c>
      <c r="M100">
        <v>366606177403.67072</v>
      </c>
      <c r="N100">
        <v>374050112863.1507</v>
      </c>
      <c r="O100">
        <v>374952546576.08118</v>
      </c>
      <c r="P100">
        <v>374050112863.1507</v>
      </c>
      <c r="Q100">
        <v>374050112863.1507</v>
      </c>
      <c r="R100">
        <v>374050112863.1507</v>
      </c>
      <c r="S100">
        <v>374952546576.08118</v>
      </c>
      <c r="T100">
        <v>374050112863.1507</v>
      </c>
      <c r="U100">
        <v>374050112863.1507</v>
      </c>
      <c r="V100">
        <v>374050112863.1507</v>
      </c>
      <c r="W100">
        <v>374952546576.08118</v>
      </c>
      <c r="X100">
        <v>374050112863.1507</v>
      </c>
      <c r="Y100">
        <v>374050112863.1507</v>
      </c>
      <c r="Z100">
        <v>374050112863.1507</v>
      </c>
      <c r="AA100">
        <v>374952546576.08118</v>
      </c>
      <c r="AB100">
        <v>374050112863.1507</v>
      </c>
      <c r="AC100">
        <v>374050112863.1507</v>
      </c>
      <c r="AD100">
        <v>374050112863.1507</v>
      </c>
      <c r="AE100">
        <v>374952546576.08118</v>
      </c>
      <c r="AF100">
        <v>374050112863.1507</v>
      </c>
      <c r="AG100">
        <v>374050112863.1507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2484888319002.6909</v>
      </c>
      <c r="D102">
        <v>2397517938829.5029</v>
      </c>
      <c r="E102">
        <v>2453085899101.5449</v>
      </c>
      <c r="F102">
        <v>2539172911966.7568</v>
      </c>
      <c r="G102">
        <v>2619814968296.3911</v>
      </c>
      <c r="H102">
        <v>2704431531310.6509</v>
      </c>
      <c r="I102">
        <v>2778059460082.1108</v>
      </c>
      <c r="J102">
        <v>2836748564734.6641</v>
      </c>
      <c r="K102">
        <v>2876737679159.7109</v>
      </c>
      <c r="L102">
        <v>2915988534010.3208</v>
      </c>
      <c r="M102">
        <v>2959736580154.9131</v>
      </c>
      <c r="N102">
        <v>3013136901766.3008</v>
      </c>
      <c r="O102">
        <v>3057009142702.4092</v>
      </c>
      <c r="P102">
        <v>3096490468445.1191</v>
      </c>
      <c r="Q102">
        <v>3138956450675.3501</v>
      </c>
      <c r="R102">
        <v>3185299446540.209</v>
      </c>
      <c r="S102">
        <v>3219921162292.2422</v>
      </c>
      <c r="T102">
        <v>3250953902513.3149</v>
      </c>
      <c r="U102">
        <v>3292188019310.9019</v>
      </c>
      <c r="V102">
        <v>3333067418922.9941</v>
      </c>
      <c r="W102">
        <v>3381160761484.4922</v>
      </c>
      <c r="X102">
        <v>3434693379528.5518</v>
      </c>
      <c r="Y102">
        <v>3487988217375.897</v>
      </c>
      <c r="Z102">
        <v>3550973232108.5972</v>
      </c>
      <c r="AA102">
        <v>3619149861690.4458</v>
      </c>
      <c r="AB102">
        <v>3685851584528.2852</v>
      </c>
      <c r="AC102">
        <v>3750017537262.2949</v>
      </c>
      <c r="AD102">
        <v>3811048158829.9819</v>
      </c>
      <c r="AE102">
        <v>3877859303344.4829</v>
      </c>
      <c r="AF102">
        <v>3950411758070.2598</v>
      </c>
      <c r="AG102">
        <v>4026937923182.438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3359158223.416996</v>
      </c>
      <c r="D128">
        <v>3415123176.9255972</v>
      </c>
      <c r="E128">
        <v>3512401314.998487</v>
      </c>
      <c r="F128">
        <v>3591124548.9574752</v>
      </c>
      <c r="G128">
        <v>3578034034.0809979</v>
      </c>
      <c r="H128">
        <v>3558398261.7662849</v>
      </c>
      <c r="I128">
        <v>3531196412.0459032</v>
      </c>
      <c r="J128">
        <v>3496788774.3201232</v>
      </c>
      <c r="K128">
        <v>3419326553.2620802</v>
      </c>
      <c r="L128">
        <v>3337180570.0005288</v>
      </c>
      <c r="M128">
        <v>3250050583.368576</v>
      </c>
      <c r="N128">
        <v>3158116738.0663581</v>
      </c>
      <c r="O128">
        <v>3029793663.3368721</v>
      </c>
      <c r="P128">
        <v>2898288032.2383361</v>
      </c>
      <c r="Q128">
        <v>2763779989.4708829</v>
      </c>
      <c r="R128">
        <v>2625488908.000596</v>
      </c>
      <c r="S128">
        <v>2483775077.2277441</v>
      </c>
      <c r="T128">
        <v>2339599268.8863811</v>
      </c>
      <c r="U128">
        <v>2191280132.4419131</v>
      </c>
      <c r="V128">
        <v>2039778439.6283929</v>
      </c>
      <c r="W128">
        <v>1885514528.0794711</v>
      </c>
      <c r="X128">
        <v>1726927143.727309</v>
      </c>
      <c r="Y128">
        <v>1564136383.0386641</v>
      </c>
      <c r="Z128">
        <v>1397322390.7136719</v>
      </c>
      <c r="AA128">
        <v>1225764587.951791</v>
      </c>
      <c r="AB128">
        <v>1085251721.8465061</v>
      </c>
      <c r="AC128">
        <v>1085251721.8465061</v>
      </c>
      <c r="AD128">
        <v>1085251721.8465061</v>
      </c>
      <c r="AE128">
        <v>1085251721.8465061</v>
      </c>
      <c r="AF128">
        <v>1085251721.8465061</v>
      </c>
      <c r="AG128">
        <v>1085251721.8465061</v>
      </c>
    </row>
    <row r="129" spans="1:33">
      <c r="A129" t="s">
        <v>1227</v>
      </c>
      <c r="B129" t="s">
        <v>1199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1227</v>
      </c>
      <c r="B130" t="s">
        <v>1200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>
      <c r="A131" t="s">
        <v>1227</v>
      </c>
      <c r="B131" t="s">
        <v>1201</v>
      </c>
      <c r="C131">
        <v>62492934993.311188</v>
      </c>
      <c r="D131">
        <v>60707019126.971703</v>
      </c>
      <c r="E131">
        <v>66860017808.267593</v>
      </c>
      <c r="F131">
        <v>71873365255.86908</v>
      </c>
      <c r="G131">
        <v>74350368497.734177</v>
      </c>
      <c r="H131">
        <v>76829277094.359421</v>
      </c>
      <c r="I131">
        <v>78837637467.875366</v>
      </c>
      <c r="J131">
        <v>80084968742.14888</v>
      </c>
      <c r="K131">
        <v>81163114865.393829</v>
      </c>
      <c r="L131">
        <v>82230935195.099869</v>
      </c>
      <c r="M131">
        <v>83360891440.311813</v>
      </c>
      <c r="N131">
        <v>84332350636.579285</v>
      </c>
      <c r="O131">
        <v>84247994208.598907</v>
      </c>
      <c r="P131">
        <v>84473576566.568848</v>
      </c>
      <c r="Q131">
        <v>84699194508.413742</v>
      </c>
      <c r="R131">
        <v>84528133116.704544</v>
      </c>
      <c r="S131">
        <v>84302081698.564453</v>
      </c>
      <c r="T131">
        <v>84268257607.949646</v>
      </c>
      <c r="U131">
        <v>84248825577.314301</v>
      </c>
      <c r="V131">
        <v>84264068415.395508</v>
      </c>
      <c r="W131">
        <v>84184092038.935089</v>
      </c>
      <c r="X131">
        <v>84165148477.856247</v>
      </c>
      <c r="Y131">
        <v>84621883687.678909</v>
      </c>
      <c r="Z131">
        <v>85230807895.881866</v>
      </c>
      <c r="AA131">
        <v>85655556436.997635</v>
      </c>
      <c r="AB131">
        <v>85622340507.155167</v>
      </c>
      <c r="AC131">
        <v>85890461770.211624</v>
      </c>
      <c r="AD131">
        <v>86128449960.957718</v>
      </c>
      <c r="AE131">
        <v>86345689517.694321</v>
      </c>
      <c r="AF131">
        <v>86580666018.658249</v>
      </c>
      <c r="AG131">
        <v>86607751817.311447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16986808969.673281</v>
      </c>
      <c r="D134">
        <v>17512008848.9114</v>
      </c>
      <c r="E134">
        <v>19202999876.402271</v>
      </c>
      <c r="F134">
        <v>19863270969.217979</v>
      </c>
      <c r="G134">
        <v>20155477339.797729</v>
      </c>
      <c r="H134">
        <v>20642574652.689671</v>
      </c>
      <c r="I134">
        <v>20886535111.616058</v>
      </c>
      <c r="J134">
        <v>21136347500.527359</v>
      </c>
      <c r="K134">
        <v>21126117459.961151</v>
      </c>
      <c r="L134">
        <v>21176877534.126541</v>
      </c>
      <c r="M134">
        <v>21371465043.03212</v>
      </c>
      <c r="N134">
        <v>21574982163.61837</v>
      </c>
      <c r="O134">
        <v>21537139683.04929</v>
      </c>
      <c r="P134">
        <v>21273065924.02663</v>
      </c>
      <c r="Q134">
        <v>20863864301.378231</v>
      </c>
      <c r="R134">
        <v>20804304658.420731</v>
      </c>
      <c r="S134">
        <v>20711930859.918209</v>
      </c>
      <c r="T134">
        <v>20625452339.030121</v>
      </c>
      <c r="U134">
        <v>20753848017.661961</v>
      </c>
      <c r="V134">
        <v>20822597358.077251</v>
      </c>
      <c r="W134">
        <v>20920823086.564671</v>
      </c>
      <c r="X134">
        <v>21234963357.680439</v>
      </c>
      <c r="Y134">
        <v>21458377040.215382</v>
      </c>
      <c r="Z134">
        <v>21741090279.930721</v>
      </c>
      <c r="AA134">
        <v>22108808221.130539</v>
      </c>
      <c r="AB134">
        <v>22511334308.833191</v>
      </c>
      <c r="AC134">
        <v>22827685309.054371</v>
      </c>
      <c r="AD134">
        <v>23072859501.607269</v>
      </c>
      <c r="AE134">
        <v>23349243987.412991</v>
      </c>
      <c r="AF134">
        <v>23641623748.510811</v>
      </c>
      <c r="AG134">
        <v>23983853283.554138</v>
      </c>
    </row>
    <row r="135" spans="1:33">
      <c r="A135" t="s">
        <v>1227</v>
      </c>
      <c r="B135" t="s">
        <v>1205</v>
      </c>
      <c r="C135">
        <v>23423053205.5471</v>
      </c>
      <c r="D135">
        <v>23499821210.443642</v>
      </c>
      <c r="E135">
        <v>24650741533.85358</v>
      </c>
      <c r="F135">
        <v>25792382208.319981</v>
      </c>
      <c r="G135">
        <v>26594149149.569519</v>
      </c>
      <c r="H135">
        <v>27352912035.8783</v>
      </c>
      <c r="I135">
        <v>28174292780.576679</v>
      </c>
      <c r="J135">
        <v>29129767088.773109</v>
      </c>
      <c r="K135">
        <v>29963057155.659672</v>
      </c>
      <c r="L135">
        <v>31054503365.386021</v>
      </c>
      <c r="M135">
        <v>32405015228.99918</v>
      </c>
      <c r="N135">
        <v>33998531308.66148</v>
      </c>
      <c r="O135">
        <v>35407686862.828331</v>
      </c>
      <c r="P135">
        <v>37000557057.834053</v>
      </c>
      <c r="Q135">
        <v>38674551683.838364</v>
      </c>
      <c r="R135">
        <v>40304738194.411079</v>
      </c>
      <c r="S135">
        <v>41833276959.489326</v>
      </c>
      <c r="T135">
        <v>43316590617.287354</v>
      </c>
      <c r="U135">
        <v>44670101231.091766</v>
      </c>
      <c r="V135">
        <v>45884456654.701683</v>
      </c>
      <c r="W135">
        <v>46811195686.339981</v>
      </c>
      <c r="X135">
        <v>47683443143.074043</v>
      </c>
      <c r="Y135">
        <v>48578052708.377296</v>
      </c>
      <c r="Z135">
        <v>49454149110.411789</v>
      </c>
      <c r="AA135">
        <v>50251282817.849327</v>
      </c>
      <c r="AB135">
        <v>51080427359.746223</v>
      </c>
      <c r="AC135">
        <v>51936138851.139816</v>
      </c>
      <c r="AD135">
        <v>52920315482.595558</v>
      </c>
      <c r="AE135">
        <v>53884911263.901253</v>
      </c>
      <c r="AF135">
        <v>54960737609.99395</v>
      </c>
      <c r="AG135">
        <v>56041124692.641296</v>
      </c>
    </row>
    <row r="136" spans="1:33">
      <c r="A136" t="s">
        <v>1227</v>
      </c>
      <c r="B136" t="s">
        <v>1206</v>
      </c>
      <c r="C136">
        <v>2047700000975.988</v>
      </c>
      <c r="D136">
        <v>2211641543278.4722</v>
      </c>
      <c r="E136">
        <v>2206761377892.6152</v>
      </c>
      <c r="F136">
        <v>2194813531094.124</v>
      </c>
      <c r="G136">
        <v>2178856704474.0061</v>
      </c>
      <c r="H136">
        <v>2162687412032.1699</v>
      </c>
      <c r="I136">
        <v>2195176155038.321</v>
      </c>
      <c r="J136">
        <v>2168619630465.188</v>
      </c>
      <c r="K136">
        <v>2181891042777.615</v>
      </c>
      <c r="L136">
        <v>2215553606858.21</v>
      </c>
      <c r="M136">
        <v>2233384382201.9199</v>
      </c>
      <c r="N136">
        <v>2224665075864.9731</v>
      </c>
      <c r="O136">
        <v>2234467545089.873</v>
      </c>
      <c r="P136">
        <v>2238901870237.9229</v>
      </c>
      <c r="Q136">
        <v>2257009043028.3579</v>
      </c>
      <c r="R136">
        <v>2252408853006.9761</v>
      </c>
      <c r="S136">
        <v>2249221271562.0171</v>
      </c>
      <c r="T136">
        <v>2245622185567.165</v>
      </c>
      <c r="U136">
        <v>2245349414447.8989</v>
      </c>
      <c r="V136">
        <v>2244539159106.5801</v>
      </c>
      <c r="W136">
        <v>2245151049054.7979</v>
      </c>
      <c r="X136">
        <v>2247937996130.4761</v>
      </c>
      <c r="Y136">
        <v>2253077149070.5449</v>
      </c>
      <c r="Z136">
        <v>2261564106397.106</v>
      </c>
      <c r="AA136">
        <v>2265809734891.6538</v>
      </c>
      <c r="AB136">
        <v>2257652091227.0791</v>
      </c>
      <c r="AC136">
        <v>2267404192347.8828</v>
      </c>
      <c r="AD136">
        <v>2273585949639.6582</v>
      </c>
      <c r="AE136">
        <v>2279341697071.7021</v>
      </c>
      <c r="AF136">
        <v>2274058164368.3208</v>
      </c>
      <c r="AG136">
        <v>2285215898666.249</v>
      </c>
    </row>
    <row r="137" spans="1:33">
      <c r="A137" t="s">
        <v>1227</v>
      </c>
      <c r="B137" t="s">
        <v>1207</v>
      </c>
      <c r="C137">
        <v>102307471986.9081</v>
      </c>
      <c r="D137">
        <v>116726376861.1286</v>
      </c>
      <c r="E137">
        <v>145082787110.44711</v>
      </c>
      <c r="F137">
        <v>153096903688.09329</v>
      </c>
      <c r="G137">
        <v>149032771561.9245</v>
      </c>
      <c r="H137">
        <v>152126636313.46381</v>
      </c>
      <c r="I137">
        <v>156022404625.5816</v>
      </c>
      <c r="J137">
        <v>168008167830.9422</v>
      </c>
      <c r="K137">
        <v>173841367971.31131</v>
      </c>
      <c r="L137">
        <v>182914134185.34131</v>
      </c>
      <c r="M137">
        <v>190727901126.27991</v>
      </c>
      <c r="N137">
        <v>196885878521.3551</v>
      </c>
      <c r="O137">
        <v>197077283587.6463</v>
      </c>
      <c r="P137">
        <v>200334865055.57721</v>
      </c>
      <c r="Q137">
        <v>202447706610.84061</v>
      </c>
      <c r="R137">
        <v>203511887118.9422</v>
      </c>
      <c r="S137">
        <v>204000963798.21039</v>
      </c>
      <c r="T137">
        <v>205436625620.88031</v>
      </c>
      <c r="U137">
        <v>204336603704.3942</v>
      </c>
      <c r="V137">
        <v>204239922707.1124</v>
      </c>
      <c r="W137">
        <v>193694842326.4906</v>
      </c>
      <c r="X137">
        <v>190852255905.75699</v>
      </c>
      <c r="Y137">
        <v>190045107971.64441</v>
      </c>
      <c r="Z137">
        <v>189154666760.46619</v>
      </c>
      <c r="AA137">
        <v>187949509722.3251</v>
      </c>
      <c r="AB137">
        <v>188235833093.6824</v>
      </c>
      <c r="AC137">
        <v>186500421332.22751</v>
      </c>
      <c r="AD137">
        <v>186235998076.27649</v>
      </c>
      <c r="AE137">
        <v>187134762302.48941</v>
      </c>
      <c r="AF137">
        <v>189710968538.9996</v>
      </c>
      <c r="AG137">
        <v>191342959312.0011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40483080000.000008</v>
      </c>
      <c r="D140">
        <v>35303469300</v>
      </c>
      <c r="E140">
        <v>45184748400</v>
      </c>
      <c r="F140">
        <v>54681452100.000008</v>
      </c>
      <c r="G140">
        <v>58416266700.000008</v>
      </c>
      <c r="H140">
        <v>62185602600.000008</v>
      </c>
      <c r="I140">
        <v>65659651200</v>
      </c>
      <c r="J140">
        <v>68916543300.000015</v>
      </c>
      <c r="K140">
        <v>69722264700</v>
      </c>
      <c r="L140">
        <v>70665358500.000015</v>
      </c>
      <c r="M140">
        <v>71717946300</v>
      </c>
      <c r="N140">
        <v>72945516600.000015</v>
      </c>
      <c r="O140">
        <v>71648685900.000015</v>
      </c>
      <c r="P140">
        <v>70337995200.000015</v>
      </c>
      <c r="Q140">
        <v>67084310700.000008</v>
      </c>
      <c r="R140">
        <v>68734462500.000015</v>
      </c>
      <c r="S140">
        <v>70076615400</v>
      </c>
      <c r="T140">
        <v>71044528500.000015</v>
      </c>
      <c r="U140">
        <v>71940102300</v>
      </c>
      <c r="V140">
        <v>72667613700.000015</v>
      </c>
      <c r="W140">
        <v>73822914000</v>
      </c>
      <c r="X140">
        <v>75048118200.000015</v>
      </c>
      <c r="Y140">
        <v>76038435000.000015</v>
      </c>
      <c r="Z140">
        <v>77127662700.000015</v>
      </c>
      <c r="AA140">
        <v>78247134900</v>
      </c>
      <c r="AB140">
        <v>79324888500.000015</v>
      </c>
      <c r="AC140">
        <v>80356914000.000015</v>
      </c>
      <c r="AD140">
        <v>81348527700</v>
      </c>
      <c r="AE140">
        <v>82416717900</v>
      </c>
      <c r="AF140">
        <v>83538932400</v>
      </c>
      <c r="AG140">
        <v>84728754000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3913876514.4908142</v>
      </c>
      <c r="D147">
        <v>7606815288.3588419</v>
      </c>
      <c r="E147">
        <v>6373704233.5230494</v>
      </c>
      <c r="F147">
        <v>4323072343.1046791</v>
      </c>
      <c r="G147">
        <v>3153418337.6042619</v>
      </c>
      <c r="H147">
        <v>2718115426.643014</v>
      </c>
      <c r="I147">
        <v>2481932033.2988658</v>
      </c>
      <c r="J147">
        <v>2571558904.2932329</v>
      </c>
      <c r="K147">
        <v>2602165650.069324</v>
      </c>
      <c r="L147">
        <v>2677385065.545445</v>
      </c>
      <c r="M147">
        <v>2648605288.5234532</v>
      </c>
      <c r="N147">
        <v>2654472668.945272</v>
      </c>
      <c r="O147">
        <v>2660784243.693294</v>
      </c>
      <c r="P147">
        <v>2739353938.4094181</v>
      </c>
      <c r="Q147">
        <v>2790682224.02424</v>
      </c>
      <c r="R147">
        <v>2817017677.4658861</v>
      </c>
      <c r="S147">
        <v>2858884874.8898382</v>
      </c>
      <c r="T147">
        <v>2911156759.7512841</v>
      </c>
      <c r="U147">
        <v>2897030376.349052</v>
      </c>
      <c r="V147">
        <v>2950509365.565886</v>
      </c>
      <c r="W147">
        <v>2744418255.642621</v>
      </c>
      <c r="X147">
        <v>2719360174.5853682</v>
      </c>
      <c r="Y147">
        <v>2701251099.6820979</v>
      </c>
      <c r="Z147">
        <v>2684677883.1270552</v>
      </c>
      <c r="AA147">
        <v>2696886953.1664691</v>
      </c>
      <c r="AB147">
        <v>2727390806.471518</v>
      </c>
      <c r="AC147">
        <v>2715891945.439537</v>
      </c>
      <c r="AD147">
        <v>2735710039.1910772</v>
      </c>
      <c r="AE147">
        <v>2790147685.0893192</v>
      </c>
      <c r="AF147">
        <v>2849727444.9671621</v>
      </c>
      <c r="AG147">
        <v>2889250701.7093439</v>
      </c>
    </row>
    <row r="148" spans="1:33">
      <c r="A148" t="s">
        <v>1227</v>
      </c>
      <c r="B148" t="s">
        <v>1218</v>
      </c>
      <c r="C148">
        <v>3104881129.668879</v>
      </c>
      <c r="D148">
        <v>6034492186.5208073</v>
      </c>
      <c r="E148">
        <v>5056264275.9645023</v>
      </c>
      <c r="F148">
        <v>3429496482.7334108</v>
      </c>
      <c r="G148">
        <v>2501609096.2831688</v>
      </c>
      <c r="H148">
        <v>2156282975.5102072</v>
      </c>
      <c r="I148">
        <v>1968918515.129215</v>
      </c>
      <c r="J148">
        <v>2040019578.0859449</v>
      </c>
      <c r="K148">
        <v>2064299932.115746</v>
      </c>
      <c r="L148">
        <v>2123971549.9687469</v>
      </c>
      <c r="M148">
        <v>2101140531.6009419</v>
      </c>
      <c r="N148">
        <v>2105795128.8231189</v>
      </c>
      <c r="O148">
        <v>2110802105.732347</v>
      </c>
      <c r="P148">
        <v>2173131502.5809021</v>
      </c>
      <c r="Q148">
        <v>2213850269.4693489</v>
      </c>
      <c r="R148">
        <v>2234742204.135529</v>
      </c>
      <c r="S148">
        <v>2267955482.7743568</v>
      </c>
      <c r="T148">
        <v>2309422807.642077</v>
      </c>
      <c r="U148">
        <v>2298216337.255578</v>
      </c>
      <c r="V148">
        <v>2340641258.8999729</v>
      </c>
      <c r="W148">
        <v>2177149029.1824222</v>
      </c>
      <c r="X148">
        <v>2157270434.9722261</v>
      </c>
      <c r="Y148">
        <v>2142904492.476404</v>
      </c>
      <c r="Z148">
        <v>2129756947.5425899</v>
      </c>
      <c r="AA148">
        <v>2139442411.8222699</v>
      </c>
      <c r="AB148">
        <v>2163641141.1787982</v>
      </c>
      <c r="AC148">
        <v>2154519086.2292628</v>
      </c>
      <c r="AD148">
        <v>2170240794.6396699</v>
      </c>
      <c r="AE148">
        <v>2213426219.3374739</v>
      </c>
      <c r="AF148">
        <v>2260690886.8531752</v>
      </c>
      <c r="AG148">
        <v>2292044715.61796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8719711814000.9961</v>
      </c>
      <c r="D152">
        <v>8996458981317.8906</v>
      </c>
      <c r="E152">
        <v>8841188519568.1621</v>
      </c>
      <c r="F152">
        <v>8875855417518.041</v>
      </c>
      <c r="G152">
        <v>8950359747851.8652</v>
      </c>
      <c r="H152">
        <v>9016511419031.6836</v>
      </c>
      <c r="I152">
        <v>9061667972224.2363</v>
      </c>
      <c r="J152">
        <v>9105582787095.8281</v>
      </c>
      <c r="K152">
        <v>9162692018161.3418</v>
      </c>
      <c r="L152">
        <v>9233396529581.5469</v>
      </c>
      <c r="M152">
        <v>9322868741088.9023</v>
      </c>
      <c r="N152">
        <v>9425879953686.2441</v>
      </c>
      <c r="O152">
        <v>9531480861880.0918</v>
      </c>
      <c r="P152">
        <v>9639587373075.0312</v>
      </c>
      <c r="Q152">
        <v>9773270298072.8359</v>
      </c>
      <c r="R152">
        <v>9889168654302.1816</v>
      </c>
      <c r="S152">
        <v>10000472455474.471</v>
      </c>
      <c r="T152">
        <v>10118775261194.91</v>
      </c>
      <c r="U152">
        <v>10253366092033.721</v>
      </c>
      <c r="V152">
        <v>10339812990068.9</v>
      </c>
      <c r="W152">
        <v>10465924722455.9</v>
      </c>
      <c r="X152">
        <v>10597877803306.721</v>
      </c>
      <c r="Y152">
        <v>10738649512419.609</v>
      </c>
      <c r="Z152">
        <v>10893176441487.23</v>
      </c>
      <c r="AA152">
        <v>11061681159307.939</v>
      </c>
      <c r="AB152">
        <v>11237450418704.471</v>
      </c>
      <c r="AC152">
        <v>11422558016834.17</v>
      </c>
      <c r="AD152">
        <v>11616979921321.891</v>
      </c>
      <c r="AE152">
        <v>11816813885613.789</v>
      </c>
      <c r="AF152">
        <v>12024573727225.391</v>
      </c>
      <c r="AG152">
        <v>12238812873272.83</v>
      </c>
    </row>
    <row r="153" spans="1:33">
      <c r="A153" t="s">
        <v>1228</v>
      </c>
      <c r="B153" t="s">
        <v>1198</v>
      </c>
      <c r="C153">
        <v>527567092036.48242</v>
      </c>
      <c r="D153">
        <v>442545399312.38898</v>
      </c>
      <c r="E153">
        <v>789060877047.45654</v>
      </c>
      <c r="F153">
        <v>798892630390.70422</v>
      </c>
      <c r="G153">
        <v>809125575263.59143</v>
      </c>
      <c r="H153">
        <v>820384028003.41443</v>
      </c>
      <c r="I153">
        <v>830738222933.2356</v>
      </c>
      <c r="J153">
        <v>840664464860.74951</v>
      </c>
      <c r="K153">
        <v>850298199774.85266</v>
      </c>
      <c r="L153">
        <v>860176946264.1051</v>
      </c>
      <c r="M153">
        <v>870436018568.6156</v>
      </c>
      <c r="N153">
        <v>881526178699.70398</v>
      </c>
      <c r="O153">
        <v>898145234381.09656</v>
      </c>
      <c r="P153">
        <v>909148325031.57239</v>
      </c>
      <c r="Q153">
        <v>922590563346.89734</v>
      </c>
      <c r="R153">
        <v>936301116304.34106</v>
      </c>
      <c r="S153">
        <v>949619848364.72827</v>
      </c>
      <c r="T153">
        <v>964673679032.71716</v>
      </c>
      <c r="U153">
        <v>979822747606.2063</v>
      </c>
      <c r="V153">
        <v>994962206752.43335</v>
      </c>
      <c r="W153">
        <v>1009519986763.048</v>
      </c>
      <c r="X153">
        <v>1023385904479.353</v>
      </c>
      <c r="Y153">
        <v>1037675369847.85</v>
      </c>
      <c r="Z153">
        <v>1052025340847.474</v>
      </c>
      <c r="AA153">
        <v>1066691805374.318</v>
      </c>
      <c r="AB153">
        <v>1081710829659.24</v>
      </c>
      <c r="AC153">
        <v>1096852742626.653</v>
      </c>
      <c r="AD153">
        <v>1112200834213.7991</v>
      </c>
      <c r="AE153">
        <v>1128037433840.176</v>
      </c>
      <c r="AF153">
        <v>1144206748563.3601</v>
      </c>
      <c r="AG153">
        <v>1160757138423.0359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13152508388.080351</v>
      </c>
      <c r="D157">
        <v>16103461188.62908</v>
      </c>
      <c r="E157">
        <v>18161521316.337219</v>
      </c>
      <c r="F157">
        <v>13588403523.71908</v>
      </c>
      <c r="G157">
        <v>11190942265.5021</v>
      </c>
      <c r="H157">
        <v>10291932505.053989</v>
      </c>
      <c r="I157">
        <v>9720459717.4495239</v>
      </c>
      <c r="J157">
        <v>9706045376.0804253</v>
      </c>
      <c r="K157">
        <v>9565192414.5613289</v>
      </c>
      <c r="L157">
        <v>9600259444.4388103</v>
      </c>
      <c r="M157">
        <v>9653933628.0454292</v>
      </c>
      <c r="N157">
        <v>9500359982.7952766</v>
      </c>
      <c r="O157">
        <v>9431405990.7431164</v>
      </c>
      <c r="P157">
        <v>9471329562.6379089</v>
      </c>
      <c r="Q157">
        <v>9491575762.36063</v>
      </c>
      <c r="R157">
        <v>9455535057.8685837</v>
      </c>
      <c r="S157">
        <v>9467961670.2351761</v>
      </c>
      <c r="T157">
        <v>9470894696.091814</v>
      </c>
      <c r="U157">
        <v>9423604828.5083904</v>
      </c>
      <c r="V157">
        <v>9460119077.7510128</v>
      </c>
      <c r="W157">
        <v>9206011328.8165874</v>
      </c>
      <c r="X157">
        <v>9134027194.7120972</v>
      </c>
      <c r="Y157">
        <v>9102120702.2300282</v>
      </c>
      <c r="Z157">
        <v>9066650471.6201763</v>
      </c>
      <c r="AA157">
        <v>9068643317.854723</v>
      </c>
      <c r="AB157">
        <v>9123012121.072546</v>
      </c>
      <c r="AC157">
        <v>9100916837.1347237</v>
      </c>
      <c r="AD157">
        <v>9125183983.3945656</v>
      </c>
      <c r="AE157">
        <v>9201133050.5293465</v>
      </c>
      <c r="AF157">
        <v>9288634197.9458885</v>
      </c>
      <c r="AG157">
        <v>9365462334.7977123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42045069225.902191</v>
      </c>
      <c r="D159">
        <v>33197523689.501659</v>
      </c>
      <c r="E159">
        <v>42413718007.748444</v>
      </c>
      <c r="F159">
        <v>40817666445.543732</v>
      </c>
      <c r="G159">
        <v>39313161005.840233</v>
      </c>
      <c r="H159">
        <v>38984743613.438057</v>
      </c>
      <c r="I159">
        <v>38396569277.663437</v>
      </c>
      <c r="J159">
        <v>37832358197.460487</v>
      </c>
      <c r="K159">
        <v>36667594722.886467</v>
      </c>
      <c r="L159">
        <v>35869816059.831787</v>
      </c>
      <c r="M159">
        <v>35306405609.810623</v>
      </c>
      <c r="N159">
        <v>35339419272.452164</v>
      </c>
      <c r="O159">
        <v>35720607416.035637</v>
      </c>
      <c r="P159">
        <v>35504130306.597603</v>
      </c>
      <c r="Q159">
        <v>34861625334.296768</v>
      </c>
      <c r="R159">
        <v>34844602318.093689</v>
      </c>
      <c r="S159">
        <v>34932881261.188309</v>
      </c>
      <c r="T159">
        <v>34608291817.294891</v>
      </c>
      <c r="U159">
        <v>34539930402.903122</v>
      </c>
      <c r="V159">
        <v>34551853909.424294</v>
      </c>
      <c r="W159">
        <v>34418158966.190681</v>
      </c>
      <c r="X159">
        <v>34824844352.200188</v>
      </c>
      <c r="Y159">
        <v>35234869889.583023</v>
      </c>
      <c r="Z159">
        <v>35815669174.166931</v>
      </c>
      <c r="AA159">
        <v>36783768883.622383</v>
      </c>
      <c r="AB159">
        <v>37891041004.556824</v>
      </c>
      <c r="AC159">
        <v>38587622859.228996</v>
      </c>
      <c r="AD159">
        <v>39004399308.014931</v>
      </c>
      <c r="AE159">
        <v>39431498704.618919</v>
      </c>
      <c r="AF159">
        <v>39903509427.287933</v>
      </c>
      <c r="AG159">
        <v>40457771973.424698</v>
      </c>
    </row>
    <row r="160" spans="1:33">
      <c r="A160" t="s">
        <v>1228</v>
      </c>
      <c r="B160" t="s">
        <v>1205</v>
      </c>
      <c r="C160">
        <v>2641470624.1527858</v>
      </c>
      <c r="D160">
        <v>2025151096.897517</v>
      </c>
      <c r="E160">
        <v>2261900356.0632038</v>
      </c>
      <c r="F160">
        <v>2242980045.0960932</v>
      </c>
      <c r="G160">
        <v>2205117732.8125401</v>
      </c>
      <c r="H160">
        <v>2162505234.0258498</v>
      </c>
      <c r="I160">
        <v>2126480275.0834081</v>
      </c>
      <c r="J160">
        <v>2106200702.224987</v>
      </c>
      <c r="K160">
        <v>2060928424.351783</v>
      </c>
      <c r="L160">
        <v>2028840263.812623</v>
      </c>
      <c r="M160">
        <v>1997034981.5793011</v>
      </c>
      <c r="N160">
        <v>1965921982.9954081</v>
      </c>
      <c r="O160">
        <v>1931478612.024899</v>
      </c>
      <c r="P160">
        <v>1905056151.4834859</v>
      </c>
      <c r="Q160">
        <v>1885637866.2463541</v>
      </c>
      <c r="R160">
        <v>1865442343.491585</v>
      </c>
      <c r="S160">
        <v>1846427137.2461569</v>
      </c>
      <c r="T160">
        <v>1825623380.94561</v>
      </c>
      <c r="U160">
        <v>1804688578.7845321</v>
      </c>
      <c r="V160">
        <v>1786686492.6056969</v>
      </c>
      <c r="W160">
        <v>1759124384.9599359</v>
      </c>
      <c r="X160">
        <v>1731785507.1593561</v>
      </c>
      <c r="Y160">
        <v>1713314367.1762741</v>
      </c>
      <c r="Z160">
        <v>1693243563.9301491</v>
      </c>
      <c r="AA160">
        <v>1676993877.2242179</v>
      </c>
      <c r="AB160">
        <v>1669544145.9941289</v>
      </c>
      <c r="AC160">
        <v>1648474682.9142971</v>
      </c>
      <c r="AD160">
        <v>1632495221.8104279</v>
      </c>
      <c r="AE160">
        <v>1622993041.2750461</v>
      </c>
      <c r="AF160">
        <v>1616546488.701442</v>
      </c>
      <c r="AG160">
        <v>1607831487.093806</v>
      </c>
    </row>
    <row r="161" spans="1:33">
      <c r="A161" t="s">
        <v>1228</v>
      </c>
      <c r="B161" t="s">
        <v>1206</v>
      </c>
      <c r="C161">
        <v>808462374949.61658</v>
      </c>
      <c r="D161">
        <v>873196444936.62329</v>
      </c>
      <c r="E161">
        <v>860031247711.73413</v>
      </c>
      <c r="F161">
        <v>869103702038.27698</v>
      </c>
      <c r="G161">
        <v>861766118796.85229</v>
      </c>
      <c r="H161">
        <v>876519520424.73779</v>
      </c>
      <c r="I161">
        <v>882749512015.24097</v>
      </c>
      <c r="J161">
        <v>887084847892.91968</v>
      </c>
      <c r="K161">
        <v>892498602974.1001</v>
      </c>
      <c r="L161">
        <v>899147763528.22058</v>
      </c>
      <c r="M161">
        <v>895761707779.75928</v>
      </c>
      <c r="N161">
        <v>899117486100.42798</v>
      </c>
      <c r="O161">
        <v>903155131454.77405</v>
      </c>
      <c r="P161">
        <v>901131777814.93591</v>
      </c>
      <c r="Q161">
        <v>907939470766.13818</v>
      </c>
      <c r="R161">
        <v>909391752927.51453</v>
      </c>
      <c r="S161">
        <v>920414188024.59082</v>
      </c>
      <c r="T161">
        <v>930909825690.21619</v>
      </c>
      <c r="U161">
        <v>930026625318.44849</v>
      </c>
      <c r="V161">
        <v>931648048533.36511</v>
      </c>
      <c r="W161">
        <v>932574712472.27417</v>
      </c>
      <c r="X161">
        <v>932075688610.8512</v>
      </c>
      <c r="Y161">
        <v>928328809397.09705</v>
      </c>
      <c r="Z161">
        <v>916092111911.38708</v>
      </c>
      <c r="AA161">
        <v>912558647798.18335</v>
      </c>
      <c r="AB161">
        <v>917506308157.23462</v>
      </c>
      <c r="AC161">
        <v>908404166007.39087</v>
      </c>
      <c r="AD161">
        <v>910760938271.60815</v>
      </c>
      <c r="AE161">
        <v>916935163657.13159</v>
      </c>
      <c r="AF161">
        <v>914815232560.1582</v>
      </c>
      <c r="AG161">
        <v>921290389785.00708</v>
      </c>
    </row>
    <row r="162" spans="1:33">
      <c r="A162" t="s">
        <v>1228</v>
      </c>
      <c r="B162" t="s">
        <v>1207</v>
      </c>
      <c r="C162">
        <v>1985354611501.5239</v>
      </c>
      <c r="D162">
        <v>2168804241542.03</v>
      </c>
      <c r="E162">
        <v>2347396835591.292</v>
      </c>
      <c r="F162">
        <v>2363359325434.8398</v>
      </c>
      <c r="G162">
        <v>2418929888246.5781</v>
      </c>
      <c r="H162">
        <v>2463304552660.0498</v>
      </c>
      <c r="I162">
        <v>2488335055950.4771</v>
      </c>
      <c r="J162">
        <v>2504072661979.7622</v>
      </c>
      <c r="K162">
        <v>2525315178391.9258</v>
      </c>
      <c r="L162">
        <v>2549463216936.9102</v>
      </c>
      <c r="M162">
        <v>2581538697595.0122</v>
      </c>
      <c r="N162">
        <v>2610568443668.3589</v>
      </c>
      <c r="O162">
        <v>2628307803571.2939</v>
      </c>
      <c r="P162">
        <v>2650052391856.6528</v>
      </c>
      <c r="Q162">
        <v>2676302885378.0552</v>
      </c>
      <c r="R162">
        <v>2701103980862.3359</v>
      </c>
      <c r="S162">
        <v>2713042096262.4429</v>
      </c>
      <c r="T162">
        <v>2730571384196.187</v>
      </c>
      <c r="U162">
        <v>2745629278757.0278</v>
      </c>
      <c r="V162">
        <v>2749260482082.0918</v>
      </c>
      <c r="W162">
        <v>2743244867351.667</v>
      </c>
      <c r="X162">
        <v>2745470771905.188</v>
      </c>
      <c r="Y162">
        <v>2761249393507.6128</v>
      </c>
      <c r="Z162">
        <v>2772161673439.2939</v>
      </c>
      <c r="AA162">
        <v>2772747278685.0991</v>
      </c>
      <c r="AB162">
        <v>2780098362634.4341</v>
      </c>
      <c r="AC162">
        <v>2784786970154.9028</v>
      </c>
      <c r="AD162">
        <v>2791150181812.8999</v>
      </c>
      <c r="AE162">
        <v>2797736603261.6699</v>
      </c>
      <c r="AF162">
        <v>2819013779417.9351</v>
      </c>
      <c r="AG162">
        <v>2836005156460.0801</v>
      </c>
    </row>
    <row r="163" spans="1:33">
      <c r="A163" t="s">
        <v>1228</v>
      </c>
      <c r="B163" t="s">
        <v>1208</v>
      </c>
      <c r="C163">
        <v>2862016405.597043</v>
      </c>
      <c r="D163">
        <v>2688868395.396029</v>
      </c>
      <c r="E163">
        <v>4765820694.0062876</v>
      </c>
      <c r="F163">
        <v>4222580618.7047162</v>
      </c>
      <c r="G163">
        <v>3917846548.3010511</v>
      </c>
      <c r="H163">
        <v>3769467337.6398268</v>
      </c>
      <c r="I163">
        <v>3655231743.521965</v>
      </c>
      <c r="J163">
        <v>3609134451.4514718</v>
      </c>
      <c r="K163">
        <v>3521375660.7405219</v>
      </c>
      <c r="L163">
        <v>3468906471.7283878</v>
      </c>
      <c r="M163">
        <v>3404176338.939508</v>
      </c>
      <c r="N163">
        <v>3353722422.0441108</v>
      </c>
      <c r="O163">
        <v>3307088194.3843679</v>
      </c>
      <c r="P163">
        <v>3287274879.2172031</v>
      </c>
      <c r="Q163">
        <v>3273986311.2689109</v>
      </c>
      <c r="R163">
        <v>3254941950.573359</v>
      </c>
      <c r="S163">
        <v>3235040844.4777331</v>
      </c>
      <c r="T163">
        <v>3218453845.931529</v>
      </c>
      <c r="U163">
        <v>3195611743.73244</v>
      </c>
      <c r="V163">
        <v>3189269632.9986691</v>
      </c>
      <c r="W163">
        <v>3142192531.4587402</v>
      </c>
      <c r="X163">
        <v>3122167577.4461761</v>
      </c>
      <c r="Y163">
        <v>3123069786.0056329</v>
      </c>
      <c r="Z163">
        <v>3117600881.471025</v>
      </c>
      <c r="AA163">
        <v>3118433327.5962582</v>
      </c>
      <c r="AB163">
        <v>3132726788.136404</v>
      </c>
      <c r="AC163">
        <v>3117132924.468421</v>
      </c>
      <c r="AD163">
        <v>3107551171.7049041</v>
      </c>
      <c r="AE163">
        <v>3112790408.8998771</v>
      </c>
      <c r="AF163">
        <v>3122302399.2291698</v>
      </c>
      <c r="AG163">
        <v>3129512229.229075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18674528400</v>
      </c>
      <c r="D165">
        <v>13731379200</v>
      </c>
      <c r="E165">
        <v>14840525700</v>
      </c>
      <c r="F165">
        <v>14759751600</v>
      </c>
      <c r="G165">
        <v>14352703200</v>
      </c>
      <c r="H165">
        <v>14004846900</v>
      </c>
      <c r="I165">
        <v>13733418600</v>
      </c>
      <c r="J165">
        <v>13537359000</v>
      </c>
      <c r="K165">
        <v>13232894400</v>
      </c>
      <c r="L165">
        <v>13031082900</v>
      </c>
      <c r="M165">
        <v>12816985500</v>
      </c>
      <c r="N165">
        <v>12726677700</v>
      </c>
      <c r="O165">
        <v>12627370800</v>
      </c>
      <c r="P165">
        <v>12525796800</v>
      </c>
      <c r="Q165">
        <v>12449378700</v>
      </c>
      <c r="R165">
        <v>12405303900</v>
      </c>
      <c r="S165">
        <v>12312392400</v>
      </c>
      <c r="T165">
        <v>12163565700</v>
      </c>
      <c r="U165">
        <v>12044815200</v>
      </c>
      <c r="V165">
        <v>11926668600</v>
      </c>
      <c r="W165">
        <v>11788048800</v>
      </c>
      <c r="X165">
        <v>11651448600</v>
      </c>
      <c r="Y165">
        <v>11525679000</v>
      </c>
      <c r="Z165">
        <v>11404740600</v>
      </c>
      <c r="AA165">
        <v>11369684700</v>
      </c>
      <c r="AB165">
        <v>11371239000</v>
      </c>
      <c r="AC165">
        <v>11257032600</v>
      </c>
      <c r="AD165">
        <v>11143935000</v>
      </c>
      <c r="AE165">
        <v>11059933500</v>
      </c>
      <c r="AF165">
        <v>11017858500</v>
      </c>
      <c r="AG165">
        <v>11001117600</v>
      </c>
    </row>
    <row r="166" spans="1:33">
      <c r="A166" t="s">
        <v>1228</v>
      </c>
      <c r="B166" t="s">
        <v>1211</v>
      </c>
      <c r="C166">
        <v>487203261.57047778</v>
      </c>
      <c r="D166">
        <v>297888106.54305589</v>
      </c>
      <c r="E166">
        <v>315771498.31028253</v>
      </c>
      <c r="F166">
        <v>309915063.04408699</v>
      </c>
      <c r="G166">
        <v>304006605.25720578</v>
      </c>
      <c r="H166">
        <v>303402493.73574269</v>
      </c>
      <c r="I166">
        <v>299139898.44705611</v>
      </c>
      <c r="J166">
        <v>291768307.26588893</v>
      </c>
      <c r="K166">
        <v>278873224.95091492</v>
      </c>
      <c r="L166">
        <v>269261413.97271848</v>
      </c>
      <c r="M166">
        <v>260220550.15904811</v>
      </c>
      <c r="N166">
        <v>256636198.4838016</v>
      </c>
      <c r="O166">
        <v>253751549.71177819</v>
      </c>
      <c r="P166">
        <v>250051447.92800599</v>
      </c>
      <c r="Q166">
        <v>246173819.2923938</v>
      </c>
      <c r="R166">
        <v>241262243.05815279</v>
      </c>
      <c r="S166">
        <v>235575531.26569441</v>
      </c>
      <c r="T166">
        <v>230457815.79323629</v>
      </c>
      <c r="U166">
        <v>226563279.83840111</v>
      </c>
      <c r="V166">
        <v>223137596.85124621</v>
      </c>
      <c r="W166">
        <v>216895544.65046769</v>
      </c>
      <c r="X166">
        <v>212575074.3075183</v>
      </c>
      <c r="Y166">
        <v>211436431.38600951</v>
      </c>
      <c r="Z166">
        <v>210242514.53627211</v>
      </c>
      <c r="AA166">
        <v>207513283.04479721</v>
      </c>
      <c r="AB166">
        <v>205370605.47405389</v>
      </c>
      <c r="AC166">
        <v>201139873.9792873</v>
      </c>
      <c r="AD166">
        <v>196827207.01444069</v>
      </c>
      <c r="AE166">
        <v>193668789.7273086</v>
      </c>
      <c r="AF166">
        <v>190888185.9966566</v>
      </c>
      <c r="AG166">
        <v>189591524.66856489</v>
      </c>
    </row>
    <row r="167" spans="1:33">
      <c r="A167" t="s">
        <v>1228</v>
      </c>
      <c r="B167" t="s">
        <v>1212</v>
      </c>
      <c r="C167">
        <v>2733055356.3562322</v>
      </c>
      <c r="D167">
        <v>1822922980.2259071</v>
      </c>
      <c r="E167">
        <v>1927964411.78286</v>
      </c>
      <c r="F167">
        <v>1907703191.0970299</v>
      </c>
      <c r="G167">
        <v>1866576607.0059929</v>
      </c>
      <c r="H167">
        <v>1846798700.4956629</v>
      </c>
      <c r="I167">
        <v>1831764177.3934669</v>
      </c>
      <c r="J167">
        <v>1796489147.0701051</v>
      </c>
      <c r="K167">
        <v>1731766474.48228</v>
      </c>
      <c r="L167">
        <v>1681653698.9710319</v>
      </c>
      <c r="M167">
        <v>1632569692.2047789</v>
      </c>
      <c r="N167">
        <v>1614348747.7883861</v>
      </c>
      <c r="O167">
        <v>1603788333.0536849</v>
      </c>
      <c r="P167">
        <v>1590645639.724165</v>
      </c>
      <c r="Q167">
        <v>1576339540.1293311</v>
      </c>
      <c r="R167">
        <v>1555960943.1437359</v>
      </c>
      <c r="S167">
        <v>1532865430.0430031</v>
      </c>
      <c r="T167">
        <v>1509966694.85658</v>
      </c>
      <c r="U167">
        <v>1489802137.0058501</v>
      </c>
      <c r="V167">
        <v>1474871181.226975</v>
      </c>
      <c r="W167">
        <v>1450691663.4754751</v>
      </c>
      <c r="X167">
        <v>1429505241.3679709</v>
      </c>
      <c r="Y167">
        <v>1419521351.3997619</v>
      </c>
      <c r="Z167">
        <v>1409116287.650044</v>
      </c>
      <c r="AA167">
        <v>1399836655.480422</v>
      </c>
      <c r="AB167">
        <v>1391340682.7239339</v>
      </c>
      <c r="AC167">
        <v>1367734237.4948139</v>
      </c>
      <c r="AD167">
        <v>1345342982.192667</v>
      </c>
      <c r="AE167">
        <v>1325744592.376096</v>
      </c>
      <c r="AF167">
        <v>1309964384.5459831</v>
      </c>
      <c r="AG167">
        <v>1297122036.4540949</v>
      </c>
    </row>
    <row r="168" spans="1:33">
      <c r="A168" t="s">
        <v>1228</v>
      </c>
      <c r="B168" t="s">
        <v>1213</v>
      </c>
      <c r="C168">
        <v>8392738149.1640339</v>
      </c>
      <c r="D168">
        <v>6940573610.7457972</v>
      </c>
      <c r="E168">
        <v>11811686566.558281</v>
      </c>
      <c r="F168">
        <v>11249986184.749069</v>
      </c>
      <c r="G168">
        <v>10952474690.64283</v>
      </c>
      <c r="H168">
        <v>10846053214.509529</v>
      </c>
      <c r="I168">
        <v>10797158461.11084</v>
      </c>
      <c r="J168">
        <v>10756071262.435671</v>
      </c>
      <c r="K168">
        <v>10543938932.34201</v>
      </c>
      <c r="L168">
        <v>10423589493.848709</v>
      </c>
      <c r="M168">
        <v>10290178308.91209</v>
      </c>
      <c r="N168">
        <v>10259079299.66758</v>
      </c>
      <c r="O168">
        <v>10208623964.24205</v>
      </c>
      <c r="P168">
        <v>10181600582.165831</v>
      </c>
      <c r="Q168">
        <v>10196996234.76535</v>
      </c>
      <c r="R168">
        <v>10172341593.26556</v>
      </c>
      <c r="S168">
        <v>10125799324.380529</v>
      </c>
      <c r="T168">
        <v>10075172139.148479</v>
      </c>
      <c r="U168">
        <v>10024821306.983681</v>
      </c>
      <c r="V168">
        <v>9990772983.492033</v>
      </c>
      <c r="W168">
        <v>9886750437.7660542</v>
      </c>
      <c r="X168">
        <v>9857301418.8936577</v>
      </c>
      <c r="Y168">
        <v>9907548908.9450741</v>
      </c>
      <c r="Z168">
        <v>9968660093.5225582</v>
      </c>
      <c r="AA168">
        <v>10035364524.843519</v>
      </c>
      <c r="AB168">
        <v>10110565071.261459</v>
      </c>
      <c r="AC168">
        <v>10092683402.20402</v>
      </c>
      <c r="AD168">
        <v>10077634932.659571</v>
      </c>
      <c r="AE168">
        <v>10126155796.61434</v>
      </c>
      <c r="AF168">
        <v>10193187671.48558</v>
      </c>
      <c r="AG168">
        <v>10252720856.826111</v>
      </c>
    </row>
    <row r="169" spans="1:33">
      <c r="A169" t="s">
        <v>1228</v>
      </c>
      <c r="B169" t="s">
        <v>1214</v>
      </c>
      <c r="C169">
        <v>4664320765.7403212</v>
      </c>
      <c r="D169">
        <v>6318370667.8788023</v>
      </c>
      <c r="E169">
        <v>6354612854.9678268</v>
      </c>
      <c r="F169">
        <v>4359084259.7650137</v>
      </c>
      <c r="G169">
        <v>3428786936.7849741</v>
      </c>
      <c r="H169">
        <v>3084028260.8389292</v>
      </c>
      <c r="I169">
        <v>2868481425.3855419</v>
      </c>
      <c r="J169">
        <v>2854634052.1106682</v>
      </c>
      <c r="K169">
        <v>2794477217.5553741</v>
      </c>
      <c r="L169">
        <v>2801907515.4101849</v>
      </c>
      <c r="M169">
        <v>2797555854.953259</v>
      </c>
      <c r="N169">
        <v>2771799870.562305</v>
      </c>
      <c r="O169">
        <v>2764184464.7626848</v>
      </c>
      <c r="P169">
        <v>2801417141.7318301</v>
      </c>
      <c r="Q169">
        <v>2824916108.1992288</v>
      </c>
      <c r="R169">
        <v>2829342461.33564</v>
      </c>
      <c r="S169">
        <v>2846008671.3841052</v>
      </c>
      <c r="T169">
        <v>2869721973.3665471</v>
      </c>
      <c r="U169">
        <v>2864194715.0846901</v>
      </c>
      <c r="V169">
        <v>2892064827.0558381</v>
      </c>
      <c r="W169">
        <v>2795217649.3346119</v>
      </c>
      <c r="X169">
        <v>2786968979.5132761</v>
      </c>
      <c r="Y169">
        <v>2797208371.6182661</v>
      </c>
      <c r="Z169">
        <v>2813812879.0184612</v>
      </c>
      <c r="AA169">
        <v>2832986165.0913639</v>
      </c>
      <c r="AB169">
        <v>2869316034.891088</v>
      </c>
      <c r="AC169">
        <v>2878509729.483294</v>
      </c>
      <c r="AD169">
        <v>2904798305.1540508</v>
      </c>
      <c r="AE169">
        <v>2949633397.8916011</v>
      </c>
      <c r="AF169">
        <v>2995488208.0795059</v>
      </c>
      <c r="AG169">
        <v>3038650834.2981639</v>
      </c>
    </row>
    <row r="170" spans="1:33">
      <c r="A170" t="s">
        <v>1228</v>
      </c>
      <c r="B170" t="s">
        <v>1215</v>
      </c>
      <c r="C170">
        <v>1651588828.4123681</v>
      </c>
      <c r="D170">
        <v>1519041201.7201729</v>
      </c>
      <c r="E170">
        <v>1990388805.2567179</v>
      </c>
      <c r="F170">
        <v>1666429574.449554</v>
      </c>
      <c r="G170">
        <v>1452823084.44907</v>
      </c>
      <c r="H170">
        <v>1358779509.1703219</v>
      </c>
      <c r="I170">
        <v>1295885092.80703</v>
      </c>
      <c r="J170">
        <v>1282022038.6809061</v>
      </c>
      <c r="K170">
        <v>1249362311.893625</v>
      </c>
      <c r="L170">
        <v>1236651564.400167</v>
      </c>
      <c r="M170">
        <v>1218221432.1244521</v>
      </c>
      <c r="N170">
        <v>1203481541.1419871</v>
      </c>
      <c r="O170">
        <v>1188763476.999722</v>
      </c>
      <c r="P170">
        <v>1184109844.1389899</v>
      </c>
      <c r="Q170">
        <v>1178794632.225276</v>
      </c>
      <c r="R170">
        <v>1170056369.648356</v>
      </c>
      <c r="S170">
        <v>1164668903.3670809</v>
      </c>
      <c r="T170">
        <v>1163593366.9999471</v>
      </c>
      <c r="U170">
        <v>1156608025.4860449</v>
      </c>
      <c r="V170">
        <v>1159515511.130718</v>
      </c>
      <c r="W170">
        <v>1126235601.0218711</v>
      </c>
      <c r="X170">
        <v>1118343316.6651449</v>
      </c>
      <c r="Y170">
        <v>1119844852.741024</v>
      </c>
      <c r="Z170">
        <v>1124516549.193646</v>
      </c>
      <c r="AA170">
        <v>1128704291.913542</v>
      </c>
      <c r="AB170">
        <v>1135816831.2203381</v>
      </c>
      <c r="AC170">
        <v>1133223953.1344211</v>
      </c>
      <c r="AD170">
        <v>1133467811.6249399</v>
      </c>
      <c r="AE170">
        <v>1141002587.3921709</v>
      </c>
      <c r="AF170">
        <v>1150777248.553797</v>
      </c>
      <c r="AG170">
        <v>1162393643.4385681</v>
      </c>
    </row>
    <row r="171" spans="1:33">
      <c r="A171" t="s">
        <v>1228</v>
      </c>
      <c r="B171" t="s">
        <v>1216</v>
      </c>
      <c r="C171">
        <v>4751252515.364542</v>
      </c>
      <c r="D171">
        <v>4550294561.2932835</v>
      </c>
      <c r="E171">
        <v>6338937282.9895706</v>
      </c>
      <c r="F171">
        <v>5151134558.4088392</v>
      </c>
      <c r="G171">
        <v>4531632674.342535</v>
      </c>
      <c r="H171">
        <v>4331630569.7431793</v>
      </c>
      <c r="I171">
        <v>4204670400.6316552</v>
      </c>
      <c r="J171">
        <v>4182986579.465662</v>
      </c>
      <c r="K171">
        <v>4098597958.9546118</v>
      </c>
      <c r="L171">
        <v>4071067614.6844878</v>
      </c>
      <c r="M171">
        <v>4014704715.4872899</v>
      </c>
      <c r="N171">
        <v>3986023861.3893261</v>
      </c>
      <c r="O171">
        <v>3942546135.2698398</v>
      </c>
      <c r="P171">
        <v>3934473771.6819801</v>
      </c>
      <c r="Q171">
        <v>3939730943.7774501</v>
      </c>
      <c r="R171">
        <v>3928373518.8725271</v>
      </c>
      <c r="S171">
        <v>3920502528.066669</v>
      </c>
      <c r="T171">
        <v>3914821130.6437802</v>
      </c>
      <c r="U171">
        <v>3896505604.8780751</v>
      </c>
      <c r="V171">
        <v>3899981299.0954332</v>
      </c>
      <c r="W171">
        <v>3815110726.3927932</v>
      </c>
      <c r="X171">
        <v>3804689013.6815729</v>
      </c>
      <c r="Y171">
        <v>3822444723.1133118</v>
      </c>
      <c r="Z171">
        <v>3847710294.8285179</v>
      </c>
      <c r="AA171">
        <v>3867188412.7889829</v>
      </c>
      <c r="AB171">
        <v>3888814507.0908051</v>
      </c>
      <c r="AC171">
        <v>3884231262.5724349</v>
      </c>
      <c r="AD171">
        <v>3888825246.9725118</v>
      </c>
      <c r="AE171">
        <v>3914186135.137866</v>
      </c>
      <c r="AF171">
        <v>3946655482.5078979</v>
      </c>
      <c r="AG171">
        <v>3975292034.593822</v>
      </c>
    </row>
    <row r="172" spans="1:33">
      <c r="A172" t="s">
        <v>1228</v>
      </c>
      <c r="B172" t="s">
        <v>1217</v>
      </c>
      <c r="C172">
        <v>641001838.78186572</v>
      </c>
      <c r="D172">
        <v>585690395.38114858</v>
      </c>
      <c r="E172">
        <v>1598578385.068928</v>
      </c>
      <c r="F172">
        <v>1455456966.788712</v>
      </c>
      <c r="G172">
        <v>1362431314.168813</v>
      </c>
      <c r="H172">
        <v>1323038768.9546511</v>
      </c>
      <c r="I172">
        <v>1307694228.5240171</v>
      </c>
      <c r="J172">
        <v>1314492229.1893549</v>
      </c>
      <c r="K172">
        <v>1296455193.2031059</v>
      </c>
      <c r="L172">
        <v>1274911443.296649</v>
      </c>
      <c r="M172">
        <v>1247100689.739465</v>
      </c>
      <c r="N172">
        <v>1233999551.4723079</v>
      </c>
      <c r="O172">
        <v>1229282178.1241031</v>
      </c>
      <c r="P172">
        <v>1231797445.2529349</v>
      </c>
      <c r="Q172">
        <v>1239092373.7789969</v>
      </c>
      <c r="R172">
        <v>1241803452.5094581</v>
      </c>
      <c r="S172">
        <v>1243742297.085165</v>
      </c>
      <c r="T172">
        <v>1244531049.6175621</v>
      </c>
      <c r="U172">
        <v>1241095571.200933</v>
      </c>
      <c r="V172">
        <v>1247223201.040308</v>
      </c>
      <c r="W172">
        <v>1233777241.639879</v>
      </c>
      <c r="X172">
        <v>1231714853.3647261</v>
      </c>
      <c r="Y172">
        <v>1235171668.019141</v>
      </c>
      <c r="Z172">
        <v>1236261536.8106329</v>
      </c>
      <c r="AA172">
        <v>1243130428.846683</v>
      </c>
      <c r="AB172">
        <v>1250632869.4918711</v>
      </c>
      <c r="AC172">
        <v>1244768157.163295</v>
      </c>
      <c r="AD172">
        <v>1241320289.9634359</v>
      </c>
      <c r="AE172">
        <v>1241561182.9707119</v>
      </c>
      <c r="AF172">
        <v>1243470776.2526779</v>
      </c>
      <c r="AG172">
        <v>1241556020.977699</v>
      </c>
    </row>
    <row r="173" spans="1:33">
      <c r="A173" t="s">
        <v>1228</v>
      </c>
      <c r="B173" t="s">
        <v>1218</v>
      </c>
      <c r="C173">
        <v>508507232.13882327</v>
      </c>
      <c r="D173">
        <v>464628623.23693341</v>
      </c>
      <c r="E173">
        <v>1268153413.558269</v>
      </c>
      <c r="F173">
        <v>1154615086.7295041</v>
      </c>
      <c r="G173">
        <v>1080817767.7989571</v>
      </c>
      <c r="H173">
        <v>1049567632.585891</v>
      </c>
      <c r="I173">
        <v>1037394797.3290499</v>
      </c>
      <c r="J173">
        <v>1042787656.277751</v>
      </c>
      <c r="K173">
        <v>1028478862.308009</v>
      </c>
      <c r="L173">
        <v>1011388189.595365</v>
      </c>
      <c r="M173">
        <v>989325898.2578963</v>
      </c>
      <c r="N173">
        <v>978932755.59428084</v>
      </c>
      <c r="O173">
        <v>975190459.8329767</v>
      </c>
      <c r="P173">
        <v>977185823.10401356</v>
      </c>
      <c r="Q173">
        <v>982972895.29165006</v>
      </c>
      <c r="R173">
        <v>985123596.05088198</v>
      </c>
      <c r="S173">
        <v>986661682.88478839</v>
      </c>
      <c r="T173">
        <v>987287400.85129762</v>
      </c>
      <c r="U173">
        <v>984562033.28600025</v>
      </c>
      <c r="V173">
        <v>989423086.56334043</v>
      </c>
      <c r="W173">
        <v>978756397.04002035</v>
      </c>
      <c r="X173">
        <v>977120302.89809632</v>
      </c>
      <c r="Y173">
        <v>979862596.51658893</v>
      </c>
      <c r="Z173">
        <v>980727190.2338382</v>
      </c>
      <c r="AA173">
        <v>986176287.35928524</v>
      </c>
      <c r="AB173">
        <v>992127979.06428862</v>
      </c>
      <c r="AC173">
        <v>987475498.4424516</v>
      </c>
      <c r="AD173">
        <v>984740302.84626663</v>
      </c>
      <c r="AE173">
        <v>984931403.44685829</v>
      </c>
      <c r="AF173">
        <v>986446285.20783556</v>
      </c>
      <c r="AG173">
        <v>984927308.43398869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52085188921.115517</v>
      </c>
      <c r="D177">
        <v>40349918994.66671</v>
      </c>
      <c r="E177">
        <v>82303356777.289536</v>
      </c>
      <c r="F177">
        <v>83983717851.162521</v>
      </c>
      <c r="G177">
        <v>86060277785.314484</v>
      </c>
      <c r="H177">
        <v>88293074893.854782</v>
      </c>
      <c r="I177">
        <v>90156648057.258865</v>
      </c>
      <c r="J177">
        <v>91479109252.531586</v>
      </c>
      <c r="K177">
        <v>92452805676.064667</v>
      </c>
      <c r="L177">
        <v>93395627966.863266</v>
      </c>
      <c r="M177">
        <v>94488211463.743973</v>
      </c>
      <c r="N177">
        <v>95859554216.672958</v>
      </c>
      <c r="O177">
        <v>97223409619.537796</v>
      </c>
      <c r="P177">
        <v>98459609326.033661</v>
      </c>
      <c r="Q177">
        <v>99794788078.719376</v>
      </c>
      <c r="R177">
        <v>101271114246.78551</v>
      </c>
      <c r="S177">
        <v>102345696000.6644</v>
      </c>
      <c r="T177">
        <v>103302206036.714</v>
      </c>
      <c r="U177">
        <v>104604850115.5488</v>
      </c>
      <c r="V177">
        <v>105864882635.43401</v>
      </c>
      <c r="W177">
        <v>107306593126.4536</v>
      </c>
      <c r="X177">
        <v>108918721443.6714</v>
      </c>
      <c r="Y177">
        <v>110571100482.0838</v>
      </c>
      <c r="Z177">
        <v>112528736410.4082</v>
      </c>
      <c r="AA177">
        <v>114647253062.2312</v>
      </c>
      <c r="AB177">
        <v>116709924963.45261</v>
      </c>
      <c r="AC177">
        <v>118678485803.43381</v>
      </c>
      <c r="AD177">
        <v>120537891278.5267</v>
      </c>
      <c r="AE177">
        <v>122584675110.9818</v>
      </c>
      <c r="AF177">
        <v>124808250463.3817</v>
      </c>
      <c r="AG177">
        <v>127151687338.4072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topLeftCell="I1" workbookViewId="0">
      <selection activeCell="AG33" sqref="AG33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5" t="s">
        <v>1229</v>
      </c>
      <c r="B1" s="160"/>
      <c r="C1" s="160"/>
      <c r="D1" s="160"/>
      <c r="E1" s="160"/>
      <c r="F1" s="160"/>
      <c r="G1" s="160"/>
      <c r="H1" s="160"/>
    </row>
    <row r="2" spans="1:33">
      <c r="A2" s="160"/>
      <c r="B2" s="160"/>
      <c r="C2" s="160"/>
      <c r="D2" s="160"/>
      <c r="E2" s="160"/>
      <c r="F2" s="160"/>
      <c r="G2" s="160"/>
      <c r="H2" s="160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2715698193100</v>
      </c>
      <c r="D10" s="118">
        <f>SUMIFS(BIFUBC!D:D,BIFUBC!$A:$A,$B10)</f>
        <v>2582939827581.7222</v>
      </c>
      <c r="E10" s="118">
        <f>SUMIFS(BIFUBC!E:E,BIFUBC!$A:$A,$B10)</f>
        <v>2580293400646.293</v>
      </c>
      <c r="F10" s="118">
        <f>SUMIFS(BIFUBC!F:F,BIFUBC!$A:$A,$B10)</f>
        <v>2651354430768.2422</v>
      </c>
      <c r="G10" s="118">
        <f>SUMIFS(BIFUBC!G:G,BIFUBC!$A:$A,$B10)</f>
        <v>2599720921203.813</v>
      </c>
      <c r="H10" s="118">
        <f>SUMIFS(BIFUBC!H:H,BIFUBC!$A:$A,$B10)</f>
        <v>2518452043524.8584</v>
      </c>
      <c r="I10" s="118">
        <f>SUMIFS(BIFUBC!I:I,BIFUBC!$A:$A,$B10)</f>
        <v>2460381683185.8018</v>
      </c>
      <c r="J10" s="118">
        <f>SUMIFS(BIFUBC!J:J,BIFUBC!$A:$A,$B10)</f>
        <v>2389244384375.4082</v>
      </c>
      <c r="K10" s="118">
        <f>SUMIFS(BIFUBC!K:K,BIFUBC!$A:$A,$B10)</f>
        <v>2302234028836.0068</v>
      </c>
      <c r="L10" s="118">
        <f>SUMIFS(BIFUBC!L:L,BIFUBC!$A:$A,$B10)</f>
        <v>2218141180895.2285</v>
      </c>
      <c r="M10" s="118">
        <f>SUMIFS(BIFUBC!M:M,BIFUBC!$A:$A,$B10)</f>
        <v>2156310105769.5898</v>
      </c>
      <c r="N10" s="118">
        <f>SUMIFS(BIFUBC!N:N,BIFUBC!$A:$A,$B10)</f>
        <v>2097676085810.6697</v>
      </c>
      <c r="O10" s="118">
        <f>SUMIFS(BIFUBC!O:O,BIFUBC!$A:$A,$B10)</f>
        <v>2028358248248.2493</v>
      </c>
      <c r="P10" s="118">
        <f>SUMIFS(BIFUBC!P:P,BIFUBC!$A:$A,$B10)</f>
        <v>1960546226477.759</v>
      </c>
      <c r="Q10" s="118">
        <f>SUMIFS(BIFUBC!Q:Q,BIFUBC!$A:$A,$B10)</f>
        <v>1895638946574.5425</v>
      </c>
      <c r="R10" s="118">
        <f>SUMIFS(BIFUBC!R:R,BIFUBC!$A:$A,$B10)</f>
        <v>1881180860020.449</v>
      </c>
      <c r="S10" s="118">
        <f>SUMIFS(BIFUBC!S:S,BIFUBC!$A:$A,$B10)</f>
        <v>1861690893575.5996</v>
      </c>
      <c r="T10" s="118">
        <f>SUMIFS(BIFUBC!T:T,BIFUBC!$A:$A,$B10)</f>
        <v>1847546757130.5435</v>
      </c>
      <c r="U10" s="118">
        <f>SUMIFS(BIFUBC!U:U,BIFUBC!$A:$A,$B10)</f>
        <v>1840016295539.519</v>
      </c>
      <c r="V10" s="118">
        <f>SUMIFS(BIFUBC!V:V,BIFUBC!$A:$A,$B10)</f>
        <v>1830708485299.3115</v>
      </c>
      <c r="W10" s="118">
        <f>SUMIFS(BIFUBC!W:W,BIFUBC!$A:$A,$B10)</f>
        <v>1815712371956.6658</v>
      </c>
      <c r="X10" s="118">
        <f>SUMIFS(BIFUBC!X:X,BIFUBC!$A:$A,$B10)</f>
        <v>1812042716912.708</v>
      </c>
      <c r="Y10" s="118">
        <f>SUMIFS(BIFUBC!Y:Y,BIFUBC!$A:$A,$B10)</f>
        <v>1823641382344.4268</v>
      </c>
      <c r="Z10" s="118">
        <f>SUMIFS(BIFUBC!Z:Z,BIFUBC!$A:$A,$B10)</f>
        <v>1834943047784.8896</v>
      </c>
      <c r="AA10" s="118">
        <f>SUMIFS(BIFUBC!AA:AA,BIFUBC!$A:$A,$B10)</f>
        <v>1835608001153.1516</v>
      </c>
      <c r="AB10" s="118">
        <f>SUMIFS(BIFUBC!AB:AB,BIFUBC!$A:$A,$B10)</f>
        <v>1843489695659.0039</v>
      </c>
      <c r="AC10" s="118">
        <f>SUMIFS(BIFUBC!AC:AC,BIFUBC!$A:$A,$B10)</f>
        <v>1841978946156.8923</v>
      </c>
      <c r="AD10" s="118">
        <f>SUMIFS(BIFUBC!AD:AD,BIFUBC!$A:$A,$B10)</f>
        <v>1838145262633.3123</v>
      </c>
      <c r="AE10" s="118">
        <f>SUMIFS(BIFUBC!AE:AE,BIFUBC!$A:$A,$B10)</f>
        <v>1840323785795.6438</v>
      </c>
      <c r="AF10" s="118">
        <f>SUMIFS(BIFUBC!AF:AF,BIFUBC!$A:$A,$B10)</f>
        <v>1839838131968.7405</v>
      </c>
      <c r="AG10" s="118">
        <f>SUMIFS(BIFUBC!AG:AG,BIFUBC!$A:$A,$B10)</f>
        <v>1848858323734.9683</v>
      </c>
    </row>
    <row r="11" spans="1:33">
      <c r="B11" t="s">
        <v>1233</v>
      </c>
      <c r="C11" s="118">
        <f>SUMIFS(BIFUBC!C:C,BIFUBC!$A:$A,$B11)</f>
        <v>60369901535500.023</v>
      </c>
      <c r="D11" s="118">
        <f>SUMIFS(BIFUBC!D:D,BIFUBC!$A:$A,$B11)</f>
        <v>60765225765902.562</v>
      </c>
      <c r="E11" s="118">
        <f>SUMIFS(BIFUBC!E:E,BIFUBC!$A:$A,$B11)</f>
        <v>61631837760763.102</v>
      </c>
      <c r="F11" s="118">
        <f>SUMIFS(BIFUBC!F:F,BIFUBC!$A:$A,$B11)</f>
        <v>62798334736783.32</v>
      </c>
      <c r="G11" s="118">
        <f>SUMIFS(BIFUBC!G:G,BIFUBC!$A:$A,$B11)</f>
        <v>64059695749387.297</v>
      </c>
      <c r="H11" s="118">
        <f>SUMIFS(BIFUBC!H:H,BIFUBC!$A:$A,$B11)</f>
        <v>65011603167137.258</v>
      </c>
      <c r="I11" s="118">
        <f>SUMIFS(BIFUBC!I:I,BIFUBC!$A:$A,$B11)</f>
        <v>65583622701072.539</v>
      </c>
      <c r="J11" s="118">
        <f>SUMIFS(BIFUBC!J:J,BIFUBC!$A:$A,$B11)</f>
        <v>65709666518951.391</v>
      </c>
      <c r="K11" s="118">
        <f>SUMIFS(BIFUBC!K:K,BIFUBC!$A:$A,$B11)</f>
        <v>66008617438660.336</v>
      </c>
      <c r="L11" s="118">
        <f>SUMIFS(BIFUBC!L:L,BIFUBC!$A:$A,$B11)</f>
        <v>66307923406672.305</v>
      </c>
      <c r="M11" s="118">
        <f>SUMIFS(BIFUBC!M:M,BIFUBC!$A:$A,$B11)</f>
        <v>66451845481014.758</v>
      </c>
      <c r="N11" s="118">
        <f>SUMIFS(BIFUBC!N:N,BIFUBC!$A:$A,$B11)</f>
        <v>66830777397357.953</v>
      </c>
      <c r="O11" s="118">
        <f>SUMIFS(BIFUBC!O:O,BIFUBC!$A:$A,$B11)</f>
        <v>67205386471422.398</v>
      </c>
      <c r="P11" s="118">
        <f>SUMIFS(BIFUBC!P:P,BIFUBC!$A:$A,$B11)</f>
        <v>67569427971801.57</v>
      </c>
      <c r="Q11" s="118">
        <f>SUMIFS(BIFUBC!Q:Q,BIFUBC!$A:$A,$B11)</f>
        <v>68093989013655.945</v>
      </c>
      <c r="R11" s="118">
        <f>SUMIFS(BIFUBC!R:R,BIFUBC!$A:$A,$B11)</f>
        <v>68620583206611.297</v>
      </c>
      <c r="S11" s="118">
        <f>SUMIFS(BIFUBC!S:S,BIFUBC!$A:$A,$B11)</f>
        <v>69117189018691.391</v>
      </c>
      <c r="T11" s="118">
        <f>SUMIFS(BIFUBC!T:T,BIFUBC!$A:$A,$B11)</f>
        <v>69647324877625.695</v>
      </c>
      <c r="U11" s="118">
        <f>SUMIFS(BIFUBC!U:U,BIFUBC!$A:$A,$B11)</f>
        <v>70252388095260.305</v>
      </c>
      <c r="V11" s="118">
        <f>SUMIFS(BIFUBC!V:V,BIFUBC!$A:$A,$B11)</f>
        <v>70894331187182.031</v>
      </c>
      <c r="W11" s="118">
        <f>SUMIFS(BIFUBC!W:W,BIFUBC!$A:$A,$B11)</f>
        <v>71495062278643.016</v>
      </c>
      <c r="X11" s="118">
        <f>SUMIFS(BIFUBC!X:X,BIFUBC!$A:$A,$B11)</f>
        <v>72107118966246.016</v>
      </c>
      <c r="Y11" s="118">
        <f>SUMIFS(BIFUBC!Y:Y,BIFUBC!$A:$A,$B11)</f>
        <v>72941402491597.688</v>
      </c>
      <c r="Z11" s="118">
        <f>SUMIFS(BIFUBC!Z:Z,BIFUBC!$A:$A,$B11)</f>
        <v>73837439548011.969</v>
      </c>
      <c r="AA11" s="118">
        <f>SUMIFS(BIFUBC!AA:AA,BIFUBC!$A:$A,$B11)</f>
        <v>74533379314913.766</v>
      </c>
      <c r="AB11" s="118">
        <f>SUMIFS(BIFUBC!AB:AB,BIFUBC!$A:$A,$B11)</f>
        <v>75107106045197.812</v>
      </c>
      <c r="AC11" s="118">
        <f>SUMIFS(BIFUBC!AC:AC,BIFUBC!$A:$A,$B11)</f>
        <v>75910473448198.203</v>
      </c>
      <c r="AD11" s="118">
        <f>SUMIFS(BIFUBC!AD:AD,BIFUBC!$A:$A,$B11)</f>
        <v>76611630945819.578</v>
      </c>
      <c r="AE11" s="118">
        <f>SUMIFS(BIFUBC!AE:AE,BIFUBC!$A:$A,$B11)</f>
        <v>77297715881888.406</v>
      </c>
      <c r="AF11" s="118">
        <f>SUMIFS(BIFUBC!AF:AF,BIFUBC!$A:$A,$B11)</f>
        <v>78072113569780.188</v>
      </c>
      <c r="AG11" s="118">
        <f>SUMIFS(BIFUBC!AG:AG,BIFUBC!$A:$A,$B11)</f>
        <v>78920246816640.641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3476674528400</v>
      </c>
      <c r="D13" s="118">
        <f>SUMIFS(BIFUBC!D:D,BIFUBC!$A:$A,$B13)</f>
        <v>3615141798503.1582</v>
      </c>
      <c r="E13" s="118">
        <f>SUMIFS(BIFUBC!E:E,BIFUBC!$A:$A,$B13)</f>
        <v>4192841896420.4194</v>
      </c>
      <c r="F13" s="118">
        <f>SUMIFS(BIFUBC!F:F,BIFUBC!$A:$A,$B13)</f>
        <v>4218225082833.0786</v>
      </c>
      <c r="G13" s="118">
        <f>SUMIFS(BIFUBC!G:G,BIFUBC!$A:$A,$B13)</f>
        <v>4271841180525.2437</v>
      </c>
      <c r="H13" s="118">
        <f>SUMIFS(BIFUBC!H:H,BIFUBC!$A:$A,$B13)</f>
        <v>4341857970722.2485</v>
      </c>
      <c r="I13" s="118">
        <f>SUMIFS(BIFUBC!I:I,BIFUBC!$A:$A,$B13)</f>
        <v>4383253787051.5601</v>
      </c>
      <c r="J13" s="118">
        <f>SUMIFS(BIFUBC!J:J,BIFUBC!$A:$A,$B13)</f>
        <v>4413613432985.6768</v>
      </c>
      <c r="K13" s="118">
        <f>SUMIFS(BIFUBC!K:K,BIFUBC!$A:$A,$B13)</f>
        <v>4448634722615.1729</v>
      </c>
      <c r="L13" s="118">
        <f>SUMIFS(BIFUBC!L:L,BIFUBC!$A:$A,$B13)</f>
        <v>4488952890770.0908</v>
      </c>
      <c r="M13" s="118">
        <f>SUMIFS(BIFUBC!M:M,BIFUBC!$A:$A,$B13)</f>
        <v>4527853048607.3438</v>
      </c>
      <c r="N13" s="118">
        <f>SUMIFS(BIFUBC!N:N,BIFUBC!$A:$A,$B13)</f>
        <v>4572262065871.5508</v>
      </c>
      <c r="O13" s="118">
        <f>SUMIFS(BIFUBC!O:O,BIFUBC!$A:$A,$B13)</f>
        <v>4612015660601.8887</v>
      </c>
      <c r="P13" s="118">
        <f>SUMIFS(BIFUBC!P:P,BIFUBC!$A:$A,$B13)</f>
        <v>4643636973424.8584</v>
      </c>
      <c r="Q13" s="118">
        <f>SUMIFS(BIFUBC!Q:Q,BIFUBC!$A:$A,$B13)</f>
        <v>4690774928091.4424</v>
      </c>
      <c r="R13" s="118">
        <f>SUMIFS(BIFUBC!R:R,BIFUBC!$A:$A,$B13)</f>
        <v>4732018054088.8887</v>
      </c>
      <c r="S13" s="118">
        <f>SUMIFS(BIFUBC!S:S,BIFUBC!$A:$A,$B13)</f>
        <v>4769272356334.0498</v>
      </c>
      <c r="T13" s="118">
        <f>SUMIFS(BIFUBC!T:T,BIFUBC!$A:$A,$B13)</f>
        <v>4812739475967.375</v>
      </c>
      <c r="U13" s="118">
        <f>SUMIFS(BIFUBC!U:U,BIFUBC!$A:$A,$B13)</f>
        <v>4842976305224.9248</v>
      </c>
      <c r="V13" s="118">
        <f>SUMIFS(BIFUBC!V:V,BIFUBC!$A:$A,$B13)</f>
        <v>4864527207402.5605</v>
      </c>
      <c r="W13" s="118">
        <f>SUMIFS(BIFUBC!W:W,BIFUBC!$A:$A,$B13)</f>
        <v>4874463130986.1885</v>
      </c>
      <c r="X13" s="118">
        <f>SUMIFS(BIFUBC!X:X,BIFUBC!$A:$A,$B13)</f>
        <v>4891733577871.2744</v>
      </c>
      <c r="Y13" s="118">
        <f>SUMIFS(BIFUBC!Y:Y,BIFUBC!$A:$A,$B13)</f>
        <v>4920016765883.3779</v>
      </c>
      <c r="Z13" s="118">
        <f>SUMIFS(BIFUBC!Z:Z,BIFUBC!$A:$A,$B13)</f>
        <v>4935496814645.5439</v>
      </c>
      <c r="AA13" s="118">
        <f>SUMIFS(BIFUBC!AA:AA,BIFUBC!$A:$A,$B13)</f>
        <v>4950363409075.499</v>
      </c>
      <c r="AB13" s="118">
        <f>SUMIFS(BIFUBC!AB:AB,BIFUBC!$A:$A,$B13)</f>
        <v>4981056973055.3389</v>
      </c>
      <c r="AC13" s="118">
        <f>SUMIFS(BIFUBC!AC:AC,BIFUBC!$A:$A,$B13)</f>
        <v>4994223310610.6016</v>
      </c>
      <c r="AD13" s="118">
        <f>SUMIFS(BIFUBC!AD:AD,BIFUBC!$A:$A,$B13)</f>
        <v>5020436367340.1875</v>
      </c>
      <c r="AE13" s="118">
        <f>SUMIFS(BIFUBC!AE:AE,BIFUBC!$A:$A,$B13)</f>
        <v>5051599108460.8389</v>
      </c>
      <c r="AF13" s="118">
        <f>SUMIFS(BIFUBC!AF:AF,BIFUBC!$A:$A,$B13)</f>
        <v>5089809740260.6299</v>
      </c>
      <c r="AG13" s="118">
        <f>SUMIFS(BIFUBC!AG:AG,BIFUBC!$A:$A,$B13)</f>
        <v>5132908321890.7666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552654742559.67126</v>
      </c>
      <c r="D16">
        <f>SUMIFS(BIFUBC!D:D,BIFUBC!$A:$A,$A16,BIFUBC!$B:$B,$B16)</f>
        <v>458093480425.62189</v>
      </c>
      <c r="E16">
        <f>SUMIFS(BIFUBC!E:E,BIFUBC!$A:$A,$A16,BIFUBC!$B:$B,$B16)</f>
        <v>475077065647.19843</v>
      </c>
      <c r="F16">
        <f>SUMIFS(BIFUBC!F:F,BIFUBC!$A:$A,$A16,BIFUBC!$B:$B,$B16)</f>
        <v>568919983391.26685</v>
      </c>
      <c r="G16">
        <f>SUMIFS(BIFUBC!G:G,BIFUBC!$A:$A,$A16,BIFUBC!$B:$B,$B16)</f>
        <v>566692634867.6958</v>
      </c>
      <c r="H16">
        <f>SUMIFS(BIFUBC!H:H,BIFUBC!$A:$A,$A16,BIFUBC!$B:$B,$B16)</f>
        <v>535134589253.13263</v>
      </c>
      <c r="I16">
        <f>SUMIFS(BIFUBC!I:I,BIFUBC!$A:$A,$A16,BIFUBC!$B:$B,$B16)</f>
        <v>532446545433.17108</v>
      </c>
      <c r="J16">
        <f>SUMIFS(BIFUBC!J:J,BIFUBC!$A:$A,$A16,BIFUBC!$B:$B,$B16)</f>
        <v>519768424299.61792</v>
      </c>
      <c r="K16">
        <f>SUMIFS(BIFUBC!K:K,BIFUBC!$A:$A,$A16,BIFUBC!$B:$B,$B16)</f>
        <v>497951855088.53778</v>
      </c>
      <c r="L16">
        <f>SUMIFS(BIFUBC!L:L,BIFUBC!$A:$A,$A16,BIFUBC!$B:$B,$B16)</f>
        <v>478261528536.74841</v>
      </c>
      <c r="M16">
        <f>SUMIFS(BIFUBC!M:M,BIFUBC!$A:$A,$A16,BIFUBC!$B:$B,$B16)</f>
        <v>478411671831.40057</v>
      </c>
      <c r="N16">
        <f>SUMIFS(BIFUBC!N:N,BIFUBC!$A:$A,$A16,BIFUBC!$B:$B,$B16)</f>
        <v>478070970712.19189</v>
      </c>
      <c r="O16">
        <f>SUMIFS(BIFUBC!O:O,BIFUBC!$A:$A,$A16,BIFUBC!$B:$B,$B16)</f>
        <v>471412192720.013</v>
      </c>
      <c r="P16">
        <f>SUMIFS(BIFUBC!P:P,BIFUBC!$A:$A,$A16,BIFUBC!$B:$B,$B16)</f>
        <v>463042510356.75568</v>
      </c>
      <c r="Q16">
        <f>SUMIFS(BIFUBC!Q:Q,BIFUBC!$A:$A,$A16,BIFUBC!$B:$B,$B16)</f>
        <v>463336256782.94897</v>
      </c>
      <c r="R16">
        <f>SUMIFS(BIFUBC!R:R,BIFUBC!$A:$A,$A16,BIFUBC!$B:$B,$B16)</f>
        <v>464458100501.55591</v>
      </c>
      <c r="S16">
        <f>SUMIFS(BIFUBC!S:S,BIFUBC!$A:$A,$A16,BIFUBC!$B:$B,$B16)</f>
        <v>459883486287.94</v>
      </c>
      <c r="T16">
        <f>SUMIFS(BIFUBC!T:T,BIFUBC!$A:$A,$A16,BIFUBC!$B:$B,$B16)</f>
        <v>459891016096.11963</v>
      </c>
      <c r="U16">
        <f>SUMIFS(BIFUBC!U:U,BIFUBC!$A:$A,$A16,BIFUBC!$B:$B,$B16)</f>
        <v>463610041343.98352</v>
      </c>
      <c r="V16">
        <f>SUMIFS(BIFUBC!V:V,BIFUBC!$A:$A,$A16,BIFUBC!$B:$B,$B16)</f>
        <v>464776551273.22382</v>
      </c>
      <c r="W16">
        <f>SUMIFS(BIFUBC!W:W,BIFUBC!$A:$A,$A16,BIFUBC!$B:$B,$B16)</f>
        <v>456762414705.20007</v>
      </c>
      <c r="X16">
        <f>SUMIFS(BIFUBC!X:X,BIFUBC!$A:$A,$A16,BIFUBC!$B:$B,$B16)</f>
        <v>457936629153.47968</v>
      </c>
      <c r="Y16">
        <f>SUMIFS(BIFUBC!Y:Y,BIFUBC!$A:$A,$A16,BIFUBC!$B:$B,$B16)</f>
        <v>468677804545.6322</v>
      </c>
      <c r="Z16">
        <f>SUMIFS(BIFUBC!Z:Z,BIFUBC!$A:$A,$A16,BIFUBC!$B:$B,$B16)</f>
        <v>476407511833.71558</v>
      </c>
      <c r="AA16">
        <f>SUMIFS(BIFUBC!AA:AA,BIFUBC!$A:$A,$A16,BIFUBC!$B:$B,$B16)</f>
        <v>472024197965.81091</v>
      </c>
      <c r="AB16">
        <f>SUMIFS(BIFUBC!AB:AB,BIFUBC!$A:$A,$A16,BIFUBC!$B:$B,$B16)</f>
        <v>470842289343.21368</v>
      </c>
      <c r="AC16">
        <f>SUMIFS(BIFUBC!AC:AC,BIFUBC!$A:$A,$A16,BIFUBC!$B:$B,$B16)</f>
        <v>469119340267.52319</v>
      </c>
      <c r="AD16">
        <f>SUMIFS(BIFUBC!AD:AD,BIFUBC!$A:$A,$A16,BIFUBC!$B:$B,$B16)</f>
        <v>466425805699.0235</v>
      </c>
      <c r="AE16">
        <f>SUMIFS(BIFUBC!AE:AE,BIFUBC!$A:$A,$A16,BIFUBC!$B:$B,$B16)</f>
        <v>468671140245.85742</v>
      </c>
      <c r="AF16">
        <f>SUMIFS(BIFUBC!AF:AF,BIFUBC!$A:$A,$A16,BIFUBC!$B:$B,$B16)</f>
        <v>466663233159.99268</v>
      </c>
      <c r="AG16">
        <f>SUMIFS(BIFUBC!AG:AG,BIFUBC!$A:$A,$A16,BIFUBC!$B:$B,$B16)</f>
        <v>473631905689.35779</v>
      </c>
    </row>
    <row r="17" spans="1:33">
      <c r="A17" t="s">
        <v>1233</v>
      </c>
      <c r="B17" t="s">
        <v>1207</v>
      </c>
      <c r="C17">
        <f>SUMIFS(BIFUBC!C:C,BIFUBC!$A:$A,$A17,BIFUBC!$B:$B,$B17)</f>
        <v>11976718502647.461</v>
      </c>
      <c r="D17">
        <f>SUMIFS(BIFUBC!D:D,BIFUBC!$A:$A,$A17,BIFUBC!$B:$B,$B17)</f>
        <v>11838977636719.039</v>
      </c>
      <c r="E17">
        <f>SUMIFS(BIFUBC!E:E,BIFUBC!$A:$A,$A17,BIFUBC!$B:$B,$B17)</f>
        <v>12310744526062.68</v>
      </c>
      <c r="F17">
        <f>SUMIFS(BIFUBC!F:F,BIFUBC!$A:$A,$A17,BIFUBC!$B:$B,$B17)</f>
        <v>12817179481902.939</v>
      </c>
      <c r="G17">
        <f>SUMIFS(BIFUBC!G:G,BIFUBC!$A:$A,$A17,BIFUBC!$B:$B,$B17)</f>
        <v>13473527366072.039</v>
      </c>
      <c r="H17">
        <f>SUMIFS(BIFUBC!H:H,BIFUBC!$A:$A,$A17,BIFUBC!$B:$B,$B17)</f>
        <v>13924897050898.51</v>
      </c>
      <c r="I17">
        <f>SUMIFS(BIFUBC!I:I,BIFUBC!$A:$A,$A17,BIFUBC!$B:$B,$B17)</f>
        <v>14257148991164.939</v>
      </c>
      <c r="J17">
        <f>SUMIFS(BIFUBC!J:J,BIFUBC!$A:$A,$A17,BIFUBC!$B:$B,$B17)</f>
        <v>14389108510751.131</v>
      </c>
      <c r="K17">
        <f>SUMIFS(BIFUBC!K:K,BIFUBC!$A:$A,$A17,BIFUBC!$B:$B,$B17)</f>
        <v>14562461044719.539</v>
      </c>
      <c r="L17">
        <f>SUMIFS(BIFUBC!L:L,BIFUBC!$A:$A,$A17,BIFUBC!$B:$B,$B17)</f>
        <v>14712243743809.881</v>
      </c>
      <c r="M17">
        <f>SUMIFS(BIFUBC!M:M,BIFUBC!$A:$A,$A17,BIFUBC!$B:$B,$B17)</f>
        <v>14947808216517.119</v>
      </c>
      <c r="N17">
        <f>SUMIFS(BIFUBC!N:N,BIFUBC!$A:$A,$A17,BIFUBC!$B:$B,$B17)</f>
        <v>15175314420833.02</v>
      </c>
      <c r="O17">
        <f>SUMIFS(BIFUBC!O:O,BIFUBC!$A:$A,$A17,BIFUBC!$B:$B,$B17)</f>
        <v>15378561046072.83</v>
      </c>
      <c r="P17">
        <f>SUMIFS(BIFUBC!P:P,BIFUBC!$A:$A,$A17,BIFUBC!$B:$B,$B17)</f>
        <v>15538695300325.311</v>
      </c>
      <c r="Q17">
        <f>SUMIFS(BIFUBC!Q:Q,BIFUBC!$A:$A,$A17,BIFUBC!$B:$B,$B17)</f>
        <v>15741152491869.801</v>
      </c>
      <c r="R17">
        <f>SUMIFS(BIFUBC!R:R,BIFUBC!$A:$A,$A17,BIFUBC!$B:$B,$B17)</f>
        <v>15959032564958.529</v>
      </c>
      <c r="S17">
        <f>SUMIFS(BIFUBC!S:S,BIFUBC!$A:$A,$A17,BIFUBC!$B:$B,$B17)</f>
        <v>16101230751949.43</v>
      </c>
      <c r="T17">
        <f>SUMIFS(BIFUBC!T:T,BIFUBC!$A:$A,$A17,BIFUBC!$B:$B,$B17)</f>
        <v>16273565406631.939</v>
      </c>
      <c r="U17">
        <f>SUMIFS(BIFUBC!U:U,BIFUBC!$A:$A,$A17,BIFUBC!$B:$B,$B17)</f>
        <v>16468491599677.75</v>
      </c>
      <c r="V17">
        <f>SUMIFS(BIFUBC!V:V,BIFUBC!$A:$A,$A17,BIFUBC!$B:$B,$B17)</f>
        <v>16579435998386.76</v>
      </c>
      <c r="W17">
        <f>SUMIFS(BIFUBC!W:W,BIFUBC!$A:$A,$A17,BIFUBC!$B:$B,$B17)</f>
        <v>16766813351063.85</v>
      </c>
      <c r="X17">
        <f>SUMIFS(BIFUBC!X:X,BIFUBC!$A:$A,$A17,BIFUBC!$B:$B,$B17)</f>
        <v>16916824743937.721</v>
      </c>
      <c r="Y17">
        <f>SUMIFS(BIFUBC!Y:Y,BIFUBC!$A:$A,$A17,BIFUBC!$B:$B,$B17)</f>
        <v>17146686055082.539</v>
      </c>
      <c r="Z17">
        <f>SUMIFS(BIFUBC!Z:Z,BIFUBC!$A:$A,$A17,BIFUBC!$B:$B,$B17)</f>
        <v>17364873979490.811</v>
      </c>
      <c r="AA17">
        <f>SUMIFS(BIFUBC!AA:AA,BIFUBC!$A:$A,$A17,BIFUBC!$B:$B,$B17)</f>
        <v>17516173970103.529</v>
      </c>
      <c r="AB17">
        <f>SUMIFS(BIFUBC!AB:AB,BIFUBC!$A:$A,$A17,BIFUBC!$B:$B,$B17)</f>
        <v>17681276930962.859</v>
      </c>
      <c r="AC17">
        <f>SUMIFS(BIFUBC!AC:AC,BIFUBC!$A:$A,$A17,BIFUBC!$B:$B,$B17)</f>
        <v>17855141827234.949</v>
      </c>
      <c r="AD17">
        <f>SUMIFS(BIFUBC!AD:AD,BIFUBC!$A:$A,$A17,BIFUBC!$B:$B,$B17)</f>
        <v>18023855743203.051</v>
      </c>
      <c r="AE17">
        <f>SUMIFS(BIFUBC!AE:AE,BIFUBC!$A:$A,$A17,BIFUBC!$B:$B,$B17)</f>
        <v>18187132820644.75</v>
      </c>
      <c r="AF17">
        <f>SUMIFS(BIFUBC!AF:AF,BIFUBC!$A:$A,$A17,BIFUBC!$B:$B,$B17)</f>
        <v>18448394518034.762</v>
      </c>
      <c r="AG17">
        <f>SUMIFS(BIFUBC!AG:AG,BIFUBC!$A:$A,$A17,BIFUBC!$B:$B,$B17)</f>
        <v>18707524918582.781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1985354611501.5239</v>
      </c>
      <c r="D19">
        <f>SUMIFS(BIFUBC!D:D,BIFUBC!$A:$A,$A19,BIFUBC!$B:$B,$B19)</f>
        <v>2168804241542.03</v>
      </c>
      <c r="E19">
        <f>SUMIFS(BIFUBC!E:E,BIFUBC!$A:$A,$A19,BIFUBC!$B:$B,$B19)</f>
        <v>2347396835591.292</v>
      </c>
      <c r="F19">
        <f>SUMIFS(BIFUBC!F:F,BIFUBC!$A:$A,$A19,BIFUBC!$B:$B,$B19)</f>
        <v>2363359325434.8398</v>
      </c>
      <c r="G19">
        <f>SUMIFS(BIFUBC!G:G,BIFUBC!$A:$A,$A19,BIFUBC!$B:$B,$B19)</f>
        <v>2418929888246.5781</v>
      </c>
      <c r="H19">
        <f>SUMIFS(BIFUBC!H:H,BIFUBC!$A:$A,$A19,BIFUBC!$B:$B,$B19)</f>
        <v>2463304552660.0498</v>
      </c>
      <c r="I19">
        <f>SUMIFS(BIFUBC!I:I,BIFUBC!$A:$A,$A19,BIFUBC!$B:$B,$B19)</f>
        <v>2488335055950.4771</v>
      </c>
      <c r="J19">
        <f>SUMIFS(BIFUBC!J:J,BIFUBC!$A:$A,$A19,BIFUBC!$B:$B,$B19)</f>
        <v>2504072661979.7622</v>
      </c>
      <c r="K19">
        <f>SUMIFS(BIFUBC!K:K,BIFUBC!$A:$A,$A19,BIFUBC!$B:$B,$B19)</f>
        <v>2525315178391.9258</v>
      </c>
      <c r="L19">
        <f>SUMIFS(BIFUBC!L:L,BIFUBC!$A:$A,$A19,BIFUBC!$B:$B,$B19)</f>
        <v>2549463216936.9102</v>
      </c>
      <c r="M19">
        <f>SUMIFS(BIFUBC!M:M,BIFUBC!$A:$A,$A19,BIFUBC!$B:$B,$B19)</f>
        <v>2581538697595.0122</v>
      </c>
      <c r="N19">
        <f>SUMIFS(BIFUBC!N:N,BIFUBC!$A:$A,$A19,BIFUBC!$B:$B,$B19)</f>
        <v>2610568443668.3589</v>
      </c>
      <c r="O19">
        <f>SUMIFS(BIFUBC!O:O,BIFUBC!$A:$A,$A19,BIFUBC!$B:$B,$B19)</f>
        <v>2628307803571.2939</v>
      </c>
      <c r="P19">
        <f>SUMIFS(BIFUBC!P:P,BIFUBC!$A:$A,$A19,BIFUBC!$B:$B,$B19)</f>
        <v>2650052391856.6528</v>
      </c>
      <c r="Q19">
        <f>SUMIFS(BIFUBC!Q:Q,BIFUBC!$A:$A,$A19,BIFUBC!$B:$B,$B19)</f>
        <v>2676302885378.0552</v>
      </c>
      <c r="R19">
        <f>SUMIFS(BIFUBC!R:R,BIFUBC!$A:$A,$A19,BIFUBC!$B:$B,$B19)</f>
        <v>2701103980862.3359</v>
      </c>
      <c r="S19">
        <f>SUMIFS(BIFUBC!S:S,BIFUBC!$A:$A,$A19,BIFUBC!$B:$B,$B19)</f>
        <v>2713042096262.4429</v>
      </c>
      <c r="T19">
        <f>SUMIFS(BIFUBC!T:T,BIFUBC!$A:$A,$A19,BIFUBC!$B:$B,$B19)</f>
        <v>2730571384196.187</v>
      </c>
      <c r="U19">
        <f>SUMIFS(BIFUBC!U:U,BIFUBC!$A:$A,$A19,BIFUBC!$B:$B,$B19)</f>
        <v>2745629278757.0278</v>
      </c>
      <c r="V19">
        <f>SUMIFS(BIFUBC!V:V,BIFUBC!$A:$A,$A19,BIFUBC!$B:$B,$B19)</f>
        <v>2749260482082.0918</v>
      </c>
      <c r="W19">
        <f>SUMIFS(BIFUBC!W:W,BIFUBC!$A:$A,$A19,BIFUBC!$B:$B,$B19)</f>
        <v>2743244867351.667</v>
      </c>
      <c r="X19">
        <f>SUMIFS(BIFUBC!X:X,BIFUBC!$A:$A,$A19,BIFUBC!$B:$B,$B19)</f>
        <v>2745470771905.188</v>
      </c>
      <c r="Y19">
        <f>SUMIFS(BIFUBC!Y:Y,BIFUBC!$A:$A,$A19,BIFUBC!$B:$B,$B19)</f>
        <v>2761249393507.6128</v>
      </c>
      <c r="Z19">
        <f>SUMIFS(BIFUBC!Z:Z,BIFUBC!$A:$A,$A19,BIFUBC!$B:$B,$B19)</f>
        <v>2772161673439.2939</v>
      </c>
      <c r="AA19">
        <f>SUMIFS(BIFUBC!AA:AA,BIFUBC!$A:$A,$A19,BIFUBC!$B:$B,$B19)</f>
        <v>2772747278685.0991</v>
      </c>
      <c r="AB19">
        <f>SUMIFS(BIFUBC!AB:AB,BIFUBC!$A:$A,$A19,BIFUBC!$B:$B,$B19)</f>
        <v>2780098362634.4341</v>
      </c>
      <c r="AC19">
        <f>SUMIFS(BIFUBC!AC:AC,BIFUBC!$A:$A,$A19,BIFUBC!$B:$B,$B19)</f>
        <v>2784786970154.9028</v>
      </c>
      <c r="AD19">
        <f>SUMIFS(BIFUBC!AD:AD,BIFUBC!$A:$A,$A19,BIFUBC!$B:$B,$B19)</f>
        <v>2791150181812.8999</v>
      </c>
      <c r="AE19">
        <f>SUMIFS(BIFUBC!AE:AE,BIFUBC!$A:$A,$A19,BIFUBC!$B:$B,$B19)</f>
        <v>2797736603261.6699</v>
      </c>
      <c r="AF19">
        <f>SUMIFS(BIFUBC!AF:AF,BIFUBC!$A:$A,$A19,BIFUBC!$B:$B,$B19)</f>
        <v>2819013779417.9351</v>
      </c>
      <c r="AG19">
        <f>SUMIFS(BIFUBC!AG:AG,BIFUBC!$A:$A,$A19,BIFUBC!$B:$B,$B19)</f>
        <v>2836005156460.0801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52833171792.478424</v>
      </c>
      <c r="D22" s="118">
        <f t="shared" si="0"/>
        <v>50250393798.172218</v>
      </c>
      <c r="E22" s="118">
        <f t="shared" si="0"/>
        <v>50198908279.909904</v>
      </c>
      <c r="F22" s="118">
        <f t="shared" si="0"/>
        <v>51581381347.69133</v>
      </c>
      <c r="G22" s="118">
        <f t="shared" si="0"/>
        <v>50576865423.205605</v>
      </c>
      <c r="H22" s="118">
        <f t="shared" si="0"/>
        <v>48995801449.784897</v>
      </c>
      <c r="I22" s="118">
        <f t="shared" si="0"/>
        <v>47866058339.287666</v>
      </c>
      <c r="J22" s="118">
        <f t="shared" si="0"/>
        <v>46482101484.858223</v>
      </c>
      <c r="K22" s="118">
        <f t="shared" si="0"/>
        <v>44789338616.871681</v>
      </c>
      <c r="L22" s="118">
        <f t="shared" si="0"/>
        <v>43153335067.927132</v>
      </c>
      <c r="M22" s="118">
        <f t="shared" si="0"/>
        <v>41950428271.241638</v>
      </c>
      <c r="N22" s="118">
        <f t="shared" si="0"/>
        <v>40809719315.716263</v>
      </c>
      <c r="O22" s="118">
        <f t="shared" si="0"/>
        <v>39461159586.390106</v>
      </c>
      <c r="P22" s="118">
        <f t="shared" si="0"/>
        <v>38141895094.887138</v>
      </c>
      <c r="Q22" s="118">
        <f t="shared" si="0"/>
        <v>36879141568.585091</v>
      </c>
      <c r="R22" s="118">
        <f t="shared" si="0"/>
        <v>36597863416.011375</v>
      </c>
      <c r="S22" s="118">
        <f t="shared" si="0"/>
        <v>36218691404.914322</v>
      </c>
      <c r="T22" s="118">
        <f t="shared" si="0"/>
        <v>35943521066.56208</v>
      </c>
      <c r="U22" s="118">
        <f t="shared" si="0"/>
        <v>35797017978.727753</v>
      </c>
      <c r="V22" s="118">
        <f t="shared" si="0"/>
        <v>35615937054.977783</v>
      </c>
      <c r="W22" s="118">
        <f t="shared" si="0"/>
        <v>35324191737.156921</v>
      </c>
      <c r="X22" s="118">
        <f t="shared" si="0"/>
        <v>35252799593.564102</v>
      </c>
      <c r="Y22" s="118">
        <f t="shared" si="0"/>
        <v>35478448483.736977</v>
      </c>
      <c r="Z22" s="118">
        <f t="shared" si="0"/>
        <v>35698319319.632584</v>
      </c>
      <c r="AA22" s="118">
        <f t="shared" si="0"/>
        <v>35711255807.062828</v>
      </c>
      <c r="AB22" s="118">
        <f t="shared" si="0"/>
        <v>35864592035.993401</v>
      </c>
      <c r="AC22" s="118">
        <f t="shared" si="0"/>
        <v>35835200814.176758</v>
      </c>
      <c r="AD22" s="118">
        <f t="shared" si="0"/>
        <v>35760617541.000847</v>
      </c>
      <c r="AE22" s="118">
        <f t="shared" si="0"/>
        <v>35803000118.262856</v>
      </c>
      <c r="AF22" s="118">
        <f t="shared" si="0"/>
        <v>35793551854.779945</v>
      </c>
      <c r="AG22" s="118">
        <f t="shared" si="0"/>
        <v>35969037239.126801</v>
      </c>
    </row>
    <row r="23" spans="1:33">
      <c r="B23" t="s">
        <v>1233</v>
      </c>
      <c r="C23" s="118">
        <f t="shared" ref="C23:AG23" si="1">C11*$C5</f>
        <v>1828329980113.1887</v>
      </c>
      <c r="D23" s="118">
        <f t="shared" si="1"/>
        <v>1840302554590.3081</v>
      </c>
      <c r="E23" s="118">
        <f t="shared" si="1"/>
        <v>1866548293791.9448</v>
      </c>
      <c r="F23" s="118">
        <f t="shared" si="1"/>
        <v>1901876186313.2703</v>
      </c>
      <c r="G23" s="118">
        <f t="shared" si="1"/>
        <v>1940077079414.5063</v>
      </c>
      <c r="H23" s="118">
        <f t="shared" si="1"/>
        <v>1968906029369.6582</v>
      </c>
      <c r="I23" s="118">
        <f t="shared" si="1"/>
        <v>1986229901638.8428</v>
      </c>
      <c r="J23" s="118">
        <f t="shared" si="1"/>
        <v>1990047196104.7004</v>
      </c>
      <c r="K23" s="118">
        <f t="shared" si="1"/>
        <v>1999101060947.6777</v>
      </c>
      <c r="L23" s="118">
        <f t="shared" si="1"/>
        <v>2008165678590.3169</v>
      </c>
      <c r="M23" s="118">
        <f t="shared" si="1"/>
        <v>2012524424200.7542</v>
      </c>
      <c r="N23" s="118">
        <f t="shared" si="1"/>
        <v>2024000549976.189</v>
      </c>
      <c r="O23" s="118">
        <f t="shared" si="1"/>
        <v>2035345756503.1816</v>
      </c>
      <c r="P23" s="118">
        <f t="shared" si="1"/>
        <v>2046370919245.2019</v>
      </c>
      <c r="Q23" s="118">
        <f t="shared" si="1"/>
        <v>2062257489453.6655</v>
      </c>
      <c r="R23" s="118">
        <f t="shared" si="1"/>
        <v>2078205634569.7815</v>
      </c>
      <c r="S23" s="118">
        <f t="shared" si="1"/>
        <v>2093245567904.6167</v>
      </c>
      <c r="T23" s="118">
        <f t="shared" si="1"/>
        <v>2109300973988.9331</v>
      </c>
      <c r="U23" s="118">
        <f t="shared" si="1"/>
        <v>2127625589277.8049</v>
      </c>
      <c r="V23" s="118">
        <f t="shared" si="1"/>
        <v>2147067128366.5654</v>
      </c>
      <c r="W23" s="118">
        <f t="shared" si="1"/>
        <v>2165260543240.0081</v>
      </c>
      <c r="X23" s="118">
        <f t="shared" si="1"/>
        <v>2183796958953.9761</v>
      </c>
      <c r="Y23" s="118">
        <f t="shared" si="1"/>
        <v>2209063615723.625</v>
      </c>
      <c r="Z23" s="118">
        <f t="shared" si="1"/>
        <v>2236200506324.1709</v>
      </c>
      <c r="AA23" s="118">
        <f t="shared" si="1"/>
        <v>2257277359322.3711</v>
      </c>
      <c r="AB23" s="118">
        <f t="shared" si="1"/>
        <v>2274652934810.9912</v>
      </c>
      <c r="AC23" s="118">
        <f t="shared" si="1"/>
        <v>2298983282725.9624</v>
      </c>
      <c r="AD23" s="118">
        <f t="shared" si="1"/>
        <v>2320218157076.8584</v>
      </c>
      <c r="AE23" s="118">
        <f t="shared" si="1"/>
        <v>2340996552032.1831</v>
      </c>
      <c r="AF23" s="118">
        <f t="shared" si="1"/>
        <v>2364449538922.8491</v>
      </c>
      <c r="AG23" s="118">
        <f t="shared" si="1"/>
        <v>2390135640820.0645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3071121358230.5962</v>
      </c>
      <c r="D25" s="118">
        <f t="shared" si="3"/>
        <v>3193436457661.3726</v>
      </c>
      <c r="E25" s="118">
        <f t="shared" si="3"/>
        <v>3703747990959.2871</v>
      </c>
      <c r="F25" s="118">
        <f t="shared" si="3"/>
        <v>3726170235346.8691</v>
      </c>
      <c r="G25" s="118">
        <f t="shared" si="3"/>
        <v>3773532029331.9863</v>
      </c>
      <c r="H25" s="118">
        <f t="shared" si="3"/>
        <v>3835381379350.877</v>
      </c>
      <c r="I25" s="118">
        <f t="shared" si="3"/>
        <v>3871948384582.9849</v>
      </c>
      <c r="J25" s="118">
        <f t="shared" si="3"/>
        <v>3898766585796.5146</v>
      </c>
      <c r="K25" s="118">
        <f t="shared" si="3"/>
        <v>3929702651193.3013</v>
      </c>
      <c r="L25" s="118">
        <f t="shared" si="3"/>
        <v>3965317715627.3843</v>
      </c>
      <c r="M25" s="118">
        <f t="shared" si="3"/>
        <v>3999680180274.7461</v>
      </c>
      <c r="N25" s="118">
        <f t="shared" si="3"/>
        <v>4038908897344.4751</v>
      </c>
      <c r="O25" s="118">
        <f t="shared" si="3"/>
        <v>4074025245695.6021</v>
      </c>
      <c r="P25" s="118">
        <f t="shared" si="3"/>
        <v>4101957940686.9292</v>
      </c>
      <c r="Q25" s="118">
        <f t="shared" si="3"/>
        <v>4143597265328.1333</v>
      </c>
      <c r="R25" s="118">
        <f t="shared" si="3"/>
        <v>4180029391515.4653</v>
      </c>
      <c r="S25" s="118">
        <f t="shared" si="3"/>
        <v>4212937989193.0703</v>
      </c>
      <c r="T25" s="118">
        <f t="shared" si="3"/>
        <v>4251334680743.0566</v>
      </c>
      <c r="U25" s="118">
        <f t="shared" si="3"/>
        <v>4278044391813.0684</v>
      </c>
      <c r="V25" s="118">
        <f t="shared" si="3"/>
        <v>4297081386914.6304</v>
      </c>
      <c r="W25" s="118">
        <f t="shared" si="3"/>
        <v>4305858287623.0981</v>
      </c>
      <c r="X25" s="118">
        <f t="shared" si="3"/>
        <v>4321114141417.2075</v>
      </c>
      <c r="Y25" s="118">
        <f t="shared" si="3"/>
        <v>4346098102979.6943</v>
      </c>
      <c r="Z25" s="118">
        <f t="shared" si="3"/>
        <v>4359772408121.458</v>
      </c>
      <c r="AA25" s="118">
        <f t="shared" si="3"/>
        <v>4372904818217.6655</v>
      </c>
      <c r="AB25" s="118">
        <f t="shared" si="3"/>
        <v>4400017986024.6289</v>
      </c>
      <c r="AC25" s="118">
        <f t="shared" si="3"/>
        <v>4411648473763.7988</v>
      </c>
      <c r="AD25" s="118">
        <f t="shared" si="3"/>
        <v>4434803784313.9033</v>
      </c>
      <c r="AE25" s="118">
        <f t="shared" si="3"/>
        <v>4462331399871.4883</v>
      </c>
      <c r="AF25" s="118">
        <f t="shared" si="3"/>
        <v>4496084771512.4717</v>
      </c>
      <c r="AG25" s="118">
        <f t="shared" si="3"/>
        <v>4534155914920.5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9.5598875253972732E-2</v>
      </c>
      <c r="D28" s="119">
        <f t="shared" si="4"/>
        <v>0.10969462772420115</v>
      </c>
      <c r="E28" s="119">
        <f t="shared" si="4"/>
        <v>0.10566476874972661</v>
      </c>
      <c r="F28" s="119">
        <f t="shared" si="4"/>
        <v>9.0665441280899692E-2</v>
      </c>
      <c r="G28" s="119">
        <f t="shared" si="4"/>
        <v>8.9249201968212719E-2</v>
      </c>
      <c r="H28" s="119">
        <f t="shared" si="4"/>
        <v>9.1557904186620617E-2</v>
      </c>
      <c r="I28" s="119">
        <f t="shared" si="4"/>
        <v>8.989833580448213E-2</v>
      </c>
      <c r="J28" s="119">
        <f t="shared" si="4"/>
        <v>8.9428482592978462E-2</v>
      </c>
      <c r="K28" s="119">
        <f t="shared" si="4"/>
        <v>8.9947126733583432E-2</v>
      </c>
      <c r="L28" s="119">
        <f t="shared" si="4"/>
        <v>9.0229576273792508E-2</v>
      </c>
      <c r="M28" s="119">
        <f t="shared" si="4"/>
        <v>8.7686882953026277E-2</v>
      </c>
      <c r="N28" s="119">
        <f t="shared" si="4"/>
        <v>8.5363307575277381E-2</v>
      </c>
      <c r="O28" s="119">
        <f t="shared" si="4"/>
        <v>8.3708398288771815E-2</v>
      </c>
      <c r="P28" s="119">
        <f t="shared" si="4"/>
        <v>8.2372339994227176E-2</v>
      </c>
      <c r="Q28" s="119">
        <f t="shared" si="4"/>
        <v>7.959476736106412E-2</v>
      </c>
      <c r="R28" s="119">
        <f t="shared" si="4"/>
        <v>7.8796910585670316E-2</v>
      </c>
      <c r="S28" s="119">
        <f t="shared" si="4"/>
        <v>7.8756233882764926E-2</v>
      </c>
      <c r="T28" s="119">
        <f t="shared" si="4"/>
        <v>7.8156606257882844E-2</v>
      </c>
      <c r="U28" s="119">
        <f t="shared" si="4"/>
        <v>7.7213638157952527E-2</v>
      </c>
      <c r="V28" s="119">
        <f t="shared" si="4"/>
        <v>7.6630236524218659E-2</v>
      </c>
      <c r="W28" s="119">
        <f t="shared" si="4"/>
        <v>7.7336029848155477E-2</v>
      </c>
      <c r="X28" s="119">
        <f t="shared" si="4"/>
        <v>7.6981829688380216E-2</v>
      </c>
      <c r="Y28" s="119">
        <f t="shared" si="4"/>
        <v>7.5699015698283759E-2</v>
      </c>
      <c r="Z28" s="119">
        <f t="shared" si="4"/>
        <v>7.493231830503265E-2</v>
      </c>
      <c r="AA28" s="119">
        <f t="shared" si="4"/>
        <v>7.5655561644849031E-2</v>
      </c>
      <c r="AB28" s="119">
        <f t="shared" si="4"/>
        <v>7.6171135957268321E-2</v>
      </c>
      <c r="AC28" s="119">
        <f t="shared" si="4"/>
        <v>7.6388240130413579E-2</v>
      </c>
      <c r="AD28" s="119">
        <f t="shared" si="4"/>
        <v>7.6669466191749594E-2</v>
      </c>
      <c r="AE28" s="119">
        <f t="shared" si="4"/>
        <v>7.6392585426704893E-2</v>
      </c>
      <c r="AF28" s="119">
        <f t="shared" si="4"/>
        <v>7.6701032589186952E-2</v>
      </c>
      <c r="AG28" s="119">
        <f t="shared" si="4"/>
        <v>7.5943019900179418E-2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0.1526570053148561</v>
      </c>
      <c r="D29" s="119">
        <f t="shared" si="5"/>
        <v>0.15544438135287458</v>
      </c>
      <c r="E29" s="119">
        <f t="shared" si="5"/>
        <v>0.15161944834776936</v>
      </c>
      <c r="F29" s="119">
        <f t="shared" si="5"/>
        <v>0.14838492267340106</v>
      </c>
      <c r="G29" s="119">
        <f t="shared" si="5"/>
        <v>0.14399177191711901</v>
      </c>
      <c r="H29" s="119">
        <f t="shared" si="5"/>
        <v>0.14139465607342597</v>
      </c>
      <c r="I29" s="119">
        <f t="shared" si="5"/>
        <v>0.13931466262081543</v>
      </c>
      <c r="J29" s="119">
        <f t="shared" si="5"/>
        <v>0.13830232739003906</v>
      </c>
      <c r="K29" s="119">
        <f t="shared" si="5"/>
        <v>0.13727769329707956</v>
      </c>
      <c r="L29" s="119">
        <f t="shared" si="5"/>
        <v>0.13649622134864675</v>
      </c>
      <c r="M29" s="119">
        <f t="shared" si="5"/>
        <v>0.13463675711178463</v>
      </c>
      <c r="N29" s="119">
        <f t="shared" si="5"/>
        <v>0.13337453800611832</v>
      </c>
      <c r="O29" s="119">
        <f t="shared" si="5"/>
        <v>0.13234955795964673</v>
      </c>
      <c r="P29" s="119">
        <f t="shared" si="5"/>
        <v>0.13169515713474092</v>
      </c>
      <c r="Q29" s="119">
        <f t="shared" si="5"/>
        <v>0.13101057819742282</v>
      </c>
      <c r="R29" s="119">
        <f t="shared" si="5"/>
        <v>0.13022127914776779</v>
      </c>
      <c r="S29" s="119">
        <f t="shared" si="5"/>
        <v>0.13000531450995947</v>
      </c>
      <c r="T29" s="119">
        <f t="shared" si="5"/>
        <v>0.12961517167770334</v>
      </c>
      <c r="U29" s="119">
        <f t="shared" si="5"/>
        <v>0.12919371372903621</v>
      </c>
      <c r="V29" s="119">
        <f t="shared" si="5"/>
        <v>0.12950181951759293</v>
      </c>
      <c r="W29" s="119">
        <f t="shared" si="5"/>
        <v>0.12913965807954933</v>
      </c>
      <c r="X29" s="119">
        <f t="shared" si="5"/>
        <v>0.12909023956972523</v>
      </c>
      <c r="Y29" s="119">
        <f t="shared" si="5"/>
        <v>0.1288332689259698</v>
      </c>
      <c r="Z29" s="119">
        <f t="shared" si="5"/>
        <v>0.12877723782880818</v>
      </c>
      <c r="AA29" s="119">
        <f t="shared" si="5"/>
        <v>0.12886817424713151</v>
      </c>
      <c r="AB29" s="119">
        <f t="shared" si="5"/>
        <v>0.12864754868624309</v>
      </c>
      <c r="AC29" s="119">
        <f t="shared" si="5"/>
        <v>0.12875749209783696</v>
      </c>
      <c r="AD29" s="119">
        <f t="shared" si="5"/>
        <v>0.12873039987305893</v>
      </c>
      <c r="AE29" s="119">
        <f t="shared" si="5"/>
        <v>0.12871718566737739</v>
      </c>
      <c r="AF29" s="119">
        <f t="shared" si="5"/>
        <v>0.12816559926726487</v>
      </c>
      <c r="AG29" s="119">
        <f t="shared" si="5"/>
        <v>0.12776332792404121</v>
      </c>
    </row>
    <row r="30" spans="1:33">
      <c r="A30" t="s">
        <v>1234</v>
      </c>
      <c r="B30" t="s">
        <v>1206</v>
      </c>
      <c r="C30" s="119">
        <f>IFERROR(IF((C24/C18)&gt;1,1,(C24/C18)),1)</f>
        <v>1</v>
      </c>
      <c r="D30" s="119">
        <f t="shared" ref="D30:AG30" si="6">IFERROR(IF((D24/D18)&gt;1,1,(D24/D18)),1)</f>
        <v>1</v>
      </c>
      <c r="E30" s="119">
        <f t="shared" si="6"/>
        <v>1</v>
      </c>
      <c r="F30" s="119">
        <f t="shared" si="6"/>
        <v>1</v>
      </c>
      <c r="G30" s="119">
        <f t="shared" si="6"/>
        <v>1</v>
      </c>
      <c r="H30" s="119">
        <f t="shared" si="6"/>
        <v>1</v>
      </c>
      <c r="I30" s="119">
        <f t="shared" si="6"/>
        <v>1</v>
      </c>
      <c r="J30" s="119">
        <f t="shared" si="6"/>
        <v>1</v>
      </c>
      <c r="K30" s="119">
        <f t="shared" si="6"/>
        <v>1</v>
      </c>
      <c r="L30" s="119">
        <f t="shared" si="6"/>
        <v>1</v>
      </c>
      <c r="M30" s="119">
        <f t="shared" si="6"/>
        <v>1</v>
      </c>
      <c r="N30" s="119">
        <f t="shared" si="6"/>
        <v>1</v>
      </c>
      <c r="O30" s="119">
        <f t="shared" si="6"/>
        <v>1</v>
      </c>
      <c r="P30" s="119">
        <f t="shared" si="6"/>
        <v>1</v>
      </c>
      <c r="Q30" s="119">
        <f t="shared" si="6"/>
        <v>1</v>
      </c>
      <c r="R30" s="119">
        <f t="shared" si="6"/>
        <v>1</v>
      </c>
      <c r="S30" s="119">
        <f t="shared" si="6"/>
        <v>1</v>
      </c>
      <c r="T30" s="119">
        <f t="shared" si="6"/>
        <v>1</v>
      </c>
      <c r="U30" s="119">
        <f t="shared" si="6"/>
        <v>1</v>
      </c>
      <c r="V30" s="119">
        <f t="shared" si="6"/>
        <v>1</v>
      </c>
      <c r="W30" s="119">
        <f t="shared" si="6"/>
        <v>1</v>
      </c>
      <c r="X30" s="119">
        <f t="shared" si="6"/>
        <v>1</v>
      </c>
      <c r="Y30" s="119">
        <f t="shared" si="6"/>
        <v>1</v>
      </c>
      <c r="Z30" s="119">
        <f t="shared" si="6"/>
        <v>1</v>
      </c>
      <c r="AA30" s="119">
        <f t="shared" si="6"/>
        <v>1</v>
      </c>
      <c r="AB30" s="119">
        <f t="shared" si="6"/>
        <v>1</v>
      </c>
      <c r="AC30" s="119">
        <f t="shared" si="6"/>
        <v>1</v>
      </c>
      <c r="AD30" s="119">
        <f t="shared" si="6"/>
        <v>1</v>
      </c>
      <c r="AE30" s="119">
        <f t="shared" si="6"/>
        <v>1</v>
      </c>
      <c r="AF30" s="119">
        <f t="shared" si="6"/>
        <v>1</v>
      </c>
      <c r="AG30" s="119">
        <f t="shared" si="6"/>
        <v>1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</row>
    <row r="308" spans="2:34" ht="15" customHeight="1">
      <c r="B308" s="160"/>
      <c r="C308" s="160"/>
      <c r="D308" s="160"/>
      <c r="E308" s="160"/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</row>
    <row r="511" spans="2:34" ht="15" customHeight="1">
      <c r="B511" s="160"/>
      <c r="C511" s="160"/>
      <c r="D511" s="160"/>
      <c r="E511" s="160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</row>
    <row r="712" spans="2:34" ht="15" customHeight="1">
      <c r="B712" s="160"/>
      <c r="C712" s="160"/>
      <c r="D712" s="160"/>
      <c r="E712" s="160"/>
      <c r="F712" s="160"/>
      <c r="G712" s="160"/>
      <c r="H712" s="160"/>
      <c r="I712" s="160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</row>
    <row r="887" spans="2:34" ht="15" customHeight="1">
      <c r="B887" s="160"/>
      <c r="C887" s="160"/>
      <c r="D887" s="160"/>
      <c r="E887" s="160"/>
      <c r="F887" s="160"/>
      <c r="G887" s="160"/>
      <c r="H887" s="160"/>
      <c r="I887" s="160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60"/>
      <c r="Z887" s="160"/>
      <c r="AA887" s="160"/>
      <c r="AB887" s="160"/>
      <c r="AC887" s="160"/>
      <c r="AD887" s="160"/>
      <c r="AE887" s="160"/>
      <c r="AF887" s="160"/>
      <c r="AG887" s="160"/>
      <c r="AH887" s="160"/>
    </row>
    <row r="1100" spans="2:34" ht="15" customHeight="1">
      <c r="B1100" s="160"/>
      <c r="C1100" s="160"/>
      <c r="D1100" s="160"/>
      <c r="E1100" s="160"/>
      <c r="F1100" s="160"/>
      <c r="G1100" s="160"/>
      <c r="H1100" s="160"/>
      <c r="I1100" s="160"/>
      <c r="J1100" s="160"/>
      <c r="K1100" s="160"/>
      <c r="L1100" s="160"/>
      <c r="M1100" s="160"/>
      <c r="N1100" s="160"/>
      <c r="O1100" s="160"/>
      <c r="P1100" s="160"/>
      <c r="Q1100" s="160"/>
      <c r="R1100" s="160"/>
      <c r="S1100" s="160"/>
      <c r="T1100" s="160"/>
      <c r="U1100" s="160"/>
      <c r="V1100" s="160"/>
      <c r="W1100" s="160"/>
      <c r="X1100" s="160"/>
      <c r="Y1100" s="160"/>
      <c r="Z1100" s="160"/>
      <c r="AA1100" s="160"/>
      <c r="AB1100" s="160"/>
      <c r="AC1100" s="160"/>
      <c r="AD1100" s="160"/>
      <c r="AE1100" s="160"/>
      <c r="AF1100" s="160"/>
      <c r="AG1100" s="160"/>
      <c r="AH1100" s="160"/>
    </row>
    <row r="1227" spans="2:34" ht="15" customHeight="1">
      <c r="B1227" s="160"/>
      <c r="C1227" s="160"/>
      <c r="D1227" s="160"/>
      <c r="E1227" s="160"/>
      <c r="F1227" s="160"/>
      <c r="G1227" s="160"/>
      <c r="H1227" s="160"/>
      <c r="I1227" s="160"/>
      <c r="J1227" s="160"/>
      <c r="K1227" s="160"/>
      <c r="L1227" s="160"/>
      <c r="M1227" s="160"/>
      <c r="N1227" s="160"/>
      <c r="O1227" s="160"/>
      <c r="P1227" s="160"/>
      <c r="Q1227" s="160"/>
      <c r="R1227" s="160"/>
      <c r="S1227" s="160"/>
      <c r="T1227" s="160"/>
      <c r="U1227" s="160"/>
      <c r="V1227" s="160"/>
      <c r="W1227" s="160"/>
      <c r="X1227" s="160"/>
      <c r="Y1227" s="160"/>
      <c r="Z1227" s="160"/>
      <c r="AA1227" s="160"/>
      <c r="AB1227" s="160"/>
      <c r="AC1227" s="160"/>
      <c r="AD1227" s="160"/>
      <c r="AE1227" s="160"/>
      <c r="AF1227" s="160"/>
      <c r="AG1227" s="160"/>
      <c r="AH1227" s="160"/>
    </row>
    <row r="1390" spans="2:34" ht="15" customHeight="1">
      <c r="B1390" s="160"/>
      <c r="C1390" s="160"/>
      <c r="D1390" s="160"/>
      <c r="E1390" s="160"/>
      <c r="F1390" s="160"/>
      <c r="G1390" s="160"/>
      <c r="H1390" s="160"/>
      <c r="I1390" s="160"/>
      <c r="J1390" s="160"/>
      <c r="K1390" s="160"/>
      <c r="L1390" s="160"/>
      <c r="M1390" s="160"/>
      <c r="N1390" s="160"/>
      <c r="O1390" s="160"/>
      <c r="P1390" s="160"/>
      <c r="Q1390" s="160"/>
      <c r="R1390" s="160"/>
      <c r="S1390" s="160"/>
      <c r="T1390" s="160"/>
      <c r="U1390" s="160"/>
      <c r="V1390" s="160"/>
      <c r="W1390" s="160"/>
      <c r="X1390" s="160"/>
      <c r="Y1390" s="160"/>
      <c r="Z1390" s="160"/>
      <c r="AA1390" s="160"/>
      <c r="AB1390" s="160"/>
      <c r="AC1390" s="160"/>
      <c r="AD1390" s="160"/>
      <c r="AE1390" s="160"/>
      <c r="AF1390" s="160"/>
      <c r="AG1390" s="160"/>
      <c r="AH1390" s="160"/>
    </row>
    <row r="1502" spans="2:34" ht="15" customHeight="1">
      <c r="B1502" s="160"/>
      <c r="C1502" s="160"/>
      <c r="D1502" s="160"/>
      <c r="E1502" s="160"/>
      <c r="F1502" s="160"/>
      <c r="G1502" s="160"/>
      <c r="H1502" s="160"/>
      <c r="I1502" s="160"/>
      <c r="J1502" s="160"/>
      <c r="K1502" s="160"/>
      <c r="L1502" s="160"/>
      <c r="M1502" s="160"/>
      <c r="N1502" s="160"/>
      <c r="O1502" s="160"/>
      <c r="P1502" s="160"/>
      <c r="Q1502" s="160"/>
      <c r="R1502" s="160"/>
      <c r="S1502" s="160"/>
      <c r="T1502" s="160"/>
      <c r="U1502" s="160"/>
      <c r="V1502" s="160"/>
      <c r="W1502" s="160"/>
      <c r="X1502" s="160"/>
      <c r="Y1502" s="160"/>
      <c r="Z1502" s="160"/>
      <c r="AA1502" s="160"/>
      <c r="AB1502" s="160"/>
      <c r="AC1502" s="160"/>
      <c r="AD1502" s="160"/>
      <c r="AE1502" s="160"/>
      <c r="AF1502" s="160"/>
      <c r="AG1502" s="160"/>
      <c r="AH1502" s="160"/>
    </row>
    <row r="1604" spans="2:34" ht="15" customHeight="1">
      <c r="B1604" s="160"/>
      <c r="C1604" s="160"/>
      <c r="D1604" s="160"/>
      <c r="E1604" s="160"/>
      <c r="F1604" s="160"/>
      <c r="G1604" s="160"/>
      <c r="H1604" s="160"/>
      <c r="I1604" s="160"/>
      <c r="J1604" s="160"/>
      <c r="K1604" s="160"/>
      <c r="L1604" s="160"/>
      <c r="M1604" s="160"/>
      <c r="N1604" s="160"/>
      <c r="O1604" s="160"/>
      <c r="P1604" s="160"/>
      <c r="Q1604" s="160"/>
      <c r="R1604" s="160"/>
      <c r="S1604" s="160"/>
      <c r="T1604" s="160"/>
      <c r="U1604" s="160"/>
      <c r="V1604" s="160"/>
      <c r="W1604" s="160"/>
      <c r="X1604" s="160"/>
      <c r="Y1604" s="160"/>
      <c r="Z1604" s="160"/>
      <c r="AA1604" s="160"/>
      <c r="AB1604" s="160"/>
      <c r="AC1604" s="160"/>
      <c r="AD1604" s="160"/>
      <c r="AE1604" s="160"/>
      <c r="AF1604" s="160"/>
      <c r="AG1604" s="160"/>
      <c r="AH1604" s="160"/>
    </row>
    <row r="1698" spans="2:34" ht="15" customHeight="1">
      <c r="B1698" s="160"/>
      <c r="C1698" s="160"/>
      <c r="D1698" s="160"/>
      <c r="E1698" s="160"/>
      <c r="F1698" s="160"/>
      <c r="G1698" s="160"/>
      <c r="H1698" s="160"/>
      <c r="I1698" s="160"/>
      <c r="J1698" s="160"/>
      <c r="K1698" s="160"/>
      <c r="L1698" s="160"/>
      <c r="M1698" s="160"/>
      <c r="N1698" s="160"/>
      <c r="O1698" s="160"/>
      <c r="P1698" s="160"/>
      <c r="Q1698" s="160"/>
      <c r="R1698" s="160"/>
      <c r="S1698" s="160"/>
      <c r="T1698" s="160"/>
      <c r="U1698" s="160"/>
      <c r="V1698" s="160"/>
      <c r="W1698" s="160"/>
      <c r="X1698" s="160"/>
      <c r="Y1698" s="160"/>
      <c r="Z1698" s="160"/>
      <c r="AA1698" s="160"/>
      <c r="AB1698" s="160"/>
      <c r="AC1698" s="160"/>
      <c r="AD1698" s="160"/>
      <c r="AE1698" s="160"/>
      <c r="AF1698" s="160"/>
      <c r="AG1698" s="160"/>
      <c r="AH1698" s="160"/>
    </row>
    <row r="1945" spans="2:34" ht="15" customHeight="1">
      <c r="B1945" s="160"/>
      <c r="C1945" s="160"/>
      <c r="D1945" s="160"/>
      <c r="E1945" s="160"/>
      <c r="F1945" s="160"/>
      <c r="G1945" s="160"/>
      <c r="H1945" s="160"/>
      <c r="I1945" s="160"/>
      <c r="J1945" s="160"/>
      <c r="K1945" s="160"/>
      <c r="L1945" s="160"/>
      <c r="M1945" s="160"/>
      <c r="N1945" s="160"/>
      <c r="O1945" s="160"/>
      <c r="P1945" s="160"/>
      <c r="Q1945" s="160"/>
      <c r="R1945" s="160"/>
      <c r="S1945" s="160"/>
      <c r="T1945" s="160"/>
      <c r="U1945" s="160"/>
      <c r="V1945" s="160"/>
      <c r="W1945" s="160"/>
      <c r="X1945" s="160"/>
      <c r="Y1945" s="160"/>
      <c r="Z1945" s="160"/>
      <c r="AA1945" s="160"/>
      <c r="AB1945" s="160"/>
      <c r="AC1945" s="160"/>
      <c r="AD1945" s="160"/>
      <c r="AE1945" s="160"/>
      <c r="AF1945" s="160"/>
      <c r="AG1945" s="160"/>
      <c r="AH1945" s="160"/>
    </row>
    <row r="2031" spans="2:34" ht="15" customHeight="1">
      <c r="B2031" s="160"/>
      <c r="C2031" s="160"/>
      <c r="D2031" s="160"/>
      <c r="E2031" s="160"/>
      <c r="F2031" s="160"/>
      <c r="G2031" s="160"/>
      <c r="H2031" s="160"/>
      <c r="I2031" s="160"/>
      <c r="J2031" s="160"/>
      <c r="K2031" s="160"/>
      <c r="L2031" s="160"/>
      <c r="M2031" s="160"/>
      <c r="N2031" s="160"/>
      <c r="O2031" s="160"/>
      <c r="P2031" s="160"/>
      <c r="Q2031" s="160"/>
      <c r="R2031" s="160"/>
      <c r="S2031" s="160"/>
      <c r="T2031" s="160"/>
      <c r="U2031" s="160"/>
      <c r="V2031" s="160"/>
      <c r="W2031" s="160"/>
      <c r="X2031" s="160"/>
      <c r="Y2031" s="160"/>
      <c r="Z2031" s="160"/>
      <c r="AA2031" s="160"/>
      <c r="AB2031" s="160"/>
      <c r="AC2031" s="160"/>
      <c r="AD2031" s="160"/>
      <c r="AE2031" s="160"/>
      <c r="AF2031" s="160"/>
      <c r="AG2031" s="160"/>
      <c r="AH2031" s="160"/>
    </row>
    <row r="2153" spans="2:34" ht="15" customHeight="1">
      <c r="B2153" s="160"/>
      <c r="C2153" s="160"/>
      <c r="D2153" s="160"/>
      <c r="E2153" s="160"/>
      <c r="F2153" s="160"/>
      <c r="G2153" s="160"/>
      <c r="H2153" s="160"/>
      <c r="I2153" s="160"/>
      <c r="J2153" s="160"/>
      <c r="K2153" s="160"/>
      <c r="L2153" s="160"/>
      <c r="M2153" s="160"/>
      <c r="N2153" s="160"/>
      <c r="O2153" s="160"/>
      <c r="P2153" s="160"/>
      <c r="Q2153" s="160"/>
      <c r="R2153" s="160"/>
      <c r="S2153" s="160"/>
      <c r="T2153" s="160"/>
      <c r="U2153" s="160"/>
      <c r="V2153" s="160"/>
      <c r="W2153" s="160"/>
      <c r="X2153" s="160"/>
      <c r="Y2153" s="160"/>
      <c r="Z2153" s="160"/>
      <c r="AA2153" s="160"/>
      <c r="AB2153" s="160"/>
      <c r="AC2153" s="160"/>
      <c r="AD2153" s="160"/>
      <c r="AE2153" s="160"/>
      <c r="AF2153" s="160"/>
      <c r="AG2153" s="160"/>
      <c r="AH2153" s="160"/>
    </row>
    <row r="2317" spans="2:34" ht="15" customHeight="1">
      <c r="B2317" s="160"/>
      <c r="C2317" s="160"/>
      <c r="D2317" s="160"/>
      <c r="E2317" s="160"/>
      <c r="F2317" s="160"/>
      <c r="G2317" s="160"/>
      <c r="H2317" s="160"/>
      <c r="I2317" s="160"/>
      <c r="J2317" s="160"/>
      <c r="K2317" s="160"/>
      <c r="L2317" s="160"/>
      <c r="M2317" s="160"/>
      <c r="N2317" s="160"/>
      <c r="O2317" s="160"/>
      <c r="P2317" s="160"/>
      <c r="Q2317" s="160"/>
      <c r="R2317" s="160"/>
      <c r="S2317" s="160"/>
      <c r="T2317" s="160"/>
      <c r="U2317" s="160"/>
      <c r="V2317" s="160"/>
      <c r="W2317" s="160"/>
      <c r="X2317" s="160"/>
      <c r="Y2317" s="160"/>
      <c r="Z2317" s="160"/>
      <c r="AA2317" s="160"/>
      <c r="AB2317" s="160"/>
      <c r="AC2317" s="160"/>
      <c r="AD2317" s="160"/>
      <c r="AE2317" s="160"/>
      <c r="AF2317" s="160"/>
      <c r="AG2317" s="160"/>
      <c r="AH2317" s="160"/>
    </row>
    <row r="2419" spans="2:34" ht="15" customHeight="1">
      <c r="B2419" s="160"/>
      <c r="C2419" s="160"/>
      <c r="D2419" s="160"/>
      <c r="E2419" s="160"/>
      <c r="F2419" s="160"/>
      <c r="G2419" s="160"/>
      <c r="H2419" s="160"/>
      <c r="I2419" s="160"/>
      <c r="J2419" s="160"/>
      <c r="K2419" s="160"/>
      <c r="L2419" s="160"/>
      <c r="M2419" s="160"/>
      <c r="N2419" s="160"/>
      <c r="O2419" s="160"/>
      <c r="P2419" s="160"/>
      <c r="Q2419" s="160"/>
      <c r="R2419" s="160"/>
      <c r="S2419" s="160"/>
      <c r="T2419" s="160"/>
      <c r="U2419" s="160"/>
      <c r="V2419" s="160"/>
      <c r="W2419" s="160"/>
      <c r="X2419" s="160"/>
      <c r="Y2419" s="160"/>
      <c r="Z2419" s="160"/>
      <c r="AA2419" s="160"/>
      <c r="AB2419" s="160"/>
      <c r="AC2419" s="160"/>
      <c r="AD2419" s="160"/>
      <c r="AE2419" s="160"/>
      <c r="AF2419" s="160"/>
      <c r="AG2419" s="160"/>
      <c r="AH2419" s="160"/>
    </row>
    <row r="2509" spans="2:34" ht="15" customHeight="1">
      <c r="B2509" s="160"/>
      <c r="C2509" s="160"/>
      <c r="D2509" s="160"/>
      <c r="E2509" s="160"/>
      <c r="F2509" s="160"/>
      <c r="G2509" s="160"/>
      <c r="H2509" s="160"/>
      <c r="I2509" s="160"/>
      <c r="J2509" s="160"/>
      <c r="K2509" s="160"/>
      <c r="L2509" s="160"/>
      <c r="M2509" s="160"/>
      <c r="N2509" s="160"/>
      <c r="O2509" s="160"/>
      <c r="P2509" s="160"/>
      <c r="Q2509" s="160"/>
      <c r="R2509" s="160"/>
      <c r="S2509" s="160"/>
      <c r="T2509" s="160"/>
      <c r="U2509" s="160"/>
      <c r="V2509" s="160"/>
      <c r="W2509" s="160"/>
      <c r="X2509" s="160"/>
      <c r="Y2509" s="160"/>
      <c r="Z2509" s="160"/>
      <c r="AA2509" s="160"/>
      <c r="AB2509" s="160"/>
      <c r="AC2509" s="160"/>
      <c r="AD2509" s="160"/>
      <c r="AE2509" s="160"/>
      <c r="AF2509" s="160"/>
      <c r="AG2509" s="160"/>
      <c r="AH2509" s="160"/>
    </row>
    <row r="2598" spans="2:34" ht="15" customHeight="1">
      <c r="B2598" s="160"/>
      <c r="C2598" s="160"/>
      <c r="D2598" s="160"/>
      <c r="E2598" s="160"/>
      <c r="F2598" s="160"/>
      <c r="G2598" s="160"/>
      <c r="H2598" s="160"/>
      <c r="I2598" s="160"/>
      <c r="J2598" s="160"/>
      <c r="K2598" s="160"/>
      <c r="L2598" s="160"/>
      <c r="M2598" s="160"/>
      <c r="N2598" s="160"/>
      <c r="O2598" s="160"/>
      <c r="P2598" s="160"/>
      <c r="Q2598" s="160"/>
      <c r="R2598" s="160"/>
      <c r="S2598" s="160"/>
      <c r="T2598" s="160"/>
      <c r="U2598" s="160"/>
      <c r="V2598" s="160"/>
      <c r="W2598" s="160"/>
      <c r="X2598" s="160"/>
      <c r="Y2598" s="160"/>
      <c r="Z2598" s="160"/>
      <c r="AA2598" s="160"/>
      <c r="AB2598" s="160"/>
      <c r="AC2598" s="160"/>
      <c r="AD2598" s="160"/>
      <c r="AE2598" s="160"/>
      <c r="AF2598" s="160"/>
      <c r="AG2598" s="160"/>
      <c r="AH2598" s="160"/>
    </row>
    <row r="2719" spans="2:34" ht="15" customHeight="1">
      <c r="B2719" s="160"/>
      <c r="C2719" s="160"/>
      <c r="D2719" s="160"/>
      <c r="E2719" s="160"/>
      <c r="F2719" s="160"/>
      <c r="G2719" s="160"/>
      <c r="H2719" s="160"/>
      <c r="I2719" s="160"/>
      <c r="J2719" s="160"/>
      <c r="K2719" s="160"/>
      <c r="L2719" s="160"/>
      <c r="M2719" s="160"/>
      <c r="N2719" s="160"/>
      <c r="O2719" s="160"/>
      <c r="P2719" s="160"/>
      <c r="Q2719" s="160"/>
      <c r="R2719" s="160"/>
      <c r="S2719" s="160"/>
      <c r="T2719" s="160"/>
      <c r="U2719" s="160"/>
      <c r="V2719" s="160"/>
      <c r="W2719" s="160"/>
      <c r="X2719" s="160"/>
      <c r="Y2719" s="160"/>
      <c r="Z2719" s="160"/>
      <c r="AA2719" s="160"/>
      <c r="AB2719" s="160"/>
      <c r="AC2719" s="160"/>
      <c r="AD2719" s="160"/>
      <c r="AE2719" s="160"/>
      <c r="AF2719" s="160"/>
      <c r="AG2719" s="160"/>
      <c r="AH2719" s="160"/>
    </row>
    <row r="2837" spans="2:34" ht="15" customHeight="1">
      <c r="B2837" s="160"/>
      <c r="C2837" s="160"/>
      <c r="D2837" s="160"/>
      <c r="E2837" s="160"/>
      <c r="F2837" s="160"/>
      <c r="G2837" s="160"/>
      <c r="H2837" s="160"/>
      <c r="I2837" s="160"/>
      <c r="J2837" s="160"/>
      <c r="K2837" s="160"/>
      <c r="L2837" s="160"/>
      <c r="M2837" s="160"/>
      <c r="N2837" s="160"/>
      <c r="O2837" s="160"/>
      <c r="P2837" s="160"/>
      <c r="Q2837" s="160"/>
      <c r="R2837" s="160"/>
      <c r="S2837" s="160"/>
      <c r="T2837" s="160"/>
      <c r="U2837" s="160"/>
      <c r="V2837" s="160"/>
      <c r="W2837" s="160"/>
      <c r="X2837" s="160"/>
      <c r="Y2837" s="160"/>
      <c r="Z2837" s="160"/>
      <c r="AA2837" s="160"/>
      <c r="AB2837" s="160"/>
      <c r="AC2837" s="160"/>
      <c r="AD2837" s="160"/>
      <c r="AE2837" s="160"/>
      <c r="AF2837" s="160"/>
      <c r="AG2837" s="160"/>
      <c r="AH2837" s="160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0.9044011247460273</v>
      </c>
      <c r="C15" s="125">
        <f>1-Calcs!D28</f>
        <v>0.89030537227579887</v>
      </c>
      <c r="D15" s="125">
        <f>1-Calcs!E28</f>
        <v>0.89433523125027337</v>
      </c>
      <c r="E15" s="125">
        <f>1-Calcs!F28</f>
        <v>0.90933455871910029</v>
      </c>
      <c r="F15" s="125">
        <f>1-Calcs!G28</f>
        <v>0.91075079803178727</v>
      </c>
      <c r="G15" s="125">
        <f>1-Calcs!H28</f>
        <v>0.90844209581337942</v>
      </c>
      <c r="H15" s="125">
        <f>1-Calcs!I28</f>
        <v>0.91010166419551786</v>
      </c>
      <c r="I15" s="125">
        <f>1-Calcs!J28</f>
        <v>0.91057151740702158</v>
      </c>
      <c r="J15" s="125">
        <f>1-Calcs!K28</f>
        <v>0.9100528732664166</v>
      </c>
      <c r="K15" s="125">
        <f>1-Calcs!L28</f>
        <v>0.90977042372620753</v>
      </c>
      <c r="L15" s="125">
        <f>1-Calcs!M28</f>
        <v>0.91231311704697371</v>
      </c>
      <c r="M15" s="125">
        <f>1-Calcs!N28</f>
        <v>0.91463669242472267</v>
      </c>
      <c r="N15" s="125">
        <f>1-Calcs!O28</f>
        <v>0.91629160171122814</v>
      </c>
      <c r="O15" s="125">
        <f>1-Calcs!P28</f>
        <v>0.91762766000577278</v>
      </c>
      <c r="P15" s="125">
        <f>1-Calcs!Q28</f>
        <v>0.92040523263893592</v>
      </c>
      <c r="Q15" s="125">
        <f>1-Calcs!R28</f>
        <v>0.92120308941432971</v>
      </c>
      <c r="R15" s="125">
        <f>1-Calcs!S28</f>
        <v>0.92124376611723502</v>
      </c>
      <c r="S15" s="125">
        <f>1-Calcs!T28</f>
        <v>0.9218433937421171</v>
      </c>
      <c r="T15" s="125">
        <f>1-Calcs!U28</f>
        <v>0.92278636184204743</v>
      </c>
      <c r="U15" s="125">
        <f>1-Calcs!V28</f>
        <v>0.92336976347578137</v>
      </c>
      <c r="V15" s="125">
        <f>1-Calcs!W28</f>
        <v>0.92266397015184454</v>
      </c>
      <c r="W15" s="125">
        <f>1-Calcs!X28</f>
        <v>0.92301817031161981</v>
      </c>
      <c r="X15" s="125">
        <f>1-Calcs!Y28</f>
        <v>0.92430098430171626</v>
      </c>
      <c r="Y15" s="125">
        <f>1-Calcs!Z28</f>
        <v>0.92506768169496734</v>
      </c>
      <c r="Z15" s="125">
        <f>1-Calcs!AA28</f>
        <v>0.92434443835515101</v>
      </c>
      <c r="AA15" s="125">
        <f>1-Calcs!AB28</f>
        <v>0.92382886404273168</v>
      </c>
      <c r="AB15" s="125">
        <f>1-Calcs!AC28</f>
        <v>0.92361175986958644</v>
      </c>
      <c r="AC15" s="125">
        <f>1-Calcs!AD28</f>
        <v>0.92333053380825036</v>
      </c>
      <c r="AD15" s="125">
        <f>1-Calcs!AE28</f>
        <v>0.92360741457329509</v>
      </c>
      <c r="AE15" s="125">
        <f>1-Calcs!AF28</f>
        <v>0.92329896741081308</v>
      </c>
      <c r="AF15" s="125">
        <f>1-Calcs!AG28</f>
        <v>0.92405698009982062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0.84734299468514385</v>
      </c>
      <c r="C11" s="125">
        <f>1-Calcs!D29</f>
        <v>0.84455561864712547</v>
      </c>
      <c r="D11" s="125">
        <f>1-Calcs!E29</f>
        <v>0.8483805516522307</v>
      </c>
      <c r="E11" s="125">
        <f>1-Calcs!F29</f>
        <v>0.85161507732659891</v>
      </c>
      <c r="F11" s="125">
        <f>1-Calcs!G29</f>
        <v>0.85600822808288102</v>
      </c>
      <c r="G11" s="125">
        <f>1-Calcs!H29</f>
        <v>0.85860534392657406</v>
      </c>
      <c r="H11" s="125">
        <f>1-Calcs!I29</f>
        <v>0.86068533737918451</v>
      </c>
      <c r="I11" s="125">
        <f>1-Calcs!J29</f>
        <v>0.861697672609961</v>
      </c>
      <c r="J11" s="125">
        <f>1-Calcs!K29</f>
        <v>0.86272230670292038</v>
      </c>
      <c r="K11" s="125">
        <f>1-Calcs!L29</f>
        <v>0.8635037786513533</v>
      </c>
      <c r="L11" s="125">
        <f>1-Calcs!M29</f>
        <v>0.86536324288821542</v>
      </c>
      <c r="M11" s="125">
        <f>1-Calcs!N29</f>
        <v>0.86662546199388168</v>
      </c>
      <c r="N11" s="125">
        <f>1-Calcs!O29</f>
        <v>0.86765044204035324</v>
      </c>
      <c r="O11" s="125">
        <f>1-Calcs!P29</f>
        <v>0.86830484286525911</v>
      </c>
      <c r="P11" s="125">
        <f>1-Calcs!Q29</f>
        <v>0.86898942180257721</v>
      </c>
      <c r="Q11" s="125">
        <f>1-Calcs!R29</f>
        <v>0.86977872085223218</v>
      </c>
      <c r="R11" s="125">
        <f>1-Calcs!S29</f>
        <v>0.86999468549004055</v>
      </c>
      <c r="S11" s="125">
        <f>1-Calcs!T29</f>
        <v>0.87038482832229669</v>
      </c>
      <c r="T11" s="125">
        <f>1-Calcs!U29</f>
        <v>0.87080628627096379</v>
      </c>
      <c r="U11" s="125">
        <f>1-Calcs!V29</f>
        <v>0.87049818048240701</v>
      </c>
      <c r="V11" s="125">
        <f>1-Calcs!W29</f>
        <v>0.8708603419204507</v>
      </c>
      <c r="W11" s="125">
        <f>1-Calcs!X29</f>
        <v>0.87090976043027479</v>
      </c>
      <c r="X11" s="125">
        <f>1-Calcs!Y29</f>
        <v>0.8711667310740302</v>
      </c>
      <c r="Y11" s="125">
        <f>1-Calcs!Z29</f>
        <v>0.87122276217119188</v>
      </c>
      <c r="Z11" s="125">
        <f>1-Calcs!AA29</f>
        <v>0.87113182575286852</v>
      </c>
      <c r="AA11" s="125">
        <f>1-Calcs!AB29</f>
        <v>0.87135245131375694</v>
      </c>
      <c r="AB11" s="125">
        <f>1-Calcs!AC29</f>
        <v>0.87124250790216307</v>
      </c>
      <c r="AC11" s="125">
        <f>1-Calcs!AD29</f>
        <v>0.8712696001269411</v>
      </c>
      <c r="AD11" s="125">
        <f>1-Calcs!AE29</f>
        <v>0.87128281433262256</v>
      </c>
      <c r="AE11" s="125">
        <f>1-Calcs!AF29</f>
        <v>0.8718344007327351</v>
      </c>
      <c r="AF11" s="125">
        <f>1-Calcs!AG29</f>
        <v>0.87223667207595879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tabSelected="1" workbookViewId="0">
      <selection activeCell="H20" sqref="H2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 s="166">
        <f>1-Calcs!C30</f>
        <v>0</v>
      </c>
      <c r="C10" s="166">
        <f>1-Calcs!D30</f>
        <v>0</v>
      </c>
      <c r="D10" s="166">
        <f>1-Calcs!E30</f>
        <v>0</v>
      </c>
      <c r="E10" s="166">
        <f>1-Calcs!F30</f>
        <v>0</v>
      </c>
      <c r="F10" s="166">
        <f>1-Calcs!G30</f>
        <v>0</v>
      </c>
      <c r="G10" s="166">
        <f>1-Calcs!H30</f>
        <v>0</v>
      </c>
      <c r="H10" s="166">
        <f>1-Calcs!I30</f>
        <v>0</v>
      </c>
      <c r="I10" s="166">
        <f>1-Calcs!J30</f>
        <v>0</v>
      </c>
      <c r="J10" s="166">
        <f>1-Calcs!K30</f>
        <v>0</v>
      </c>
      <c r="K10" s="166">
        <f>1-Calcs!L30</f>
        <v>0</v>
      </c>
      <c r="L10" s="166">
        <f>1-Calcs!M30</f>
        <v>0</v>
      </c>
      <c r="M10" s="166">
        <f>1-Calcs!N30</f>
        <v>0</v>
      </c>
      <c r="N10" s="166">
        <f>1-Calcs!O30</f>
        <v>0</v>
      </c>
      <c r="O10" s="166">
        <f>1-Calcs!P30</f>
        <v>0</v>
      </c>
      <c r="P10" s="166">
        <f>1-Calcs!Q30</f>
        <v>0</v>
      </c>
      <c r="Q10" s="166">
        <f>1-Calcs!R30</f>
        <v>0</v>
      </c>
      <c r="R10" s="166">
        <f>1-Calcs!S30</f>
        <v>0</v>
      </c>
      <c r="S10" s="166">
        <f>1-Calcs!T30</f>
        <v>0</v>
      </c>
      <c r="T10" s="166">
        <f>1-Calcs!U30</f>
        <v>0</v>
      </c>
      <c r="U10" s="166">
        <f>1-Calcs!V30</f>
        <v>0</v>
      </c>
      <c r="V10" s="166">
        <f>1-Calcs!W30</f>
        <v>0</v>
      </c>
      <c r="W10" s="166">
        <f>1-Calcs!X30</f>
        <v>0</v>
      </c>
      <c r="X10" s="166">
        <f>1-Calcs!Y30</f>
        <v>0</v>
      </c>
      <c r="Y10" s="166">
        <f>1-Calcs!Z30</f>
        <v>0</v>
      </c>
      <c r="Z10" s="166">
        <f>1-Calcs!AA30</f>
        <v>0</v>
      </c>
      <c r="AA10" s="166">
        <f>1-Calcs!AB30</f>
        <v>0</v>
      </c>
      <c r="AB10" s="166">
        <f>1-Calcs!AC30</f>
        <v>0</v>
      </c>
      <c r="AC10" s="166">
        <f>1-Calcs!AD30</f>
        <v>0</v>
      </c>
      <c r="AD10" s="166">
        <f>1-Calcs!AE30</f>
        <v>0</v>
      </c>
      <c r="AE10" s="166">
        <f>1-Calcs!AF30</f>
        <v>0</v>
      </c>
      <c r="AF10" s="166">
        <f>1-Calcs!AG30</f>
        <v>0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3" t="s">
        <v>352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2021-05-19T17:02:24Z</dcterms:modified>
</cp:coreProperties>
</file>