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io-model/bebic/"/>
    </mc:Choice>
  </mc:AlternateContent>
  <xr:revisionPtr revIDLastSave="0" documentId="13_ncr:1_{71A7A879-CC59-524A-AA2F-96A063547963}" xr6:coauthVersionLast="46" xr6:coauthVersionMax="46" xr10:uidLastSave="{00000000-0000-0000-0000-000000000000}"/>
  <bookViews>
    <workbookView xWindow="0" yWindow="460" windowWidth="28800" windowHeight="15800" activeTab="4" xr2:uid="{00000000-000D-0000-FFFF-FFFF00000000}"/>
  </bookViews>
  <sheets>
    <sheet name="About" sheetId="1" r:id="rId1"/>
    <sheet name="OECD EMPN" sheetId="2" r:id="rId2"/>
    <sheet name="Filtered OECD Data" sheetId="3" r:id="rId3"/>
    <sheet name="OECD Chem Pharma Split" sheetId="4" r:id="rId4"/>
    <sheet name="BEbI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2" i="5" s="1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3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3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3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3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3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3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3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3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3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3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3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3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3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3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3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3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3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3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3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3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3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3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3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3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3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3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3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3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3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3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3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3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3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3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3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3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3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3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3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3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3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3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3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<sst xmlns="http://schemas.openxmlformats.org/spreadsheetml/2006/main" count="310" uniqueCount="238">
  <si>
    <t>BEbIC BAU Employment by ISIC Code</t>
  </si>
  <si>
    <t>Source:</t>
  </si>
  <si>
    <t>Most Industries</t>
  </si>
  <si>
    <t>OECD</t>
  </si>
  <si>
    <t>Trade in Employment (TiM) 2018 Edition (ISIC Rev. 4)</t>
  </si>
  <si>
    <t>https://stats.oecd.org/Index.aspx?DataSetCode=IOTSI4_2018</t>
  </si>
  <si>
    <t>Variable: EMPN</t>
  </si>
  <si>
    <t>Chemicals and Pharmaceuticals Industries</t>
  </si>
  <si>
    <t>STAN Database for Structural Analysis</t>
  </si>
  <si>
    <t>https://stats.oecd.org/Index.aspx?DataSetCode=STANI4_2020</t>
  </si>
  <si>
    <t>Notes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</si>
  <si>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</si>
  <si>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</si>
  <si>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</si>
  <si>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We divide up chemicals and pharmaceuticals (ISIC 20T21) into separate chemicals (ISIC 20)</t>
  </si>
  <si>
    <t>and pharmaceuticals (ISIC 21) industries using data from a different OECD database.</t>
  </si>
  <si>
    <t>Update 2/25/2021: Separate coal mining from oil/gas extraction</t>
  </si>
  <si>
    <t>Sorry, the query is too large to fit into the Excel cell. You will not be able to update your table with the .Stat Populator.</t>
  </si>
  <si>
    <t>Dataset: Trade in employment (TiM): Principal indicators</t>
  </si>
  <si>
    <t>Indicator</t>
  </si>
  <si>
    <t>EMPN: Employment</t>
  </si>
  <si>
    <t>Partner</t>
  </si>
  <si>
    <t>WLD: World</t>
  </si>
  <si>
    <t>Time</t>
  </si>
  <si>
    <t>2015</t>
  </si>
  <si>
    <t>Unit</t>
  </si>
  <si>
    <t>Persons, Thousands</t>
  </si>
  <si>
    <t>Industry</t>
  </si>
  <si>
    <t>DTOTAL: TOTAL</t>
  </si>
  <si>
    <t xml:space="preserve">  D01T03: Agriculture, forestry and fishing</t>
  </si>
  <si>
    <t xml:space="preserve">  D05T09: Mining and quarrying</t>
  </si>
  <si>
    <t xml:space="preserve">  D10T33: Manufacturing</t>
  </si>
  <si>
    <t xml:space="preserve">  D35T39: Electricity, gas, water supply, sewerage, waste and remediation services</t>
  </si>
  <si>
    <t xml:space="preserve">  D41T43: Construction</t>
  </si>
  <si>
    <t xml:space="preserve">  D45T82: Total business sector services</t>
  </si>
  <si>
    <t xml:space="preserve">  D84T98: Public admin, education and health; social and personal services</t>
  </si>
  <si>
    <t xml:space="preserve">  D05T39: Industry (mining, manufactures and utilities)</t>
  </si>
  <si>
    <t xml:space="preserve">  D45T98: Total services</t>
  </si>
  <si>
    <t xml:space="preserve">  D58T82: Information, finance, real estate and other business services</t>
  </si>
  <si>
    <t xml:space="preserve">  D41T98: Total services (incl. construction)</t>
  </si>
  <si>
    <t xml:space="preserve">  DINFO: Information industries</t>
  </si>
  <si>
    <t xml:space="preserve">    D05T06: Mining and extraction of energy producing products</t>
  </si>
  <si>
    <t xml:space="preserve">    D07T08: Mining and quarrying of non-energy producing products</t>
  </si>
  <si>
    <t xml:space="preserve">    D09: Mining support service activities</t>
  </si>
  <si>
    <t xml:space="preserve">    D10T12: Food products, beverages and tobacco</t>
  </si>
  <si>
    <t xml:space="preserve">    D13T15: Textiles, wearing apparel, leather and related products</t>
  </si>
  <si>
    <t xml:space="preserve">    D16T18: Wood and paper products; printing</t>
  </si>
  <si>
    <t xml:space="preserve">    D19T23: Chemicals and non-metallic mineral products</t>
  </si>
  <si>
    <t xml:space="preserve">    D24T25: Basic metals and fabricated metal products</t>
  </si>
  <si>
    <t xml:space="preserve">    D26T27: Computers, electronic and electrical equipment</t>
  </si>
  <si>
    <t xml:space="preserve">    D28: Machinery and equipment, nec</t>
  </si>
  <si>
    <t xml:space="preserve">    D29T30: Transport equipment</t>
  </si>
  <si>
    <t xml:space="preserve">    D31T33: Other manufacturing; repair and installation of machinery and equipment</t>
  </si>
  <si>
    <t xml:space="preserve">    D45T56: Distributive trade, transport, accommodation and food services</t>
  </si>
  <si>
    <t xml:space="preserve">    D58T63: Information and communication</t>
  </si>
  <si>
    <t xml:space="preserve">    D64T66: Financial and insurance activities</t>
  </si>
  <si>
    <t xml:space="preserve">    D68: Real estate activities</t>
  </si>
  <si>
    <t xml:space="preserve">    D69T82: Other business sector services</t>
  </si>
  <si>
    <t xml:space="preserve">    D84T88: Public admin, defence; education and health</t>
  </si>
  <si>
    <t xml:space="preserve">    D90T98: Other social and personal services</t>
  </si>
  <si>
    <t xml:space="preserve">      D16: Wood and products of wood and cork</t>
  </si>
  <si>
    <t xml:space="preserve">      D17T18: Paper products and printing</t>
  </si>
  <si>
    <t xml:space="preserve">      D19: Coke and refined petroleum products</t>
  </si>
  <si>
    <t xml:space="preserve">      D20T21: Chemicals and pharmaceutical products</t>
  </si>
  <si>
    <t xml:space="preserve">      D22: Rubber and plastic products</t>
  </si>
  <si>
    <t xml:space="preserve">      D23: Other non-metallic mineral products</t>
  </si>
  <si>
    <t xml:space="preserve">      D24: Basic metals</t>
  </si>
  <si>
    <t xml:space="preserve">      D25: Fabricated metal products</t>
  </si>
  <si>
    <t xml:space="preserve">      D26: Computer, electronic and optical products</t>
  </si>
  <si>
    <t xml:space="preserve">      D27: Electrical equipment</t>
  </si>
  <si>
    <t xml:space="preserve">      D29: Motor vehicles, trailers and semi-trailers</t>
  </si>
  <si>
    <t xml:space="preserve">      D30: Other transport equipment</t>
  </si>
  <si>
    <t xml:space="preserve">      D45T47: Wholesale and retail trade; repair of motor vehicles</t>
  </si>
  <si>
    <t xml:space="preserve">      D49T53: Transportation and storage</t>
  </si>
  <si>
    <t xml:space="preserve">      D55T56: Accommodation and food services</t>
  </si>
  <si>
    <t xml:space="preserve">      D58T60: Publishing, audiovisual and broadcasting activities</t>
  </si>
  <si>
    <t xml:space="preserve">      D61: Telecommunications</t>
  </si>
  <si>
    <t xml:space="preserve">      D62T63: IT and other information services</t>
  </si>
  <si>
    <t xml:space="preserve">      D84: Public admin. and defence; compulsory social security</t>
  </si>
  <si>
    <t xml:space="preserve">      D85: Education</t>
  </si>
  <si>
    <t xml:space="preserve">      D86T88: Human health and social work</t>
  </si>
  <si>
    <t xml:space="preserve">      D90T96: Arts, entertainment, recreation and other service activities</t>
  </si>
  <si>
    <t xml:space="preserve">      D97T98: Private households with employed persons</t>
  </si>
  <si>
    <t>Country</t>
  </si>
  <si>
    <t>OECD: OECD member countries</t>
  </si>
  <si>
    <t>AUS: Australia</t>
  </si>
  <si>
    <t>AUT: Austria</t>
  </si>
  <si>
    <t>BEL: Belgium</t>
  </si>
  <si>
    <t>CAN: Canada</t>
  </si>
  <si>
    <t>CHL: Chile</t>
  </si>
  <si>
    <t>CZE: Czech Republic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</si>
  <si>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</si>
  <si>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</si>
  <si>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</si>
  <si>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</si>
  <si>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</si>
  <si>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</si>
  <si>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</si>
  <si>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ISL: Iceland</t>
  </si>
  <si>
    <t>IRL: Ireland</t>
  </si>
  <si>
    <t>ISR: Israel</t>
  </si>
  <si>
    <t>ITA: Italy</t>
  </si>
  <si>
    <t>JPN: Japan</t>
  </si>
  <si>
    <t>KOR: Korea</t>
  </si>
  <si>
    <t>LVA: Latvia</t>
  </si>
  <si>
    <t>LTU: Lithuania</t>
  </si>
  <si>
    <t>LUX: Luxembourg</t>
  </si>
  <si>
    <t>MEX: Mexico</t>
  </si>
  <si>
    <t>NLD: Netherlands</t>
  </si>
  <si>
    <t>NZL: New Zealand</t>
  </si>
  <si>
    <t>NOR: Norway</t>
  </si>
  <si>
    <t>POL: Poland</t>
  </si>
  <si>
    <t>PRT: Portugal</t>
  </si>
  <si>
    <t>SVK: Slovak Republic</t>
  </si>
  <si>
    <t>SVN: Slovenia</t>
  </si>
  <si>
    <t>ESP: Spain</t>
  </si>
  <si>
    <t>SWE: Sweden</t>
  </si>
  <si>
    <t>CHE: Switzerland</t>
  </si>
  <si>
    <t>TUR: Turkey</t>
  </si>
  <si>
    <t>GBR: United Kingdom</t>
  </si>
  <si>
    <t>USA: United States</t>
  </si>
  <si>
    <t>NONOECD: Non-OECD economies and aggregates</t>
  </si>
  <si>
    <t>ARG: Argentina</t>
  </si>
  <si>
    <t>BRA: Brazil</t>
  </si>
  <si>
    <t>BGR: Bulgaria</t>
  </si>
  <si>
    <t>CHN: China (People's Republic of)</t>
  </si>
  <si>
    <t>COL: Colombia</t>
  </si>
  <si>
    <t>CRI: Costa Rica</t>
  </si>
  <si>
    <t>HRV: Croatia</t>
  </si>
  <si>
    <t>CYP: Cyprus</t>
  </si>
  <si>
    <t>IND: India</t>
  </si>
  <si>
    <t>IDN: Indonesia</t>
  </si>
  <si>
    <t>MLT: Malta</t>
  </si>
  <si>
    <t>ROU: Romania</t>
  </si>
  <si>
    <t>RUS: Russian Federation</t>
  </si>
  <si>
    <t>SAU: Saudi Arabia</t>
  </si>
  <si>
    <t>ZAF: South Africa</t>
  </si>
  <si>
    <t>EASIA: Eastern Asia</t>
  </si>
  <si>
    <t>EU15: European Union (15 countries)</t>
  </si>
  <si>
    <t>EU28: European Union (28 countries)</t>
  </si>
  <si>
    <t>EU13: EU28 excluding EU15</t>
  </si>
  <si>
    <t>EA19: Euro area</t>
  </si>
  <si>
    <t>EA12: Euro area (12 countries)</t>
  </si>
  <si>
    <t>G20: G20 countries</t>
  </si>
  <si>
    <t>ZNAM: North America</t>
  </si>
  <si>
    <t>ZEUR: Europe</t>
  </si>
  <si>
    <t>Data extracted on 03 Jun 2020 21:02 UTC (GMT) from OECD.Stat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</si>
  <si>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</si>
  <si>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</si>
  <si>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</si>
  <si>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</si>
  <si>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</si>
  <si>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</si>
  <si>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</si>
  <si>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</si>
  <si>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</si>
  <si>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</si>
  <si>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</si>
  <si>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</si>
  <si>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</si>
  <si>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</si>
  <si>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</si>
  <si>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</si>
  <si>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</si>
  <si>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</si>
  <si>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</si>
  <si>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</si>
  <si>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</si>
  <si>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</si>
  <si>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</si>
  <si>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</si>
  <si>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</si>
  <si>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</si>
  <si>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</si>
  <si>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</si>
  <si>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</si>
  <si>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</si>
  <si>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</si>
  <si>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</si>
  <si>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</si>
  <si>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</si>
  <si>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</si>
  <si>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</si>
  <si>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</si>
  <si>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</si>
  <si>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Variable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</si>
  <si>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</si>
  <si>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</si>
  <si>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</si>
  <si>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</si>
  <si>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</si>
  <si>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</si>
  <si>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</si>
  <si>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</si>
  <si>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</si>
  <si>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</si>
  <si>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</si>
  <si>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</si>
  <si>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</si>
  <si>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</si>
  <si>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</si>
  <si>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</si>
  <si>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</si>
  <si>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</si>
  <si>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</si>
  <si>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</si>
  <si>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</si>
  <si>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</si>
  <si>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</si>
  <si>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</si>
  <si>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</si>
  <si>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</si>
  <si>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</si>
  <si>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</si>
  <si>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</si>
  <si>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</si>
  <si>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</si>
  <si>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</si>
  <si>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</si>
  <si>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</si>
  <si>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</si>
  <si>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</si>
  <si>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</si>
  <si>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</si>
  <si>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</si>
  <si>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</si>
  <si>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Unit: jobs</t>
  </si>
  <si>
    <t>ISIC 05</t>
  </si>
  <si>
    <t>ISIC 06</t>
  </si>
  <si>
    <t>ISIC 20</t>
  </si>
  <si>
    <t>ISIC 21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</si>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</sst>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7" borderId="0" xfId="0" applyFont="1" applyFill="1"/>
    <xf numFmtId="0" fontId="8" fillId="3" borderId="1" xfId="2" applyFont="1" applyFill="1" applyBorder="1" applyAlignment="1">
      <alignment horizontal="center" vertical="top" wrapText="1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4" xfId="0" applyFill="1" applyBorder="1"/>
    <xf numFmtId="11" fontId="0" fillId="8" borderId="15" xfId="0" applyNumberFormat="1" applyFill="1" applyBorder="1"/>
    <xf numFmtId="11" fontId="0" fillId="8" borderId="16" xfId="0" applyNumberFormat="1" applyFill="1" applyBorder="1"/>
    <xf numFmtId="0" fontId="0" fillId="8" borderId="13" xfId="0" applyFill="1" applyBorder="1" applyAlignment="1">
      <alignment horizontal="right"/>
    </xf>
    <xf numFmtId="0" fontId="0" fillId="8" borderId="16" xfId="0" applyFill="1" applyBorder="1"/>
    <xf numFmtId="0" fontId="0" fillId="8" borderId="15" xfId="0" applyFill="1" applyBorder="1"/>
    <xf numFmtId="0" fontId="8" fillId="3" borderId="1" xfId="2" applyFont="1" applyFill="1" applyBorder="1" applyAlignment="1">
      <alignment horizontal="center" vertical="top" wrapText="1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3" xfId="0" applyBorder="1"/>
    <xf numFmtId="0" fontId="6" fillId="2" borderId="1" xfId="2" applyFont="1" applyFill="1" applyBorder="1" applyAlignment="1">
      <alignment horizontal="right" vertical="top" wrapText="1"/>
    </xf>
    <xf numFmtId="0" fontId="8" fillId="2" borderId="1" xfId="2" applyFont="1" applyFill="1" applyBorder="1" applyAlignment="1">
      <alignment vertical="top" wrapText="1"/>
    </xf>
    <xf numFmtId="0" fontId="6" fillId="3" borderId="1" xfId="2" applyFont="1" applyFill="1" applyBorder="1" applyAlignment="1">
      <alignment horizontal="right" vertical="center" wrapText="1"/>
    </xf>
    <xf numFmtId="0" fontId="0" fillId="0" borderId="10" xfId="0" applyBorder="1"/>
    <xf numFmtId="0" fontId="0" fillId="0" borderId="9" xfId="0" applyBorder="1"/>
    <xf numFmtId="0" fontId="0" fillId="0" borderId="8" xfId="0" applyBorder="1"/>
    <xf numFmtId="0" fontId="0" fillId="0" borderId="6" xfId="0" applyBorder="1"/>
    <xf numFmtId="0" fontId="0" fillId="0" borderId="5" xfId="0" applyBorder="1"/>
    <xf numFmtId="0" fontId="7" fillId="2" borderId="1" xfId="2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right" vertical="top" wrapText="1"/>
    </xf>
    <xf numFmtId="0" fontId="6" fillId="3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vertical="top" wrapText="1"/>
    </xf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C32" sqref="C32"/>
    </sheetView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0</v>
      </c>
      <c r="C1" s="56">
        <v>44307</v>
      </c>
    </row>
    <row r="3" spans="1:3" x14ac:dyDescent="0.2">
      <c r="A3" s="1" t="s">
        <v>1</v>
      </c>
      <c r="B3" s="28" t="s">
        <v>2</v>
      </c>
    </row>
    <row r="4" spans="1:3" x14ac:dyDescent="0.2">
      <c r="B4" t="s">
        <v>3</v>
      </c>
    </row>
    <row r="5" spans="1:3" x14ac:dyDescent="0.2">
      <c r="B5" s="2">
        <v>2018</v>
      </c>
    </row>
    <row r="6" spans="1:3" x14ac:dyDescent="0.2">
      <c r="B6" t="s">
        <v>4</v>
      </c>
    </row>
    <row r="7" spans="1:3" x14ac:dyDescent="0.2">
      <c r="B7" s="3" t="s">
        <v>5</v>
      </c>
    </row>
    <row r="8" spans="1:3" x14ac:dyDescent="0.2">
      <c r="B8" t="s">
        <v>6</v>
      </c>
    </row>
    <row r="10" spans="1:3" x14ac:dyDescent="0.2">
      <c r="B10" s="28" t="s">
        <v>7</v>
      </c>
    </row>
    <row r="11" spans="1:3" x14ac:dyDescent="0.2">
      <c r="B11" t="s">
        <v>3</v>
      </c>
    </row>
    <row r="12" spans="1:3" x14ac:dyDescent="0.2">
      <c r="B12" s="2">
        <v>2020</v>
      </c>
    </row>
    <row r="13" spans="1:3" x14ac:dyDescent="0.2">
      <c r="B13" t="s">
        <v>8</v>
      </c>
    </row>
    <row r="14" spans="1:3" x14ac:dyDescent="0.2">
      <c r="B14" s="3" t="s">
        <v>9</v>
      </c>
    </row>
    <row r="15" spans="1:3" x14ac:dyDescent="0.2">
      <c r="B15" t="s">
        <v>6</v>
      </c>
    </row>
    <row r="17" spans="1:1" x14ac:dyDescent="0.2">
      <c r="A17" s="1" t="s">
        <v>10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2" spans="1:1" x14ac:dyDescent="0.2">
      <c r="A22" t="s">
        <v>14</v>
      </c>
    </row>
    <row r="23" spans="1:1" x14ac:dyDescent="0.2">
      <c r="A23" t="s">
        <v>15</v>
      </c>
    </row>
    <row r="25" spans="1:1" x14ac:dyDescent="0.2">
      <c r="A25" t="s">
        <v>16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4"/>
  <sheetViews>
    <sheetView showGridLines="0" topLeftCell="A2" workbookViewId="0"/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3" width="9.5" style="6" bestFit="1" customWidth="1"/>
    <col min="4" max="53" width="9.33203125" style="6" bestFit="1" customWidth="1"/>
    <col min="54" max="54" width="9.5" style="6" bestFit="1" customWidth="1"/>
    <col min="55" max="55" width="9.33203125" style="6" bestFit="1" customWidth="1"/>
    <col min="56" max="56" width="9.5" style="6" bestFit="1" customWidth="1"/>
    <col min="57" max="57" width="9.33203125" style="6" bestFit="1" customWidth="1"/>
    <col min="58" max="61" width="9.1640625" style="6" customWidth="1"/>
    <col min="62" max="16384" width="9.1640625" style="6"/>
  </cols>
  <sheetData>
    <row r="1" spans="1:57" hidden="1" x14ac:dyDescent="0.15">
      <c r="A1" s="5" t="e">
        <f ca="1">DotStatQuery(B1)</f>
        <v>#NAME?</v>
      </c>
      <c r="B1" s="5" t="s">
        <v>17</v>
      </c>
    </row>
    <row r="2" spans="1:57" ht="34.5" customHeight="1" x14ac:dyDescent="0.15">
      <c r="A2" s="7" t="s">
        <v>18</v>
      </c>
    </row>
    <row r="3" spans="1:57" ht="15" customHeight="1" x14ac:dyDescent="0.2">
      <c r="A3" s="43" t="s">
        <v>19</v>
      </c>
      <c r="B3" s="39"/>
      <c r="C3" s="51" t="s">
        <v>20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39"/>
    </row>
    <row r="4" spans="1:57" ht="15" customHeight="1" x14ac:dyDescent="0.2">
      <c r="A4" s="43" t="s">
        <v>21</v>
      </c>
      <c r="B4" s="39"/>
      <c r="C4" s="44" t="s">
        <v>22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39"/>
    </row>
    <row r="5" spans="1:57" ht="15" customHeight="1" x14ac:dyDescent="0.2">
      <c r="A5" s="43" t="s">
        <v>23</v>
      </c>
      <c r="B5" s="39"/>
      <c r="C5" s="44" t="s">
        <v>24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39"/>
    </row>
    <row r="6" spans="1:57" ht="15" customHeight="1" x14ac:dyDescent="0.2">
      <c r="A6" s="43" t="s">
        <v>25</v>
      </c>
      <c r="B6" s="39"/>
      <c r="C6" s="44" t="s">
        <v>26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39"/>
    </row>
    <row r="7" spans="1:57" ht="15" customHeight="1" x14ac:dyDescent="0.2">
      <c r="A7" s="45" t="s">
        <v>27</v>
      </c>
      <c r="B7" s="46"/>
      <c r="C7" s="38" t="s">
        <v>28</v>
      </c>
      <c r="D7" s="38" t="s">
        <v>28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39"/>
    </row>
    <row r="8" spans="1:57" ht="15" customHeight="1" x14ac:dyDescent="0.2">
      <c r="A8" s="47"/>
      <c r="B8" s="48"/>
      <c r="C8" s="41"/>
      <c r="D8" s="38" t="s">
        <v>29</v>
      </c>
      <c r="E8" s="38" t="s">
        <v>30</v>
      </c>
      <c r="F8" s="38" t="s">
        <v>30</v>
      </c>
      <c r="G8" s="42"/>
      <c r="H8" s="39"/>
      <c r="I8" s="38" t="s">
        <v>31</v>
      </c>
      <c r="J8" s="38" t="s">
        <v>31</v>
      </c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39"/>
      <c r="AE8" s="38" t="s">
        <v>32</v>
      </c>
      <c r="AF8" s="38" t="s">
        <v>33</v>
      </c>
      <c r="AG8" s="38" t="s">
        <v>34</v>
      </c>
      <c r="AH8" s="38" t="s">
        <v>34</v>
      </c>
      <c r="AI8" s="42"/>
      <c r="AJ8" s="42"/>
      <c r="AK8" s="42"/>
      <c r="AL8" s="42"/>
      <c r="AM8" s="42"/>
      <c r="AN8" s="42"/>
      <c r="AO8" s="42"/>
      <c r="AP8" s="42"/>
      <c r="AQ8" s="42"/>
      <c r="AR8" s="39"/>
      <c r="AS8" s="38" t="s">
        <v>35</v>
      </c>
      <c r="AT8" s="38" t="s">
        <v>35</v>
      </c>
      <c r="AU8" s="42"/>
      <c r="AV8" s="42"/>
      <c r="AW8" s="42"/>
      <c r="AX8" s="42"/>
      <c r="AY8" s="42"/>
      <c r="AZ8" s="39"/>
      <c r="BA8" s="38" t="s">
        <v>36</v>
      </c>
      <c r="BB8" s="38" t="s">
        <v>37</v>
      </c>
      <c r="BC8" s="38" t="s">
        <v>38</v>
      </c>
      <c r="BD8" s="38" t="s">
        <v>39</v>
      </c>
      <c r="BE8" s="38" t="s">
        <v>40</v>
      </c>
    </row>
    <row r="9" spans="1:57" ht="15" customHeight="1" x14ac:dyDescent="0.2">
      <c r="A9" s="47"/>
      <c r="B9" s="48"/>
      <c r="C9" s="41"/>
      <c r="D9" s="41"/>
      <c r="E9" s="41"/>
      <c r="F9" s="38" t="s">
        <v>41</v>
      </c>
      <c r="G9" s="38" t="s">
        <v>42</v>
      </c>
      <c r="H9" s="38" t="s">
        <v>43</v>
      </c>
      <c r="I9" s="41"/>
      <c r="J9" s="38" t="s">
        <v>44</v>
      </c>
      <c r="K9" s="38" t="s">
        <v>45</v>
      </c>
      <c r="L9" s="38" t="s">
        <v>46</v>
      </c>
      <c r="M9" s="38" t="s">
        <v>46</v>
      </c>
      <c r="N9" s="39"/>
      <c r="O9" s="38" t="s">
        <v>47</v>
      </c>
      <c r="P9" s="38" t="s">
        <v>47</v>
      </c>
      <c r="Q9" s="42"/>
      <c r="R9" s="42"/>
      <c r="S9" s="39"/>
      <c r="T9" s="38" t="s">
        <v>48</v>
      </c>
      <c r="U9" s="38" t="s">
        <v>48</v>
      </c>
      <c r="V9" s="39"/>
      <c r="W9" s="38" t="s">
        <v>49</v>
      </c>
      <c r="X9" s="38" t="s">
        <v>49</v>
      </c>
      <c r="Y9" s="39"/>
      <c r="Z9" s="38" t="s">
        <v>50</v>
      </c>
      <c r="AA9" s="38" t="s">
        <v>51</v>
      </c>
      <c r="AB9" s="38" t="s">
        <v>51</v>
      </c>
      <c r="AC9" s="39"/>
      <c r="AD9" s="38" t="s">
        <v>52</v>
      </c>
      <c r="AE9" s="41"/>
      <c r="AF9" s="41"/>
      <c r="AG9" s="41"/>
      <c r="AH9" s="38" t="s">
        <v>53</v>
      </c>
      <c r="AI9" s="38" t="s">
        <v>53</v>
      </c>
      <c r="AJ9" s="42"/>
      <c r="AK9" s="39"/>
      <c r="AL9" s="38" t="s">
        <v>54</v>
      </c>
      <c r="AM9" s="38" t="s">
        <v>54</v>
      </c>
      <c r="AN9" s="42"/>
      <c r="AO9" s="39"/>
      <c r="AP9" s="38" t="s">
        <v>55</v>
      </c>
      <c r="AQ9" s="38" t="s">
        <v>56</v>
      </c>
      <c r="AR9" s="38" t="s">
        <v>57</v>
      </c>
      <c r="AS9" s="41"/>
      <c r="AT9" s="38" t="s">
        <v>58</v>
      </c>
      <c r="AU9" s="38" t="s">
        <v>58</v>
      </c>
      <c r="AV9" s="42"/>
      <c r="AW9" s="39"/>
      <c r="AX9" s="38" t="s">
        <v>59</v>
      </c>
      <c r="AY9" s="38" t="s">
        <v>59</v>
      </c>
      <c r="AZ9" s="39"/>
      <c r="BA9" s="41"/>
      <c r="BB9" s="41"/>
      <c r="BC9" s="41"/>
      <c r="BD9" s="41"/>
      <c r="BE9" s="41"/>
    </row>
    <row r="10" spans="1:57" ht="94.5" customHeight="1" x14ac:dyDescent="0.15">
      <c r="A10" s="49"/>
      <c r="B10" s="5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29" t="s">
        <v>60</v>
      </c>
      <c r="N10" s="29" t="s">
        <v>61</v>
      </c>
      <c r="O10" s="40"/>
      <c r="P10" s="29" t="s">
        <v>62</v>
      </c>
      <c r="Q10" s="29" t="s">
        <v>63</v>
      </c>
      <c r="R10" s="29" t="s">
        <v>64</v>
      </c>
      <c r="S10" s="29" t="s">
        <v>65</v>
      </c>
      <c r="T10" s="40"/>
      <c r="U10" s="29" t="s">
        <v>66</v>
      </c>
      <c r="V10" s="29" t="s">
        <v>67</v>
      </c>
      <c r="W10" s="40"/>
      <c r="X10" s="29" t="s">
        <v>68</v>
      </c>
      <c r="Y10" s="29" t="s">
        <v>69</v>
      </c>
      <c r="Z10" s="40"/>
      <c r="AA10" s="40"/>
      <c r="AB10" s="29" t="s">
        <v>70</v>
      </c>
      <c r="AC10" s="29" t="s">
        <v>71</v>
      </c>
      <c r="AD10" s="40"/>
      <c r="AE10" s="40"/>
      <c r="AF10" s="40"/>
      <c r="AG10" s="40"/>
      <c r="AH10" s="40"/>
      <c r="AI10" s="29" t="s">
        <v>72</v>
      </c>
      <c r="AJ10" s="29" t="s">
        <v>73</v>
      </c>
      <c r="AK10" s="29" t="s">
        <v>74</v>
      </c>
      <c r="AL10" s="40"/>
      <c r="AM10" s="29" t="s">
        <v>75</v>
      </c>
      <c r="AN10" s="29" t="s">
        <v>76</v>
      </c>
      <c r="AO10" s="29" t="s">
        <v>77</v>
      </c>
      <c r="AP10" s="40"/>
      <c r="AQ10" s="40"/>
      <c r="AR10" s="40"/>
      <c r="AS10" s="40"/>
      <c r="AT10" s="40"/>
      <c r="AU10" s="29" t="s">
        <v>78</v>
      </c>
      <c r="AV10" s="29" t="s">
        <v>79</v>
      </c>
      <c r="AW10" s="29" t="s">
        <v>80</v>
      </c>
      <c r="AX10" s="40"/>
      <c r="AY10" s="29" t="s">
        <v>81</v>
      </c>
      <c r="AZ10" s="29" t="s">
        <v>82</v>
      </c>
      <c r="BA10" s="40"/>
      <c r="BB10" s="40"/>
      <c r="BC10" s="40"/>
      <c r="BD10" s="40"/>
      <c r="BE10" s="40"/>
    </row>
    <row r="11" spans="1:57" ht="13.5" customHeight="1" x14ac:dyDescent="0.2">
      <c r="A11" s="8" t="s">
        <v>83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spans="1:57" ht="21" customHeight="1" x14ac:dyDescent="0.2">
      <c r="A12" s="10" t="s">
        <v>84</v>
      </c>
      <c r="B12" s="9"/>
      <c r="C12" s="11">
        <v>580988.5</v>
      </c>
      <c r="D12" s="11">
        <v>24250.9</v>
      </c>
      <c r="E12" s="11">
        <v>2679.9</v>
      </c>
      <c r="F12" s="11">
        <v>820.8</v>
      </c>
      <c r="G12" s="11">
        <v>1026.8</v>
      </c>
      <c r="H12" s="11">
        <v>832.2</v>
      </c>
      <c r="I12" s="11">
        <v>72432.5</v>
      </c>
      <c r="J12" s="11">
        <v>11155</v>
      </c>
      <c r="K12" s="11">
        <v>5503.2</v>
      </c>
      <c r="L12" s="11">
        <v>5664.3</v>
      </c>
      <c r="M12" s="11">
        <v>2037.6</v>
      </c>
      <c r="N12" s="11">
        <v>3626.6</v>
      </c>
      <c r="O12" s="11">
        <v>11026.6</v>
      </c>
      <c r="P12" s="11">
        <v>349.8</v>
      </c>
      <c r="Q12" s="11">
        <v>3810.8</v>
      </c>
      <c r="R12" s="11">
        <v>4090.1</v>
      </c>
      <c r="S12" s="11">
        <v>2776</v>
      </c>
      <c r="T12" s="11">
        <v>10097.5</v>
      </c>
      <c r="U12" s="11">
        <v>2545</v>
      </c>
      <c r="V12" s="11">
        <v>7552.4</v>
      </c>
      <c r="W12" s="11">
        <v>7621.3</v>
      </c>
      <c r="X12" s="11">
        <v>4357.8</v>
      </c>
      <c r="Y12" s="11">
        <v>3263.4</v>
      </c>
      <c r="Z12" s="11">
        <v>6805.4</v>
      </c>
      <c r="AA12" s="11">
        <v>7845.9</v>
      </c>
      <c r="AB12" s="11">
        <v>5762.1</v>
      </c>
      <c r="AC12" s="11">
        <v>2083.6999999999998</v>
      </c>
      <c r="AD12" s="11">
        <v>6713.3</v>
      </c>
      <c r="AE12" s="11">
        <v>5358.4</v>
      </c>
      <c r="AF12" s="11">
        <v>39156.300000000003</v>
      </c>
      <c r="AG12" s="11">
        <v>260432.7</v>
      </c>
      <c r="AH12" s="11">
        <v>151737.5</v>
      </c>
      <c r="AI12" s="11">
        <v>87416.8</v>
      </c>
      <c r="AJ12" s="11">
        <v>28009.200000000001</v>
      </c>
      <c r="AK12" s="11">
        <v>36311.5</v>
      </c>
      <c r="AL12" s="11">
        <v>16112.7</v>
      </c>
      <c r="AM12" s="11">
        <v>4617.3999999999996</v>
      </c>
      <c r="AN12" s="11">
        <v>2679.6</v>
      </c>
      <c r="AO12" s="11">
        <v>8815.7000000000007</v>
      </c>
      <c r="AP12" s="11">
        <v>17216.400000000001</v>
      </c>
      <c r="AQ12" s="11">
        <v>7367.8</v>
      </c>
      <c r="AR12" s="11">
        <v>67998.3</v>
      </c>
      <c r="AS12" s="11">
        <v>176677.8</v>
      </c>
      <c r="AT12" s="11">
        <v>138811.6</v>
      </c>
      <c r="AU12" s="11">
        <v>37306.199999999997</v>
      </c>
      <c r="AV12" s="11">
        <v>40657.9</v>
      </c>
      <c r="AW12" s="11">
        <v>60847.5</v>
      </c>
      <c r="AX12" s="11">
        <v>37866.199999999997</v>
      </c>
      <c r="AY12" s="11">
        <v>30921.4</v>
      </c>
      <c r="AZ12" s="11">
        <v>6944.8</v>
      </c>
      <c r="BA12" s="11">
        <v>80470.7</v>
      </c>
      <c r="BB12" s="11">
        <v>437110.5</v>
      </c>
      <c r="BC12" s="11">
        <v>108695.2</v>
      </c>
      <c r="BD12" s="11">
        <v>476266.8</v>
      </c>
      <c r="BE12" s="11">
        <v>20470.599999999999</v>
      </c>
    </row>
    <row r="13" spans="1:57" ht="13.5" customHeight="1" x14ac:dyDescent="0.2">
      <c r="A13" s="10" t="s">
        <v>85</v>
      </c>
      <c r="B13" s="9"/>
      <c r="C13" s="12">
        <v>11882.6</v>
      </c>
      <c r="D13" s="12">
        <v>321.5</v>
      </c>
      <c r="E13" s="12">
        <v>227.4</v>
      </c>
      <c r="F13" s="12">
        <v>77</v>
      </c>
      <c r="G13" s="12">
        <v>86.7</v>
      </c>
      <c r="H13" s="12">
        <v>63.7</v>
      </c>
      <c r="I13" s="12">
        <v>877</v>
      </c>
      <c r="J13" s="12">
        <v>227.6</v>
      </c>
      <c r="K13" s="12">
        <v>37.6</v>
      </c>
      <c r="L13" s="12">
        <v>88.9</v>
      </c>
      <c r="M13" s="12">
        <v>41.9</v>
      </c>
      <c r="N13" s="12">
        <v>47</v>
      </c>
      <c r="O13" s="12">
        <v>123.2</v>
      </c>
      <c r="P13" s="12">
        <v>8.1</v>
      </c>
      <c r="Q13" s="12">
        <v>47.9</v>
      </c>
      <c r="R13" s="12">
        <v>32.4</v>
      </c>
      <c r="S13" s="12">
        <v>34.799999999999997</v>
      </c>
      <c r="T13" s="12">
        <v>121.2</v>
      </c>
      <c r="U13" s="12">
        <v>66.099999999999994</v>
      </c>
      <c r="V13" s="12">
        <v>55.2</v>
      </c>
      <c r="W13" s="12">
        <v>56.2</v>
      </c>
      <c r="X13" s="12">
        <v>39.700000000000003</v>
      </c>
      <c r="Y13" s="12">
        <v>16.5</v>
      </c>
      <c r="Z13" s="12">
        <v>56.5</v>
      </c>
      <c r="AA13" s="12">
        <v>74.900000000000006</v>
      </c>
      <c r="AB13" s="12">
        <v>42.8</v>
      </c>
      <c r="AC13" s="12">
        <v>32</v>
      </c>
      <c r="AD13" s="12">
        <v>90.9</v>
      </c>
      <c r="AE13" s="12">
        <v>143.9</v>
      </c>
      <c r="AF13" s="12">
        <v>1050</v>
      </c>
      <c r="AG13" s="12">
        <v>5351.9</v>
      </c>
      <c r="AH13" s="12">
        <v>3088.2</v>
      </c>
      <c r="AI13" s="12">
        <v>1638.5</v>
      </c>
      <c r="AJ13" s="12">
        <v>623.6</v>
      </c>
      <c r="AK13" s="12">
        <v>826.1</v>
      </c>
      <c r="AL13" s="12">
        <v>405.4</v>
      </c>
      <c r="AM13" s="12">
        <v>97.2</v>
      </c>
      <c r="AN13" s="12">
        <v>95</v>
      </c>
      <c r="AO13" s="12">
        <v>213.2</v>
      </c>
      <c r="AP13" s="12">
        <v>431.2</v>
      </c>
      <c r="AQ13" s="12">
        <v>172.5</v>
      </c>
      <c r="AR13" s="12">
        <v>1254.5</v>
      </c>
      <c r="AS13" s="12">
        <v>3910.9</v>
      </c>
      <c r="AT13" s="12">
        <v>3211.6</v>
      </c>
      <c r="AU13" s="12">
        <v>740.8</v>
      </c>
      <c r="AV13" s="12">
        <v>937.4</v>
      </c>
      <c r="AW13" s="12">
        <v>1533.3</v>
      </c>
      <c r="AX13" s="12">
        <v>699.3</v>
      </c>
      <c r="AY13" s="12">
        <v>699.3</v>
      </c>
      <c r="AZ13" s="12">
        <v>0</v>
      </c>
      <c r="BA13" s="12">
        <v>1248.3</v>
      </c>
      <c r="BB13" s="12">
        <v>9262.7999999999993</v>
      </c>
      <c r="BC13" s="12">
        <v>2263.6999999999998</v>
      </c>
      <c r="BD13" s="12">
        <v>10312.799999999999</v>
      </c>
      <c r="BE13" s="12">
        <v>445.1</v>
      </c>
    </row>
    <row r="14" spans="1:57" ht="13.5" customHeight="1" x14ac:dyDescent="0.2">
      <c r="A14" s="10" t="s">
        <v>86</v>
      </c>
      <c r="B14" s="9"/>
      <c r="C14" s="11">
        <v>4285.3999999999996</v>
      </c>
      <c r="D14" s="11">
        <v>176.6</v>
      </c>
      <c r="E14" s="11">
        <v>6.3</v>
      </c>
      <c r="F14" s="11">
        <v>1.2</v>
      </c>
      <c r="G14" s="11">
        <v>4.9000000000000004</v>
      </c>
      <c r="H14" s="11">
        <v>0.2</v>
      </c>
      <c r="I14" s="11">
        <v>627.4</v>
      </c>
      <c r="J14" s="11">
        <v>83.1</v>
      </c>
      <c r="K14" s="11">
        <v>19.3</v>
      </c>
      <c r="L14" s="11">
        <v>61.5</v>
      </c>
      <c r="M14" s="11">
        <v>32.299999999999997</v>
      </c>
      <c r="N14" s="11">
        <v>29.2</v>
      </c>
      <c r="O14" s="11">
        <v>95</v>
      </c>
      <c r="P14" s="11">
        <v>1.3</v>
      </c>
      <c r="Q14" s="11">
        <v>32.4</v>
      </c>
      <c r="R14" s="11">
        <v>29.8</v>
      </c>
      <c r="S14" s="11">
        <v>31.4</v>
      </c>
      <c r="T14" s="11">
        <v>111</v>
      </c>
      <c r="U14" s="11">
        <v>36</v>
      </c>
      <c r="V14" s="11">
        <v>75</v>
      </c>
      <c r="W14" s="11">
        <v>65.2</v>
      </c>
      <c r="X14" s="11">
        <v>23.2</v>
      </c>
      <c r="Y14" s="11">
        <v>42</v>
      </c>
      <c r="Z14" s="11">
        <v>80.2</v>
      </c>
      <c r="AA14" s="11">
        <v>38</v>
      </c>
      <c r="AB14" s="11">
        <v>31.2</v>
      </c>
      <c r="AC14" s="11">
        <v>6.8</v>
      </c>
      <c r="AD14" s="11">
        <v>74.2</v>
      </c>
      <c r="AE14" s="11">
        <v>49.8</v>
      </c>
      <c r="AF14" s="11">
        <v>283</v>
      </c>
      <c r="AG14" s="11">
        <v>1948.9</v>
      </c>
      <c r="AH14" s="11">
        <v>1155.0999999999999</v>
      </c>
      <c r="AI14" s="11">
        <v>654.29999999999995</v>
      </c>
      <c r="AJ14" s="11">
        <v>208.4</v>
      </c>
      <c r="AK14" s="11">
        <v>292.39999999999998</v>
      </c>
      <c r="AL14" s="11">
        <v>110.2</v>
      </c>
      <c r="AM14" s="11">
        <v>27.3</v>
      </c>
      <c r="AN14" s="11">
        <v>15.5</v>
      </c>
      <c r="AO14" s="11">
        <v>67.400000000000006</v>
      </c>
      <c r="AP14" s="11">
        <v>127.9</v>
      </c>
      <c r="AQ14" s="11">
        <v>62.8</v>
      </c>
      <c r="AR14" s="11">
        <v>493</v>
      </c>
      <c r="AS14" s="11">
        <v>1193.3</v>
      </c>
      <c r="AT14" s="11">
        <v>1001.7</v>
      </c>
      <c r="AU14" s="11">
        <v>260.8</v>
      </c>
      <c r="AV14" s="11">
        <v>301.10000000000002</v>
      </c>
      <c r="AW14" s="11">
        <v>439.8</v>
      </c>
      <c r="AX14" s="11">
        <v>191.7</v>
      </c>
      <c r="AY14" s="11">
        <v>181.8</v>
      </c>
      <c r="AZ14" s="11">
        <v>9.9</v>
      </c>
      <c r="BA14" s="11">
        <v>683.6</v>
      </c>
      <c r="BB14" s="11">
        <v>3142.2</v>
      </c>
      <c r="BC14" s="11">
        <v>793.8</v>
      </c>
      <c r="BD14" s="11">
        <v>3425.2</v>
      </c>
      <c r="BE14" s="11">
        <v>133.4</v>
      </c>
    </row>
    <row r="15" spans="1:57" ht="13.5" customHeight="1" x14ac:dyDescent="0.2">
      <c r="A15" s="10" t="s">
        <v>87</v>
      </c>
      <c r="B15" s="9"/>
      <c r="C15" s="12">
        <v>4600.5</v>
      </c>
      <c r="D15" s="12">
        <v>60.2</v>
      </c>
      <c r="E15" s="12">
        <v>2.4</v>
      </c>
      <c r="F15" s="12">
        <v>0.5</v>
      </c>
      <c r="G15" s="12">
        <v>1.9</v>
      </c>
      <c r="H15" s="12">
        <v>0</v>
      </c>
      <c r="I15" s="12">
        <v>498.7</v>
      </c>
      <c r="J15" s="12">
        <v>94.8</v>
      </c>
      <c r="K15" s="12">
        <v>23.7</v>
      </c>
      <c r="L15" s="12">
        <v>40.200000000000003</v>
      </c>
      <c r="M15" s="12">
        <v>12.9</v>
      </c>
      <c r="N15" s="12">
        <v>27.3</v>
      </c>
      <c r="O15" s="12">
        <v>121.6</v>
      </c>
      <c r="P15" s="12">
        <v>4.4000000000000004</v>
      </c>
      <c r="Q15" s="12">
        <v>67.3</v>
      </c>
      <c r="R15" s="12">
        <v>22.9</v>
      </c>
      <c r="S15" s="12">
        <v>27</v>
      </c>
      <c r="T15" s="12">
        <v>80.5</v>
      </c>
      <c r="U15" s="12">
        <v>24.9</v>
      </c>
      <c r="V15" s="12">
        <v>55.6</v>
      </c>
      <c r="W15" s="12">
        <v>27.5</v>
      </c>
      <c r="X15" s="12">
        <v>10.5</v>
      </c>
      <c r="Y15" s="12">
        <v>17</v>
      </c>
      <c r="Z15" s="12">
        <v>30.9</v>
      </c>
      <c r="AA15" s="12">
        <v>36.700000000000003</v>
      </c>
      <c r="AB15" s="12">
        <v>29.5</v>
      </c>
      <c r="AC15" s="12">
        <v>7.2</v>
      </c>
      <c r="AD15" s="12">
        <v>42.8</v>
      </c>
      <c r="AE15" s="12">
        <v>50.3</v>
      </c>
      <c r="AF15" s="12">
        <v>266.89999999999998</v>
      </c>
      <c r="AG15" s="12">
        <v>2119.9</v>
      </c>
      <c r="AH15" s="12">
        <v>977.4</v>
      </c>
      <c r="AI15" s="12">
        <v>579.6</v>
      </c>
      <c r="AJ15" s="12">
        <v>246.1</v>
      </c>
      <c r="AK15" s="12">
        <v>151.69999999999999</v>
      </c>
      <c r="AL15" s="12">
        <v>112</v>
      </c>
      <c r="AM15" s="12">
        <v>23.7</v>
      </c>
      <c r="AN15" s="12">
        <v>25.3</v>
      </c>
      <c r="AO15" s="12">
        <v>63</v>
      </c>
      <c r="AP15" s="12">
        <v>124.9</v>
      </c>
      <c r="AQ15" s="12">
        <v>26.1</v>
      </c>
      <c r="AR15" s="12">
        <v>879.5</v>
      </c>
      <c r="AS15" s="12">
        <v>1602.2</v>
      </c>
      <c r="AT15" s="12">
        <v>1407.3</v>
      </c>
      <c r="AU15" s="12">
        <v>430.5</v>
      </c>
      <c r="AV15" s="12">
        <v>385.8</v>
      </c>
      <c r="AW15" s="12">
        <v>591</v>
      </c>
      <c r="AX15" s="12">
        <v>194.9</v>
      </c>
      <c r="AY15" s="12">
        <v>158.5</v>
      </c>
      <c r="AZ15" s="12">
        <v>36.4</v>
      </c>
      <c r="BA15" s="12">
        <v>551.4</v>
      </c>
      <c r="BB15" s="12">
        <v>3722</v>
      </c>
      <c r="BC15" s="12">
        <v>1142.5</v>
      </c>
      <c r="BD15" s="12">
        <v>3988.9</v>
      </c>
      <c r="BE15" s="12">
        <v>122.5</v>
      </c>
    </row>
    <row r="16" spans="1:57" ht="13.5" customHeight="1" x14ac:dyDescent="0.2">
      <c r="A16" s="10" t="s">
        <v>88</v>
      </c>
      <c r="B16" s="9"/>
      <c r="C16" s="11">
        <v>18261.900000000001</v>
      </c>
      <c r="D16" s="11">
        <v>284.10000000000002</v>
      </c>
      <c r="E16" s="11">
        <v>253.2</v>
      </c>
      <c r="F16" s="11">
        <v>90.1</v>
      </c>
      <c r="G16" s="11">
        <v>65.7</v>
      </c>
      <c r="H16" s="11">
        <v>97.3</v>
      </c>
      <c r="I16" s="11">
        <v>1681.6</v>
      </c>
      <c r="J16" s="11">
        <v>281</v>
      </c>
      <c r="K16" s="11">
        <v>42.6</v>
      </c>
      <c r="L16" s="11">
        <v>215.1</v>
      </c>
      <c r="M16" s="11">
        <v>96.2</v>
      </c>
      <c r="N16" s="11">
        <v>118.9</v>
      </c>
      <c r="O16" s="11">
        <v>257.39999999999998</v>
      </c>
      <c r="P16" s="11">
        <v>8.5</v>
      </c>
      <c r="Q16" s="11">
        <v>87.8</v>
      </c>
      <c r="R16" s="11">
        <v>100</v>
      </c>
      <c r="S16" s="11">
        <v>61</v>
      </c>
      <c r="T16" s="11">
        <v>226.7</v>
      </c>
      <c r="U16" s="11">
        <v>64.7</v>
      </c>
      <c r="V16" s="11">
        <v>162</v>
      </c>
      <c r="W16" s="11">
        <v>85.6</v>
      </c>
      <c r="X16" s="11">
        <v>51.2</v>
      </c>
      <c r="Y16" s="11">
        <v>34.5</v>
      </c>
      <c r="Z16" s="11">
        <v>143</v>
      </c>
      <c r="AA16" s="11">
        <v>193.4</v>
      </c>
      <c r="AB16" s="11">
        <v>114.9</v>
      </c>
      <c r="AC16" s="11">
        <v>78.5</v>
      </c>
      <c r="AD16" s="11">
        <v>236.8</v>
      </c>
      <c r="AE16" s="11">
        <v>151.6</v>
      </c>
      <c r="AF16" s="11">
        <v>1393.4</v>
      </c>
      <c r="AG16" s="11">
        <v>9148.7999999999993</v>
      </c>
      <c r="AH16" s="11">
        <v>5246.8</v>
      </c>
      <c r="AI16" s="11">
        <v>3113.5</v>
      </c>
      <c r="AJ16" s="11">
        <v>845.7</v>
      </c>
      <c r="AK16" s="11">
        <v>1287.5</v>
      </c>
      <c r="AL16" s="11">
        <v>632.9</v>
      </c>
      <c r="AM16" s="11">
        <v>175.9</v>
      </c>
      <c r="AN16" s="11">
        <v>124.8</v>
      </c>
      <c r="AO16" s="11">
        <v>332.2</v>
      </c>
      <c r="AP16" s="11">
        <v>1083.3</v>
      </c>
      <c r="AQ16" s="11">
        <v>285.60000000000002</v>
      </c>
      <c r="AR16" s="11">
        <v>1900.2</v>
      </c>
      <c r="AS16" s="11">
        <v>5349.3</v>
      </c>
      <c r="AT16" s="11">
        <v>4343.2</v>
      </c>
      <c r="AU16" s="11">
        <v>1069.0999999999999</v>
      </c>
      <c r="AV16" s="11">
        <v>1328.2</v>
      </c>
      <c r="AW16" s="11">
        <v>1945.9</v>
      </c>
      <c r="AX16" s="11">
        <v>1006.1</v>
      </c>
      <c r="AY16" s="11">
        <v>882.6</v>
      </c>
      <c r="AZ16" s="11">
        <v>123.5</v>
      </c>
      <c r="BA16" s="11">
        <v>2086.4</v>
      </c>
      <c r="BB16" s="11">
        <v>14498.1</v>
      </c>
      <c r="BC16" s="11">
        <v>3902</v>
      </c>
      <c r="BD16" s="11">
        <v>15891.5</v>
      </c>
      <c r="BE16" s="11">
        <v>684.1</v>
      </c>
    </row>
    <row r="17" spans="1:57" ht="13.5" customHeight="1" x14ac:dyDescent="0.2">
      <c r="A17" s="10" t="s">
        <v>89</v>
      </c>
      <c r="B17" s="9"/>
      <c r="C17" s="12">
        <v>8009.3</v>
      </c>
      <c r="D17" s="12">
        <v>736.4</v>
      </c>
      <c r="E17" s="12">
        <v>235.9</v>
      </c>
      <c r="F17" s="12">
        <v>6.5</v>
      </c>
      <c r="G17" s="12">
        <v>218.3</v>
      </c>
      <c r="H17" s="12">
        <v>11.1</v>
      </c>
      <c r="I17" s="12">
        <v>896.4</v>
      </c>
      <c r="J17" s="12">
        <v>348.6</v>
      </c>
      <c r="K17" s="12">
        <v>44.6</v>
      </c>
      <c r="L17" s="12">
        <v>122.8</v>
      </c>
      <c r="M17" s="12">
        <v>45.5</v>
      </c>
      <c r="N17" s="12">
        <v>77.3</v>
      </c>
      <c r="O17" s="12">
        <v>173.6</v>
      </c>
      <c r="P17" s="12">
        <v>4.4000000000000004</v>
      </c>
      <c r="Q17" s="12">
        <v>90.7</v>
      </c>
      <c r="R17" s="12">
        <v>40.6</v>
      </c>
      <c r="S17" s="12">
        <v>38</v>
      </c>
      <c r="T17" s="12">
        <v>87</v>
      </c>
      <c r="U17" s="12">
        <v>28.9</v>
      </c>
      <c r="V17" s="12">
        <v>58.1</v>
      </c>
      <c r="W17" s="12">
        <v>25.5</v>
      </c>
      <c r="X17" s="12">
        <v>2.9</v>
      </c>
      <c r="Y17" s="12">
        <v>22.5</v>
      </c>
      <c r="Z17" s="12">
        <v>22.4</v>
      </c>
      <c r="AA17" s="12">
        <v>6</v>
      </c>
      <c r="AB17" s="12">
        <v>3.3</v>
      </c>
      <c r="AC17" s="12">
        <v>2.7</v>
      </c>
      <c r="AD17" s="12">
        <v>65.900000000000006</v>
      </c>
      <c r="AE17" s="12">
        <v>83.3</v>
      </c>
      <c r="AF17" s="12">
        <v>686.7</v>
      </c>
      <c r="AG17" s="12">
        <v>3156.8</v>
      </c>
      <c r="AH17" s="12">
        <v>2356.3000000000002</v>
      </c>
      <c r="AI17" s="12">
        <v>1513.6</v>
      </c>
      <c r="AJ17" s="12">
        <v>529.6</v>
      </c>
      <c r="AK17" s="12">
        <v>313</v>
      </c>
      <c r="AL17" s="12">
        <v>138.80000000000001</v>
      </c>
      <c r="AM17" s="12">
        <v>46.3</v>
      </c>
      <c r="AN17" s="12">
        <v>51.1</v>
      </c>
      <c r="AO17" s="12">
        <v>41.3</v>
      </c>
      <c r="AP17" s="12">
        <v>174.2</v>
      </c>
      <c r="AQ17" s="12">
        <v>66.2</v>
      </c>
      <c r="AR17" s="12">
        <v>421.4</v>
      </c>
      <c r="AS17" s="12">
        <v>2213.6999999999998</v>
      </c>
      <c r="AT17" s="12">
        <v>1541.5</v>
      </c>
      <c r="AU17" s="12">
        <v>449.4</v>
      </c>
      <c r="AV17" s="12">
        <v>667.9</v>
      </c>
      <c r="AW17" s="12">
        <v>424.1</v>
      </c>
      <c r="AX17" s="12">
        <v>672.3</v>
      </c>
      <c r="AY17" s="12">
        <v>672.3</v>
      </c>
      <c r="AZ17" s="12">
        <v>0</v>
      </c>
      <c r="BA17" s="12">
        <v>1215.5999999999999</v>
      </c>
      <c r="BB17" s="12">
        <v>5370.6</v>
      </c>
      <c r="BC17" s="12">
        <v>800.6</v>
      </c>
      <c r="BD17" s="12">
        <v>6057.3</v>
      </c>
      <c r="BE17" s="12">
        <v>141.80000000000001</v>
      </c>
    </row>
    <row r="18" spans="1:57" ht="13.5" customHeight="1" x14ac:dyDescent="0.2">
      <c r="A18" s="10" t="s">
        <v>90</v>
      </c>
      <c r="B18" s="9"/>
      <c r="C18" s="11">
        <v>5181.8999999999996</v>
      </c>
      <c r="D18" s="11">
        <v>163.30000000000001</v>
      </c>
      <c r="E18" s="11">
        <v>34.1</v>
      </c>
      <c r="F18" s="11">
        <v>23.2</v>
      </c>
      <c r="G18" s="11">
        <v>8.4</v>
      </c>
      <c r="H18" s="11">
        <v>2.6</v>
      </c>
      <c r="I18" s="11">
        <v>1371.9</v>
      </c>
      <c r="J18" s="11">
        <v>128.30000000000001</v>
      </c>
      <c r="K18" s="11">
        <v>60.9</v>
      </c>
      <c r="L18" s="11">
        <v>104.7</v>
      </c>
      <c r="M18" s="11">
        <v>58.3</v>
      </c>
      <c r="N18" s="11">
        <v>46.4</v>
      </c>
      <c r="O18" s="11">
        <v>198.2</v>
      </c>
      <c r="P18" s="11">
        <v>1.9</v>
      </c>
      <c r="Q18" s="11">
        <v>42.6</v>
      </c>
      <c r="R18" s="11">
        <v>92.4</v>
      </c>
      <c r="S18" s="11">
        <v>61.3</v>
      </c>
      <c r="T18" s="11">
        <v>250.3</v>
      </c>
      <c r="U18" s="11">
        <v>48.4</v>
      </c>
      <c r="V18" s="11">
        <v>201.9</v>
      </c>
      <c r="W18" s="11">
        <v>156.1</v>
      </c>
      <c r="X18" s="11">
        <v>46.2</v>
      </c>
      <c r="Y18" s="11">
        <v>109.9</v>
      </c>
      <c r="Z18" s="11">
        <v>136.4</v>
      </c>
      <c r="AA18" s="11">
        <v>205.6</v>
      </c>
      <c r="AB18" s="11">
        <v>180</v>
      </c>
      <c r="AC18" s="11">
        <v>25.6</v>
      </c>
      <c r="AD18" s="11">
        <v>131.4</v>
      </c>
      <c r="AE18" s="11">
        <v>94.6</v>
      </c>
      <c r="AF18" s="11">
        <v>409.6</v>
      </c>
      <c r="AG18" s="11">
        <v>2011.3</v>
      </c>
      <c r="AH18" s="11">
        <v>1242.9000000000001</v>
      </c>
      <c r="AI18" s="11">
        <v>729.7</v>
      </c>
      <c r="AJ18" s="11">
        <v>318.10000000000002</v>
      </c>
      <c r="AK18" s="11">
        <v>195.1</v>
      </c>
      <c r="AL18" s="11">
        <v>136.30000000000001</v>
      </c>
      <c r="AM18" s="11">
        <v>28.6</v>
      </c>
      <c r="AN18" s="11">
        <v>19.2</v>
      </c>
      <c r="AO18" s="11">
        <v>88.5</v>
      </c>
      <c r="AP18" s="11">
        <v>95</v>
      </c>
      <c r="AQ18" s="11">
        <v>95.2</v>
      </c>
      <c r="AR18" s="11">
        <v>441.8</v>
      </c>
      <c r="AS18" s="11">
        <v>1097.0999999999999</v>
      </c>
      <c r="AT18" s="11">
        <v>913.7</v>
      </c>
      <c r="AU18" s="11">
        <v>291.7</v>
      </c>
      <c r="AV18" s="11">
        <v>299.60000000000002</v>
      </c>
      <c r="AW18" s="11">
        <v>322.5</v>
      </c>
      <c r="AX18" s="11">
        <v>183.4</v>
      </c>
      <c r="AY18" s="11">
        <v>174.6</v>
      </c>
      <c r="AZ18" s="11">
        <v>8.8000000000000007</v>
      </c>
      <c r="BA18" s="11">
        <v>1500.7</v>
      </c>
      <c r="BB18" s="11">
        <v>3108.4</v>
      </c>
      <c r="BC18" s="11">
        <v>768.4</v>
      </c>
      <c r="BD18" s="11">
        <v>3518</v>
      </c>
      <c r="BE18" s="11">
        <v>182.6</v>
      </c>
    </row>
    <row r="19" spans="1:57" ht="13.5" customHeight="1" x14ac:dyDescent="0.2">
      <c r="A19" s="10" t="s">
        <v>91</v>
      </c>
      <c r="B19" s="9"/>
      <c r="C19" s="12">
        <v>2828.7</v>
      </c>
      <c r="D19" s="12">
        <v>68</v>
      </c>
      <c r="E19" s="12">
        <v>4.2</v>
      </c>
      <c r="F19" s="12">
        <v>2.2000000000000002</v>
      </c>
      <c r="G19" s="12">
        <v>1.1000000000000001</v>
      </c>
      <c r="H19" s="12">
        <v>0.9</v>
      </c>
      <c r="I19" s="12">
        <v>283.60000000000002</v>
      </c>
      <c r="J19" s="12">
        <v>48.3</v>
      </c>
      <c r="K19" s="12">
        <v>5.4</v>
      </c>
      <c r="L19" s="12">
        <v>19.600000000000001</v>
      </c>
      <c r="M19" s="12">
        <v>8</v>
      </c>
      <c r="N19" s="12">
        <v>11.6</v>
      </c>
      <c r="O19" s="12">
        <v>59.5</v>
      </c>
      <c r="P19" s="12">
        <v>0.6</v>
      </c>
      <c r="Q19" s="12">
        <v>34.1</v>
      </c>
      <c r="R19" s="12">
        <v>12.6</v>
      </c>
      <c r="S19" s="12">
        <v>12.2</v>
      </c>
      <c r="T19" s="12">
        <v>38.6</v>
      </c>
      <c r="U19" s="12">
        <v>4.7</v>
      </c>
      <c r="V19" s="12">
        <v>33.9</v>
      </c>
      <c r="W19" s="12">
        <v>24.6</v>
      </c>
      <c r="X19" s="12">
        <v>15</v>
      </c>
      <c r="Y19" s="12">
        <v>9.5</v>
      </c>
      <c r="Z19" s="12">
        <v>51.9</v>
      </c>
      <c r="AA19" s="12">
        <v>6.1</v>
      </c>
      <c r="AB19" s="12">
        <v>3.6</v>
      </c>
      <c r="AC19" s="12">
        <v>2.4</v>
      </c>
      <c r="AD19" s="12">
        <v>29.7</v>
      </c>
      <c r="AE19" s="12">
        <v>21.7</v>
      </c>
      <c r="AF19" s="12">
        <v>172.7</v>
      </c>
      <c r="AG19" s="12">
        <v>1241.2</v>
      </c>
      <c r="AH19" s="12">
        <v>722.3</v>
      </c>
      <c r="AI19" s="12">
        <v>456.5</v>
      </c>
      <c r="AJ19" s="12">
        <v>142.5</v>
      </c>
      <c r="AK19" s="12">
        <v>123.3</v>
      </c>
      <c r="AL19" s="12">
        <v>101.2</v>
      </c>
      <c r="AM19" s="12">
        <v>37.5</v>
      </c>
      <c r="AN19" s="12">
        <v>13.3</v>
      </c>
      <c r="AO19" s="12">
        <v>50.4</v>
      </c>
      <c r="AP19" s="12">
        <v>78.400000000000006</v>
      </c>
      <c r="AQ19" s="12">
        <v>45.3</v>
      </c>
      <c r="AR19" s="12">
        <v>294</v>
      </c>
      <c r="AS19" s="12">
        <v>1037.3</v>
      </c>
      <c r="AT19" s="12">
        <v>885.9</v>
      </c>
      <c r="AU19" s="12">
        <v>150.4</v>
      </c>
      <c r="AV19" s="12">
        <v>230.1</v>
      </c>
      <c r="AW19" s="12">
        <v>505.4</v>
      </c>
      <c r="AX19" s="12">
        <v>151.4</v>
      </c>
      <c r="AY19" s="12">
        <v>126.3</v>
      </c>
      <c r="AZ19" s="12">
        <v>25.1</v>
      </c>
      <c r="BA19" s="12">
        <v>309.5</v>
      </c>
      <c r="BB19" s="12">
        <v>2278.5</v>
      </c>
      <c r="BC19" s="12">
        <v>518.79999999999995</v>
      </c>
      <c r="BD19" s="12">
        <v>2451.1999999999998</v>
      </c>
      <c r="BE19" s="12">
        <v>116.2</v>
      </c>
    </row>
    <row r="20" spans="1:57" ht="13.5" customHeight="1" x14ac:dyDescent="0.2">
      <c r="A20" s="10" t="s">
        <v>92</v>
      </c>
      <c r="B20" s="9"/>
      <c r="C20" s="11">
        <v>622.9</v>
      </c>
      <c r="D20" s="11">
        <v>24.3</v>
      </c>
      <c r="E20" s="11">
        <v>3.1</v>
      </c>
      <c r="F20" s="11">
        <v>2</v>
      </c>
      <c r="G20" s="11">
        <v>1.1000000000000001</v>
      </c>
      <c r="H20" s="11">
        <v>0</v>
      </c>
      <c r="I20" s="11">
        <v>117.9</v>
      </c>
      <c r="J20" s="11">
        <v>15.3</v>
      </c>
      <c r="K20" s="11">
        <v>13.4</v>
      </c>
      <c r="L20" s="11">
        <v>24.7</v>
      </c>
      <c r="M20" s="11">
        <v>19</v>
      </c>
      <c r="N20" s="11">
        <v>5.7</v>
      </c>
      <c r="O20" s="11">
        <v>13.1</v>
      </c>
      <c r="P20" s="11">
        <v>1.7</v>
      </c>
      <c r="Q20" s="11">
        <v>3</v>
      </c>
      <c r="R20" s="11">
        <v>3.7</v>
      </c>
      <c r="S20" s="11">
        <v>4.7</v>
      </c>
      <c r="T20" s="11">
        <v>15.9</v>
      </c>
      <c r="U20" s="11">
        <v>0.3</v>
      </c>
      <c r="V20" s="11">
        <v>15.6</v>
      </c>
      <c r="W20" s="11">
        <v>13.4</v>
      </c>
      <c r="X20" s="11">
        <v>6.7</v>
      </c>
      <c r="Y20" s="11">
        <v>6.7</v>
      </c>
      <c r="Z20" s="11">
        <v>2.5</v>
      </c>
      <c r="AA20" s="11">
        <v>3.5</v>
      </c>
      <c r="AB20" s="11">
        <v>2.7</v>
      </c>
      <c r="AC20" s="11">
        <v>0.8</v>
      </c>
      <c r="AD20" s="11">
        <v>16.100000000000001</v>
      </c>
      <c r="AE20" s="11">
        <v>10.5</v>
      </c>
      <c r="AF20" s="11">
        <v>51.9</v>
      </c>
      <c r="AG20" s="11">
        <v>240.9</v>
      </c>
      <c r="AH20" s="11">
        <v>151.9</v>
      </c>
      <c r="AI20" s="11">
        <v>83.7</v>
      </c>
      <c r="AJ20" s="11">
        <v>42.7</v>
      </c>
      <c r="AK20" s="11">
        <v>25.5</v>
      </c>
      <c r="AL20" s="11">
        <v>26.3</v>
      </c>
      <c r="AM20" s="11">
        <v>6</v>
      </c>
      <c r="AN20" s="11">
        <v>6</v>
      </c>
      <c r="AO20" s="11">
        <v>14.3</v>
      </c>
      <c r="AP20" s="11">
        <v>9.4</v>
      </c>
      <c r="AQ20" s="11">
        <v>10.3</v>
      </c>
      <c r="AR20" s="11">
        <v>43</v>
      </c>
      <c r="AS20" s="11">
        <v>174.3</v>
      </c>
      <c r="AT20" s="11">
        <v>143.80000000000001</v>
      </c>
      <c r="AU20" s="11">
        <v>44.7</v>
      </c>
      <c r="AV20" s="11">
        <v>60.5</v>
      </c>
      <c r="AW20" s="11">
        <v>38.6</v>
      </c>
      <c r="AX20" s="11">
        <v>30.5</v>
      </c>
      <c r="AY20" s="11">
        <v>30.5</v>
      </c>
      <c r="AZ20" s="11">
        <v>0</v>
      </c>
      <c r="BA20" s="11">
        <v>131.5</v>
      </c>
      <c r="BB20" s="11">
        <v>415.2</v>
      </c>
      <c r="BC20" s="11">
        <v>89</v>
      </c>
      <c r="BD20" s="11">
        <v>467.1</v>
      </c>
      <c r="BE20" s="11">
        <v>33</v>
      </c>
    </row>
    <row r="21" spans="1:57" ht="13.5" customHeight="1" x14ac:dyDescent="0.2">
      <c r="A21" s="10" t="s">
        <v>93</v>
      </c>
      <c r="B21" s="9"/>
      <c r="C21" s="12">
        <v>2504.1</v>
      </c>
      <c r="D21" s="12">
        <v>108.3</v>
      </c>
      <c r="E21" s="12">
        <v>6.1</v>
      </c>
      <c r="F21" s="12">
        <v>0.2</v>
      </c>
      <c r="G21" s="12">
        <v>5.2</v>
      </c>
      <c r="H21" s="12">
        <v>0.7</v>
      </c>
      <c r="I21" s="12">
        <v>338.3</v>
      </c>
      <c r="J21" s="12">
        <v>37.6</v>
      </c>
      <c r="K21" s="12">
        <v>10.1</v>
      </c>
      <c r="L21" s="12">
        <v>50.7</v>
      </c>
      <c r="M21" s="12">
        <v>21.4</v>
      </c>
      <c r="N21" s="12">
        <v>29.3</v>
      </c>
      <c r="O21" s="12">
        <v>47.2</v>
      </c>
      <c r="P21" s="12">
        <v>2.9</v>
      </c>
      <c r="Q21" s="12">
        <v>17.600000000000001</v>
      </c>
      <c r="R21" s="12">
        <v>13.3</v>
      </c>
      <c r="S21" s="12">
        <v>13.4</v>
      </c>
      <c r="T21" s="12">
        <v>57.6</v>
      </c>
      <c r="U21" s="12">
        <v>13.9</v>
      </c>
      <c r="V21" s="12">
        <v>43.7</v>
      </c>
      <c r="W21" s="12">
        <v>41</v>
      </c>
      <c r="X21" s="12">
        <v>24</v>
      </c>
      <c r="Y21" s="12">
        <v>17</v>
      </c>
      <c r="Z21" s="12">
        <v>46.7</v>
      </c>
      <c r="AA21" s="12">
        <v>14.1</v>
      </c>
      <c r="AB21" s="12">
        <v>7</v>
      </c>
      <c r="AC21" s="12">
        <v>7.1</v>
      </c>
      <c r="AD21" s="12">
        <v>33.299999999999997</v>
      </c>
      <c r="AE21" s="12">
        <v>25.4</v>
      </c>
      <c r="AF21" s="12">
        <v>191.3</v>
      </c>
      <c r="AG21" s="12">
        <v>980.4</v>
      </c>
      <c r="AH21" s="12">
        <v>526.79999999999995</v>
      </c>
      <c r="AI21" s="12">
        <v>296.10000000000002</v>
      </c>
      <c r="AJ21" s="12">
        <v>147.6</v>
      </c>
      <c r="AK21" s="12">
        <v>83.1</v>
      </c>
      <c r="AL21" s="12">
        <v>100</v>
      </c>
      <c r="AM21" s="12">
        <v>27</v>
      </c>
      <c r="AN21" s="12">
        <v>12.5</v>
      </c>
      <c r="AO21" s="12">
        <v>60.5</v>
      </c>
      <c r="AP21" s="12">
        <v>45</v>
      </c>
      <c r="AQ21" s="12">
        <v>24.8</v>
      </c>
      <c r="AR21" s="12">
        <v>283.8</v>
      </c>
      <c r="AS21" s="12">
        <v>854.3</v>
      </c>
      <c r="AT21" s="12">
        <v>716.8</v>
      </c>
      <c r="AU21" s="12">
        <v>164.7</v>
      </c>
      <c r="AV21" s="12">
        <v>162.1</v>
      </c>
      <c r="AW21" s="12">
        <v>390</v>
      </c>
      <c r="AX21" s="12">
        <v>137.5</v>
      </c>
      <c r="AY21" s="12">
        <v>124.2</v>
      </c>
      <c r="AZ21" s="12">
        <v>13.3</v>
      </c>
      <c r="BA21" s="12">
        <v>369.8</v>
      </c>
      <c r="BB21" s="12">
        <v>1834.7</v>
      </c>
      <c r="BC21" s="12">
        <v>453.6</v>
      </c>
      <c r="BD21" s="12">
        <v>2026</v>
      </c>
      <c r="BE21" s="12">
        <v>124</v>
      </c>
    </row>
    <row r="22" spans="1:57" ht="13.5" customHeight="1" x14ac:dyDescent="0.2">
      <c r="A22" s="10" t="s">
        <v>94</v>
      </c>
      <c r="B22" s="9"/>
      <c r="C22" s="11">
        <v>27390.799999999999</v>
      </c>
      <c r="D22" s="11">
        <v>761.2</v>
      </c>
      <c r="E22" s="11">
        <v>17</v>
      </c>
      <c r="F22" s="11">
        <v>0.2</v>
      </c>
      <c r="G22" s="11">
        <v>16.399999999999999</v>
      </c>
      <c r="H22" s="11">
        <v>0.3</v>
      </c>
      <c r="I22" s="11">
        <v>2600.4</v>
      </c>
      <c r="J22" s="11">
        <v>618.6</v>
      </c>
      <c r="K22" s="11">
        <v>100.3</v>
      </c>
      <c r="L22" s="11">
        <v>189.2</v>
      </c>
      <c r="M22" s="11">
        <v>61.7</v>
      </c>
      <c r="N22" s="11">
        <v>127.5</v>
      </c>
      <c r="O22" s="11">
        <v>417.3</v>
      </c>
      <c r="P22" s="11">
        <v>9.1</v>
      </c>
      <c r="Q22" s="11">
        <v>156.69999999999999</v>
      </c>
      <c r="R22" s="11">
        <v>153.4</v>
      </c>
      <c r="S22" s="11">
        <v>98</v>
      </c>
      <c r="T22" s="11">
        <v>386.4</v>
      </c>
      <c r="U22" s="11">
        <v>82.5</v>
      </c>
      <c r="V22" s="11">
        <v>303.89999999999998</v>
      </c>
      <c r="W22" s="11">
        <v>171.4</v>
      </c>
      <c r="X22" s="11">
        <v>86.6</v>
      </c>
      <c r="Y22" s="11">
        <v>84.8</v>
      </c>
      <c r="Z22" s="11">
        <v>149.30000000000001</v>
      </c>
      <c r="AA22" s="11">
        <v>185.8</v>
      </c>
      <c r="AB22" s="11">
        <v>107.9</v>
      </c>
      <c r="AC22" s="11">
        <v>77.900000000000006</v>
      </c>
      <c r="AD22" s="11">
        <v>382.1</v>
      </c>
      <c r="AE22" s="11">
        <v>292.5</v>
      </c>
      <c r="AF22" s="11">
        <v>1770.6</v>
      </c>
      <c r="AG22" s="11">
        <v>12160.3</v>
      </c>
      <c r="AH22" s="11">
        <v>6234.5</v>
      </c>
      <c r="AI22" s="11">
        <v>3704.4</v>
      </c>
      <c r="AJ22" s="11">
        <v>1358.3</v>
      </c>
      <c r="AK22" s="11">
        <v>1171.9000000000001</v>
      </c>
      <c r="AL22" s="11">
        <v>826.6</v>
      </c>
      <c r="AM22" s="11">
        <v>210.6</v>
      </c>
      <c r="AN22" s="11">
        <v>115.2</v>
      </c>
      <c r="AO22" s="11">
        <v>500.8</v>
      </c>
      <c r="AP22" s="11">
        <v>786.2</v>
      </c>
      <c r="AQ22" s="11">
        <v>354.4</v>
      </c>
      <c r="AR22" s="11">
        <v>3958.5</v>
      </c>
      <c r="AS22" s="11">
        <v>9788.7999999999993</v>
      </c>
      <c r="AT22" s="11">
        <v>8275.7000000000007</v>
      </c>
      <c r="AU22" s="11">
        <v>2439.4</v>
      </c>
      <c r="AV22" s="11">
        <v>1966.9</v>
      </c>
      <c r="AW22" s="11">
        <v>3869.4</v>
      </c>
      <c r="AX22" s="11">
        <v>1513.1</v>
      </c>
      <c r="AY22" s="11">
        <v>1347.3</v>
      </c>
      <c r="AZ22" s="11">
        <v>165.8</v>
      </c>
      <c r="BA22" s="11">
        <v>2909.9</v>
      </c>
      <c r="BB22" s="11">
        <v>21949.1</v>
      </c>
      <c r="BC22" s="11">
        <v>5925.8</v>
      </c>
      <c r="BD22" s="11">
        <v>23719.7</v>
      </c>
      <c r="BE22" s="11">
        <v>913.2</v>
      </c>
    </row>
    <row r="23" spans="1:57" ht="13.5" customHeight="1" x14ac:dyDescent="0.2">
      <c r="A23" s="10" t="s">
        <v>95</v>
      </c>
      <c r="B23" s="9"/>
      <c r="C23" s="12">
        <v>43069</v>
      </c>
      <c r="D23" s="12">
        <v>637</v>
      </c>
      <c r="E23" s="12">
        <v>58</v>
      </c>
      <c r="F23" s="12">
        <v>21.3</v>
      </c>
      <c r="G23" s="12">
        <v>33.799999999999997</v>
      </c>
      <c r="H23" s="12">
        <v>3</v>
      </c>
      <c r="I23" s="12">
        <v>7518</v>
      </c>
      <c r="J23" s="12">
        <v>930</v>
      </c>
      <c r="K23" s="12">
        <v>155</v>
      </c>
      <c r="L23" s="12">
        <v>446</v>
      </c>
      <c r="M23" s="12">
        <v>135</v>
      </c>
      <c r="N23" s="12">
        <v>311</v>
      </c>
      <c r="O23" s="12">
        <v>1174</v>
      </c>
      <c r="P23" s="12">
        <v>18</v>
      </c>
      <c r="Q23" s="12">
        <v>480</v>
      </c>
      <c r="R23" s="12">
        <v>434</v>
      </c>
      <c r="S23" s="12">
        <v>242</v>
      </c>
      <c r="T23" s="12">
        <v>1162</v>
      </c>
      <c r="U23" s="12">
        <v>268</v>
      </c>
      <c r="V23" s="12">
        <v>894</v>
      </c>
      <c r="W23" s="12">
        <v>847</v>
      </c>
      <c r="X23" s="12">
        <v>351</v>
      </c>
      <c r="Y23" s="12">
        <v>496</v>
      </c>
      <c r="Z23" s="12">
        <v>1146</v>
      </c>
      <c r="AA23" s="12">
        <v>1008</v>
      </c>
      <c r="AB23" s="12">
        <v>871</v>
      </c>
      <c r="AC23" s="12">
        <v>137</v>
      </c>
      <c r="AD23" s="12">
        <v>650</v>
      </c>
      <c r="AE23" s="12">
        <v>516</v>
      </c>
      <c r="AF23" s="12">
        <v>2427</v>
      </c>
      <c r="AG23" s="12">
        <v>18487</v>
      </c>
      <c r="AH23" s="12">
        <v>9846</v>
      </c>
      <c r="AI23" s="12">
        <v>5872</v>
      </c>
      <c r="AJ23" s="12">
        <v>2139</v>
      </c>
      <c r="AK23" s="12">
        <v>1835</v>
      </c>
      <c r="AL23" s="12">
        <v>1218</v>
      </c>
      <c r="AM23" s="12">
        <v>324</v>
      </c>
      <c r="AN23" s="12">
        <v>124</v>
      </c>
      <c r="AO23" s="12">
        <v>770</v>
      </c>
      <c r="AP23" s="12">
        <v>1187</v>
      </c>
      <c r="AQ23" s="12">
        <v>467</v>
      </c>
      <c r="AR23" s="12">
        <v>5769</v>
      </c>
      <c r="AS23" s="12">
        <v>13426</v>
      </c>
      <c r="AT23" s="12">
        <v>10486</v>
      </c>
      <c r="AU23" s="12">
        <v>2540</v>
      </c>
      <c r="AV23" s="12">
        <v>2401</v>
      </c>
      <c r="AW23" s="12">
        <v>5545</v>
      </c>
      <c r="AX23" s="12">
        <v>2940</v>
      </c>
      <c r="AY23" s="12">
        <v>2103</v>
      </c>
      <c r="AZ23" s="12">
        <v>837</v>
      </c>
      <c r="BA23" s="12">
        <v>8092</v>
      </c>
      <c r="BB23" s="12">
        <v>31913</v>
      </c>
      <c r="BC23" s="12">
        <v>8641</v>
      </c>
      <c r="BD23" s="12">
        <v>34340</v>
      </c>
      <c r="BE23" s="12">
        <v>1569</v>
      </c>
    </row>
    <row r="24" spans="1:57" ht="13.5" customHeight="1" x14ac:dyDescent="0.2">
      <c r="A24" s="10" t="s">
        <v>96</v>
      </c>
      <c r="B24" s="9"/>
      <c r="C24" s="11">
        <v>4064</v>
      </c>
      <c r="D24" s="11">
        <v>473.1</v>
      </c>
      <c r="E24" s="11">
        <v>10.1</v>
      </c>
      <c r="F24" s="11">
        <v>0.6</v>
      </c>
      <c r="G24" s="11">
        <v>9</v>
      </c>
      <c r="H24" s="11">
        <v>0.6</v>
      </c>
      <c r="I24" s="11">
        <v>330</v>
      </c>
      <c r="J24" s="11">
        <v>103.8</v>
      </c>
      <c r="K24" s="11">
        <v>31.1</v>
      </c>
      <c r="L24" s="11">
        <v>28.8</v>
      </c>
      <c r="M24" s="11">
        <v>11.8</v>
      </c>
      <c r="N24" s="11">
        <v>17.100000000000001</v>
      </c>
      <c r="O24" s="11">
        <v>57.5</v>
      </c>
      <c r="P24" s="11">
        <v>3.9</v>
      </c>
      <c r="Q24" s="11">
        <v>23.7</v>
      </c>
      <c r="R24" s="11">
        <v>14.1</v>
      </c>
      <c r="S24" s="11">
        <v>15.8</v>
      </c>
      <c r="T24" s="11">
        <v>47.4</v>
      </c>
      <c r="U24" s="11">
        <v>15</v>
      </c>
      <c r="V24" s="11">
        <v>32.4</v>
      </c>
      <c r="W24" s="11">
        <v>11.4</v>
      </c>
      <c r="X24" s="11">
        <v>3.6</v>
      </c>
      <c r="Y24" s="11">
        <v>7.8</v>
      </c>
      <c r="Z24" s="11">
        <v>14.2</v>
      </c>
      <c r="AA24" s="11">
        <v>6.3</v>
      </c>
      <c r="AB24" s="11">
        <v>2.1</v>
      </c>
      <c r="AC24" s="11">
        <v>4.2</v>
      </c>
      <c r="AD24" s="11">
        <v>29.6</v>
      </c>
      <c r="AE24" s="11">
        <v>42.4</v>
      </c>
      <c r="AF24" s="11">
        <v>196.6</v>
      </c>
      <c r="AG24" s="11">
        <v>1849.3</v>
      </c>
      <c r="AH24" s="11">
        <v>1335.8</v>
      </c>
      <c r="AI24" s="11">
        <v>816.9</v>
      </c>
      <c r="AJ24" s="11">
        <v>187.9</v>
      </c>
      <c r="AK24" s="11">
        <v>330.9</v>
      </c>
      <c r="AL24" s="11">
        <v>80.8</v>
      </c>
      <c r="AM24" s="11">
        <v>33.9</v>
      </c>
      <c r="AN24" s="11">
        <v>23.3</v>
      </c>
      <c r="AO24" s="11">
        <v>23.6</v>
      </c>
      <c r="AP24" s="11">
        <v>79.8</v>
      </c>
      <c r="AQ24" s="11">
        <v>9.1</v>
      </c>
      <c r="AR24" s="11">
        <v>343.8</v>
      </c>
      <c r="AS24" s="11">
        <v>1162.4000000000001</v>
      </c>
      <c r="AT24" s="11">
        <v>875.7</v>
      </c>
      <c r="AU24" s="11">
        <v>365.5</v>
      </c>
      <c r="AV24" s="11">
        <v>294</v>
      </c>
      <c r="AW24" s="11">
        <v>216.2</v>
      </c>
      <c r="AX24" s="11">
        <v>286.7</v>
      </c>
      <c r="AY24" s="11">
        <v>239.8</v>
      </c>
      <c r="AZ24" s="11">
        <v>46.9</v>
      </c>
      <c r="BA24" s="11">
        <v>382.6</v>
      </c>
      <c r="BB24" s="11">
        <v>3011.8</v>
      </c>
      <c r="BC24" s="11">
        <v>513.5</v>
      </c>
      <c r="BD24" s="11">
        <v>3208.4</v>
      </c>
      <c r="BE24" s="11">
        <v>84.4</v>
      </c>
    </row>
    <row r="25" spans="1:57" ht="13.5" customHeight="1" x14ac:dyDescent="0.2">
      <c r="A25" s="10" t="s">
        <v>97</v>
      </c>
      <c r="B25" s="9"/>
      <c r="C25" s="12">
        <v>4308</v>
      </c>
      <c r="D25" s="12">
        <v>273.8</v>
      </c>
      <c r="E25" s="12">
        <v>6</v>
      </c>
      <c r="F25" s="12">
        <v>0.3</v>
      </c>
      <c r="G25" s="12">
        <v>4</v>
      </c>
      <c r="H25" s="12">
        <v>1.7</v>
      </c>
      <c r="I25" s="12">
        <v>775.6</v>
      </c>
      <c r="J25" s="12">
        <v>121.4</v>
      </c>
      <c r="K25" s="12">
        <v>52.6</v>
      </c>
      <c r="L25" s="12">
        <v>53.9</v>
      </c>
      <c r="M25" s="12">
        <v>20.7</v>
      </c>
      <c r="N25" s="12">
        <v>33.1</v>
      </c>
      <c r="O25" s="12">
        <v>118.4</v>
      </c>
      <c r="P25" s="12">
        <v>7.3</v>
      </c>
      <c r="Q25" s="12">
        <v>36.6</v>
      </c>
      <c r="R25" s="12">
        <v>48.7</v>
      </c>
      <c r="S25" s="12">
        <v>25.8</v>
      </c>
      <c r="T25" s="12">
        <v>93</v>
      </c>
      <c r="U25" s="12">
        <v>16.5</v>
      </c>
      <c r="V25" s="12">
        <v>76.5</v>
      </c>
      <c r="W25" s="12">
        <v>108</v>
      </c>
      <c r="X25" s="12">
        <v>67.099999999999994</v>
      </c>
      <c r="Y25" s="12">
        <v>40.9</v>
      </c>
      <c r="Z25" s="12">
        <v>60.2</v>
      </c>
      <c r="AA25" s="12">
        <v>95.6</v>
      </c>
      <c r="AB25" s="12">
        <v>89.2</v>
      </c>
      <c r="AC25" s="12">
        <v>6.4</v>
      </c>
      <c r="AD25" s="12">
        <v>72.599999999999994</v>
      </c>
      <c r="AE25" s="12">
        <v>76</v>
      </c>
      <c r="AF25" s="12">
        <v>269.2</v>
      </c>
      <c r="AG25" s="12">
        <v>1735.1</v>
      </c>
      <c r="AH25" s="12">
        <v>1020.2</v>
      </c>
      <c r="AI25" s="12">
        <v>612</v>
      </c>
      <c r="AJ25" s="12">
        <v>252.9</v>
      </c>
      <c r="AK25" s="12">
        <v>155.30000000000001</v>
      </c>
      <c r="AL25" s="12">
        <v>122.1</v>
      </c>
      <c r="AM25" s="12">
        <v>30.2</v>
      </c>
      <c r="AN25" s="12">
        <v>21.4</v>
      </c>
      <c r="AO25" s="12">
        <v>70.599999999999994</v>
      </c>
      <c r="AP25" s="12">
        <v>89.5</v>
      </c>
      <c r="AQ25" s="12">
        <v>65.599999999999994</v>
      </c>
      <c r="AR25" s="12">
        <v>437.5</v>
      </c>
      <c r="AS25" s="12">
        <v>1172.4000000000001</v>
      </c>
      <c r="AT25" s="12">
        <v>985.5</v>
      </c>
      <c r="AU25" s="12">
        <v>424.6</v>
      </c>
      <c r="AV25" s="12">
        <v>266.89999999999998</v>
      </c>
      <c r="AW25" s="12">
        <v>294.10000000000002</v>
      </c>
      <c r="AX25" s="12">
        <v>186.9</v>
      </c>
      <c r="AY25" s="12">
        <v>180</v>
      </c>
      <c r="AZ25" s="12">
        <v>6.9</v>
      </c>
      <c r="BA25" s="12">
        <v>857.7</v>
      </c>
      <c r="BB25" s="12">
        <v>2907.5</v>
      </c>
      <c r="BC25" s="12">
        <v>714.9</v>
      </c>
      <c r="BD25" s="12">
        <v>3176.6</v>
      </c>
      <c r="BE25" s="12">
        <v>189.2</v>
      </c>
    </row>
    <row r="26" spans="1:57" ht="13.5" customHeight="1" x14ac:dyDescent="0.2">
      <c r="A26" s="10" t="s">
        <v>98</v>
      </c>
      <c r="B26" s="9"/>
      <c r="C26" s="11">
        <v>183.7</v>
      </c>
      <c r="D26" s="11">
        <v>7.8</v>
      </c>
      <c r="E26" s="11">
        <v>0.2</v>
      </c>
      <c r="F26" s="11">
        <v>0</v>
      </c>
      <c r="G26" s="11">
        <v>0.2</v>
      </c>
      <c r="H26" s="11">
        <v>0</v>
      </c>
      <c r="I26" s="11">
        <v>18.899999999999999</v>
      </c>
      <c r="J26" s="11">
        <v>7.7</v>
      </c>
      <c r="K26" s="11">
        <v>0.4</v>
      </c>
      <c r="L26" s="11">
        <v>1</v>
      </c>
      <c r="M26" s="11">
        <v>0.2</v>
      </c>
      <c r="N26" s="11">
        <v>0.8</v>
      </c>
      <c r="O26" s="11">
        <v>2.1</v>
      </c>
      <c r="P26" s="11">
        <v>0</v>
      </c>
      <c r="Q26" s="11">
        <v>1</v>
      </c>
      <c r="R26" s="11">
        <v>0.3</v>
      </c>
      <c r="S26" s="11">
        <v>0.8</v>
      </c>
      <c r="T26" s="11">
        <v>3.7</v>
      </c>
      <c r="U26" s="11">
        <v>2.2000000000000002</v>
      </c>
      <c r="V26" s="11">
        <v>1.5</v>
      </c>
      <c r="W26" s="11">
        <v>0.3</v>
      </c>
      <c r="X26" s="11">
        <v>0.1</v>
      </c>
      <c r="Y26" s="11">
        <v>0.2</v>
      </c>
      <c r="Z26" s="11">
        <v>1</v>
      </c>
      <c r="AA26" s="11">
        <v>0.2</v>
      </c>
      <c r="AB26" s="11">
        <v>0.1</v>
      </c>
      <c r="AC26" s="11">
        <v>0.1</v>
      </c>
      <c r="AD26" s="11">
        <v>2.5</v>
      </c>
      <c r="AE26" s="11">
        <v>2.2999999999999998</v>
      </c>
      <c r="AF26" s="11">
        <v>11.4</v>
      </c>
      <c r="AG26" s="11">
        <v>80</v>
      </c>
      <c r="AH26" s="11">
        <v>46.5</v>
      </c>
      <c r="AI26" s="11">
        <v>23.8</v>
      </c>
      <c r="AJ26" s="11">
        <v>11.5</v>
      </c>
      <c r="AK26" s="11">
        <v>11.1</v>
      </c>
      <c r="AL26" s="11">
        <v>9.3000000000000007</v>
      </c>
      <c r="AM26" s="11">
        <v>3.5</v>
      </c>
      <c r="AN26" s="11">
        <v>1.2</v>
      </c>
      <c r="AO26" s="11">
        <v>4.7</v>
      </c>
      <c r="AP26" s="11">
        <v>6.4</v>
      </c>
      <c r="AQ26" s="11">
        <v>0.9</v>
      </c>
      <c r="AR26" s="11">
        <v>16.899999999999999</v>
      </c>
      <c r="AS26" s="11">
        <v>63</v>
      </c>
      <c r="AT26" s="11">
        <v>52</v>
      </c>
      <c r="AU26" s="11">
        <v>7.4</v>
      </c>
      <c r="AV26" s="11">
        <v>23.6</v>
      </c>
      <c r="AW26" s="11">
        <v>21</v>
      </c>
      <c r="AX26" s="11">
        <v>11</v>
      </c>
      <c r="AY26" s="11">
        <v>11</v>
      </c>
      <c r="AZ26" s="11">
        <v>0</v>
      </c>
      <c r="BA26" s="11">
        <v>21.4</v>
      </c>
      <c r="BB26" s="11">
        <v>143</v>
      </c>
      <c r="BC26" s="11">
        <v>33.6</v>
      </c>
      <c r="BD26" s="11">
        <v>154.5</v>
      </c>
      <c r="BE26" s="11">
        <v>9.4</v>
      </c>
    </row>
    <row r="27" spans="1:57" ht="13.5" customHeight="1" x14ac:dyDescent="0.2">
      <c r="A27" s="10" t="s">
        <v>99</v>
      </c>
      <c r="B27" s="9"/>
      <c r="C27" s="12">
        <v>1989.4</v>
      </c>
      <c r="D27" s="12">
        <v>110.2</v>
      </c>
      <c r="E27" s="12">
        <v>4.5999999999999996</v>
      </c>
      <c r="F27" s="12">
        <v>0.1</v>
      </c>
      <c r="G27" s="12">
        <v>4.4000000000000004</v>
      </c>
      <c r="H27" s="12">
        <v>0.1</v>
      </c>
      <c r="I27" s="12">
        <v>202.9</v>
      </c>
      <c r="J27" s="12">
        <v>49.2</v>
      </c>
      <c r="K27" s="12">
        <v>4.5999999999999996</v>
      </c>
      <c r="L27" s="12">
        <v>13.2</v>
      </c>
      <c r="M27" s="12">
        <v>3.7</v>
      </c>
      <c r="N27" s="12">
        <v>9.5</v>
      </c>
      <c r="O27" s="12">
        <v>41.7</v>
      </c>
      <c r="P27" s="12">
        <v>0.2</v>
      </c>
      <c r="Q27" s="12">
        <v>25.7</v>
      </c>
      <c r="R27" s="12">
        <v>7.9</v>
      </c>
      <c r="S27" s="12">
        <v>8</v>
      </c>
      <c r="T27" s="12">
        <v>17</v>
      </c>
      <c r="U27" s="12">
        <v>4.8</v>
      </c>
      <c r="V27" s="12">
        <v>12.2</v>
      </c>
      <c r="W27" s="12">
        <v>23.1</v>
      </c>
      <c r="X27" s="12">
        <v>19.100000000000001</v>
      </c>
      <c r="Y27" s="12">
        <v>4</v>
      </c>
      <c r="Z27" s="12">
        <v>12.6</v>
      </c>
      <c r="AA27" s="12">
        <v>4.3</v>
      </c>
      <c r="AB27" s="12">
        <v>3.1</v>
      </c>
      <c r="AC27" s="12">
        <v>1.3</v>
      </c>
      <c r="AD27" s="12">
        <v>37.1</v>
      </c>
      <c r="AE27" s="12">
        <v>18</v>
      </c>
      <c r="AF27" s="12">
        <v>139</v>
      </c>
      <c r="AG27" s="12">
        <v>935.5</v>
      </c>
      <c r="AH27" s="12">
        <v>564</v>
      </c>
      <c r="AI27" s="12">
        <v>317.89999999999998</v>
      </c>
      <c r="AJ27" s="12">
        <v>86.5</v>
      </c>
      <c r="AK27" s="12">
        <v>159.6</v>
      </c>
      <c r="AL27" s="12">
        <v>71.5</v>
      </c>
      <c r="AM27" s="12">
        <v>19.2</v>
      </c>
      <c r="AN27" s="12">
        <v>9.9</v>
      </c>
      <c r="AO27" s="12">
        <v>42.4</v>
      </c>
      <c r="AP27" s="12">
        <v>80.7</v>
      </c>
      <c r="AQ27" s="12">
        <v>15</v>
      </c>
      <c r="AR27" s="12">
        <v>204.3</v>
      </c>
      <c r="AS27" s="12">
        <v>579.20000000000005</v>
      </c>
      <c r="AT27" s="12">
        <v>497.6</v>
      </c>
      <c r="AU27" s="12">
        <v>111.6</v>
      </c>
      <c r="AV27" s="12">
        <v>142.80000000000001</v>
      </c>
      <c r="AW27" s="12">
        <v>243.2</v>
      </c>
      <c r="AX27" s="12">
        <v>81.599999999999994</v>
      </c>
      <c r="AY27" s="12">
        <v>73</v>
      </c>
      <c r="AZ27" s="12">
        <v>8.6</v>
      </c>
      <c r="BA27" s="12">
        <v>225.5</v>
      </c>
      <c r="BB27" s="12">
        <v>1514.8</v>
      </c>
      <c r="BC27" s="12">
        <v>371.5</v>
      </c>
      <c r="BD27" s="12">
        <v>1653.8</v>
      </c>
      <c r="BE27" s="12">
        <v>90.6</v>
      </c>
    </row>
    <row r="28" spans="1:57" ht="13.5" customHeight="1" x14ac:dyDescent="0.2">
      <c r="A28" s="14" t="s">
        <v>100</v>
      </c>
      <c r="B28" s="9"/>
      <c r="C28" s="11">
        <v>3934.1</v>
      </c>
      <c r="D28" s="11">
        <v>72</v>
      </c>
      <c r="E28" s="11">
        <v>4.2</v>
      </c>
      <c r="F28" s="11">
        <v>2.9</v>
      </c>
      <c r="G28" s="11">
        <v>0.9</v>
      </c>
      <c r="H28" s="11">
        <v>0.4</v>
      </c>
      <c r="I28" s="11">
        <v>392.7</v>
      </c>
      <c r="J28" s="11">
        <v>70.400000000000006</v>
      </c>
      <c r="K28" s="11">
        <v>14.2</v>
      </c>
      <c r="L28" s="11">
        <v>21.7</v>
      </c>
      <c r="M28" s="11">
        <v>3.2</v>
      </c>
      <c r="N28" s="11">
        <v>18.600000000000001</v>
      </c>
      <c r="O28" s="11">
        <v>74.2</v>
      </c>
      <c r="P28" s="11">
        <v>2.2999999999999998</v>
      </c>
      <c r="Q28" s="11">
        <v>36.799999999999997</v>
      </c>
      <c r="R28" s="11">
        <v>24.5</v>
      </c>
      <c r="S28" s="11">
        <v>10.6</v>
      </c>
      <c r="T28" s="11">
        <v>68.8</v>
      </c>
      <c r="U28" s="11">
        <v>48.2</v>
      </c>
      <c r="V28" s="11">
        <v>20.7</v>
      </c>
      <c r="W28" s="11">
        <v>68.3</v>
      </c>
      <c r="X28" s="11">
        <v>59.8</v>
      </c>
      <c r="Y28" s="11">
        <v>8.6</v>
      </c>
      <c r="Z28" s="11">
        <v>15.9</v>
      </c>
      <c r="AA28" s="11">
        <v>21.4</v>
      </c>
      <c r="AB28" s="11">
        <v>5.8</v>
      </c>
      <c r="AC28" s="11">
        <v>15.6</v>
      </c>
      <c r="AD28" s="11">
        <v>37.700000000000003</v>
      </c>
      <c r="AE28" s="11">
        <v>31.3</v>
      </c>
      <c r="AF28" s="11">
        <v>277.7</v>
      </c>
      <c r="AG28" s="11">
        <v>1587.3</v>
      </c>
      <c r="AH28" s="11">
        <v>790.5</v>
      </c>
      <c r="AI28" s="11">
        <v>452.3</v>
      </c>
      <c r="AJ28" s="11">
        <v>158.1</v>
      </c>
      <c r="AK28" s="11">
        <v>180.2</v>
      </c>
      <c r="AL28" s="11">
        <v>186.3</v>
      </c>
      <c r="AM28" s="11">
        <v>26.5</v>
      </c>
      <c r="AN28" s="11">
        <v>32.200000000000003</v>
      </c>
      <c r="AO28" s="11">
        <v>127.6</v>
      </c>
      <c r="AP28" s="11">
        <v>128.19999999999999</v>
      </c>
      <c r="AQ28" s="11">
        <v>28.1</v>
      </c>
      <c r="AR28" s="11">
        <v>454.2</v>
      </c>
      <c r="AS28" s="11">
        <v>1568.8</v>
      </c>
      <c r="AT28" s="11">
        <v>1266.3</v>
      </c>
      <c r="AU28" s="11">
        <v>383.9</v>
      </c>
      <c r="AV28" s="11">
        <v>471</v>
      </c>
      <c r="AW28" s="11">
        <v>411.4</v>
      </c>
      <c r="AX28" s="11">
        <v>302.60000000000002</v>
      </c>
      <c r="AY28" s="11">
        <v>158.30000000000001</v>
      </c>
      <c r="AZ28" s="11">
        <v>144.19999999999999</v>
      </c>
      <c r="BA28" s="11">
        <v>428.2</v>
      </c>
      <c r="BB28" s="11">
        <v>3156.2</v>
      </c>
      <c r="BC28" s="11">
        <v>796.8</v>
      </c>
      <c r="BD28" s="11">
        <v>3433.9</v>
      </c>
      <c r="BE28" s="11">
        <v>246.1</v>
      </c>
    </row>
    <row r="29" spans="1:57" ht="13.5" customHeight="1" x14ac:dyDescent="0.2">
      <c r="A29" s="10" t="s">
        <v>101</v>
      </c>
      <c r="B29" s="9"/>
      <c r="C29" s="12">
        <v>24497.9</v>
      </c>
      <c r="D29" s="12">
        <v>899.3</v>
      </c>
      <c r="E29" s="12">
        <v>23.5</v>
      </c>
      <c r="F29" s="12">
        <v>9.9</v>
      </c>
      <c r="G29" s="12">
        <v>11.9</v>
      </c>
      <c r="H29" s="12">
        <v>1.7</v>
      </c>
      <c r="I29" s="12">
        <v>3831.9</v>
      </c>
      <c r="J29" s="12">
        <v>451.2</v>
      </c>
      <c r="K29" s="12">
        <v>498.7</v>
      </c>
      <c r="L29" s="12">
        <v>277.3</v>
      </c>
      <c r="M29" s="12">
        <v>118.2</v>
      </c>
      <c r="N29" s="12">
        <v>159.1</v>
      </c>
      <c r="O29" s="12">
        <v>535.29999999999995</v>
      </c>
      <c r="P29" s="12">
        <v>15.2</v>
      </c>
      <c r="Q29" s="12">
        <v>169.6</v>
      </c>
      <c r="R29" s="12">
        <v>178.9</v>
      </c>
      <c r="S29" s="12">
        <v>171.6</v>
      </c>
      <c r="T29" s="12">
        <v>649.79999999999995</v>
      </c>
      <c r="U29" s="12">
        <v>130</v>
      </c>
      <c r="V29" s="12">
        <v>519.79999999999995</v>
      </c>
      <c r="W29" s="12">
        <v>263.5</v>
      </c>
      <c r="X29" s="12">
        <v>101.8</v>
      </c>
      <c r="Y29" s="12">
        <v>161.69999999999999</v>
      </c>
      <c r="Z29" s="12">
        <v>461.4</v>
      </c>
      <c r="AA29" s="12">
        <v>256.10000000000002</v>
      </c>
      <c r="AB29" s="12">
        <v>170.1</v>
      </c>
      <c r="AC29" s="12">
        <v>86</v>
      </c>
      <c r="AD29" s="12">
        <v>438.6</v>
      </c>
      <c r="AE29" s="12">
        <v>292.10000000000002</v>
      </c>
      <c r="AF29" s="12">
        <v>1559.1</v>
      </c>
      <c r="AG29" s="12">
        <v>10577.6</v>
      </c>
      <c r="AH29" s="12">
        <v>6200.7</v>
      </c>
      <c r="AI29" s="12">
        <v>3623.3</v>
      </c>
      <c r="AJ29" s="12">
        <v>1118.9000000000001</v>
      </c>
      <c r="AK29" s="12">
        <v>1458.5</v>
      </c>
      <c r="AL29" s="12">
        <v>586.6</v>
      </c>
      <c r="AM29" s="12">
        <v>91.3</v>
      </c>
      <c r="AN29" s="12">
        <v>88.6</v>
      </c>
      <c r="AO29" s="12">
        <v>406.7</v>
      </c>
      <c r="AP29" s="12">
        <v>669.8</v>
      </c>
      <c r="AQ29" s="12">
        <v>178.3</v>
      </c>
      <c r="AR29" s="12">
        <v>2942.2</v>
      </c>
      <c r="AS29" s="12">
        <v>7314.4</v>
      </c>
      <c r="AT29" s="12">
        <v>4644.1000000000004</v>
      </c>
      <c r="AU29" s="12">
        <v>1254.9000000000001</v>
      </c>
      <c r="AV29" s="12">
        <v>1523.4</v>
      </c>
      <c r="AW29" s="12">
        <v>1865.8</v>
      </c>
      <c r="AX29" s="12">
        <v>2670.3</v>
      </c>
      <c r="AY29" s="12">
        <v>1052.8</v>
      </c>
      <c r="AZ29" s="12">
        <v>1617.5</v>
      </c>
      <c r="BA29" s="12">
        <v>4147.5</v>
      </c>
      <c r="BB29" s="12">
        <v>17892</v>
      </c>
      <c r="BC29" s="12">
        <v>4376.8999999999996</v>
      </c>
      <c r="BD29" s="12">
        <v>19451.099999999999</v>
      </c>
      <c r="BE29" s="12">
        <v>688.4</v>
      </c>
    </row>
    <row r="30" spans="1:57" ht="13.5" customHeight="1" x14ac:dyDescent="0.2">
      <c r="A30" s="10" t="s">
        <v>102</v>
      </c>
      <c r="B30" s="9"/>
      <c r="C30" s="11">
        <v>66220</v>
      </c>
      <c r="D30" s="11">
        <v>2660</v>
      </c>
      <c r="E30" s="11">
        <v>41</v>
      </c>
      <c r="F30" s="11">
        <v>5.4</v>
      </c>
      <c r="G30" s="11">
        <v>26.8</v>
      </c>
      <c r="H30" s="11">
        <v>8.8000000000000007</v>
      </c>
      <c r="I30" s="11">
        <v>10149.799999999999</v>
      </c>
      <c r="J30" s="11">
        <v>1547</v>
      </c>
      <c r="K30" s="11">
        <v>609.4</v>
      </c>
      <c r="L30" s="11">
        <v>770.2</v>
      </c>
      <c r="M30" s="11">
        <v>171.9</v>
      </c>
      <c r="N30" s="11">
        <v>598.29999999999995</v>
      </c>
      <c r="O30" s="11">
        <v>1552.3</v>
      </c>
      <c r="P30" s="11">
        <v>34</v>
      </c>
      <c r="Q30" s="11">
        <v>452</v>
      </c>
      <c r="R30" s="11">
        <v>725.3</v>
      </c>
      <c r="S30" s="11">
        <v>341</v>
      </c>
      <c r="T30" s="11">
        <v>1350</v>
      </c>
      <c r="U30" s="11">
        <v>479</v>
      </c>
      <c r="V30" s="11">
        <v>871</v>
      </c>
      <c r="W30" s="11">
        <v>1326</v>
      </c>
      <c r="X30" s="11">
        <v>684</v>
      </c>
      <c r="Y30" s="11">
        <v>642</v>
      </c>
      <c r="Z30" s="11">
        <v>1312</v>
      </c>
      <c r="AA30" s="11">
        <v>1303</v>
      </c>
      <c r="AB30" s="11">
        <v>1078.4000000000001</v>
      </c>
      <c r="AC30" s="11">
        <v>224.6</v>
      </c>
      <c r="AD30" s="11">
        <v>380.1</v>
      </c>
      <c r="AE30" s="11">
        <v>586</v>
      </c>
      <c r="AF30" s="11">
        <v>5010.8999999999996</v>
      </c>
      <c r="AG30" s="11">
        <v>29526.6</v>
      </c>
      <c r="AH30" s="11">
        <v>19403.7</v>
      </c>
      <c r="AI30" s="11">
        <v>11440.8</v>
      </c>
      <c r="AJ30" s="11">
        <v>3916.9</v>
      </c>
      <c r="AK30" s="11">
        <v>4045.9</v>
      </c>
      <c r="AL30" s="11">
        <v>1833</v>
      </c>
      <c r="AM30" s="11">
        <v>322.5</v>
      </c>
      <c r="AN30" s="11">
        <v>233.3</v>
      </c>
      <c r="AO30" s="11">
        <v>1277.2</v>
      </c>
      <c r="AP30" s="11">
        <v>1611</v>
      </c>
      <c r="AQ30" s="11">
        <v>1074</v>
      </c>
      <c r="AR30" s="11">
        <v>5604.9</v>
      </c>
      <c r="AS30" s="11">
        <v>18245.7</v>
      </c>
      <c r="AT30" s="11">
        <v>12039.8</v>
      </c>
      <c r="AU30" s="11">
        <v>1925</v>
      </c>
      <c r="AV30" s="11">
        <v>1892</v>
      </c>
      <c r="AW30" s="11">
        <v>8222.9</v>
      </c>
      <c r="AX30" s="11">
        <v>6205.9</v>
      </c>
      <c r="AY30" s="11">
        <v>6205.9</v>
      </c>
      <c r="AZ30" s="11">
        <v>0</v>
      </c>
      <c r="BA30" s="11">
        <v>10776.8</v>
      </c>
      <c r="BB30" s="11">
        <v>47772.3</v>
      </c>
      <c r="BC30" s="11">
        <v>10122.799999999999</v>
      </c>
      <c r="BD30" s="11">
        <v>52783.199999999997</v>
      </c>
      <c r="BE30" s="11">
        <v>2517</v>
      </c>
    </row>
    <row r="31" spans="1:57" ht="13.5" customHeight="1" x14ac:dyDescent="0.2">
      <c r="A31" s="10" t="s">
        <v>103</v>
      </c>
      <c r="B31" s="9"/>
      <c r="C31" s="12">
        <v>25936.3</v>
      </c>
      <c r="D31" s="12">
        <v>1344.9</v>
      </c>
      <c r="E31" s="12">
        <v>13.6</v>
      </c>
      <c r="F31" s="12">
        <v>2.2000000000000002</v>
      </c>
      <c r="G31" s="12">
        <v>11.3</v>
      </c>
      <c r="H31" s="12">
        <v>0</v>
      </c>
      <c r="I31" s="12">
        <v>4485.8999999999996</v>
      </c>
      <c r="J31" s="12">
        <v>370.2</v>
      </c>
      <c r="K31" s="12">
        <v>374.9</v>
      </c>
      <c r="L31" s="12">
        <v>214.6</v>
      </c>
      <c r="M31" s="12">
        <v>43</v>
      </c>
      <c r="N31" s="12">
        <v>171.5</v>
      </c>
      <c r="O31" s="12">
        <v>679.5</v>
      </c>
      <c r="P31" s="12">
        <v>12.9</v>
      </c>
      <c r="Q31" s="12">
        <v>220.6</v>
      </c>
      <c r="R31" s="12">
        <v>317.89999999999998</v>
      </c>
      <c r="S31" s="12">
        <v>128.19999999999999</v>
      </c>
      <c r="T31" s="12">
        <v>693.7</v>
      </c>
      <c r="U31" s="12">
        <v>179.5</v>
      </c>
      <c r="V31" s="12">
        <v>514.1</v>
      </c>
      <c r="W31" s="12">
        <v>845.4</v>
      </c>
      <c r="X31" s="12">
        <v>569.9</v>
      </c>
      <c r="Y31" s="12">
        <v>275.39999999999998</v>
      </c>
      <c r="Z31" s="12">
        <v>498.4</v>
      </c>
      <c r="AA31" s="12">
        <v>608.4</v>
      </c>
      <c r="AB31" s="12">
        <v>408.2</v>
      </c>
      <c r="AC31" s="12">
        <v>200.2</v>
      </c>
      <c r="AD31" s="12">
        <v>200.8</v>
      </c>
      <c r="AE31" s="12">
        <v>180.8</v>
      </c>
      <c r="AF31" s="12">
        <v>1822.9</v>
      </c>
      <c r="AG31" s="12">
        <v>11763.1</v>
      </c>
      <c r="AH31" s="12">
        <v>7371.4</v>
      </c>
      <c r="AI31" s="12">
        <v>3783.1</v>
      </c>
      <c r="AJ31" s="12">
        <v>1409.3</v>
      </c>
      <c r="AK31" s="12">
        <v>2179</v>
      </c>
      <c r="AL31" s="12">
        <v>771.6</v>
      </c>
      <c r="AM31" s="12">
        <v>425.6</v>
      </c>
      <c r="AN31" s="12">
        <v>128.30000000000001</v>
      </c>
      <c r="AO31" s="12">
        <v>217.6</v>
      </c>
      <c r="AP31" s="12">
        <v>789.1</v>
      </c>
      <c r="AQ31" s="12">
        <v>534.6</v>
      </c>
      <c r="AR31" s="12">
        <v>2296.4</v>
      </c>
      <c r="AS31" s="12">
        <v>6325.2</v>
      </c>
      <c r="AT31" s="12">
        <v>4523.5</v>
      </c>
      <c r="AU31" s="12">
        <v>936.1</v>
      </c>
      <c r="AV31" s="12">
        <v>1817.6</v>
      </c>
      <c r="AW31" s="12">
        <v>1769.8</v>
      </c>
      <c r="AX31" s="12">
        <v>1801.7</v>
      </c>
      <c r="AY31" s="12">
        <v>1718.6</v>
      </c>
      <c r="AZ31" s="12">
        <v>83</v>
      </c>
      <c r="BA31" s="12">
        <v>4680.3</v>
      </c>
      <c r="BB31" s="12">
        <v>18088.2</v>
      </c>
      <c r="BC31" s="12">
        <v>4391.7</v>
      </c>
      <c r="BD31" s="12">
        <v>19911.099999999999</v>
      </c>
      <c r="BE31" s="12">
        <v>1341.5</v>
      </c>
    </row>
    <row r="32" spans="1:57" ht="13.5" customHeight="1" x14ac:dyDescent="0.2">
      <c r="A32" s="10" t="s">
        <v>104</v>
      </c>
      <c r="B32" s="9"/>
      <c r="C32" s="11">
        <v>889</v>
      </c>
      <c r="D32" s="11">
        <v>69.8</v>
      </c>
      <c r="E32" s="11">
        <v>2.8</v>
      </c>
      <c r="F32" s="11">
        <v>0</v>
      </c>
      <c r="G32" s="11">
        <v>2.7</v>
      </c>
      <c r="H32" s="11">
        <v>0</v>
      </c>
      <c r="I32" s="11">
        <v>118.4</v>
      </c>
      <c r="J32" s="11">
        <v>25.3</v>
      </c>
      <c r="K32" s="11">
        <v>11.3</v>
      </c>
      <c r="L32" s="11">
        <v>28.3</v>
      </c>
      <c r="M32" s="11">
        <v>23.3</v>
      </c>
      <c r="N32" s="11">
        <v>5</v>
      </c>
      <c r="O32" s="11">
        <v>14</v>
      </c>
      <c r="P32" s="11">
        <v>0</v>
      </c>
      <c r="Q32" s="11">
        <v>5.2</v>
      </c>
      <c r="R32" s="11">
        <v>3.1</v>
      </c>
      <c r="S32" s="11">
        <v>5.7</v>
      </c>
      <c r="T32" s="11">
        <v>12.2</v>
      </c>
      <c r="U32" s="11">
        <v>1.4</v>
      </c>
      <c r="V32" s="11">
        <v>10.8</v>
      </c>
      <c r="W32" s="11">
        <v>4.9000000000000004</v>
      </c>
      <c r="X32" s="11">
        <v>2</v>
      </c>
      <c r="Y32" s="11">
        <v>3</v>
      </c>
      <c r="Z32" s="11">
        <v>3.9</v>
      </c>
      <c r="AA32" s="11">
        <v>4.4000000000000004</v>
      </c>
      <c r="AB32" s="11">
        <v>2</v>
      </c>
      <c r="AC32" s="11">
        <v>2.2999999999999998</v>
      </c>
      <c r="AD32" s="11">
        <v>14.1</v>
      </c>
      <c r="AE32" s="11">
        <v>19.399999999999999</v>
      </c>
      <c r="AF32" s="11">
        <v>65.5</v>
      </c>
      <c r="AG32" s="11">
        <v>392.3</v>
      </c>
      <c r="AH32" s="11">
        <v>247.8</v>
      </c>
      <c r="AI32" s="11">
        <v>146.30000000000001</v>
      </c>
      <c r="AJ32" s="11">
        <v>72.8</v>
      </c>
      <c r="AK32" s="11">
        <v>28.7</v>
      </c>
      <c r="AL32" s="11">
        <v>28.7</v>
      </c>
      <c r="AM32" s="11">
        <v>4.4000000000000004</v>
      </c>
      <c r="AN32" s="11">
        <v>5.4</v>
      </c>
      <c r="AO32" s="11">
        <v>18.899999999999999</v>
      </c>
      <c r="AP32" s="11">
        <v>16</v>
      </c>
      <c r="AQ32" s="11">
        <v>22.2</v>
      </c>
      <c r="AR32" s="11">
        <v>77.7</v>
      </c>
      <c r="AS32" s="11">
        <v>220.8</v>
      </c>
      <c r="AT32" s="11">
        <v>179.8</v>
      </c>
      <c r="AU32" s="11">
        <v>52.3</v>
      </c>
      <c r="AV32" s="11">
        <v>80.2</v>
      </c>
      <c r="AW32" s="11">
        <v>47.3</v>
      </c>
      <c r="AX32" s="11">
        <v>40.9</v>
      </c>
      <c r="AY32" s="11">
        <v>39.200000000000003</v>
      </c>
      <c r="AZ32" s="11">
        <v>1.7</v>
      </c>
      <c r="BA32" s="11">
        <v>140.6</v>
      </c>
      <c r="BB32" s="11">
        <v>613.1</v>
      </c>
      <c r="BC32" s="11">
        <v>144.5</v>
      </c>
      <c r="BD32" s="11">
        <v>678.6</v>
      </c>
      <c r="BE32" s="11">
        <v>30.7</v>
      </c>
    </row>
    <row r="33" spans="1:57" ht="13.5" customHeight="1" x14ac:dyDescent="0.2">
      <c r="A33" s="10" t="s">
        <v>105</v>
      </c>
      <c r="B33" s="9"/>
      <c r="C33" s="12">
        <v>1334.7</v>
      </c>
      <c r="D33" s="12">
        <v>120.9</v>
      </c>
      <c r="E33" s="12">
        <v>2.2999999999999998</v>
      </c>
      <c r="F33" s="12">
        <v>0.2</v>
      </c>
      <c r="G33" s="12">
        <v>1.8</v>
      </c>
      <c r="H33" s="12">
        <v>0.3</v>
      </c>
      <c r="I33" s="12">
        <v>202.7</v>
      </c>
      <c r="J33" s="12">
        <v>43</v>
      </c>
      <c r="K33" s="12">
        <v>30</v>
      </c>
      <c r="L33" s="12">
        <v>30.4</v>
      </c>
      <c r="M33" s="12">
        <v>21.5</v>
      </c>
      <c r="N33" s="12">
        <v>8.9</v>
      </c>
      <c r="O33" s="12">
        <v>24.1</v>
      </c>
      <c r="P33" s="12">
        <v>1.6</v>
      </c>
      <c r="Q33" s="12">
        <v>6.8</v>
      </c>
      <c r="R33" s="12">
        <v>7</v>
      </c>
      <c r="S33" s="12">
        <v>8.6999999999999993</v>
      </c>
      <c r="T33" s="12">
        <v>14.6</v>
      </c>
      <c r="U33" s="12">
        <v>1</v>
      </c>
      <c r="V33" s="12">
        <v>13.6</v>
      </c>
      <c r="W33" s="12">
        <v>7</v>
      </c>
      <c r="X33" s="12">
        <v>3.1</v>
      </c>
      <c r="Y33" s="12">
        <v>3.9</v>
      </c>
      <c r="Z33" s="12">
        <v>7.6</v>
      </c>
      <c r="AA33" s="12">
        <v>6</v>
      </c>
      <c r="AB33" s="12">
        <v>4.5</v>
      </c>
      <c r="AC33" s="12">
        <v>1.5</v>
      </c>
      <c r="AD33" s="12">
        <v>40</v>
      </c>
      <c r="AE33" s="12">
        <v>24.6</v>
      </c>
      <c r="AF33" s="12">
        <v>104.8</v>
      </c>
      <c r="AG33" s="12">
        <v>519.6</v>
      </c>
      <c r="AH33" s="12">
        <v>358.5</v>
      </c>
      <c r="AI33" s="12">
        <v>224.5</v>
      </c>
      <c r="AJ33" s="12">
        <v>100.1</v>
      </c>
      <c r="AK33" s="12">
        <v>33.9</v>
      </c>
      <c r="AL33" s="12">
        <v>27.2</v>
      </c>
      <c r="AM33" s="12">
        <v>5.8</v>
      </c>
      <c r="AN33" s="12">
        <v>4.7</v>
      </c>
      <c r="AO33" s="12">
        <v>16.7</v>
      </c>
      <c r="AP33" s="12">
        <v>18.600000000000001</v>
      </c>
      <c r="AQ33" s="12">
        <v>14.5</v>
      </c>
      <c r="AR33" s="12">
        <v>100.8</v>
      </c>
      <c r="AS33" s="12">
        <v>359.8</v>
      </c>
      <c r="AT33" s="12">
        <v>304.39999999999998</v>
      </c>
      <c r="AU33" s="12">
        <v>82.4</v>
      </c>
      <c r="AV33" s="12">
        <v>132.19999999999999</v>
      </c>
      <c r="AW33" s="12">
        <v>89.8</v>
      </c>
      <c r="AX33" s="12">
        <v>55.4</v>
      </c>
      <c r="AY33" s="12">
        <v>54.3</v>
      </c>
      <c r="AZ33" s="12">
        <v>1.1000000000000001</v>
      </c>
      <c r="BA33" s="12">
        <v>229.6</v>
      </c>
      <c r="BB33" s="12">
        <v>879.4</v>
      </c>
      <c r="BC33" s="12">
        <v>161.1</v>
      </c>
      <c r="BD33" s="12">
        <v>984.2</v>
      </c>
      <c r="BE33" s="12">
        <v>30.3</v>
      </c>
    </row>
    <row r="34" spans="1:57" ht="13.5" customHeight="1" x14ac:dyDescent="0.2">
      <c r="A34" s="10" t="s">
        <v>106</v>
      </c>
      <c r="B34" s="9"/>
      <c r="C34" s="11">
        <v>406.1</v>
      </c>
      <c r="D34" s="11">
        <v>3.7</v>
      </c>
      <c r="E34" s="11">
        <v>0.2</v>
      </c>
      <c r="F34" s="11">
        <v>0</v>
      </c>
      <c r="G34" s="11">
        <v>0.1</v>
      </c>
      <c r="H34" s="11">
        <v>0</v>
      </c>
      <c r="I34" s="11">
        <v>31.8</v>
      </c>
      <c r="J34" s="11">
        <v>5.6</v>
      </c>
      <c r="K34" s="11">
        <v>1.2</v>
      </c>
      <c r="L34" s="11">
        <v>1.7</v>
      </c>
      <c r="M34" s="11">
        <v>0.6</v>
      </c>
      <c r="N34" s="11">
        <v>1.1000000000000001</v>
      </c>
      <c r="O34" s="11">
        <v>7.7</v>
      </c>
      <c r="P34" s="11">
        <v>1</v>
      </c>
      <c r="Q34" s="11">
        <v>1</v>
      </c>
      <c r="R34" s="11">
        <v>2.9</v>
      </c>
      <c r="S34" s="11">
        <v>2.8</v>
      </c>
      <c r="T34" s="11">
        <v>7.6</v>
      </c>
      <c r="U34" s="11">
        <v>3.9</v>
      </c>
      <c r="V34" s="11">
        <v>3.7</v>
      </c>
      <c r="W34" s="11">
        <v>2.8</v>
      </c>
      <c r="X34" s="11">
        <v>2</v>
      </c>
      <c r="Y34" s="11">
        <v>0.8</v>
      </c>
      <c r="Z34" s="11">
        <v>3.3</v>
      </c>
      <c r="AA34" s="11">
        <v>0.4</v>
      </c>
      <c r="AB34" s="11">
        <v>0.4</v>
      </c>
      <c r="AC34" s="11">
        <v>0</v>
      </c>
      <c r="AD34" s="11">
        <v>1.4</v>
      </c>
      <c r="AE34" s="11">
        <v>4.0999999999999996</v>
      </c>
      <c r="AF34" s="11">
        <v>41.6</v>
      </c>
      <c r="AG34" s="11">
        <v>223.2</v>
      </c>
      <c r="AH34" s="11">
        <v>94.6</v>
      </c>
      <c r="AI34" s="11">
        <v>50.6</v>
      </c>
      <c r="AJ34" s="11">
        <v>24.7</v>
      </c>
      <c r="AK34" s="11">
        <v>19.3</v>
      </c>
      <c r="AL34" s="11">
        <v>16.7</v>
      </c>
      <c r="AM34" s="11">
        <v>2.6</v>
      </c>
      <c r="AN34" s="11">
        <v>3.7</v>
      </c>
      <c r="AO34" s="11">
        <v>10.4</v>
      </c>
      <c r="AP34" s="11">
        <v>44.5</v>
      </c>
      <c r="AQ34" s="11">
        <v>3.9</v>
      </c>
      <c r="AR34" s="11">
        <v>63.5</v>
      </c>
      <c r="AS34" s="11">
        <v>101.5</v>
      </c>
      <c r="AT34" s="11">
        <v>83.9</v>
      </c>
      <c r="AU34" s="11">
        <v>23.4</v>
      </c>
      <c r="AV34" s="11">
        <v>18.600000000000001</v>
      </c>
      <c r="AW34" s="11">
        <v>41.9</v>
      </c>
      <c r="AX34" s="11">
        <v>17.600000000000001</v>
      </c>
      <c r="AY34" s="11">
        <v>12.1</v>
      </c>
      <c r="AZ34" s="11">
        <v>5.5</v>
      </c>
      <c r="BA34" s="11">
        <v>36.1</v>
      </c>
      <c r="BB34" s="11">
        <v>324.7</v>
      </c>
      <c r="BC34" s="11">
        <v>128.6</v>
      </c>
      <c r="BD34" s="11">
        <v>366.3</v>
      </c>
      <c r="BE34" s="11">
        <v>18.7</v>
      </c>
    </row>
    <row r="35" spans="1:57" ht="13.5" customHeight="1" x14ac:dyDescent="0.2">
      <c r="A35" s="10" t="s">
        <v>107</v>
      </c>
      <c r="B35" s="9"/>
      <c r="C35" s="12">
        <v>37554</v>
      </c>
      <c r="D35" s="12">
        <v>2936.2</v>
      </c>
      <c r="E35" s="12">
        <v>384.9</v>
      </c>
      <c r="F35" s="12">
        <v>57.9</v>
      </c>
      <c r="G35" s="12">
        <v>160.5</v>
      </c>
      <c r="H35" s="12">
        <v>166.5</v>
      </c>
      <c r="I35" s="12">
        <v>5778.9</v>
      </c>
      <c r="J35" s="12">
        <v>1126.4000000000001</v>
      </c>
      <c r="K35" s="12">
        <v>756.2</v>
      </c>
      <c r="L35" s="12">
        <v>296.7</v>
      </c>
      <c r="M35" s="12">
        <v>112.9</v>
      </c>
      <c r="N35" s="12">
        <v>183.9</v>
      </c>
      <c r="O35" s="12">
        <v>737.8</v>
      </c>
      <c r="P35" s="12">
        <v>32.4</v>
      </c>
      <c r="Q35" s="12">
        <v>265.39999999999998</v>
      </c>
      <c r="R35" s="12">
        <v>243.4</v>
      </c>
      <c r="S35" s="12">
        <v>196.7</v>
      </c>
      <c r="T35" s="12">
        <v>420.2</v>
      </c>
      <c r="U35" s="12">
        <v>90.2</v>
      </c>
      <c r="V35" s="12">
        <v>330</v>
      </c>
      <c r="W35" s="12">
        <v>878.7</v>
      </c>
      <c r="X35" s="12">
        <v>640.9</v>
      </c>
      <c r="Y35" s="12">
        <v>237.9</v>
      </c>
      <c r="Z35" s="12">
        <v>302.10000000000002</v>
      </c>
      <c r="AA35" s="12">
        <v>738.2</v>
      </c>
      <c r="AB35" s="12">
        <v>653.9</v>
      </c>
      <c r="AC35" s="12">
        <v>84.3</v>
      </c>
      <c r="AD35" s="12">
        <v>522.6</v>
      </c>
      <c r="AE35" s="12">
        <v>237.9</v>
      </c>
      <c r="AF35" s="12">
        <v>4401.1000000000004</v>
      </c>
      <c r="AG35" s="12">
        <v>14567.9</v>
      </c>
      <c r="AH35" s="12">
        <v>8509</v>
      </c>
      <c r="AI35" s="12">
        <v>4800</v>
      </c>
      <c r="AJ35" s="12">
        <v>2331.8000000000002</v>
      </c>
      <c r="AK35" s="12">
        <v>1377.1</v>
      </c>
      <c r="AL35" s="12">
        <v>219.8</v>
      </c>
      <c r="AM35" s="12">
        <v>77.599999999999994</v>
      </c>
      <c r="AN35" s="12">
        <v>92.6</v>
      </c>
      <c r="AO35" s="12">
        <v>49.6</v>
      </c>
      <c r="AP35" s="12">
        <v>311.3</v>
      </c>
      <c r="AQ35" s="12">
        <v>445.4</v>
      </c>
      <c r="AR35" s="12">
        <v>5082.3999999999996</v>
      </c>
      <c r="AS35" s="12">
        <v>9247.1</v>
      </c>
      <c r="AT35" s="12">
        <v>6183.7</v>
      </c>
      <c r="AU35" s="12">
        <v>2713.2</v>
      </c>
      <c r="AV35" s="12">
        <v>2353.5</v>
      </c>
      <c r="AW35" s="12">
        <v>1117</v>
      </c>
      <c r="AX35" s="12">
        <v>3063.4</v>
      </c>
      <c r="AY35" s="12">
        <v>587.79999999999995</v>
      </c>
      <c r="AZ35" s="12">
        <v>2475.6</v>
      </c>
      <c r="BA35" s="12">
        <v>6401.7</v>
      </c>
      <c r="BB35" s="12">
        <v>23815</v>
      </c>
      <c r="BC35" s="12">
        <v>6058.8</v>
      </c>
      <c r="BD35" s="12">
        <v>28216.1</v>
      </c>
      <c r="BE35" s="12">
        <v>860.7</v>
      </c>
    </row>
    <row r="36" spans="1:57" ht="13.5" customHeight="1" x14ac:dyDescent="0.2">
      <c r="A36" s="10" t="s">
        <v>108</v>
      </c>
      <c r="B36" s="9"/>
      <c r="C36" s="11">
        <v>8807</v>
      </c>
      <c r="D36" s="11">
        <v>194</v>
      </c>
      <c r="E36" s="11">
        <v>10</v>
      </c>
      <c r="F36" s="11">
        <v>3.5</v>
      </c>
      <c r="G36" s="11">
        <v>1.7</v>
      </c>
      <c r="H36" s="11">
        <v>4.9000000000000004</v>
      </c>
      <c r="I36" s="11">
        <v>766</v>
      </c>
      <c r="J36" s="11">
        <v>127</v>
      </c>
      <c r="K36" s="11">
        <v>17</v>
      </c>
      <c r="L36" s="11">
        <v>52</v>
      </c>
      <c r="M36" s="11">
        <v>13</v>
      </c>
      <c r="N36" s="11">
        <v>39</v>
      </c>
      <c r="O36" s="11">
        <v>114</v>
      </c>
      <c r="P36" s="11">
        <v>6</v>
      </c>
      <c r="Q36" s="11">
        <v>56</v>
      </c>
      <c r="R36" s="11">
        <v>31</v>
      </c>
      <c r="S36" s="11">
        <v>21</v>
      </c>
      <c r="T36" s="11">
        <v>107</v>
      </c>
      <c r="U36" s="11">
        <v>19</v>
      </c>
      <c r="V36" s="11">
        <v>88</v>
      </c>
      <c r="W36" s="11">
        <v>46</v>
      </c>
      <c r="X36" s="11">
        <v>26</v>
      </c>
      <c r="Y36" s="11">
        <v>20</v>
      </c>
      <c r="Z36" s="11">
        <v>80</v>
      </c>
      <c r="AA36" s="11">
        <v>38</v>
      </c>
      <c r="AB36" s="11">
        <v>20</v>
      </c>
      <c r="AC36" s="11">
        <v>18</v>
      </c>
      <c r="AD36" s="11">
        <v>185</v>
      </c>
      <c r="AE36" s="11">
        <v>56</v>
      </c>
      <c r="AF36" s="11">
        <v>462</v>
      </c>
      <c r="AG36" s="11">
        <v>4557</v>
      </c>
      <c r="AH36" s="11">
        <v>2188</v>
      </c>
      <c r="AI36" s="11">
        <v>1418</v>
      </c>
      <c r="AJ36" s="11">
        <v>378</v>
      </c>
      <c r="AK36" s="11">
        <v>392</v>
      </c>
      <c r="AL36" s="11">
        <v>267</v>
      </c>
      <c r="AM36" s="11">
        <v>54</v>
      </c>
      <c r="AN36" s="11">
        <v>30</v>
      </c>
      <c r="AO36" s="11">
        <v>183</v>
      </c>
      <c r="AP36" s="11">
        <v>237</v>
      </c>
      <c r="AQ36" s="11">
        <v>73</v>
      </c>
      <c r="AR36" s="11">
        <v>1792</v>
      </c>
      <c r="AS36" s="11">
        <v>2762</v>
      </c>
      <c r="AT36" s="11">
        <v>2387</v>
      </c>
      <c r="AU36" s="11">
        <v>484</v>
      </c>
      <c r="AV36" s="11">
        <v>518</v>
      </c>
      <c r="AW36" s="11">
        <v>1385</v>
      </c>
      <c r="AX36" s="11">
        <v>375</v>
      </c>
      <c r="AY36" s="11">
        <v>352</v>
      </c>
      <c r="AZ36" s="11">
        <v>23</v>
      </c>
      <c r="BA36" s="11">
        <v>832</v>
      </c>
      <c r="BB36" s="11">
        <v>7319</v>
      </c>
      <c r="BC36" s="11">
        <v>2369</v>
      </c>
      <c r="BD36" s="11">
        <v>7781</v>
      </c>
      <c r="BE36" s="11">
        <v>293</v>
      </c>
    </row>
    <row r="37" spans="1:57" ht="13.5" customHeight="1" x14ac:dyDescent="0.2">
      <c r="A37" s="10" t="s">
        <v>109</v>
      </c>
      <c r="B37" s="9"/>
      <c r="C37" s="12">
        <v>2352.1999999999998</v>
      </c>
      <c r="D37" s="12">
        <v>147</v>
      </c>
      <c r="E37" s="12">
        <v>5.6</v>
      </c>
      <c r="F37" s="12">
        <v>1.9</v>
      </c>
      <c r="G37" s="12">
        <v>2.9</v>
      </c>
      <c r="H37" s="12">
        <v>0.9</v>
      </c>
      <c r="I37" s="12">
        <v>264.60000000000002</v>
      </c>
      <c r="J37" s="12">
        <v>101.8</v>
      </c>
      <c r="K37" s="12">
        <v>10</v>
      </c>
      <c r="L37" s="12">
        <v>31.2</v>
      </c>
      <c r="M37" s="12">
        <v>17.2</v>
      </c>
      <c r="N37" s="12">
        <v>13.9</v>
      </c>
      <c r="O37" s="12">
        <v>35.700000000000003</v>
      </c>
      <c r="P37" s="12">
        <v>3.3</v>
      </c>
      <c r="Q37" s="12">
        <v>11.4</v>
      </c>
      <c r="R37" s="12">
        <v>10.7</v>
      </c>
      <c r="S37" s="12">
        <v>10.3</v>
      </c>
      <c r="T37" s="12">
        <v>31</v>
      </c>
      <c r="U37" s="12">
        <v>5.2</v>
      </c>
      <c r="V37" s="12">
        <v>25.8</v>
      </c>
      <c r="W37" s="12">
        <v>10.5</v>
      </c>
      <c r="X37" s="12">
        <v>5</v>
      </c>
      <c r="Y37" s="12">
        <v>5.5</v>
      </c>
      <c r="Z37" s="12">
        <v>17.5</v>
      </c>
      <c r="AA37" s="12">
        <v>9.4</v>
      </c>
      <c r="AB37" s="12">
        <v>4.2</v>
      </c>
      <c r="AC37" s="12">
        <v>5.2</v>
      </c>
      <c r="AD37" s="12">
        <v>17.7</v>
      </c>
      <c r="AE37" s="12">
        <v>18.8</v>
      </c>
      <c r="AF37" s="12">
        <v>227</v>
      </c>
      <c r="AG37" s="12">
        <v>1004.6</v>
      </c>
      <c r="AH37" s="12">
        <v>580</v>
      </c>
      <c r="AI37" s="12">
        <v>336.8</v>
      </c>
      <c r="AJ37" s="12">
        <v>92.8</v>
      </c>
      <c r="AK37" s="12">
        <v>150.4</v>
      </c>
      <c r="AL37" s="12">
        <v>91.8</v>
      </c>
      <c r="AM37" s="12">
        <v>28.1</v>
      </c>
      <c r="AN37" s="12">
        <v>18.2</v>
      </c>
      <c r="AO37" s="12">
        <v>45.4</v>
      </c>
      <c r="AP37" s="12">
        <v>67.5</v>
      </c>
      <c r="AQ37" s="12">
        <v>29.1</v>
      </c>
      <c r="AR37" s="12">
        <v>236.2</v>
      </c>
      <c r="AS37" s="12">
        <v>684.5</v>
      </c>
      <c r="AT37" s="12">
        <v>574.79999999999995</v>
      </c>
      <c r="AU37" s="12">
        <v>115.8</v>
      </c>
      <c r="AV37" s="12">
        <v>203.8</v>
      </c>
      <c r="AW37" s="12">
        <v>255.2</v>
      </c>
      <c r="AX37" s="12">
        <v>109.7</v>
      </c>
      <c r="AY37" s="12">
        <v>109.7</v>
      </c>
      <c r="AZ37" s="12">
        <v>0</v>
      </c>
      <c r="BA37" s="12">
        <v>289.10000000000002</v>
      </c>
      <c r="BB37" s="12">
        <v>1689.1</v>
      </c>
      <c r="BC37" s="12">
        <v>424.6</v>
      </c>
      <c r="BD37" s="12">
        <v>1916.1</v>
      </c>
      <c r="BE37" s="12">
        <v>96.8</v>
      </c>
    </row>
    <row r="38" spans="1:57" ht="13.5" customHeight="1" x14ac:dyDescent="0.2">
      <c r="A38" s="10" t="s">
        <v>110</v>
      </c>
      <c r="B38" s="9"/>
      <c r="C38" s="11">
        <v>2757.1</v>
      </c>
      <c r="D38" s="11">
        <v>69.2</v>
      </c>
      <c r="E38" s="11">
        <v>65</v>
      </c>
      <c r="F38" s="11">
        <v>29.5</v>
      </c>
      <c r="G38" s="11">
        <v>5</v>
      </c>
      <c r="H38" s="11">
        <v>30.5</v>
      </c>
      <c r="I38" s="11">
        <v>243.9</v>
      </c>
      <c r="J38" s="11">
        <v>52.6</v>
      </c>
      <c r="K38" s="11">
        <v>4.4000000000000004</v>
      </c>
      <c r="L38" s="11">
        <v>22.8</v>
      </c>
      <c r="M38" s="11">
        <v>13.6</v>
      </c>
      <c r="N38" s="11">
        <v>9.1999999999999993</v>
      </c>
      <c r="O38" s="11">
        <v>28.5</v>
      </c>
      <c r="P38" s="11">
        <v>1.2</v>
      </c>
      <c r="Q38" s="11">
        <v>12.5</v>
      </c>
      <c r="R38" s="11">
        <v>4.4000000000000004</v>
      </c>
      <c r="S38" s="11">
        <v>10.4</v>
      </c>
      <c r="T38" s="11">
        <v>36.700000000000003</v>
      </c>
      <c r="U38" s="11">
        <v>10.3</v>
      </c>
      <c r="V38" s="11">
        <v>26.4</v>
      </c>
      <c r="W38" s="11">
        <v>18.2</v>
      </c>
      <c r="X38" s="11">
        <v>9.3000000000000007</v>
      </c>
      <c r="Y38" s="11">
        <v>8.8000000000000007</v>
      </c>
      <c r="Z38" s="11">
        <v>24.5</v>
      </c>
      <c r="AA38" s="11">
        <v>26.1</v>
      </c>
      <c r="AB38" s="11">
        <v>2.4</v>
      </c>
      <c r="AC38" s="11">
        <v>23.7</v>
      </c>
      <c r="AD38" s="11">
        <v>30.1</v>
      </c>
      <c r="AE38" s="11">
        <v>28.6</v>
      </c>
      <c r="AF38" s="11">
        <v>221.4</v>
      </c>
      <c r="AG38" s="11">
        <v>1061.0999999999999</v>
      </c>
      <c r="AH38" s="11">
        <v>643.29999999999995</v>
      </c>
      <c r="AI38" s="11">
        <v>376.3</v>
      </c>
      <c r="AJ38" s="11">
        <v>175</v>
      </c>
      <c r="AK38" s="11">
        <v>92</v>
      </c>
      <c r="AL38" s="11">
        <v>92.4</v>
      </c>
      <c r="AM38" s="11">
        <v>35</v>
      </c>
      <c r="AN38" s="11">
        <v>12.9</v>
      </c>
      <c r="AO38" s="11">
        <v>44.5</v>
      </c>
      <c r="AP38" s="11">
        <v>48.6</v>
      </c>
      <c r="AQ38" s="11">
        <v>25.2</v>
      </c>
      <c r="AR38" s="11">
        <v>251.6</v>
      </c>
      <c r="AS38" s="11">
        <v>1067.8</v>
      </c>
      <c r="AT38" s="11">
        <v>972.5</v>
      </c>
      <c r="AU38" s="11">
        <v>199.9</v>
      </c>
      <c r="AV38" s="11">
        <v>203.8</v>
      </c>
      <c r="AW38" s="11">
        <v>568.79999999999995</v>
      </c>
      <c r="AX38" s="11">
        <v>95.3</v>
      </c>
      <c r="AY38" s="11">
        <v>91.6</v>
      </c>
      <c r="AZ38" s="11">
        <v>3.7</v>
      </c>
      <c r="BA38" s="11">
        <v>337.5</v>
      </c>
      <c r="BB38" s="11">
        <v>2129</v>
      </c>
      <c r="BC38" s="11">
        <v>417.8</v>
      </c>
      <c r="BD38" s="11">
        <v>2350.4</v>
      </c>
      <c r="BE38" s="11">
        <v>101.7</v>
      </c>
    </row>
    <row r="39" spans="1:57" ht="13.5" customHeight="1" x14ac:dyDescent="0.2">
      <c r="A39" s="10" t="s">
        <v>111</v>
      </c>
      <c r="B39" s="9"/>
      <c r="C39" s="12">
        <v>15970</v>
      </c>
      <c r="D39" s="12">
        <v>1841.9</v>
      </c>
      <c r="E39" s="12">
        <v>229.6</v>
      </c>
      <c r="F39" s="12">
        <v>145.30000000000001</v>
      </c>
      <c r="G39" s="12">
        <v>58.1</v>
      </c>
      <c r="H39" s="12">
        <v>26.2</v>
      </c>
      <c r="I39" s="12">
        <v>3093.7</v>
      </c>
      <c r="J39" s="12">
        <v>535.29999999999995</v>
      </c>
      <c r="K39" s="12">
        <v>219.1</v>
      </c>
      <c r="L39" s="12">
        <v>299.10000000000002</v>
      </c>
      <c r="M39" s="12">
        <v>162.1</v>
      </c>
      <c r="N39" s="12">
        <v>137</v>
      </c>
      <c r="O39" s="12">
        <v>511.5</v>
      </c>
      <c r="P39" s="12">
        <v>19.399999999999999</v>
      </c>
      <c r="Q39" s="12">
        <v>139.6</v>
      </c>
      <c r="R39" s="12">
        <v>182.8</v>
      </c>
      <c r="S39" s="12">
        <v>169.7</v>
      </c>
      <c r="T39" s="12">
        <v>413.6</v>
      </c>
      <c r="U39" s="12">
        <v>99.9</v>
      </c>
      <c r="V39" s="12">
        <v>313.7</v>
      </c>
      <c r="W39" s="12">
        <v>214</v>
      </c>
      <c r="X39" s="12">
        <v>85.5</v>
      </c>
      <c r="Y39" s="12">
        <v>128.5</v>
      </c>
      <c r="Z39" s="12">
        <v>160.69999999999999</v>
      </c>
      <c r="AA39" s="12">
        <v>329.2</v>
      </c>
      <c r="AB39" s="12">
        <v>253</v>
      </c>
      <c r="AC39" s="12">
        <v>76.2</v>
      </c>
      <c r="AD39" s="12">
        <v>411.2</v>
      </c>
      <c r="AE39" s="12">
        <v>353</v>
      </c>
      <c r="AF39" s="12">
        <v>1156.3</v>
      </c>
      <c r="AG39" s="12">
        <v>5555.1</v>
      </c>
      <c r="AH39" s="12">
        <v>3608.2</v>
      </c>
      <c r="AI39" s="12">
        <v>2337.6999999999998</v>
      </c>
      <c r="AJ39" s="12">
        <v>929.9</v>
      </c>
      <c r="AK39" s="12">
        <v>340.6</v>
      </c>
      <c r="AL39" s="12">
        <v>374.6</v>
      </c>
      <c r="AM39" s="12">
        <v>93.6</v>
      </c>
      <c r="AN39" s="12">
        <v>94.8</v>
      </c>
      <c r="AO39" s="12">
        <v>186.2</v>
      </c>
      <c r="AP39" s="12">
        <v>396.5</v>
      </c>
      <c r="AQ39" s="12">
        <v>172.5</v>
      </c>
      <c r="AR39" s="12">
        <v>1003.3</v>
      </c>
      <c r="AS39" s="12">
        <v>3740.4</v>
      </c>
      <c r="AT39" s="12">
        <v>3261.6</v>
      </c>
      <c r="AU39" s="12">
        <v>1078.5</v>
      </c>
      <c r="AV39" s="12">
        <v>1239.3</v>
      </c>
      <c r="AW39" s="12">
        <v>943.8</v>
      </c>
      <c r="AX39" s="12">
        <v>478.8</v>
      </c>
      <c r="AY39" s="12">
        <v>459.2</v>
      </c>
      <c r="AZ39" s="12">
        <v>19.600000000000001</v>
      </c>
      <c r="BA39" s="12">
        <v>3676.3</v>
      </c>
      <c r="BB39" s="12">
        <v>9295.5</v>
      </c>
      <c r="BC39" s="12">
        <v>1946.9</v>
      </c>
      <c r="BD39" s="12">
        <v>10451.799999999999</v>
      </c>
      <c r="BE39" s="12">
        <v>460.1</v>
      </c>
    </row>
    <row r="40" spans="1:57" ht="13.5" customHeight="1" x14ac:dyDescent="0.2">
      <c r="A40" s="10" t="s">
        <v>112</v>
      </c>
      <c r="B40" s="9"/>
      <c r="C40" s="11">
        <v>4575.8</v>
      </c>
      <c r="D40" s="11">
        <v>458.3</v>
      </c>
      <c r="E40" s="11">
        <v>11.5</v>
      </c>
      <c r="F40" s="11">
        <v>2.2999999999999998</v>
      </c>
      <c r="G40" s="11">
        <v>8.8000000000000007</v>
      </c>
      <c r="H40" s="11">
        <v>0.4</v>
      </c>
      <c r="I40" s="11">
        <v>710.6</v>
      </c>
      <c r="J40" s="11">
        <v>107.6</v>
      </c>
      <c r="K40" s="11">
        <v>211.3</v>
      </c>
      <c r="L40" s="11">
        <v>59.3</v>
      </c>
      <c r="M40" s="11">
        <v>32.9</v>
      </c>
      <c r="N40" s="11">
        <v>26.5</v>
      </c>
      <c r="O40" s="11">
        <v>84.5</v>
      </c>
      <c r="P40" s="11">
        <v>1.7</v>
      </c>
      <c r="Q40" s="11">
        <v>18.3</v>
      </c>
      <c r="R40" s="11">
        <v>24.6</v>
      </c>
      <c r="S40" s="11">
        <v>39.9</v>
      </c>
      <c r="T40" s="11">
        <v>86.1</v>
      </c>
      <c r="U40" s="11">
        <v>7.3</v>
      </c>
      <c r="V40" s="11">
        <v>78.8</v>
      </c>
      <c r="W40" s="11">
        <v>27.8</v>
      </c>
      <c r="X40" s="11">
        <v>10.199999999999999</v>
      </c>
      <c r="Y40" s="11">
        <v>17.600000000000001</v>
      </c>
      <c r="Z40" s="11">
        <v>22.3</v>
      </c>
      <c r="AA40" s="11">
        <v>38.299999999999997</v>
      </c>
      <c r="AB40" s="11">
        <v>34</v>
      </c>
      <c r="AC40" s="11">
        <v>4.3</v>
      </c>
      <c r="AD40" s="11">
        <v>73.3</v>
      </c>
      <c r="AE40" s="11">
        <v>48.8</v>
      </c>
      <c r="AF40" s="11">
        <v>273.3</v>
      </c>
      <c r="AG40" s="11">
        <v>1842.6</v>
      </c>
      <c r="AH40" s="11">
        <v>1143.4000000000001</v>
      </c>
      <c r="AI40" s="11">
        <v>694.4</v>
      </c>
      <c r="AJ40" s="11">
        <v>164.2</v>
      </c>
      <c r="AK40" s="11">
        <v>284.8</v>
      </c>
      <c r="AL40" s="11">
        <v>84.2</v>
      </c>
      <c r="AM40" s="11">
        <v>19.3</v>
      </c>
      <c r="AN40" s="11">
        <v>16.600000000000001</v>
      </c>
      <c r="AO40" s="11">
        <v>48.3</v>
      </c>
      <c r="AP40" s="11">
        <v>83.8</v>
      </c>
      <c r="AQ40" s="11">
        <v>28.1</v>
      </c>
      <c r="AR40" s="11">
        <v>503.1</v>
      </c>
      <c r="AS40" s="11">
        <v>1230.8</v>
      </c>
      <c r="AT40" s="11">
        <v>956.6</v>
      </c>
      <c r="AU40" s="11">
        <v>290.5</v>
      </c>
      <c r="AV40" s="11">
        <v>300.7</v>
      </c>
      <c r="AW40" s="11">
        <v>365.4</v>
      </c>
      <c r="AX40" s="11">
        <v>274.2</v>
      </c>
      <c r="AY40" s="11">
        <v>152</v>
      </c>
      <c r="AZ40" s="11">
        <v>122.2</v>
      </c>
      <c r="BA40" s="11">
        <v>770.9</v>
      </c>
      <c r="BB40" s="11">
        <v>3073.4</v>
      </c>
      <c r="BC40" s="11">
        <v>699.2</v>
      </c>
      <c r="BD40" s="11">
        <v>3346.7</v>
      </c>
      <c r="BE40" s="11">
        <v>94.4</v>
      </c>
    </row>
    <row r="41" spans="1:57" ht="13.5" customHeight="1" x14ac:dyDescent="0.2">
      <c r="A41" s="10" t="s">
        <v>113</v>
      </c>
      <c r="B41" s="9"/>
      <c r="C41" s="12">
        <v>2267.1</v>
      </c>
      <c r="D41" s="12">
        <v>73.400000000000006</v>
      </c>
      <c r="E41" s="12">
        <v>6.8</v>
      </c>
      <c r="F41" s="12">
        <v>3.7</v>
      </c>
      <c r="G41" s="12">
        <v>2.1</v>
      </c>
      <c r="H41" s="12">
        <v>1</v>
      </c>
      <c r="I41" s="12">
        <v>490.7</v>
      </c>
      <c r="J41" s="12">
        <v>43.4</v>
      </c>
      <c r="K41" s="12">
        <v>38.6</v>
      </c>
      <c r="L41" s="12">
        <v>40.799999999999997</v>
      </c>
      <c r="M41" s="12">
        <v>26.7</v>
      </c>
      <c r="N41" s="12">
        <v>14.1</v>
      </c>
      <c r="O41" s="12">
        <v>64.400000000000006</v>
      </c>
      <c r="P41" s="12">
        <v>2.5</v>
      </c>
      <c r="Q41" s="12">
        <v>10.8</v>
      </c>
      <c r="R41" s="12">
        <v>33.1</v>
      </c>
      <c r="S41" s="12">
        <v>17.899999999999999</v>
      </c>
      <c r="T41" s="12">
        <v>98.2</v>
      </c>
      <c r="U41" s="12">
        <v>22.8</v>
      </c>
      <c r="V41" s="12">
        <v>75.400000000000006</v>
      </c>
      <c r="W41" s="12">
        <v>46.2</v>
      </c>
      <c r="X41" s="12">
        <v>14.7</v>
      </c>
      <c r="Y41" s="12">
        <v>31.5</v>
      </c>
      <c r="Z41" s="12">
        <v>42.9</v>
      </c>
      <c r="AA41" s="12">
        <v>72.099999999999994</v>
      </c>
      <c r="AB41" s="12">
        <v>67.900000000000006</v>
      </c>
      <c r="AC41" s="12">
        <v>4.2</v>
      </c>
      <c r="AD41" s="12">
        <v>44.3</v>
      </c>
      <c r="AE41" s="12">
        <v>40.5</v>
      </c>
      <c r="AF41" s="12">
        <v>163.1</v>
      </c>
      <c r="AG41" s="12">
        <v>966.7</v>
      </c>
      <c r="AH41" s="12">
        <v>609</v>
      </c>
      <c r="AI41" s="12">
        <v>377.6</v>
      </c>
      <c r="AJ41" s="12">
        <v>137</v>
      </c>
      <c r="AK41" s="12">
        <v>94.3</v>
      </c>
      <c r="AL41" s="12">
        <v>60.9</v>
      </c>
      <c r="AM41" s="12">
        <v>12.1</v>
      </c>
      <c r="AN41" s="12">
        <v>11.4</v>
      </c>
      <c r="AO41" s="12">
        <v>37.4</v>
      </c>
      <c r="AP41" s="12">
        <v>45.7</v>
      </c>
      <c r="AQ41" s="12">
        <v>22.6</v>
      </c>
      <c r="AR41" s="12">
        <v>228.5</v>
      </c>
      <c r="AS41" s="12">
        <v>526</v>
      </c>
      <c r="AT41" s="12">
        <v>463.2</v>
      </c>
      <c r="AU41" s="12">
        <v>160.80000000000001</v>
      </c>
      <c r="AV41" s="12">
        <v>171.5</v>
      </c>
      <c r="AW41" s="12">
        <v>130.9</v>
      </c>
      <c r="AX41" s="12">
        <v>62.7</v>
      </c>
      <c r="AY41" s="12">
        <v>62.7</v>
      </c>
      <c r="AZ41" s="12">
        <v>0</v>
      </c>
      <c r="BA41" s="12">
        <v>537.9</v>
      </c>
      <c r="BB41" s="12">
        <v>1492.7</v>
      </c>
      <c r="BC41" s="12">
        <v>357.7</v>
      </c>
      <c r="BD41" s="12">
        <v>1655.8</v>
      </c>
      <c r="BE41" s="12">
        <v>75.599999999999994</v>
      </c>
    </row>
    <row r="42" spans="1:57" ht="13.5" customHeight="1" x14ac:dyDescent="0.2">
      <c r="A42" s="10" t="s">
        <v>114</v>
      </c>
      <c r="B42" s="9"/>
      <c r="C42" s="11">
        <v>941.6</v>
      </c>
      <c r="D42" s="11">
        <v>75.3</v>
      </c>
      <c r="E42" s="11">
        <v>2.5</v>
      </c>
      <c r="F42" s="11">
        <v>1.5</v>
      </c>
      <c r="G42" s="11">
        <v>0.9</v>
      </c>
      <c r="H42" s="11">
        <v>0.1</v>
      </c>
      <c r="I42" s="11">
        <v>190.9</v>
      </c>
      <c r="J42" s="11">
        <v>16.3</v>
      </c>
      <c r="K42" s="11">
        <v>10</v>
      </c>
      <c r="L42" s="11">
        <v>17.600000000000001</v>
      </c>
      <c r="M42" s="11">
        <v>9.1999999999999993</v>
      </c>
      <c r="N42" s="11">
        <v>8.4</v>
      </c>
      <c r="O42" s="11">
        <v>35.200000000000003</v>
      </c>
      <c r="P42" s="11">
        <v>0</v>
      </c>
      <c r="Q42" s="11">
        <v>14.3</v>
      </c>
      <c r="R42" s="11">
        <v>13.9</v>
      </c>
      <c r="S42" s="11">
        <v>7</v>
      </c>
      <c r="T42" s="11">
        <v>40.4</v>
      </c>
      <c r="U42" s="11">
        <v>8</v>
      </c>
      <c r="V42" s="11">
        <v>32.4</v>
      </c>
      <c r="W42" s="11">
        <v>24</v>
      </c>
      <c r="X42" s="11">
        <v>6.4</v>
      </c>
      <c r="Y42" s="11">
        <v>17.600000000000001</v>
      </c>
      <c r="Z42" s="11">
        <v>13</v>
      </c>
      <c r="AA42" s="11">
        <v>15.1</v>
      </c>
      <c r="AB42" s="11">
        <v>14.5</v>
      </c>
      <c r="AC42" s="11">
        <v>0.6</v>
      </c>
      <c r="AD42" s="11">
        <v>19.2</v>
      </c>
      <c r="AE42" s="11">
        <v>19</v>
      </c>
      <c r="AF42" s="11">
        <v>62.6</v>
      </c>
      <c r="AG42" s="11">
        <v>376.9</v>
      </c>
      <c r="AH42" s="11">
        <v>200.1</v>
      </c>
      <c r="AI42" s="11">
        <v>115.4</v>
      </c>
      <c r="AJ42" s="11">
        <v>48.8</v>
      </c>
      <c r="AK42" s="11">
        <v>35.9</v>
      </c>
      <c r="AL42" s="11">
        <v>27.7</v>
      </c>
      <c r="AM42" s="11">
        <v>7.4</v>
      </c>
      <c r="AN42" s="11">
        <v>5.2</v>
      </c>
      <c r="AO42" s="11">
        <v>15.1</v>
      </c>
      <c r="AP42" s="11">
        <v>22.7</v>
      </c>
      <c r="AQ42" s="11">
        <v>5.5</v>
      </c>
      <c r="AR42" s="11">
        <v>120.9</v>
      </c>
      <c r="AS42" s="11">
        <v>214.4</v>
      </c>
      <c r="AT42" s="11">
        <v>177.9</v>
      </c>
      <c r="AU42" s="11">
        <v>49.3</v>
      </c>
      <c r="AV42" s="11">
        <v>69.2</v>
      </c>
      <c r="AW42" s="11">
        <v>59.4</v>
      </c>
      <c r="AX42" s="11">
        <v>36.5</v>
      </c>
      <c r="AY42" s="11">
        <v>34.9</v>
      </c>
      <c r="AZ42" s="11">
        <v>1.6</v>
      </c>
      <c r="BA42" s="11">
        <v>212.4</v>
      </c>
      <c r="BB42" s="11">
        <v>591.29999999999995</v>
      </c>
      <c r="BC42" s="11">
        <v>176.8</v>
      </c>
      <c r="BD42" s="11">
        <v>653.9</v>
      </c>
      <c r="BE42" s="11">
        <v>34.1</v>
      </c>
    </row>
    <row r="43" spans="1:57" ht="13.5" customHeight="1" x14ac:dyDescent="0.2">
      <c r="A43" s="10" t="s">
        <v>115</v>
      </c>
      <c r="B43" s="9"/>
      <c r="C43" s="12">
        <v>18521.3</v>
      </c>
      <c r="D43" s="12">
        <v>731.6</v>
      </c>
      <c r="E43" s="12">
        <v>29.9</v>
      </c>
      <c r="F43" s="12">
        <v>3.3</v>
      </c>
      <c r="G43" s="12">
        <v>26.2</v>
      </c>
      <c r="H43" s="12">
        <v>0.4</v>
      </c>
      <c r="I43" s="12">
        <v>1997.1</v>
      </c>
      <c r="J43" s="12">
        <v>429.8</v>
      </c>
      <c r="K43" s="12">
        <v>153.80000000000001</v>
      </c>
      <c r="L43" s="12">
        <v>161.9</v>
      </c>
      <c r="M43" s="12">
        <v>54.5</v>
      </c>
      <c r="N43" s="12">
        <v>107.4</v>
      </c>
      <c r="O43" s="12">
        <v>322.89999999999998</v>
      </c>
      <c r="P43" s="12">
        <v>8.6</v>
      </c>
      <c r="Q43" s="12">
        <v>139</v>
      </c>
      <c r="R43" s="12">
        <v>88.3</v>
      </c>
      <c r="S43" s="12">
        <v>87</v>
      </c>
      <c r="T43" s="12">
        <v>291.8</v>
      </c>
      <c r="U43" s="12">
        <v>76.7</v>
      </c>
      <c r="V43" s="12">
        <v>215</v>
      </c>
      <c r="W43" s="12">
        <v>97.4</v>
      </c>
      <c r="X43" s="12">
        <v>39.200000000000003</v>
      </c>
      <c r="Y43" s="12">
        <v>58.2</v>
      </c>
      <c r="Z43" s="12">
        <v>130.4</v>
      </c>
      <c r="AA43" s="12">
        <v>198.6</v>
      </c>
      <c r="AB43" s="12">
        <v>148.5</v>
      </c>
      <c r="AC43" s="12">
        <v>50.1</v>
      </c>
      <c r="AD43" s="12">
        <v>210.6</v>
      </c>
      <c r="AE43" s="12">
        <v>205.6</v>
      </c>
      <c r="AF43" s="12">
        <v>1040.3</v>
      </c>
      <c r="AG43" s="12">
        <v>8847.7999999999993</v>
      </c>
      <c r="AH43" s="12">
        <v>5600.1</v>
      </c>
      <c r="AI43" s="12">
        <v>3344.6</v>
      </c>
      <c r="AJ43" s="12">
        <v>806.4</v>
      </c>
      <c r="AK43" s="12">
        <v>1449.1</v>
      </c>
      <c r="AL43" s="12">
        <v>480.2</v>
      </c>
      <c r="AM43" s="12">
        <v>127.3</v>
      </c>
      <c r="AN43" s="12">
        <v>68.8</v>
      </c>
      <c r="AO43" s="12">
        <v>284</v>
      </c>
      <c r="AP43" s="12">
        <v>356.7</v>
      </c>
      <c r="AQ43" s="12">
        <v>199.9</v>
      </c>
      <c r="AR43" s="12">
        <v>2211.1</v>
      </c>
      <c r="AS43" s="12">
        <v>5668.9</v>
      </c>
      <c r="AT43" s="12">
        <v>3991.8</v>
      </c>
      <c r="AU43" s="12">
        <v>1449.8</v>
      </c>
      <c r="AV43" s="12">
        <v>1225.2</v>
      </c>
      <c r="AW43" s="12">
        <v>1316.7</v>
      </c>
      <c r="AX43" s="12">
        <v>1677.2</v>
      </c>
      <c r="AY43" s="12">
        <v>1016.5</v>
      </c>
      <c r="AZ43" s="12">
        <v>660.7</v>
      </c>
      <c r="BA43" s="12">
        <v>2232.6</v>
      </c>
      <c r="BB43" s="12">
        <v>14516.8</v>
      </c>
      <c r="BC43" s="12">
        <v>3247.8</v>
      </c>
      <c r="BD43" s="12">
        <v>15557.1</v>
      </c>
      <c r="BE43" s="12">
        <v>519.4</v>
      </c>
    </row>
    <row r="44" spans="1:57" ht="13.5" customHeight="1" x14ac:dyDescent="0.2">
      <c r="A44" s="10" t="s">
        <v>116</v>
      </c>
      <c r="B44" s="9"/>
      <c r="C44" s="11">
        <v>4809</v>
      </c>
      <c r="D44" s="11">
        <v>107</v>
      </c>
      <c r="E44" s="11">
        <v>9</v>
      </c>
      <c r="F44" s="11">
        <v>0.2</v>
      </c>
      <c r="G44" s="11">
        <v>8.6</v>
      </c>
      <c r="H44" s="11">
        <v>0.2</v>
      </c>
      <c r="I44" s="11">
        <v>559</v>
      </c>
      <c r="J44" s="11">
        <v>55</v>
      </c>
      <c r="K44" s="11">
        <v>8</v>
      </c>
      <c r="L44" s="11">
        <v>73</v>
      </c>
      <c r="M44" s="11">
        <v>32</v>
      </c>
      <c r="N44" s="11">
        <v>41</v>
      </c>
      <c r="O44" s="11">
        <v>72</v>
      </c>
      <c r="P44" s="11">
        <v>3</v>
      </c>
      <c r="Q44" s="11">
        <v>30</v>
      </c>
      <c r="R44" s="11">
        <v>21</v>
      </c>
      <c r="S44" s="11">
        <v>18</v>
      </c>
      <c r="T44" s="11">
        <v>105</v>
      </c>
      <c r="U44" s="11">
        <v>30</v>
      </c>
      <c r="V44" s="11">
        <v>75</v>
      </c>
      <c r="W44" s="11">
        <v>47</v>
      </c>
      <c r="X44" s="11">
        <v>21</v>
      </c>
      <c r="Y44" s="11">
        <v>26</v>
      </c>
      <c r="Z44" s="11">
        <v>74</v>
      </c>
      <c r="AA44" s="11">
        <v>79</v>
      </c>
      <c r="AB44" s="11">
        <v>63</v>
      </c>
      <c r="AC44" s="11">
        <v>16</v>
      </c>
      <c r="AD44" s="11">
        <v>46</v>
      </c>
      <c r="AE44" s="11">
        <v>57</v>
      </c>
      <c r="AF44" s="11">
        <v>342</v>
      </c>
      <c r="AG44" s="11">
        <v>1943</v>
      </c>
      <c r="AH44" s="11">
        <v>991</v>
      </c>
      <c r="AI44" s="11">
        <v>562</v>
      </c>
      <c r="AJ44" s="11">
        <v>245</v>
      </c>
      <c r="AK44" s="11">
        <v>184</v>
      </c>
      <c r="AL44" s="11">
        <v>194</v>
      </c>
      <c r="AM44" s="11">
        <v>57.8</v>
      </c>
      <c r="AN44" s="11">
        <v>22.9</v>
      </c>
      <c r="AO44" s="11">
        <v>113.4</v>
      </c>
      <c r="AP44" s="11">
        <v>96</v>
      </c>
      <c r="AQ44" s="11">
        <v>78</v>
      </c>
      <c r="AR44" s="11">
        <v>584</v>
      </c>
      <c r="AS44" s="11">
        <v>1792</v>
      </c>
      <c r="AT44" s="11">
        <v>1557</v>
      </c>
      <c r="AU44" s="11">
        <v>259</v>
      </c>
      <c r="AV44" s="11">
        <v>488</v>
      </c>
      <c r="AW44" s="11">
        <v>810</v>
      </c>
      <c r="AX44" s="11">
        <v>235</v>
      </c>
      <c r="AY44" s="11">
        <v>232</v>
      </c>
      <c r="AZ44" s="11">
        <v>3</v>
      </c>
      <c r="BA44" s="11">
        <v>625</v>
      </c>
      <c r="BB44" s="11">
        <v>3735</v>
      </c>
      <c r="BC44" s="11">
        <v>952</v>
      </c>
      <c r="BD44" s="11">
        <v>4077</v>
      </c>
      <c r="BE44" s="11">
        <v>215</v>
      </c>
    </row>
    <row r="45" spans="1:57" ht="13.5" customHeight="1" x14ac:dyDescent="0.2">
      <c r="A45" s="10" t="s">
        <v>117</v>
      </c>
      <c r="B45" s="9"/>
      <c r="C45" s="12">
        <v>4894.8999999999996</v>
      </c>
      <c r="D45" s="12">
        <v>165.9</v>
      </c>
      <c r="E45" s="12">
        <v>4.4000000000000004</v>
      </c>
      <c r="F45" s="12">
        <v>0</v>
      </c>
      <c r="G45" s="12">
        <v>4.3</v>
      </c>
      <c r="H45" s="12">
        <v>0.1</v>
      </c>
      <c r="I45" s="12">
        <v>663.7</v>
      </c>
      <c r="J45" s="12">
        <v>90.4</v>
      </c>
      <c r="K45" s="12">
        <v>13.5</v>
      </c>
      <c r="L45" s="12">
        <v>64.7</v>
      </c>
      <c r="M45" s="12">
        <v>36.799999999999997</v>
      </c>
      <c r="N45" s="12">
        <v>27.9</v>
      </c>
      <c r="O45" s="12">
        <v>116</v>
      </c>
      <c r="P45" s="12">
        <v>0.6</v>
      </c>
      <c r="Q45" s="12">
        <v>74.900000000000006</v>
      </c>
      <c r="R45" s="12">
        <v>23</v>
      </c>
      <c r="S45" s="12">
        <v>17.5</v>
      </c>
      <c r="T45" s="12">
        <v>91.2</v>
      </c>
      <c r="U45" s="12">
        <v>12.7</v>
      </c>
      <c r="V45" s="12">
        <v>78.5</v>
      </c>
      <c r="W45" s="12">
        <v>142.80000000000001</v>
      </c>
      <c r="X45" s="12">
        <v>110.6</v>
      </c>
      <c r="Y45" s="12">
        <v>32.200000000000003</v>
      </c>
      <c r="Z45" s="12">
        <v>81.099999999999994</v>
      </c>
      <c r="AA45" s="12">
        <v>16.5</v>
      </c>
      <c r="AB45" s="12">
        <v>4.9000000000000004</v>
      </c>
      <c r="AC45" s="12">
        <v>11.6</v>
      </c>
      <c r="AD45" s="12">
        <v>47.4</v>
      </c>
      <c r="AE45" s="12">
        <v>46.1</v>
      </c>
      <c r="AF45" s="12">
        <v>336.9</v>
      </c>
      <c r="AG45" s="12">
        <v>2234</v>
      </c>
      <c r="AH45" s="12">
        <v>1096.8</v>
      </c>
      <c r="AI45" s="12">
        <v>623.5</v>
      </c>
      <c r="AJ45" s="12">
        <v>232.9</v>
      </c>
      <c r="AK45" s="12">
        <v>240.4</v>
      </c>
      <c r="AL45" s="12">
        <v>155.4</v>
      </c>
      <c r="AM45" s="12">
        <v>34.700000000000003</v>
      </c>
      <c r="AN45" s="12">
        <v>30.4</v>
      </c>
      <c r="AO45" s="12">
        <v>90.3</v>
      </c>
      <c r="AP45" s="12">
        <v>232.3</v>
      </c>
      <c r="AQ45" s="12">
        <v>54.8</v>
      </c>
      <c r="AR45" s="12">
        <v>694.7</v>
      </c>
      <c r="AS45" s="12">
        <v>1443.8</v>
      </c>
      <c r="AT45" s="12">
        <v>1151.5</v>
      </c>
      <c r="AU45" s="12">
        <v>193.1</v>
      </c>
      <c r="AV45" s="12">
        <v>321.39999999999998</v>
      </c>
      <c r="AW45" s="12">
        <v>636.9</v>
      </c>
      <c r="AX45" s="12">
        <v>292.3</v>
      </c>
      <c r="AY45" s="12">
        <v>232.7</v>
      </c>
      <c r="AZ45" s="12">
        <v>59.7</v>
      </c>
      <c r="BA45" s="12">
        <v>714.3</v>
      </c>
      <c r="BB45" s="12">
        <v>3677.8</v>
      </c>
      <c r="BC45" s="12">
        <v>1137.2</v>
      </c>
      <c r="BD45" s="12">
        <v>4014.7</v>
      </c>
      <c r="BE45" s="12">
        <v>265.89999999999998</v>
      </c>
    </row>
    <row r="46" spans="1:57" ht="13.5" customHeight="1" x14ac:dyDescent="0.2">
      <c r="A46" s="10" t="s">
        <v>118</v>
      </c>
      <c r="B46" s="9"/>
      <c r="C46" s="11">
        <v>26330</v>
      </c>
      <c r="D46" s="11">
        <v>5422.5</v>
      </c>
      <c r="E46" s="11">
        <v>117.7</v>
      </c>
      <c r="F46" s="11">
        <v>42.2</v>
      </c>
      <c r="G46" s="11">
        <v>74</v>
      </c>
      <c r="H46" s="11">
        <v>1.5</v>
      </c>
      <c r="I46" s="11">
        <v>4902.3</v>
      </c>
      <c r="J46" s="11">
        <v>665.2</v>
      </c>
      <c r="K46" s="11">
        <v>1371.6</v>
      </c>
      <c r="L46" s="11">
        <v>254.8</v>
      </c>
      <c r="M46" s="11">
        <v>97.6</v>
      </c>
      <c r="N46" s="11">
        <v>157.19999999999999</v>
      </c>
      <c r="O46" s="11">
        <v>683.6</v>
      </c>
      <c r="P46" s="11">
        <v>10.6</v>
      </c>
      <c r="Q46" s="11">
        <v>42.7</v>
      </c>
      <c r="R46" s="11">
        <v>290.39999999999998</v>
      </c>
      <c r="S46" s="11">
        <v>339.8</v>
      </c>
      <c r="T46" s="11">
        <v>635.70000000000005</v>
      </c>
      <c r="U46" s="11">
        <v>183.3</v>
      </c>
      <c r="V46" s="11">
        <v>452.4</v>
      </c>
      <c r="W46" s="11">
        <v>255.4</v>
      </c>
      <c r="X46" s="11">
        <v>47.1</v>
      </c>
      <c r="Y46" s="11">
        <v>208.3</v>
      </c>
      <c r="Z46" s="11">
        <v>287.7</v>
      </c>
      <c r="AA46" s="11">
        <v>303.5</v>
      </c>
      <c r="AB46" s="11">
        <v>262.89999999999998</v>
      </c>
      <c r="AC46" s="11">
        <v>40.5</v>
      </c>
      <c r="AD46" s="11">
        <v>444.8</v>
      </c>
      <c r="AE46" s="11">
        <v>254.2</v>
      </c>
      <c r="AF46" s="11">
        <v>1892.9</v>
      </c>
      <c r="AG46" s="11">
        <v>8948.1</v>
      </c>
      <c r="AH46" s="11">
        <v>6181</v>
      </c>
      <c r="AI46" s="11">
        <v>3652.2</v>
      </c>
      <c r="AJ46" s="11">
        <v>1095.8</v>
      </c>
      <c r="AK46" s="11">
        <v>1433</v>
      </c>
      <c r="AL46" s="11">
        <v>248.2</v>
      </c>
      <c r="AM46" s="11">
        <v>58.3</v>
      </c>
      <c r="AN46" s="11">
        <v>75.8</v>
      </c>
      <c r="AO46" s="11">
        <v>114.1</v>
      </c>
      <c r="AP46" s="11">
        <v>290.8</v>
      </c>
      <c r="AQ46" s="11">
        <v>209.7</v>
      </c>
      <c r="AR46" s="11">
        <v>2018.5</v>
      </c>
      <c r="AS46" s="11">
        <v>4792.5</v>
      </c>
      <c r="AT46" s="11">
        <v>3860.9</v>
      </c>
      <c r="AU46" s="11">
        <v>1425.1</v>
      </c>
      <c r="AV46" s="11">
        <v>1395.4</v>
      </c>
      <c r="AW46" s="11">
        <v>1040.4000000000001</v>
      </c>
      <c r="AX46" s="11">
        <v>931.6</v>
      </c>
      <c r="AY46" s="11">
        <v>877.1</v>
      </c>
      <c r="AZ46" s="11">
        <v>54.5</v>
      </c>
      <c r="BA46" s="11">
        <v>5274.1</v>
      </c>
      <c r="BB46" s="11">
        <v>13740.6</v>
      </c>
      <c r="BC46" s="11">
        <v>2767.1</v>
      </c>
      <c r="BD46" s="11">
        <v>15633.4</v>
      </c>
      <c r="BE46" s="11">
        <v>295.3</v>
      </c>
    </row>
    <row r="47" spans="1:57" ht="13.5" customHeight="1" x14ac:dyDescent="0.2">
      <c r="A47" s="10" t="s">
        <v>119</v>
      </c>
      <c r="B47" s="9"/>
      <c r="C47" s="12">
        <v>31281.1</v>
      </c>
      <c r="D47" s="12">
        <v>399.6</v>
      </c>
      <c r="E47" s="12">
        <v>75.7</v>
      </c>
      <c r="F47" s="12">
        <v>20.9</v>
      </c>
      <c r="G47" s="12">
        <v>21.6</v>
      </c>
      <c r="H47" s="12">
        <v>33.200000000000003</v>
      </c>
      <c r="I47" s="12">
        <v>2503.8000000000002</v>
      </c>
      <c r="J47" s="12">
        <v>413.2</v>
      </c>
      <c r="K47" s="12">
        <v>106.5</v>
      </c>
      <c r="L47" s="12">
        <v>244.8</v>
      </c>
      <c r="M47" s="12">
        <v>79.900000000000006</v>
      </c>
      <c r="N47" s="12">
        <v>164.9</v>
      </c>
      <c r="O47" s="12">
        <v>400.7</v>
      </c>
      <c r="P47" s="12">
        <v>10</v>
      </c>
      <c r="Q47" s="12">
        <v>136.9</v>
      </c>
      <c r="R47" s="12">
        <v>167.8</v>
      </c>
      <c r="S47" s="12">
        <v>86.1</v>
      </c>
      <c r="T47" s="12">
        <v>367.5</v>
      </c>
      <c r="U47" s="12">
        <v>64.7</v>
      </c>
      <c r="V47" s="12">
        <v>302.8</v>
      </c>
      <c r="W47" s="12">
        <v>199.1</v>
      </c>
      <c r="X47" s="12">
        <v>114.5</v>
      </c>
      <c r="Y47" s="12">
        <v>84.6</v>
      </c>
      <c r="Z47" s="12">
        <v>187</v>
      </c>
      <c r="AA47" s="12">
        <v>287</v>
      </c>
      <c r="AB47" s="12">
        <v>153.19999999999999</v>
      </c>
      <c r="AC47" s="12">
        <v>133.80000000000001</v>
      </c>
      <c r="AD47" s="12">
        <v>298</v>
      </c>
      <c r="AE47" s="12">
        <v>301.10000000000002</v>
      </c>
      <c r="AF47" s="12">
        <v>2135.4</v>
      </c>
      <c r="AG47" s="12">
        <v>16228.7</v>
      </c>
      <c r="AH47" s="12">
        <v>8229.5</v>
      </c>
      <c r="AI47" s="12">
        <v>4751.5</v>
      </c>
      <c r="AJ47" s="12">
        <v>1442.3</v>
      </c>
      <c r="AK47" s="12">
        <v>2035.7</v>
      </c>
      <c r="AL47" s="12">
        <v>1309.9000000000001</v>
      </c>
      <c r="AM47" s="12">
        <v>355.8</v>
      </c>
      <c r="AN47" s="12">
        <v>222.9</v>
      </c>
      <c r="AO47" s="12">
        <v>731.1</v>
      </c>
      <c r="AP47" s="12">
        <v>1051.5</v>
      </c>
      <c r="AQ47" s="12">
        <v>509.7</v>
      </c>
      <c r="AR47" s="12">
        <v>5128.1000000000004</v>
      </c>
      <c r="AS47" s="12">
        <v>9636.7999999999993</v>
      </c>
      <c r="AT47" s="12">
        <v>7892.4</v>
      </c>
      <c r="AU47" s="12">
        <v>1373.6</v>
      </c>
      <c r="AV47" s="12">
        <v>2651.1</v>
      </c>
      <c r="AW47" s="12">
        <v>3867.7</v>
      </c>
      <c r="AX47" s="12">
        <v>1744.4</v>
      </c>
      <c r="AY47" s="12">
        <v>1687.5</v>
      </c>
      <c r="AZ47" s="12">
        <v>57</v>
      </c>
      <c r="BA47" s="12">
        <v>2880.6</v>
      </c>
      <c r="BB47" s="12">
        <v>25865.5</v>
      </c>
      <c r="BC47" s="12">
        <v>7999.2</v>
      </c>
      <c r="BD47" s="12">
        <v>28000.9</v>
      </c>
      <c r="BE47" s="12">
        <v>1424.4</v>
      </c>
    </row>
    <row r="48" spans="1:57" ht="13.5" customHeight="1" x14ac:dyDescent="0.2">
      <c r="A48" s="10" t="s">
        <v>120</v>
      </c>
      <c r="B48" s="9"/>
      <c r="C48" s="11">
        <v>157527</v>
      </c>
      <c r="D48" s="11">
        <v>2253</v>
      </c>
      <c r="E48" s="11">
        <v>771</v>
      </c>
      <c r="F48" s="11">
        <v>262.60000000000002</v>
      </c>
      <c r="G48" s="11">
        <v>135.4</v>
      </c>
      <c r="H48" s="11">
        <v>373</v>
      </c>
      <c r="I48" s="11">
        <v>12915.5</v>
      </c>
      <c r="J48" s="11">
        <v>1783</v>
      </c>
      <c r="K48" s="11">
        <v>442</v>
      </c>
      <c r="L48" s="11">
        <v>1241</v>
      </c>
      <c r="M48" s="11">
        <v>399</v>
      </c>
      <c r="N48" s="11">
        <v>842</v>
      </c>
      <c r="O48" s="11">
        <v>2033</v>
      </c>
      <c r="P48" s="11">
        <v>111</v>
      </c>
      <c r="Q48" s="11">
        <v>820</v>
      </c>
      <c r="R48" s="11">
        <v>690</v>
      </c>
      <c r="S48" s="11">
        <v>412</v>
      </c>
      <c r="T48" s="11">
        <v>1878</v>
      </c>
      <c r="U48" s="11">
        <v>395</v>
      </c>
      <c r="V48" s="11">
        <v>1483</v>
      </c>
      <c r="W48" s="11">
        <v>1440</v>
      </c>
      <c r="X48" s="11">
        <v>1058</v>
      </c>
      <c r="Y48" s="11">
        <v>382</v>
      </c>
      <c r="Z48" s="11">
        <v>1126</v>
      </c>
      <c r="AA48" s="11">
        <v>1617</v>
      </c>
      <c r="AB48" s="11">
        <v>922</v>
      </c>
      <c r="AC48" s="11">
        <v>695</v>
      </c>
      <c r="AD48" s="11">
        <v>1355.5</v>
      </c>
      <c r="AE48" s="11">
        <v>975</v>
      </c>
      <c r="AF48" s="11">
        <v>8240</v>
      </c>
      <c r="AG48" s="11">
        <v>76262.3</v>
      </c>
      <c r="AH48" s="11">
        <v>43176.3</v>
      </c>
      <c r="AI48" s="11">
        <v>23893.3</v>
      </c>
      <c r="AJ48" s="11">
        <v>5988</v>
      </c>
      <c r="AK48" s="11">
        <v>13295</v>
      </c>
      <c r="AL48" s="11">
        <v>4965</v>
      </c>
      <c r="AM48" s="11">
        <v>1686.9</v>
      </c>
      <c r="AN48" s="11">
        <v>823.1</v>
      </c>
      <c r="AO48" s="11">
        <v>2455</v>
      </c>
      <c r="AP48" s="11">
        <v>6300</v>
      </c>
      <c r="AQ48" s="11">
        <v>1958</v>
      </c>
      <c r="AR48" s="11">
        <v>19863</v>
      </c>
      <c r="AS48" s="11">
        <v>56110.3</v>
      </c>
      <c r="AT48" s="11">
        <v>47001</v>
      </c>
      <c r="AU48" s="11">
        <v>13365</v>
      </c>
      <c r="AV48" s="11">
        <v>14114</v>
      </c>
      <c r="AW48" s="11">
        <v>19522</v>
      </c>
      <c r="AX48" s="11">
        <v>9109.2999999999993</v>
      </c>
      <c r="AY48" s="11">
        <v>8780.2000000000007</v>
      </c>
      <c r="AZ48" s="11">
        <v>329.1</v>
      </c>
      <c r="BA48" s="11">
        <v>14661.5</v>
      </c>
      <c r="BB48" s="11">
        <v>132372.5</v>
      </c>
      <c r="BC48" s="11">
        <v>33086</v>
      </c>
      <c r="BD48" s="11">
        <v>140612.5</v>
      </c>
      <c r="BE48" s="11">
        <v>6023</v>
      </c>
    </row>
    <row r="49" spans="1:57" ht="21" customHeight="1" x14ac:dyDescent="0.2">
      <c r="A49" s="10" t="s">
        <v>121</v>
      </c>
      <c r="B49" s="9"/>
      <c r="C49" s="12">
        <v>1633597.9</v>
      </c>
      <c r="D49" s="12">
        <v>515619.6</v>
      </c>
      <c r="E49" s="12">
        <v>21210.1</v>
      </c>
      <c r="F49" s="12">
        <v>13313</v>
      </c>
      <c r="G49" s="12">
        <v>6365.4</v>
      </c>
      <c r="H49" s="12">
        <v>1531.7</v>
      </c>
      <c r="I49" s="12">
        <v>235227</v>
      </c>
      <c r="J49" s="12">
        <v>31707.1</v>
      </c>
      <c r="K49" s="12">
        <v>42066.2</v>
      </c>
      <c r="L49" s="12">
        <v>13582.8</v>
      </c>
      <c r="M49" s="12">
        <v>7148.3</v>
      </c>
      <c r="N49" s="12">
        <v>6434.5</v>
      </c>
      <c r="O49" s="12">
        <v>43573.599999999999</v>
      </c>
      <c r="P49" s="12">
        <v>1970.9</v>
      </c>
      <c r="Q49" s="12">
        <v>16566.099999999999</v>
      </c>
      <c r="R49" s="12">
        <v>8828</v>
      </c>
      <c r="S49" s="12">
        <v>16208.6</v>
      </c>
      <c r="T49" s="12">
        <v>24841.1</v>
      </c>
      <c r="U49" s="12">
        <v>12713.5</v>
      </c>
      <c r="V49" s="12">
        <v>12127.7</v>
      </c>
      <c r="W49" s="12">
        <v>29186.3</v>
      </c>
      <c r="X49" s="12">
        <v>17124</v>
      </c>
      <c r="Y49" s="12">
        <v>12062.3</v>
      </c>
      <c r="Z49" s="12">
        <v>13916.3</v>
      </c>
      <c r="AA49" s="12">
        <v>14409</v>
      </c>
      <c r="AB49" s="12">
        <v>9624.2000000000007</v>
      </c>
      <c r="AC49" s="12">
        <v>4784.8</v>
      </c>
      <c r="AD49" s="12">
        <v>21944.5</v>
      </c>
      <c r="AE49" s="12">
        <v>28241.4</v>
      </c>
      <c r="AF49" s="12">
        <v>150741.6</v>
      </c>
      <c r="AG49" s="12">
        <v>357038.6</v>
      </c>
      <c r="AH49" s="12">
        <v>239524.4</v>
      </c>
      <c r="AI49" s="12">
        <v>134930.29999999999</v>
      </c>
      <c r="AJ49" s="12">
        <v>71935.8</v>
      </c>
      <c r="AK49" s="12">
        <v>32658.400000000001</v>
      </c>
      <c r="AL49" s="12">
        <v>21849.9</v>
      </c>
      <c r="AM49" s="12">
        <v>4709.6000000000004</v>
      </c>
      <c r="AN49" s="12">
        <v>8663.7000000000007</v>
      </c>
      <c r="AO49" s="12">
        <v>8476.5</v>
      </c>
      <c r="AP49" s="12">
        <v>31158.400000000001</v>
      </c>
      <c r="AQ49" s="12">
        <v>17781.400000000001</v>
      </c>
      <c r="AR49" s="12">
        <v>46724.5</v>
      </c>
      <c r="AS49" s="12">
        <v>325519.59999999998</v>
      </c>
      <c r="AT49" s="12">
        <v>237250.3</v>
      </c>
      <c r="AU49" s="12">
        <v>87534.8</v>
      </c>
      <c r="AV49" s="12">
        <v>100002</v>
      </c>
      <c r="AW49" s="12">
        <v>49713.5</v>
      </c>
      <c r="AX49" s="12">
        <v>88269.3</v>
      </c>
      <c r="AY49" s="12">
        <v>69980.5</v>
      </c>
      <c r="AZ49" s="12">
        <v>18288.8</v>
      </c>
      <c r="BA49" s="12">
        <v>284678.5</v>
      </c>
      <c r="BB49" s="12">
        <v>682558.2</v>
      </c>
      <c r="BC49" s="12">
        <v>117514.1</v>
      </c>
      <c r="BD49" s="12">
        <v>833299.8</v>
      </c>
      <c r="BE49" s="12">
        <v>38973.9</v>
      </c>
    </row>
    <row r="50" spans="1:57" ht="13.5" customHeight="1" x14ac:dyDescent="0.2">
      <c r="A50" s="10" t="s">
        <v>122</v>
      </c>
      <c r="B50" s="9"/>
      <c r="C50" s="11">
        <v>19542.7</v>
      </c>
      <c r="D50" s="11">
        <v>1224.9000000000001</v>
      </c>
      <c r="E50" s="11">
        <v>95</v>
      </c>
      <c r="F50" s="11">
        <v>29.9</v>
      </c>
      <c r="G50" s="11">
        <v>14.7</v>
      </c>
      <c r="H50" s="11">
        <v>50.5</v>
      </c>
      <c r="I50" s="11">
        <v>2427</v>
      </c>
      <c r="J50" s="11">
        <v>512.20000000000005</v>
      </c>
      <c r="K50" s="11">
        <v>405.5</v>
      </c>
      <c r="L50" s="11">
        <v>158.1</v>
      </c>
      <c r="M50" s="11">
        <v>38.6</v>
      </c>
      <c r="N50" s="11">
        <v>119.5</v>
      </c>
      <c r="O50" s="11">
        <v>365.3</v>
      </c>
      <c r="P50" s="11">
        <v>12.4</v>
      </c>
      <c r="Q50" s="11">
        <v>180.9</v>
      </c>
      <c r="R50" s="11">
        <v>100.8</v>
      </c>
      <c r="S50" s="11">
        <v>71.2</v>
      </c>
      <c r="T50" s="11">
        <v>336.3</v>
      </c>
      <c r="U50" s="11">
        <v>14.6</v>
      </c>
      <c r="V50" s="11">
        <v>321.8</v>
      </c>
      <c r="W50" s="11">
        <v>106.1</v>
      </c>
      <c r="X50" s="11">
        <v>53.4</v>
      </c>
      <c r="Y50" s="11">
        <v>52.7</v>
      </c>
      <c r="Z50" s="11">
        <v>55</v>
      </c>
      <c r="AA50" s="11">
        <v>125</v>
      </c>
      <c r="AB50" s="11">
        <v>88.7</v>
      </c>
      <c r="AC50" s="11">
        <v>36.299999999999997</v>
      </c>
      <c r="AD50" s="11">
        <v>363.4</v>
      </c>
      <c r="AE50" s="11">
        <v>145.9</v>
      </c>
      <c r="AF50" s="11">
        <v>1522.9</v>
      </c>
      <c r="AG50" s="11">
        <v>6613.3</v>
      </c>
      <c r="AH50" s="11">
        <v>4803.6000000000004</v>
      </c>
      <c r="AI50" s="11">
        <v>3258.8</v>
      </c>
      <c r="AJ50" s="11">
        <v>919</v>
      </c>
      <c r="AK50" s="11">
        <v>625.79999999999995</v>
      </c>
      <c r="AL50" s="11">
        <v>339</v>
      </c>
      <c r="AM50" s="11">
        <v>89.9</v>
      </c>
      <c r="AN50" s="11">
        <v>134.1</v>
      </c>
      <c r="AO50" s="11">
        <v>115</v>
      </c>
      <c r="AP50" s="11">
        <v>322.8</v>
      </c>
      <c r="AQ50" s="11">
        <v>43.4</v>
      </c>
      <c r="AR50" s="11">
        <v>1104.4000000000001</v>
      </c>
      <c r="AS50" s="11">
        <v>7513.7</v>
      </c>
      <c r="AT50" s="11">
        <v>4803.1000000000004</v>
      </c>
      <c r="AU50" s="11">
        <v>1692.4</v>
      </c>
      <c r="AV50" s="11">
        <v>2006.6</v>
      </c>
      <c r="AW50" s="11">
        <v>1104.0999999999999</v>
      </c>
      <c r="AX50" s="11">
        <v>2710.6</v>
      </c>
      <c r="AY50" s="11">
        <v>1132.3</v>
      </c>
      <c r="AZ50" s="11">
        <v>1578.3</v>
      </c>
      <c r="BA50" s="11">
        <v>2667.9</v>
      </c>
      <c r="BB50" s="11">
        <v>14127</v>
      </c>
      <c r="BC50" s="11">
        <v>1809.7</v>
      </c>
      <c r="BD50" s="11">
        <v>15649.9</v>
      </c>
      <c r="BE50" s="11">
        <v>392.4</v>
      </c>
    </row>
    <row r="51" spans="1:57" ht="13.5" customHeight="1" x14ac:dyDescent="0.2">
      <c r="A51" s="10" t="s">
        <v>123</v>
      </c>
      <c r="B51" s="9"/>
      <c r="C51" s="12">
        <v>101945.1</v>
      </c>
      <c r="D51" s="12">
        <v>13137.5</v>
      </c>
      <c r="E51" s="12">
        <v>287.60000000000002</v>
      </c>
      <c r="F51" s="12">
        <v>12.5</v>
      </c>
      <c r="G51" s="12">
        <v>211.8</v>
      </c>
      <c r="H51" s="12">
        <v>63.2</v>
      </c>
      <c r="I51" s="12">
        <v>11213.5</v>
      </c>
      <c r="J51" s="12">
        <v>2365.8000000000002</v>
      </c>
      <c r="K51" s="12">
        <v>2803.2</v>
      </c>
      <c r="L51" s="12">
        <v>782.4</v>
      </c>
      <c r="M51" s="12">
        <v>381.7</v>
      </c>
      <c r="N51" s="12">
        <v>400.7</v>
      </c>
      <c r="O51" s="12">
        <v>1669.2</v>
      </c>
      <c r="P51" s="12">
        <v>23.1</v>
      </c>
      <c r="Q51" s="12">
        <v>546.1</v>
      </c>
      <c r="R51" s="12">
        <v>446</v>
      </c>
      <c r="S51" s="12">
        <v>654</v>
      </c>
      <c r="T51" s="12">
        <v>949.5</v>
      </c>
      <c r="U51" s="12">
        <v>224.7</v>
      </c>
      <c r="V51" s="12">
        <v>724.8</v>
      </c>
      <c r="W51" s="12">
        <v>366.9</v>
      </c>
      <c r="X51" s="12">
        <v>144</v>
      </c>
      <c r="Y51" s="12">
        <v>222.9</v>
      </c>
      <c r="Z51" s="12">
        <v>410</v>
      </c>
      <c r="AA51" s="12">
        <v>571.5</v>
      </c>
      <c r="AB51" s="12">
        <v>457.4</v>
      </c>
      <c r="AC51" s="12">
        <v>114.1</v>
      </c>
      <c r="AD51" s="12">
        <v>1294.9000000000001</v>
      </c>
      <c r="AE51" s="12">
        <v>677.4</v>
      </c>
      <c r="AF51" s="12">
        <v>8639.9</v>
      </c>
      <c r="AG51" s="12">
        <v>40061.4</v>
      </c>
      <c r="AH51" s="12">
        <v>28970.400000000001</v>
      </c>
      <c r="AI51" s="12">
        <v>18873.400000000001</v>
      </c>
      <c r="AJ51" s="12">
        <v>4711.1000000000004</v>
      </c>
      <c r="AK51" s="12">
        <v>5386</v>
      </c>
      <c r="AL51" s="12">
        <v>1349.8</v>
      </c>
      <c r="AM51" s="12">
        <v>341.2</v>
      </c>
      <c r="AN51" s="12">
        <v>233.3</v>
      </c>
      <c r="AO51" s="12">
        <v>775.2</v>
      </c>
      <c r="AP51" s="12">
        <v>1199.9000000000001</v>
      </c>
      <c r="AQ51" s="12">
        <v>417.1</v>
      </c>
      <c r="AR51" s="12">
        <v>8124.3</v>
      </c>
      <c r="AS51" s="12">
        <v>27927.8</v>
      </c>
      <c r="AT51" s="12">
        <v>16560.3</v>
      </c>
      <c r="AU51" s="12">
        <v>5093.3</v>
      </c>
      <c r="AV51" s="12">
        <v>6655.2</v>
      </c>
      <c r="AW51" s="12">
        <v>4811.8</v>
      </c>
      <c r="AX51" s="12">
        <v>11367.5</v>
      </c>
      <c r="AY51" s="12">
        <v>4986.2</v>
      </c>
      <c r="AZ51" s="12">
        <v>6381.2</v>
      </c>
      <c r="BA51" s="12">
        <v>12178.5</v>
      </c>
      <c r="BB51" s="12">
        <v>67989.2</v>
      </c>
      <c r="BC51" s="12">
        <v>11091</v>
      </c>
      <c r="BD51" s="12">
        <v>76629.100000000006</v>
      </c>
      <c r="BE51" s="12">
        <v>1493.8</v>
      </c>
    </row>
    <row r="52" spans="1:57" ht="13.5" customHeight="1" x14ac:dyDescent="0.2">
      <c r="A52" s="10" t="s">
        <v>124</v>
      </c>
      <c r="B52" s="9"/>
      <c r="C52" s="11">
        <v>3446.2</v>
      </c>
      <c r="D52" s="11">
        <v>649</v>
      </c>
      <c r="E52" s="11">
        <v>24.9</v>
      </c>
      <c r="F52" s="11">
        <v>13.3</v>
      </c>
      <c r="G52" s="11">
        <v>11.2</v>
      </c>
      <c r="H52" s="11">
        <v>0.4</v>
      </c>
      <c r="I52" s="11">
        <v>601</v>
      </c>
      <c r="J52" s="11">
        <v>111.2</v>
      </c>
      <c r="K52" s="11">
        <v>150.5</v>
      </c>
      <c r="L52" s="11">
        <v>43.6</v>
      </c>
      <c r="M52" s="11">
        <v>23.8</v>
      </c>
      <c r="N52" s="11">
        <v>19.8</v>
      </c>
      <c r="O52" s="11">
        <v>76.7</v>
      </c>
      <c r="P52" s="11">
        <v>2</v>
      </c>
      <c r="Q52" s="11">
        <v>23.3</v>
      </c>
      <c r="R52" s="11">
        <v>28.9</v>
      </c>
      <c r="S52" s="11">
        <v>22.4</v>
      </c>
      <c r="T52" s="11">
        <v>66.2</v>
      </c>
      <c r="U52" s="11">
        <v>12.1</v>
      </c>
      <c r="V52" s="11">
        <v>54.1</v>
      </c>
      <c r="W52" s="11">
        <v>34.5</v>
      </c>
      <c r="X52" s="11">
        <v>12.5</v>
      </c>
      <c r="Y52" s="11">
        <v>22</v>
      </c>
      <c r="Z52" s="11">
        <v>37.6</v>
      </c>
      <c r="AA52" s="11">
        <v>25.4</v>
      </c>
      <c r="AB52" s="11">
        <v>20.100000000000001</v>
      </c>
      <c r="AC52" s="11">
        <v>5.3</v>
      </c>
      <c r="AD52" s="11">
        <v>55.3</v>
      </c>
      <c r="AE52" s="11">
        <v>69.2</v>
      </c>
      <c r="AF52" s="11">
        <v>182.4</v>
      </c>
      <c r="AG52" s="11">
        <v>1274.2</v>
      </c>
      <c r="AH52" s="11">
        <v>865.4</v>
      </c>
      <c r="AI52" s="11">
        <v>521.70000000000005</v>
      </c>
      <c r="AJ52" s="11">
        <v>193.3</v>
      </c>
      <c r="AK52" s="11">
        <v>150.4</v>
      </c>
      <c r="AL52" s="11">
        <v>85</v>
      </c>
      <c r="AM52" s="11">
        <v>16.8</v>
      </c>
      <c r="AN52" s="11">
        <v>22.8</v>
      </c>
      <c r="AO52" s="11">
        <v>45.4</v>
      </c>
      <c r="AP52" s="11">
        <v>64.5</v>
      </c>
      <c r="AQ52" s="11">
        <v>26.1</v>
      </c>
      <c r="AR52" s="11">
        <v>233.2</v>
      </c>
      <c r="AS52" s="11">
        <v>645.5</v>
      </c>
      <c r="AT52" s="11">
        <v>544.79999999999995</v>
      </c>
      <c r="AU52" s="11">
        <v>212.4</v>
      </c>
      <c r="AV52" s="11">
        <v>173.7</v>
      </c>
      <c r="AW52" s="11">
        <v>158.6</v>
      </c>
      <c r="AX52" s="11">
        <v>100.7</v>
      </c>
      <c r="AY52" s="11">
        <v>100.7</v>
      </c>
      <c r="AZ52" s="11">
        <v>0</v>
      </c>
      <c r="BA52" s="11">
        <v>695.1</v>
      </c>
      <c r="BB52" s="11">
        <v>1919.7</v>
      </c>
      <c r="BC52" s="11">
        <v>408.8</v>
      </c>
      <c r="BD52" s="11">
        <v>2102.1</v>
      </c>
      <c r="BE52" s="11">
        <v>97.4</v>
      </c>
    </row>
    <row r="53" spans="1:57" ht="21" customHeight="1" x14ac:dyDescent="0.2">
      <c r="A53" s="10" t="s">
        <v>125</v>
      </c>
      <c r="B53" s="9"/>
      <c r="C53" s="12">
        <v>774510</v>
      </c>
      <c r="D53" s="12">
        <v>223850.2</v>
      </c>
      <c r="E53" s="12">
        <v>14363.4</v>
      </c>
      <c r="F53" s="12">
        <v>10589.4</v>
      </c>
      <c r="G53" s="12">
        <v>3146.8</v>
      </c>
      <c r="H53" s="12">
        <v>627.29999999999995</v>
      </c>
      <c r="I53" s="12">
        <v>133389.6</v>
      </c>
      <c r="J53" s="12">
        <v>12636.5</v>
      </c>
      <c r="K53" s="12">
        <v>18784.8</v>
      </c>
      <c r="L53" s="12">
        <v>6125.7</v>
      </c>
      <c r="M53" s="12">
        <v>2410.5</v>
      </c>
      <c r="N53" s="12">
        <v>3715.2</v>
      </c>
      <c r="O53" s="12">
        <v>28260.1</v>
      </c>
      <c r="P53" s="12">
        <v>1398.7</v>
      </c>
      <c r="Q53" s="12">
        <v>12229</v>
      </c>
      <c r="R53" s="12">
        <v>5570.1</v>
      </c>
      <c r="S53" s="12">
        <v>9062.2000000000007</v>
      </c>
      <c r="T53" s="12">
        <v>15060.9</v>
      </c>
      <c r="U53" s="12">
        <v>8753.7000000000007</v>
      </c>
      <c r="V53" s="12">
        <v>6307.2</v>
      </c>
      <c r="W53" s="12">
        <v>25264.9</v>
      </c>
      <c r="X53" s="12">
        <v>15274.9</v>
      </c>
      <c r="Y53" s="12">
        <v>9990.1</v>
      </c>
      <c r="Z53" s="12">
        <v>11633.4</v>
      </c>
      <c r="AA53" s="12">
        <v>9744.7000000000007</v>
      </c>
      <c r="AB53" s="12">
        <v>7401.9</v>
      </c>
      <c r="AC53" s="12">
        <v>2342.8000000000002</v>
      </c>
      <c r="AD53" s="12">
        <v>5878.6</v>
      </c>
      <c r="AE53" s="12">
        <v>20537.8</v>
      </c>
      <c r="AF53" s="12">
        <v>73580.399999999994</v>
      </c>
      <c r="AG53" s="12">
        <v>143165.4</v>
      </c>
      <c r="AH53" s="12">
        <v>79675.5</v>
      </c>
      <c r="AI53" s="12">
        <v>34767.800000000003</v>
      </c>
      <c r="AJ53" s="12">
        <v>33027.1</v>
      </c>
      <c r="AK53" s="12">
        <v>11880.7</v>
      </c>
      <c r="AL53" s="12">
        <v>12774.5</v>
      </c>
      <c r="AM53" s="12">
        <v>3029.1</v>
      </c>
      <c r="AN53" s="12">
        <v>5577.7</v>
      </c>
      <c r="AO53" s="12">
        <v>4167.6000000000004</v>
      </c>
      <c r="AP53" s="12">
        <v>20994.2</v>
      </c>
      <c r="AQ53" s="12">
        <v>14585.5</v>
      </c>
      <c r="AR53" s="12">
        <v>15135.8</v>
      </c>
      <c r="AS53" s="12">
        <v>165623.20000000001</v>
      </c>
      <c r="AT53" s="12">
        <v>144054.9</v>
      </c>
      <c r="AU53" s="12">
        <v>56094.1</v>
      </c>
      <c r="AV53" s="12">
        <v>60396.9</v>
      </c>
      <c r="AW53" s="12">
        <v>27563.8</v>
      </c>
      <c r="AX53" s="12">
        <v>21568.3</v>
      </c>
      <c r="AY53" s="12">
        <v>21568.3</v>
      </c>
      <c r="AZ53" s="12">
        <v>0</v>
      </c>
      <c r="BA53" s="12">
        <v>168290.8</v>
      </c>
      <c r="BB53" s="12">
        <v>308788.59999999998</v>
      </c>
      <c r="BC53" s="12">
        <v>63489.9</v>
      </c>
      <c r="BD53" s="12">
        <v>382369</v>
      </c>
      <c r="BE53" s="12">
        <v>28049.3</v>
      </c>
    </row>
    <row r="54" spans="1:57" ht="13.5" customHeight="1" x14ac:dyDescent="0.2">
      <c r="A54" s="10" t="s">
        <v>126</v>
      </c>
      <c r="B54" s="9"/>
      <c r="C54" s="11">
        <v>21104.400000000001</v>
      </c>
      <c r="D54" s="11">
        <v>3891.7</v>
      </c>
      <c r="E54" s="11">
        <v>173.6</v>
      </c>
      <c r="F54" s="11">
        <v>146.1</v>
      </c>
      <c r="G54" s="11">
        <v>26.5</v>
      </c>
      <c r="H54" s="11">
        <v>0.9</v>
      </c>
      <c r="I54" s="11">
        <v>2315.4</v>
      </c>
      <c r="J54" s="11">
        <v>616.79999999999995</v>
      </c>
      <c r="K54" s="11">
        <v>308.60000000000002</v>
      </c>
      <c r="L54" s="11">
        <v>145.19999999999999</v>
      </c>
      <c r="M54" s="11">
        <v>22.4</v>
      </c>
      <c r="N54" s="11">
        <v>122.8</v>
      </c>
      <c r="O54" s="11">
        <v>538.9</v>
      </c>
      <c r="P54" s="11">
        <v>20.3</v>
      </c>
      <c r="Q54" s="11">
        <v>267.60000000000002</v>
      </c>
      <c r="R54" s="11">
        <v>95.3</v>
      </c>
      <c r="S54" s="11">
        <v>155.69999999999999</v>
      </c>
      <c r="T54" s="11">
        <v>195</v>
      </c>
      <c r="U54" s="11">
        <v>105.3</v>
      </c>
      <c r="V54" s="11">
        <v>89.7</v>
      </c>
      <c r="W54" s="11">
        <v>73.400000000000006</v>
      </c>
      <c r="X54" s="11">
        <v>2.7</v>
      </c>
      <c r="Y54" s="11">
        <v>70.7</v>
      </c>
      <c r="Z54" s="11">
        <v>213.4</v>
      </c>
      <c r="AA54" s="11">
        <v>95.2</v>
      </c>
      <c r="AB54" s="11">
        <v>86.9</v>
      </c>
      <c r="AC54" s="11">
        <v>8.3000000000000007</v>
      </c>
      <c r="AD54" s="11">
        <v>128.80000000000001</v>
      </c>
      <c r="AE54" s="11">
        <v>67.099999999999994</v>
      </c>
      <c r="AF54" s="11">
        <v>1414.2</v>
      </c>
      <c r="AG54" s="11">
        <v>9453.2999999999993</v>
      </c>
      <c r="AH54" s="11">
        <v>5720.5</v>
      </c>
      <c r="AI54" s="11">
        <v>3706.6</v>
      </c>
      <c r="AJ54" s="11">
        <v>822.2</v>
      </c>
      <c r="AK54" s="11">
        <v>1191.7</v>
      </c>
      <c r="AL54" s="11">
        <v>851.3</v>
      </c>
      <c r="AM54" s="11">
        <v>158.19999999999999</v>
      </c>
      <c r="AN54" s="11">
        <v>439.7</v>
      </c>
      <c r="AO54" s="11">
        <v>253.4</v>
      </c>
      <c r="AP54" s="11">
        <v>302.60000000000002</v>
      </c>
      <c r="AQ54" s="11">
        <v>176.6</v>
      </c>
      <c r="AR54" s="11">
        <v>2402.1999999999998</v>
      </c>
      <c r="AS54" s="11">
        <v>3789.1</v>
      </c>
      <c r="AT54" s="11">
        <v>916.6</v>
      </c>
      <c r="AU54" s="11">
        <v>389</v>
      </c>
      <c r="AV54" s="11">
        <v>311.60000000000002</v>
      </c>
      <c r="AW54" s="11">
        <v>216</v>
      </c>
      <c r="AX54" s="11">
        <v>2872.5</v>
      </c>
      <c r="AY54" s="11">
        <v>1669.8</v>
      </c>
      <c r="AZ54" s="11">
        <v>1202.7</v>
      </c>
      <c r="BA54" s="11">
        <v>2556</v>
      </c>
      <c r="BB54" s="11">
        <v>13242.4</v>
      </c>
      <c r="BC54" s="11">
        <v>3732.8</v>
      </c>
      <c r="BD54" s="11">
        <v>14656.7</v>
      </c>
      <c r="BE54" s="11">
        <v>854.1</v>
      </c>
    </row>
    <row r="55" spans="1:57" ht="13.5" customHeight="1" x14ac:dyDescent="0.2">
      <c r="A55" s="10" t="s">
        <v>127</v>
      </c>
      <c r="B55" s="9"/>
      <c r="C55" s="12">
        <v>2005.3</v>
      </c>
      <c r="D55" s="12">
        <v>239.2</v>
      </c>
      <c r="E55" s="12">
        <v>1.7</v>
      </c>
      <c r="F55" s="12">
        <v>0.4</v>
      </c>
      <c r="G55" s="12">
        <v>1</v>
      </c>
      <c r="H55" s="12">
        <v>0.3</v>
      </c>
      <c r="I55" s="12">
        <v>217.8</v>
      </c>
      <c r="J55" s="12">
        <v>85.7</v>
      </c>
      <c r="K55" s="12">
        <v>17.3</v>
      </c>
      <c r="L55" s="12">
        <v>24.4</v>
      </c>
      <c r="M55" s="12">
        <v>7</v>
      </c>
      <c r="N55" s="12">
        <v>17.399999999999999</v>
      </c>
      <c r="O55" s="12">
        <v>30</v>
      </c>
      <c r="P55" s="12">
        <v>1</v>
      </c>
      <c r="Q55" s="12">
        <v>19.3</v>
      </c>
      <c r="R55" s="12">
        <v>3.6</v>
      </c>
      <c r="S55" s="12">
        <v>6.1</v>
      </c>
      <c r="T55" s="12">
        <v>10.8</v>
      </c>
      <c r="U55" s="12">
        <v>2</v>
      </c>
      <c r="V55" s="12">
        <v>8.8000000000000007</v>
      </c>
      <c r="W55" s="12">
        <v>7.9</v>
      </c>
      <c r="X55" s="12">
        <v>1.7</v>
      </c>
      <c r="Y55" s="12">
        <v>6.2</v>
      </c>
      <c r="Z55" s="12">
        <v>0.2</v>
      </c>
      <c r="AA55" s="12">
        <v>1.3</v>
      </c>
      <c r="AB55" s="12">
        <v>0.7</v>
      </c>
      <c r="AC55" s="12">
        <v>0.6</v>
      </c>
      <c r="AD55" s="12">
        <v>40.299999999999997</v>
      </c>
      <c r="AE55" s="12">
        <v>31.3</v>
      </c>
      <c r="AF55" s="12">
        <v>135.30000000000001</v>
      </c>
      <c r="AG55" s="12">
        <v>812.4</v>
      </c>
      <c r="AH55" s="12">
        <v>555.6</v>
      </c>
      <c r="AI55" s="12">
        <v>352.9</v>
      </c>
      <c r="AJ55" s="12">
        <v>85.4</v>
      </c>
      <c r="AK55" s="12">
        <v>117.3</v>
      </c>
      <c r="AL55" s="12">
        <v>29.5</v>
      </c>
      <c r="AM55" s="12">
        <v>12.2</v>
      </c>
      <c r="AN55" s="12">
        <v>7.8</v>
      </c>
      <c r="AO55" s="12">
        <v>9.5</v>
      </c>
      <c r="AP55" s="12">
        <v>44.3</v>
      </c>
      <c r="AQ55" s="12">
        <v>14.6</v>
      </c>
      <c r="AR55" s="12">
        <v>168.4</v>
      </c>
      <c r="AS55" s="12">
        <v>567.5</v>
      </c>
      <c r="AT55" s="12">
        <v>293.10000000000002</v>
      </c>
      <c r="AU55" s="12">
        <v>92.6</v>
      </c>
      <c r="AV55" s="12">
        <v>128.5</v>
      </c>
      <c r="AW55" s="12">
        <v>72.099999999999994</v>
      </c>
      <c r="AX55" s="12">
        <v>274.39999999999998</v>
      </c>
      <c r="AY55" s="12">
        <v>108.8</v>
      </c>
      <c r="AZ55" s="12">
        <v>165.6</v>
      </c>
      <c r="BA55" s="12">
        <v>250.8</v>
      </c>
      <c r="BB55" s="12">
        <v>1380</v>
      </c>
      <c r="BC55" s="12">
        <v>256.8</v>
      </c>
      <c r="BD55" s="12">
        <v>1515.3</v>
      </c>
      <c r="BE55" s="12">
        <v>31.2</v>
      </c>
    </row>
    <row r="56" spans="1:57" ht="13.5" customHeight="1" x14ac:dyDescent="0.2">
      <c r="A56" s="10" t="s">
        <v>128</v>
      </c>
      <c r="B56" s="9"/>
      <c r="C56" s="11">
        <v>1594.6</v>
      </c>
      <c r="D56" s="11">
        <v>146.1</v>
      </c>
      <c r="E56" s="11">
        <v>7.5</v>
      </c>
      <c r="F56" s="11">
        <v>4.8</v>
      </c>
      <c r="G56" s="11">
        <v>1.3</v>
      </c>
      <c r="H56" s="11">
        <v>1.4</v>
      </c>
      <c r="I56" s="11">
        <v>265</v>
      </c>
      <c r="J56" s="11">
        <v>63</v>
      </c>
      <c r="K56" s="11">
        <v>33.299999999999997</v>
      </c>
      <c r="L56" s="11">
        <v>26.7</v>
      </c>
      <c r="M56" s="11">
        <v>16.2</v>
      </c>
      <c r="N56" s="11">
        <v>10.5</v>
      </c>
      <c r="O56" s="11">
        <v>37.799999999999997</v>
      </c>
      <c r="P56" s="11">
        <v>4.5999999999999996</v>
      </c>
      <c r="Q56" s="11">
        <v>12.1</v>
      </c>
      <c r="R56" s="11">
        <v>7.7</v>
      </c>
      <c r="S56" s="11">
        <v>13.3</v>
      </c>
      <c r="T56" s="11">
        <v>38</v>
      </c>
      <c r="U56" s="11">
        <v>2.1</v>
      </c>
      <c r="V56" s="11">
        <v>35.9</v>
      </c>
      <c r="W56" s="11">
        <v>13.4</v>
      </c>
      <c r="X56" s="11">
        <v>3.4</v>
      </c>
      <c r="Y56" s="11">
        <v>10</v>
      </c>
      <c r="Z56" s="11">
        <v>10.8</v>
      </c>
      <c r="AA56" s="11">
        <v>14.2</v>
      </c>
      <c r="AB56" s="11">
        <v>2.8</v>
      </c>
      <c r="AC56" s="11">
        <v>11.4</v>
      </c>
      <c r="AD56" s="11">
        <v>27.7</v>
      </c>
      <c r="AE56" s="11">
        <v>42.3</v>
      </c>
      <c r="AF56" s="11">
        <v>109.5</v>
      </c>
      <c r="AG56" s="11">
        <v>624.79999999999995</v>
      </c>
      <c r="AH56" s="11">
        <v>435.8</v>
      </c>
      <c r="AI56" s="11">
        <v>229.4</v>
      </c>
      <c r="AJ56" s="11">
        <v>103.9</v>
      </c>
      <c r="AK56" s="11">
        <v>102.4</v>
      </c>
      <c r="AL56" s="11">
        <v>42</v>
      </c>
      <c r="AM56" s="11">
        <v>15.1</v>
      </c>
      <c r="AN56" s="11">
        <v>11.7</v>
      </c>
      <c r="AO56" s="11">
        <v>15.2</v>
      </c>
      <c r="AP56" s="11">
        <v>38</v>
      </c>
      <c r="AQ56" s="11">
        <v>6.5</v>
      </c>
      <c r="AR56" s="11">
        <v>102.5</v>
      </c>
      <c r="AS56" s="11">
        <v>399.4</v>
      </c>
      <c r="AT56" s="11">
        <v>333</v>
      </c>
      <c r="AU56" s="11">
        <v>110.5</v>
      </c>
      <c r="AV56" s="11">
        <v>118.3</v>
      </c>
      <c r="AW56" s="11">
        <v>104.2</v>
      </c>
      <c r="AX56" s="11">
        <v>66.400000000000006</v>
      </c>
      <c r="AY56" s="11">
        <v>64.5</v>
      </c>
      <c r="AZ56" s="11">
        <v>1.9</v>
      </c>
      <c r="BA56" s="11">
        <v>314.8</v>
      </c>
      <c r="BB56" s="11">
        <v>1024.2</v>
      </c>
      <c r="BC56" s="11">
        <v>189</v>
      </c>
      <c r="BD56" s="11">
        <v>1133.7</v>
      </c>
      <c r="BE56" s="11">
        <v>45.4</v>
      </c>
    </row>
    <row r="57" spans="1:57" ht="13.5" customHeight="1" x14ac:dyDescent="0.2">
      <c r="A57" s="14" t="s">
        <v>129</v>
      </c>
      <c r="B57" s="9"/>
      <c r="C57" s="12">
        <v>368.4</v>
      </c>
      <c r="D57" s="12">
        <v>15.1</v>
      </c>
      <c r="E57" s="12">
        <v>0.5</v>
      </c>
      <c r="F57" s="12">
        <v>0.1</v>
      </c>
      <c r="G57" s="12">
        <v>0.3</v>
      </c>
      <c r="H57" s="12">
        <v>0.1</v>
      </c>
      <c r="I57" s="12">
        <v>28.5</v>
      </c>
      <c r="J57" s="12">
        <v>11.6</v>
      </c>
      <c r="K57" s="12">
        <v>0.9</v>
      </c>
      <c r="L57" s="12">
        <v>3.3</v>
      </c>
      <c r="M57" s="12">
        <v>1.8</v>
      </c>
      <c r="N57" s="12">
        <v>1.5</v>
      </c>
      <c r="O57" s="12">
        <v>4.9000000000000004</v>
      </c>
      <c r="P57" s="12">
        <v>0</v>
      </c>
      <c r="Q57" s="12">
        <v>2.1</v>
      </c>
      <c r="R57" s="12">
        <v>0.9</v>
      </c>
      <c r="S57" s="12">
        <v>1.9</v>
      </c>
      <c r="T57" s="12">
        <v>3.5</v>
      </c>
      <c r="U57" s="12">
        <v>0.3</v>
      </c>
      <c r="V57" s="12">
        <v>3.3</v>
      </c>
      <c r="W57" s="12">
        <v>0.5</v>
      </c>
      <c r="X57" s="12">
        <v>0.1</v>
      </c>
      <c r="Y57" s="12">
        <v>0.4</v>
      </c>
      <c r="Z57" s="12">
        <v>0.5</v>
      </c>
      <c r="AA57" s="12">
        <v>0.2</v>
      </c>
      <c r="AB57" s="12">
        <v>0.1</v>
      </c>
      <c r="AC57" s="12">
        <v>0.1</v>
      </c>
      <c r="AD57" s="12">
        <v>3.1</v>
      </c>
      <c r="AE57" s="12">
        <v>4.0999999999999996</v>
      </c>
      <c r="AF57" s="12">
        <v>25.4</v>
      </c>
      <c r="AG57" s="12">
        <v>182.1</v>
      </c>
      <c r="AH57" s="12">
        <v>117.2</v>
      </c>
      <c r="AI57" s="12">
        <v>61.9</v>
      </c>
      <c r="AJ57" s="12">
        <v>14.8</v>
      </c>
      <c r="AK57" s="12">
        <v>40.5</v>
      </c>
      <c r="AL57" s="12">
        <v>10</v>
      </c>
      <c r="AM57" s="12">
        <v>3</v>
      </c>
      <c r="AN57" s="12">
        <v>3.5</v>
      </c>
      <c r="AO57" s="12">
        <v>3.5</v>
      </c>
      <c r="AP57" s="12">
        <v>19.100000000000001</v>
      </c>
      <c r="AQ57" s="12">
        <v>2</v>
      </c>
      <c r="AR57" s="12">
        <v>33.799999999999997</v>
      </c>
      <c r="AS57" s="12">
        <v>112.8</v>
      </c>
      <c r="AT57" s="12">
        <v>78</v>
      </c>
      <c r="AU57" s="12">
        <v>34</v>
      </c>
      <c r="AV57" s="12">
        <v>26.8</v>
      </c>
      <c r="AW57" s="12">
        <v>17.2</v>
      </c>
      <c r="AX57" s="12">
        <v>34.799999999999997</v>
      </c>
      <c r="AY57" s="12">
        <v>15.2</v>
      </c>
      <c r="AZ57" s="12">
        <v>19.5</v>
      </c>
      <c r="BA57" s="12">
        <v>33.1</v>
      </c>
      <c r="BB57" s="12">
        <v>294.89999999999998</v>
      </c>
      <c r="BC57" s="12">
        <v>64.900000000000006</v>
      </c>
      <c r="BD57" s="12">
        <v>320.2</v>
      </c>
      <c r="BE57" s="12">
        <v>10</v>
      </c>
    </row>
    <row r="58" spans="1:57" ht="13.5" customHeight="1" x14ac:dyDescent="0.2">
      <c r="A58" s="10" t="s">
        <v>130</v>
      </c>
      <c r="B58" s="9"/>
      <c r="C58" s="11">
        <v>482700.5</v>
      </c>
      <c r="D58" s="11">
        <v>224863.5</v>
      </c>
      <c r="E58" s="11">
        <v>2697.8</v>
      </c>
      <c r="F58" s="11">
        <v>870.8</v>
      </c>
      <c r="G58" s="11">
        <v>1780.7</v>
      </c>
      <c r="H58" s="11">
        <v>46.4</v>
      </c>
      <c r="I58" s="11">
        <v>54214.6</v>
      </c>
      <c r="J58" s="11">
        <v>9028</v>
      </c>
      <c r="K58" s="11">
        <v>13949.8</v>
      </c>
      <c r="L58" s="11">
        <v>4123</v>
      </c>
      <c r="M58" s="11">
        <v>3089.1</v>
      </c>
      <c r="N58" s="11">
        <v>1033.9000000000001</v>
      </c>
      <c r="O58" s="11">
        <v>7183.2</v>
      </c>
      <c r="P58" s="11">
        <v>171.8</v>
      </c>
      <c r="Q58" s="11">
        <v>1577.2</v>
      </c>
      <c r="R58" s="11">
        <v>800.1</v>
      </c>
      <c r="S58" s="11">
        <v>4634.1000000000004</v>
      </c>
      <c r="T58" s="11">
        <v>5360.1</v>
      </c>
      <c r="U58" s="11">
        <v>2140.4</v>
      </c>
      <c r="V58" s="11">
        <v>3219.7</v>
      </c>
      <c r="W58" s="11">
        <v>1186.8</v>
      </c>
      <c r="X58" s="11">
        <v>399.3</v>
      </c>
      <c r="Y58" s="11">
        <v>787.4</v>
      </c>
      <c r="Z58" s="11">
        <v>707.7</v>
      </c>
      <c r="AA58" s="11">
        <v>914.4</v>
      </c>
      <c r="AB58" s="11">
        <v>291.60000000000002</v>
      </c>
      <c r="AC58" s="11">
        <v>622.9</v>
      </c>
      <c r="AD58" s="11">
        <v>11761.6</v>
      </c>
      <c r="AE58" s="11">
        <v>2704.5</v>
      </c>
      <c r="AF58" s="11">
        <v>48199.8</v>
      </c>
      <c r="AG58" s="11">
        <v>79802.7</v>
      </c>
      <c r="AH58" s="11">
        <v>59309.4</v>
      </c>
      <c r="AI58" s="11">
        <v>34636.300000000003</v>
      </c>
      <c r="AJ58" s="11">
        <v>19576.599999999999</v>
      </c>
      <c r="AK58" s="11">
        <v>5096.5</v>
      </c>
      <c r="AL58" s="11">
        <v>3918.5</v>
      </c>
      <c r="AM58" s="11">
        <v>635</v>
      </c>
      <c r="AN58" s="11">
        <v>979.4</v>
      </c>
      <c r="AO58" s="11">
        <v>2304.1</v>
      </c>
      <c r="AP58" s="11">
        <v>4160.3</v>
      </c>
      <c r="AQ58" s="11">
        <v>518.5</v>
      </c>
      <c r="AR58" s="11">
        <v>11896</v>
      </c>
      <c r="AS58" s="11">
        <v>70217.5</v>
      </c>
      <c r="AT58" s="11">
        <v>33084.300000000003</v>
      </c>
      <c r="AU58" s="11">
        <v>11408.8</v>
      </c>
      <c r="AV58" s="11">
        <v>15056.8</v>
      </c>
      <c r="AW58" s="11">
        <v>6618.8</v>
      </c>
      <c r="AX58" s="11">
        <v>37133.199999999997</v>
      </c>
      <c r="AY58" s="11">
        <v>31208.5</v>
      </c>
      <c r="AZ58" s="11">
        <v>5924.7</v>
      </c>
      <c r="BA58" s="11">
        <v>59617</v>
      </c>
      <c r="BB58" s="11">
        <v>150020.20000000001</v>
      </c>
      <c r="BC58" s="11">
        <v>20493.2</v>
      </c>
      <c r="BD58" s="11">
        <v>198220</v>
      </c>
      <c r="BE58" s="11">
        <v>4317.8</v>
      </c>
    </row>
    <row r="59" spans="1:57" ht="13.5" customHeight="1" x14ac:dyDescent="0.2">
      <c r="A59" s="10" t="s">
        <v>131</v>
      </c>
      <c r="B59" s="9"/>
      <c r="C59" s="12">
        <v>117833</v>
      </c>
      <c r="D59" s="12">
        <v>38936.6</v>
      </c>
      <c r="E59" s="12">
        <v>1365.1</v>
      </c>
      <c r="F59" s="12">
        <v>736.2</v>
      </c>
      <c r="G59" s="12">
        <v>331.7</v>
      </c>
      <c r="H59" s="12">
        <v>297.10000000000002</v>
      </c>
      <c r="I59" s="12">
        <v>16151.4</v>
      </c>
      <c r="J59" s="12">
        <v>3891.3</v>
      </c>
      <c r="K59" s="12">
        <v>4653.1000000000004</v>
      </c>
      <c r="L59" s="12">
        <v>1326.1</v>
      </c>
      <c r="M59" s="12">
        <v>748.2</v>
      </c>
      <c r="N59" s="12">
        <v>577.9</v>
      </c>
      <c r="O59" s="12">
        <v>2736.2</v>
      </c>
      <c r="P59" s="12">
        <v>22.4</v>
      </c>
      <c r="Q59" s="12">
        <v>775.6</v>
      </c>
      <c r="R59" s="12">
        <v>1364.3</v>
      </c>
      <c r="S59" s="12">
        <v>573.79999999999995</v>
      </c>
      <c r="T59" s="12">
        <v>692.6</v>
      </c>
      <c r="U59" s="12">
        <v>212</v>
      </c>
      <c r="V59" s="12">
        <v>480.6</v>
      </c>
      <c r="W59" s="12">
        <v>795.4</v>
      </c>
      <c r="X59" s="12">
        <v>475.1</v>
      </c>
      <c r="Y59" s="12">
        <v>320.3</v>
      </c>
      <c r="Z59" s="12">
        <v>217.3</v>
      </c>
      <c r="AA59" s="12">
        <v>771.4</v>
      </c>
      <c r="AB59" s="12">
        <v>454.2</v>
      </c>
      <c r="AC59" s="12">
        <v>317.2</v>
      </c>
      <c r="AD59" s="12">
        <v>1068</v>
      </c>
      <c r="AE59" s="12">
        <v>490.9</v>
      </c>
      <c r="AF59" s="12">
        <v>7961.2</v>
      </c>
      <c r="AG59" s="12">
        <v>35815.199999999997</v>
      </c>
      <c r="AH59" s="12">
        <v>31744.799999999999</v>
      </c>
      <c r="AI59" s="12">
        <v>21955.1</v>
      </c>
      <c r="AJ59" s="12">
        <v>4622.7</v>
      </c>
      <c r="AK59" s="12">
        <v>5166.8999999999996</v>
      </c>
      <c r="AL59" s="12">
        <v>575</v>
      </c>
      <c r="AM59" s="12">
        <v>157.30000000000001</v>
      </c>
      <c r="AN59" s="12">
        <v>343.2</v>
      </c>
      <c r="AO59" s="12">
        <v>74.400000000000006</v>
      </c>
      <c r="AP59" s="12">
        <v>1735.7</v>
      </c>
      <c r="AQ59" s="12">
        <v>292.2</v>
      </c>
      <c r="AR59" s="12">
        <v>1467.5</v>
      </c>
      <c r="AS59" s="12">
        <v>17112.7</v>
      </c>
      <c r="AT59" s="12">
        <v>11288.2</v>
      </c>
      <c r="AU59" s="12">
        <v>4034</v>
      </c>
      <c r="AV59" s="12">
        <v>5748.7</v>
      </c>
      <c r="AW59" s="12">
        <v>1505.5</v>
      </c>
      <c r="AX59" s="12">
        <v>5824.4</v>
      </c>
      <c r="AY59" s="12">
        <v>5151.5</v>
      </c>
      <c r="AZ59" s="12">
        <v>673</v>
      </c>
      <c r="BA59" s="12">
        <v>18007.3</v>
      </c>
      <c r="BB59" s="12">
        <v>52927.9</v>
      </c>
      <c r="BC59" s="12">
        <v>4070.4</v>
      </c>
      <c r="BD59" s="12">
        <v>60889.1</v>
      </c>
      <c r="BE59" s="12">
        <v>1050.0999999999999</v>
      </c>
    </row>
    <row r="60" spans="1:57" ht="13.5" customHeight="1" x14ac:dyDescent="0.2">
      <c r="A60" s="10" t="s">
        <v>132</v>
      </c>
      <c r="B60" s="9"/>
      <c r="C60" s="11">
        <v>195.9</v>
      </c>
      <c r="D60" s="11">
        <v>3</v>
      </c>
      <c r="E60" s="11">
        <v>0.2</v>
      </c>
      <c r="F60" s="11">
        <v>0.1</v>
      </c>
      <c r="G60" s="11">
        <v>0.1</v>
      </c>
      <c r="H60" s="11">
        <v>0.1</v>
      </c>
      <c r="I60" s="11">
        <v>23</v>
      </c>
      <c r="J60" s="11">
        <v>3.9</v>
      </c>
      <c r="K60" s="11">
        <v>0.6</v>
      </c>
      <c r="L60" s="11">
        <v>2.1</v>
      </c>
      <c r="M60" s="11">
        <v>0.2</v>
      </c>
      <c r="N60" s="11">
        <v>1.9</v>
      </c>
      <c r="O60" s="11">
        <v>4</v>
      </c>
      <c r="P60" s="11">
        <v>0.1</v>
      </c>
      <c r="Q60" s="11">
        <v>1.5</v>
      </c>
      <c r="R60" s="11">
        <v>1.5</v>
      </c>
      <c r="S60" s="11">
        <v>0.9</v>
      </c>
      <c r="T60" s="11">
        <v>1.4</v>
      </c>
      <c r="U60" s="11">
        <v>0</v>
      </c>
      <c r="V60" s="11">
        <v>1.4</v>
      </c>
      <c r="W60" s="11">
        <v>3.9</v>
      </c>
      <c r="X60" s="11">
        <v>3.4</v>
      </c>
      <c r="Y60" s="11">
        <v>0.5</v>
      </c>
      <c r="Z60" s="11">
        <v>0.6</v>
      </c>
      <c r="AA60" s="11">
        <v>1.3</v>
      </c>
      <c r="AB60" s="11">
        <v>0.7</v>
      </c>
      <c r="AC60" s="11">
        <v>0.6</v>
      </c>
      <c r="AD60" s="11">
        <v>5.4</v>
      </c>
      <c r="AE60" s="11">
        <v>1.6</v>
      </c>
      <c r="AF60" s="11">
        <v>11.8</v>
      </c>
      <c r="AG60" s="11">
        <v>95.3</v>
      </c>
      <c r="AH60" s="11">
        <v>51.9</v>
      </c>
      <c r="AI60" s="11">
        <v>29.1</v>
      </c>
      <c r="AJ60" s="11">
        <v>11.2</v>
      </c>
      <c r="AK60" s="11">
        <v>11.6</v>
      </c>
      <c r="AL60" s="11">
        <v>7.7</v>
      </c>
      <c r="AM60" s="11">
        <v>1.4</v>
      </c>
      <c r="AN60" s="11">
        <v>3.4</v>
      </c>
      <c r="AO60" s="11">
        <v>2.9</v>
      </c>
      <c r="AP60" s="11">
        <v>10.199999999999999</v>
      </c>
      <c r="AQ60" s="11">
        <v>0.6</v>
      </c>
      <c r="AR60" s="11">
        <v>24.8</v>
      </c>
      <c r="AS60" s="11">
        <v>60.9</v>
      </c>
      <c r="AT60" s="11">
        <v>49.6</v>
      </c>
      <c r="AU60" s="11">
        <v>16.2</v>
      </c>
      <c r="AV60" s="11">
        <v>17.8</v>
      </c>
      <c r="AW60" s="11">
        <v>15.6</v>
      </c>
      <c r="AX60" s="11">
        <v>11.3</v>
      </c>
      <c r="AY60" s="11">
        <v>10.6</v>
      </c>
      <c r="AZ60" s="11">
        <v>0.6</v>
      </c>
      <c r="BA60" s="11">
        <v>24.9</v>
      </c>
      <c r="BB60" s="11">
        <v>156.19999999999999</v>
      </c>
      <c r="BC60" s="11">
        <v>43.4</v>
      </c>
      <c r="BD60" s="11">
        <v>168</v>
      </c>
      <c r="BE60" s="11">
        <v>11.1</v>
      </c>
    </row>
    <row r="61" spans="1:57" ht="13.5" customHeight="1" x14ac:dyDescent="0.2">
      <c r="A61" s="10" t="s">
        <v>133</v>
      </c>
      <c r="B61" s="9"/>
      <c r="C61" s="12">
        <v>8525.7000000000007</v>
      </c>
      <c r="D61" s="12">
        <v>2251.1</v>
      </c>
      <c r="E61" s="12">
        <v>79.900000000000006</v>
      </c>
      <c r="F61" s="12">
        <v>44.6</v>
      </c>
      <c r="G61" s="12">
        <v>23</v>
      </c>
      <c r="H61" s="12">
        <v>12.3</v>
      </c>
      <c r="I61" s="12">
        <v>1526.5</v>
      </c>
      <c r="J61" s="12">
        <v>195.5</v>
      </c>
      <c r="K61" s="12">
        <v>339.6</v>
      </c>
      <c r="L61" s="12">
        <v>97.4</v>
      </c>
      <c r="M61" s="12">
        <v>79.7</v>
      </c>
      <c r="N61" s="12">
        <v>17.7</v>
      </c>
      <c r="O61" s="12">
        <v>161.19999999999999</v>
      </c>
      <c r="P61" s="12">
        <v>8.9</v>
      </c>
      <c r="Q61" s="12">
        <v>41.4</v>
      </c>
      <c r="R61" s="12">
        <v>57.8</v>
      </c>
      <c r="S61" s="12">
        <v>53.1</v>
      </c>
      <c r="T61" s="12">
        <v>144.4</v>
      </c>
      <c r="U61" s="12">
        <v>47.5</v>
      </c>
      <c r="V61" s="12">
        <v>96.9</v>
      </c>
      <c r="W61" s="12">
        <v>133.6</v>
      </c>
      <c r="X61" s="12">
        <v>47.2</v>
      </c>
      <c r="Y61" s="12">
        <v>86.4</v>
      </c>
      <c r="Z61" s="12">
        <v>64.099999999999994</v>
      </c>
      <c r="AA61" s="12">
        <v>229.4</v>
      </c>
      <c r="AB61" s="12">
        <v>187.3</v>
      </c>
      <c r="AC61" s="12">
        <v>42.1</v>
      </c>
      <c r="AD61" s="12">
        <v>161.30000000000001</v>
      </c>
      <c r="AE61" s="12">
        <v>176.4</v>
      </c>
      <c r="AF61" s="12">
        <v>632.4</v>
      </c>
      <c r="AG61" s="12">
        <v>2463.3000000000002</v>
      </c>
      <c r="AH61" s="12">
        <v>1794.2</v>
      </c>
      <c r="AI61" s="12">
        <v>1128.0999999999999</v>
      </c>
      <c r="AJ61" s="12">
        <v>484.6</v>
      </c>
      <c r="AK61" s="12">
        <v>181.5</v>
      </c>
      <c r="AL61" s="12">
        <v>171.2</v>
      </c>
      <c r="AM61" s="12">
        <v>29</v>
      </c>
      <c r="AN61" s="12">
        <v>65.900000000000006</v>
      </c>
      <c r="AO61" s="12">
        <v>76.3</v>
      </c>
      <c r="AP61" s="12">
        <v>103.1</v>
      </c>
      <c r="AQ61" s="12">
        <v>31.8</v>
      </c>
      <c r="AR61" s="12">
        <v>363</v>
      </c>
      <c r="AS61" s="12">
        <v>1396.1</v>
      </c>
      <c r="AT61" s="12">
        <v>1159.5999999999999</v>
      </c>
      <c r="AU61" s="12">
        <v>434.6</v>
      </c>
      <c r="AV61" s="12">
        <v>347.1</v>
      </c>
      <c r="AW61" s="12">
        <v>377.9</v>
      </c>
      <c r="AX61" s="12">
        <v>236.5</v>
      </c>
      <c r="AY61" s="12">
        <v>236.5</v>
      </c>
      <c r="AZ61" s="12">
        <v>0</v>
      </c>
      <c r="BA61" s="12">
        <v>1782.8</v>
      </c>
      <c r="BB61" s="12">
        <v>3859.4</v>
      </c>
      <c r="BC61" s="12">
        <v>669.1</v>
      </c>
      <c r="BD61" s="12">
        <v>4491.8</v>
      </c>
      <c r="BE61" s="12">
        <v>218.4</v>
      </c>
    </row>
    <row r="62" spans="1:57" ht="13.5" customHeight="1" x14ac:dyDescent="0.2">
      <c r="A62" s="10" t="s">
        <v>134</v>
      </c>
      <c r="B62" s="9"/>
      <c r="C62" s="11">
        <v>72540.600000000006</v>
      </c>
      <c r="D62" s="11">
        <v>4845.7</v>
      </c>
      <c r="E62" s="11">
        <v>1518.8</v>
      </c>
      <c r="F62" s="11">
        <v>710.4</v>
      </c>
      <c r="G62" s="11">
        <v>424.1</v>
      </c>
      <c r="H62" s="11">
        <v>384.3</v>
      </c>
      <c r="I62" s="11">
        <v>10125.299999999999</v>
      </c>
      <c r="J62" s="11">
        <v>1659</v>
      </c>
      <c r="K62" s="11">
        <v>282.39999999999998</v>
      </c>
      <c r="L62" s="11">
        <v>474.2</v>
      </c>
      <c r="M62" s="11">
        <v>223.1</v>
      </c>
      <c r="N62" s="11">
        <v>251.1</v>
      </c>
      <c r="O62" s="11">
        <v>1889</v>
      </c>
      <c r="P62" s="11">
        <v>241.1</v>
      </c>
      <c r="Q62" s="11">
        <v>673.3</v>
      </c>
      <c r="R62" s="11">
        <v>261.2</v>
      </c>
      <c r="S62" s="11">
        <v>713.4</v>
      </c>
      <c r="T62" s="11">
        <v>1506</v>
      </c>
      <c r="U62" s="11">
        <v>1029.5</v>
      </c>
      <c r="V62" s="11">
        <v>476.5</v>
      </c>
      <c r="W62" s="11">
        <v>1101.5999999999999</v>
      </c>
      <c r="X62" s="11">
        <v>675.2</v>
      </c>
      <c r="Y62" s="11">
        <v>426.4</v>
      </c>
      <c r="Z62" s="11">
        <v>468.8</v>
      </c>
      <c r="AA62" s="11">
        <v>1797</v>
      </c>
      <c r="AB62" s="11">
        <v>532.79999999999995</v>
      </c>
      <c r="AC62" s="11">
        <v>1264.2</v>
      </c>
      <c r="AD62" s="11">
        <v>947.4</v>
      </c>
      <c r="AE62" s="11">
        <v>2676</v>
      </c>
      <c r="AF62" s="11">
        <v>5496.6</v>
      </c>
      <c r="AG62" s="11">
        <v>27338.3</v>
      </c>
      <c r="AH62" s="11">
        <v>19310.400000000001</v>
      </c>
      <c r="AI62" s="11">
        <v>11354.8</v>
      </c>
      <c r="AJ62" s="11">
        <v>6147.5</v>
      </c>
      <c r="AK62" s="11">
        <v>1808.1</v>
      </c>
      <c r="AL62" s="11">
        <v>1301.8</v>
      </c>
      <c r="AM62" s="11">
        <v>139.1</v>
      </c>
      <c r="AN62" s="11">
        <v>666.4</v>
      </c>
      <c r="AO62" s="11">
        <v>496.3</v>
      </c>
      <c r="AP62" s="11">
        <v>1591.1</v>
      </c>
      <c r="AQ62" s="11">
        <v>1446.5</v>
      </c>
      <c r="AR62" s="11">
        <v>3688.5</v>
      </c>
      <c r="AS62" s="11">
        <v>20539.900000000001</v>
      </c>
      <c r="AT62" s="11">
        <v>17574.599999999999</v>
      </c>
      <c r="AU62" s="11">
        <v>5351.9</v>
      </c>
      <c r="AV62" s="11">
        <v>6653.8</v>
      </c>
      <c r="AW62" s="11">
        <v>5568.9</v>
      </c>
      <c r="AX62" s="11">
        <v>2965.3</v>
      </c>
      <c r="AY62" s="11">
        <v>2965.3</v>
      </c>
      <c r="AZ62" s="11">
        <v>0</v>
      </c>
      <c r="BA62" s="11">
        <v>14320.1</v>
      </c>
      <c r="BB62" s="11">
        <v>47878.2</v>
      </c>
      <c r="BC62" s="11">
        <v>8027.9</v>
      </c>
      <c r="BD62" s="11">
        <v>53374.8</v>
      </c>
      <c r="BE62" s="11">
        <v>1977</v>
      </c>
    </row>
    <row r="63" spans="1:57" ht="13.5" customHeight="1" x14ac:dyDescent="0.2">
      <c r="A63" s="10" t="s">
        <v>135</v>
      </c>
      <c r="B63" s="9"/>
      <c r="C63" s="12">
        <v>11357.3</v>
      </c>
      <c r="D63" s="12">
        <v>673.4</v>
      </c>
      <c r="E63" s="12">
        <v>138.19999999999999</v>
      </c>
      <c r="F63" s="12">
        <v>89</v>
      </c>
      <c r="G63" s="12">
        <v>19.7</v>
      </c>
      <c r="H63" s="12">
        <v>29.5</v>
      </c>
      <c r="I63" s="12">
        <v>996.4</v>
      </c>
      <c r="J63" s="12">
        <v>144.1</v>
      </c>
      <c r="K63" s="12">
        <v>109.4</v>
      </c>
      <c r="L63" s="12">
        <v>65.400000000000006</v>
      </c>
      <c r="M63" s="12">
        <v>29</v>
      </c>
      <c r="N63" s="12">
        <v>36.299999999999997</v>
      </c>
      <c r="O63" s="12">
        <v>290.89999999999998</v>
      </c>
      <c r="P63" s="12">
        <v>19.100000000000001</v>
      </c>
      <c r="Q63" s="12">
        <v>105.5</v>
      </c>
      <c r="R63" s="12">
        <v>28.3</v>
      </c>
      <c r="S63" s="12">
        <v>138</v>
      </c>
      <c r="T63" s="12">
        <v>190.1</v>
      </c>
      <c r="U63" s="12">
        <v>49.5</v>
      </c>
      <c r="V63" s="12">
        <v>140.6</v>
      </c>
      <c r="W63" s="12">
        <v>25.9</v>
      </c>
      <c r="X63" s="12">
        <v>2.9</v>
      </c>
      <c r="Y63" s="12">
        <v>23</v>
      </c>
      <c r="Z63" s="12">
        <v>26.8</v>
      </c>
      <c r="AA63" s="12">
        <v>11</v>
      </c>
      <c r="AB63" s="12">
        <v>8.1</v>
      </c>
      <c r="AC63" s="12">
        <v>2.9</v>
      </c>
      <c r="AD63" s="12">
        <v>132.80000000000001</v>
      </c>
      <c r="AE63" s="12">
        <v>154.5</v>
      </c>
      <c r="AF63" s="12">
        <v>1409</v>
      </c>
      <c r="AG63" s="12">
        <v>2974.1</v>
      </c>
      <c r="AH63" s="12">
        <v>2202.5</v>
      </c>
      <c r="AI63" s="12">
        <v>1499.2</v>
      </c>
      <c r="AJ63" s="12">
        <v>398</v>
      </c>
      <c r="AK63" s="12">
        <v>305.3</v>
      </c>
      <c r="AL63" s="12">
        <v>109.2</v>
      </c>
      <c r="AM63" s="12">
        <v>17.5</v>
      </c>
      <c r="AN63" s="12">
        <v>80.400000000000006</v>
      </c>
      <c r="AO63" s="12">
        <v>11.4</v>
      </c>
      <c r="AP63" s="12">
        <v>140.80000000000001</v>
      </c>
      <c r="AQ63" s="12">
        <v>108.9</v>
      </c>
      <c r="AR63" s="12">
        <v>412.8</v>
      </c>
      <c r="AS63" s="12">
        <v>5011.6000000000004</v>
      </c>
      <c r="AT63" s="12">
        <v>3732.7</v>
      </c>
      <c r="AU63" s="12">
        <v>1776.5</v>
      </c>
      <c r="AV63" s="12">
        <v>1387.7</v>
      </c>
      <c r="AW63" s="12">
        <v>568.5</v>
      </c>
      <c r="AX63" s="12">
        <v>1278.8</v>
      </c>
      <c r="AY63" s="12">
        <v>245</v>
      </c>
      <c r="AZ63" s="12">
        <v>1033.9000000000001</v>
      </c>
      <c r="BA63" s="12">
        <v>1289.0999999999999</v>
      </c>
      <c r="BB63" s="12">
        <v>7985.7</v>
      </c>
      <c r="BC63" s="12">
        <v>771.6</v>
      </c>
      <c r="BD63" s="12">
        <v>9394.7000000000007</v>
      </c>
      <c r="BE63" s="12">
        <v>112.1</v>
      </c>
    </row>
    <row r="64" spans="1:57" ht="13.5" customHeight="1" x14ac:dyDescent="0.2">
      <c r="A64" s="10" t="s">
        <v>136</v>
      </c>
      <c r="B64" s="9"/>
      <c r="C64" s="11">
        <v>15928.4</v>
      </c>
      <c r="D64" s="11">
        <v>892.7</v>
      </c>
      <c r="E64" s="11">
        <v>455.8</v>
      </c>
      <c r="F64" s="11">
        <v>65.3</v>
      </c>
      <c r="G64" s="11">
        <v>372.4</v>
      </c>
      <c r="H64" s="11">
        <v>18.2</v>
      </c>
      <c r="I64" s="11">
        <v>1732.1</v>
      </c>
      <c r="J64" s="11">
        <v>382.6</v>
      </c>
      <c r="K64" s="11">
        <v>227.2</v>
      </c>
      <c r="L64" s="11">
        <v>185.2</v>
      </c>
      <c r="M64" s="11">
        <v>77</v>
      </c>
      <c r="N64" s="11">
        <v>108.1</v>
      </c>
      <c r="O64" s="11">
        <v>326.5</v>
      </c>
      <c r="P64" s="11">
        <v>45.2</v>
      </c>
      <c r="Q64" s="11">
        <v>111.3</v>
      </c>
      <c r="R64" s="11">
        <v>61.6</v>
      </c>
      <c r="S64" s="11">
        <v>108.4</v>
      </c>
      <c r="T64" s="11">
        <v>286.39999999999998</v>
      </c>
      <c r="U64" s="11">
        <v>119.8</v>
      </c>
      <c r="V64" s="11">
        <v>166.6</v>
      </c>
      <c r="W64" s="11">
        <v>71.5</v>
      </c>
      <c r="X64" s="11">
        <v>28.3</v>
      </c>
      <c r="Y64" s="11">
        <v>43.2</v>
      </c>
      <c r="Z64" s="11">
        <v>70</v>
      </c>
      <c r="AA64" s="11">
        <v>106.9</v>
      </c>
      <c r="AB64" s="11">
        <v>90.9</v>
      </c>
      <c r="AC64" s="11">
        <v>16</v>
      </c>
      <c r="AD64" s="11">
        <v>75.900000000000006</v>
      </c>
      <c r="AE64" s="11">
        <v>462.4</v>
      </c>
      <c r="AF64" s="11">
        <v>1420.7</v>
      </c>
      <c r="AG64" s="11">
        <v>6362.7</v>
      </c>
      <c r="AH64" s="11">
        <v>3967.1</v>
      </c>
      <c r="AI64" s="11">
        <v>2555.1999999999998</v>
      </c>
      <c r="AJ64" s="11">
        <v>818.4</v>
      </c>
      <c r="AK64" s="11">
        <v>593.6</v>
      </c>
      <c r="AL64" s="11">
        <v>285.5</v>
      </c>
      <c r="AM64" s="11">
        <v>64.7</v>
      </c>
      <c r="AN64" s="11">
        <v>94.5</v>
      </c>
      <c r="AO64" s="11">
        <v>126.3</v>
      </c>
      <c r="AP64" s="11">
        <v>431.7</v>
      </c>
      <c r="AQ64" s="11">
        <v>111.2</v>
      </c>
      <c r="AR64" s="11">
        <v>1567.2</v>
      </c>
      <c r="AS64" s="11">
        <v>4602</v>
      </c>
      <c r="AT64" s="11">
        <v>2777.3</v>
      </c>
      <c r="AU64" s="11">
        <v>794.3</v>
      </c>
      <c r="AV64" s="11">
        <v>972.4</v>
      </c>
      <c r="AW64" s="11">
        <v>1010.5</v>
      </c>
      <c r="AX64" s="11">
        <v>1824.7</v>
      </c>
      <c r="AY64" s="11">
        <v>517.4</v>
      </c>
      <c r="AZ64" s="11">
        <v>1307.3</v>
      </c>
      <c r="BA64" s="11">
        <v>2650.3</v>
      </c>
      <c r="BB64" s="11">
        <v>10964.7</v>
      </c>
      <c r="BC64" s="11">
        <v>2395.6</v>
      </c>
      <c r="BD64" s="11">
        <v>12385.4</v>
      </c>
      <c r="BE64" s="11">
        <v>313.8</v>
      </c>
    </row>
    <row r="65" spans="1:57" ht="13.5" customHeight="1" x14ac:dyDescent="0.2">
      <c r="A65" s="14" t="s">
        <v>137</v>
      </c>
      <c r="B65" s="9"/>
      <c r="C65" s="12">
        <v>866666.3</v>
      </c>
      <c r="D65" s="12">
        <v>227855</v>
      </c>
      <c r="E65" s="12">
        <v>14418</v>
      </c>
      <c r="F65" s="12">
        <v>10597</v>
      </c>
      <c r="G65" s="12">
        <v>3184.9</v>
      </c>
      <c r="H65" s="12">
        <v>636.1</v>
      </c>
      <c r="I65" s="12">
        <v>148025.29999999999</v>
      </c>
      <c r="J65" s="12">
        <v>14553.7</v>
      </c>
      <c r="K65" s="12">
        <v>19769.099999999999</v>
      </c>
      <c r="L65" s="12">
        <v>7110.4</v>
      </c>
      <c r="M65" s="12">
        <v>2625.3</v>
      </c>
      <c r="N65" s="12">
        <v>4485.1000000000004</v>
      </c>
      <c r="O65" s="12">
        <v>30491.9</v>
      </c>
      <c r="P65" s="12">
        <v>1445.6</v>
      </c>
      <c r="Q65" s="12">
        <v>12901.6</v>
      </c>
      <c r="R65" s="12">
        <v>6613.4</v>
      </c>
      <c r="S65" s="12">
        <v>9531.2999999999993</v>
      </c>
      <c r="T65" s="12">
        <v>17104.5</v>
      </c>
      <c r="U65" s="12">
        <v>9412.2000000000007</v>
      </c>
      <c r="V65" s="12">
        <v>7692.3</v>
      </c>
      <c r="W65" s="12">
        <v>27436.2</v>
      </c>
      <c r="X65" s="12">
        <v>16528.8</v>
      </c>
      <c r="Y65" s="12">
        <v>10907.5</v>
      </c>
      <c r="Z65" s="12">
        <v>13443.9</v>
      </c>
      <c r="AA65" s="12">
        <v>11656.1</v>
      </c>
      <c r="AB65" s="12">
        <v>8888.5</v>
      </c>
      <c r="AC65" s="12">
        <v>2767.6</v>
      </c>
      <c r="AD65" s="12">
        <v>6459.5</v>
      </c>
      <c r="AE65" s="12">
        <v>21304.6</v>
      </c>
      <c r="AF65" s="12">
        <v>80414.3</v>
      </c>
      <c r="AG65" s="12">
        <v>184455</v>
      </c>
      <c r="AH65" s="12">
        <v>106450.6</v>
      </c>
      <c r="AI65" s="12">
        <v>49991.7</v>
      </c>
      <c r="AJ65" s="12">
        <v>38353.300000000003</v>
      </c>
      <c r="AK65" s="12">
        <v>18105.599999999999</v>
      </c>
      <c r="AL65" s="12">
        <v>15379</v>
      </c>
      <c r="AM65" s="12">
        <v>3777.3</v>
      </c>
      <c r="AN65" s="12">
        <v>5939.3</v>
      </c>
      <c r="AO65" s="12">
        <v>5662.4</v>
      </c>
      <c r="AP65" s="12">
        <v>23394.2</v>
      </c>
      <c r="AQ65" s="12">
        <v>16194</v>
      </c>
      <c r="AR65" s="12">
        <v>23037.1</v>
      </c>
      <c r="AS65" s="12">
        <v>190194.1</v>
      </c>
      <c r="AT65" s="12">
        <v>160618.20000000001</v>
      </c>
      <c r="AU65" s="12">
        <v>58955.199999999997</v>
      </c>
      <c r="AV65" s="12">
        <v>64106.5</v>
      </c>
      <c r="AW65" s="12">
        <v>37556.5</v>
      </c>
      <c r="AX65" s="12">
        <v>29575.9</v>
      </c>
      <c r="AY65" s="12">
        <v>29492.9</v>
      </c>
      <c r="AZ65" s="12">
        <v>83</v>
      </c>
      <c r="BA65" s="12">
        <v>183747.9</v>
      </c>
      <c r="BB65" s="12">
        <v>374649.1</v>
      </c>
      <c r="BC65" s="12">
        <v>78004.399999999994</v>
      </c>
      <c r="BD65" s="12">
        <v>455063.4</v>
      </c>
      <c r="BE65" s="12">
        <v>31907.8</v>
      </c>
    </row>
    <row r="66" spans="1:57" ht="21" customHeight="1" x14ac:dyDescent="0.2">
      <c r="A66" s="14" t="s">
        <v>138</v>
      </c>
      <c r="B66" s="9"/>
      <c r="C66" s="11">
        <v>183630.2</v>
      </c>
      <c r="D66" s="11">
        <v>5188</v>
      </c>
      <c r="E66" s="11">
        <v>268.5</v>
      </c>
      <c r="F66" s="11">
        <v>66.3</v>
      </c>
      <c r="G66" s="11">
        <v>155.69999999999999</v>
      </c>
      <c r="H66" s="11">
        <v>46.5</v>
      </c>
      <c r="I66" s="11">
        <v>22799.5</v>
      </c>
      <c r="J66" s="11">
        <v>3554.8</v>
      </c>
      <c r="K66" s="11">
        <v>1345.9</v>
      </c>
      <c r="L66" s="11">
        <v>1719.3</v>
      </c>
      <c r="M66" s="11">
        <v>617.9</v>
      </c>
      <c r="N66" s="11">
        <v>1101.4000000000001</v>
      </c>
      <c r="O66" s="11">
        <v>3550.9</v>
      </c>
      <c r="P66" s="11">
        <v>86</v>
      </c>
      <c r="Q66" s="11">
        <v>1388.2</v>
      </c>
      <c r="R66" s="11">
        <v>1202.4000000000001</v>
      </c>
      <c r="S66" s="11">
        <v>874.3</v>
      </c>
      <c r="T66" s="11">
        <v>3515.3</v>
      </c>
      <c r="U66" s="11">
        <v>781.5</v>
      </c>
      <c r="V66" s="11">
        <v>2733.9</v>
      </c>
      <c r="W66" s="11">
        <v>1894.8</v>
      </c>
      <c r="X66" s="11">
        <v>847.8</v>
      </c>
      <c r="Y66" s="11">
        <v>1047</v>
      </c>
      <c r="Z66" s="11">
        <v>2490.1999999999998</v>
      </c>
      <c r="AA66" s="11">
        <v>2196.6</v>
      </c>
      <c r="AB66" s="11">
        <v>1644.5</v>
      </c>
      <c r="AC66" s="11">
        <v>552.20000000000005</v>
      </c>
      <c r="AD66" s="11">
        <v>2531.6</v>
      </c>
      <c r="AE66" s="11">
        <v>1981</v>
      </c>
      <c r="AF66" s="11">
        <v>11300.9</v>
      </c>
      <c r="AG66" s="11">
        <v>83942.399999999994</v>
      </c>
      <c r="AH66" s="11">
        <v>45809.2</v>
      </c>
      <c r="AI66" s="11">
        <v>27142</v>
      </c>
      <c r="AJ66" s="11">
        <v>8695.7999999999993</v>
      </c>
      <c r="AK66" s="11">
        <v>9971.4</v>
      </c>
      <c r="AL66" s="11">
        <v>5558.8</v>
      </c>
      <c r="AM66" s="11">
        <v>1411.3</v>
      </c>
      <c r="AN66" s="11">
        <v>792.5</v>
      </c>
      <c r="AO66" s="11">
        <v>3355.1</v>
      </c>
      <c r="AP66" s="11">
        <v>5049.1000000000004</v>
      </c>
      <c r="AQ66" s="11">
        <v>2075.3000000000002</v>
      </c>
      <c r="AR66" s="11">
        <v>25449.9</v>
      </c>
      <c r="AS66" s="11">
        <v>58150</v>
      </c>
      <c r="AT66" s="11">
        <v>45659.3</v>
      </c>
      <c r="AU66" s="11">
        <v>11598</v>
      </c>
      <c r="AV66" s="11">
        <v>12608.8</v>
      </c>
      <c r="AW66" s="11">
        <v>21452.5</v>
      </c>
      <c r="AX66" s="11">
        <v>12490.7</v>
      </c>
      <c r="AY66" s="11">
        <v>8858.7999999999993</v>
      </c>
      <c r="AZ66" s="11">
        <v>3631.9</v>
      </c>
      <c r="BA66" s="11">
        <v>25048.9</v>
      </c>
      <c r="BB66" s="11">
        <v>142092.4</v>
      </c>
      <c r="BC66" s="11">
        <v>38133.199999999997</v>
      </c>
      <c r="BD66" s="11">
        <v>153393.29999999999</v>
      </c>
      <c r="BE66" s="11">
        <v>6406.6</v>
      </c>
    </row>
    <row r="67" spans="1:57" ht="21" customHeight="1" x14ac:dyDescent="0.2">
      <c r="A67" s="14" t="s">
        <v>139</v>
      </c>
      <c r="B67" s="9"/>
      <c r="C67" s="12">
        <v>229276.3</v>
      </c>
      <c r="D67" s="12">
        <v>10894.9</v>
      </c>
      <c r="E67" s="12">
        <v>668.7</v>
      </c>
      <c r="F67" s="12">
        <v>305.39999999999998</v>
      </c>
      <c r="G67" s="12">
        <v>270.60000000000002</v>
      </c>
      <c r="H67" s="12">
        <v>92.6</v>
      </c>
      <c r="I67" s="12">
        <v>31605.3</v>
      </c>
      <c r="J67" s="12">
        <v>4868.2</v>
      </c>
      <c r="K67" s="12">
        <v>2306.8000000000002</v>
      </c>
      <c r="L67" s="12">
        <v>2491.8000000000002</v>
      </c>
      <c r="M67" s="12">
        <v>1080.4000000000001</v>
      </c>
      <c r="N67" s="12">
        <v>1411.4</v>
      </c>
      <c r="O67" s="12">
        <v>4814.3</v>
      </c>
      <c r="P67" s="12">
        <v>136.19999999999999</v>
      </c>
      <c r="Q67" s="12">
        <v>1727.5</v>
      </c>
      <c r="R67" s="12">
        <v>1683.9</v>
      </c>
      <c r="S67" s="12">
        <v>1266.5999999999999</v>
      </c>
      <c r="T67" s="12">
        <v>4707.1000000000004</v>
      </c>
      <c r="U67" s="12">
        <v>1041.8</v>
      </c>
      <c r="V67" s="12">
        <v>3665.3</v>
      </c>
      <c r="W67" s="12">
        <v>2654.3</v>
      </c>
      <c r="X67" s="12">
        <v>1145.9000000000001</v>
      </c>
      <c r="Y67" s="12">
        <v>1508.4</v>
      </c>
      <c r="Z67" s="12">
        <v>3031</v>
      </c>
      <c r="AA67" s="12">
        <v>3198.6</v>
      </c>
      <c r="AB67" s="12">
        <v>2469.3000000000002</v>
      </c>
      <c r="AC67" s="12">
        <v>729.3</v>
      </c>
      <c r="AD67" s="12">
        <v>3533.2</v>
      </c>
      <c r="AE67" s="12">
        <v>2912.2</v>
      </c>
      <c r="AF67" s="12">
        <v>14545.3</v>
      </c>
      <c r="AG67" s="12">
        <v>100380</v>
      </c>
      <c r="AH67" s="12">
        <v>56512.3</v>
      </c>
      <c r="AI67" s="12">
        <v>33739.1</v>
      </c>
      <c r="AJ67" s="12">
        <v>11405.9</v>
      </c>
      <c r="AK67" s="12">
        <v>11367.3</v>
      </c>
      <c r="AL67" s="12">
        <v>6678.6</v>
      </c>
      <c r="AM67" s="12">
        <v>1664.6</v>
      </c>
      <c r="AN67" s="12">
        <v>1068</v>
      </c>
      <c r="AO67" s="12">
        <v>3946.1</v>
      </c>
      <c r="AP67" s="12">
        <v>5977.5</v>
      </c>
      <c r="AQ67" s="12">
        <v>2550.8000000000002</v>
      </c>
      <c r="AR67" s="12">
        <v>28660.799999999999</v>
      </c>
      <c r="AS67" s="12">
        <v>68269.8</v>
      </c>
      <c r="AT67" s="12">
        <v>54254.400000000001</v>
      </c>
      <c r="AU67" s="12">
        <v>14590.1</v>
      </c>
      <c r="AV67" s="12">
        <v>15612</v>
      </c>
      <c r="AW67" s="12">
        <v>24052.3</v>
      </c>
      <c r="AX67" s="12">
        <v>14015.4</v>
      </c>
      <c r="AY67" s="12">
        <v>10321.700000000001</v>
      </c>
      <c r="AZ67" s="12">
        <v>3693.7</v>
      </c>
      <c r="BA67" s="12">
        <v>35186.199999999997</v>
      </c>
      <c r="BB67" s="12">
        <v>168649.8</v>
      </c>
      <c r="BC67" s="12">
        <v>43867.7</v>
      </c>
      <c r="BD67" s="12">
        <v>183195.1</v>
      </c>
      <c r="BE67" s="12">
        <v>7824.5</v>
      </c>
    </row>
    <row r="68" spans="1:57" ht="13.5" customHeight="1" x14ac:dyDescent="0.2">
      <c r="A68" s="14" t="s">
        <v>140</v>
      </c>
      <c r="B68" s="9"/>
      <c r="C68" s="11">
        <v>45646.1</v>
      </c>
      <c r="D68" s="11">
        <v>5707</v>
      </c>
      <c r="E68" s="11">
        <v>400.2</v>
      </c>
      <c r="F68" s="11">
        <v>239.1</v>
      </c>
      <c r="G68" s="11">
        <v>115</v>
      </c>
      <c r="H68" s="11">
        <v>46.1</v>
      </c>
      <c r="I68" s="11">
        <v>8805.7999999999993</v>
      </c>
      <c r="J68" s="11">
        <v>1313.4</v>
      </c>
      <c r="K68" s="11">
        <v>960.8</v>
      </c>
      <c r="L68" s="11">
        <v>772.6</v>
      </c>
      <c r="M68" s="11">
        <v>462.5</v>
      </c>
      <c r="N68" s="11">
        <v>310</v>
      </c>
      <c r="O68" s="11">
        <v>1263.4000000000001</v>
      </c>
      <c r="P68" s="11">
        <v>50.2</v>
      </c>
      <c r="Q68" s="11">
        <v>339.3</v>
      </c>
      <c r="R68" s="11">
        <v>481.5</v>
      </c>
      <c r="S68" s="11">
        <v>392.3</v>
      </c>
      <c r="T68" s="11">
        <v>1191.8</v>
      </c>
      <c r="U68" s="11">
        <v>260.39999999999998</v>
      </c>
      <c r="V68" s="11">
        <v>931.4</v>
      </c>
      <c r="W68" s="11">
        <v>759.6</v>
      </c>
      <c r="X68" s="11">
        <v>298.2</v>
      </c>
      <c r="Y68" s="11">
        <v>461.4</v>
      </c>
      <c r="Z68" s="11">
        <v>540.9</v>
      </c>
      <c r="AA68" s="11">
        <v>1002</v>
      </c>
      <c r="AB68" s="11">
        <v>824.8</v>
      </c>
      <c r="AC68" s="11">
        <v>177.1</v>
      </c>
      <c r="AD68" s="11">
        <v>1001.5</v>
      </c>
      <c r="AE68" s="11">
        <v>931.3</v>
      </c>
      <c r="AF68" s="11">
        <v>3244.4</v>
      </c>
      <c r="AG68" s="11">
        <v>16437.599999999999</v>
      </c>
      <c r="AH68" s="11">
        <v>10703.1</v>
      </c>
      <c r="AI68" s="11">
        <v>6597.1</v>
      </c>
      <c r="AJ68" s="11">
        <v>2710.1</v>
      </c>
      <c r="AK68" s="11">
        <v>1395.9</v>
      </c>
      <c r="AL68" s="11">
        <v>1119.7</v>
      </c>
      <c r="AM68" s="11">
        <v>253.3</v>
      </c>
      <c r="AN68" s="11">
        <v>275.5</v>
      </c>
      <c r="AO68" s="11">
        <v>591</v>
      </c>
      <c r="AP68" s="11">
        <v>928.4</v>
      </c>
      <c r="AQ68" s="11">
        <v>475.5</v>
      </c>
      <c r="AR68" s="11">
        <v>3210.9</v>
      </c>
      <c r="AS68" s="11">
        <v>10119.799999999999</v>
      </c>
      <c r="AT68" s="11">
        <v>8595.1</v>
      </c>
      <c r="AU68" s="11">
        <v>2992.1</v>
      </c>
      <c r="AV68" s="11">
        <v>3003.2</v>
      </c>
      <c r="AW68" s="11">
        <v>2599.8000000000002</v>
      </c>
      <c r="AX68" s="11">
        <v>1524.7</v>
      </c>
      <c r="AY68" s="11">
        <v>1462.9</v>
      </c>
      <c r="AZ68" s="11">
        <v>61.8</v>
      </c>
      <c r="BA68" s="11">
        <v>10137.299999999999</v>
      </c>
      <c r="BB68" s="11">
        <v>26557.4</v>
      </c>
      <c r="BC68" s="11">
        <v>5734.5</v>
      </c>
      <c r="BD68" s="11">
        <v>29801.8</v>
      </c>
      <c r="BE68" s="11">
        <v>1417.9</v>
      </c>
    </row>
    <row r="69" spans="1:57" ht="13.5" customHeight="1" x14ac:dyDescent="0.2">
      <c r="A69" s="14" t="s">
        <v>141</v>
      </c>
      <c r="B69" s="9"/>
      <c r="C69" s="12">
        <v>151331</v>
      </c>
      <c r="D69" s="12">
        <v>4995.2</v>
      </c>
      <c r="E69" s="12">
        <v>197.7</v>
      </c>
      <c r="F69" s="12">
        <v>50.6</v>
      </c>
      <c r="G69" s="12">
        <v>133.4</v>
      </c>
      <c r="H69" s="12">
        <v>13.7</v>
      </c>
      <c r="I69" s="12">
        <v>20625.3</v>
      </c>
      <c r="J69" s="12">
        <v>3197.1</v>
      </c>
      <c r="K69" s="12">
        <v>1330.9</v>
      </c>
      <c r="L69" s="12">
        <v>1529</v>
      </c>
      <c r="M69" s="12">
        <v>599.6</v>
      </c>
      <c r="N69" s="12">
        <v>929.4</v>
      </c>
      <c r="O69" s="12">
        <v>3178.3</v>
      </c>
      <c r="P69" s="12">
        <v>78.400000000000006</v>
      </c>
      <c r="Q69" s="12">
        <v>1230.9000000000001</v>
      </c>
      <c r="R69" s="12">
        <v>1064.3</v>
      </c>
      <c r="S69" s="12">
        <v>804.8</v>
      </c>
      <c r="T69" s="12">
        <v>3190.5</v>
      </c>
      <c r="U69" s="12">
        <v>716</v>
      </c>
      <c r="V69" s="12">
        <v>2474.6</v>
      </c>
      <c r="W69" s="12">
        <v>1724</v>
      </c>
      <c r="X69" s="12">
        <v>733.5</v>
      </c>
      <c r="Y69" s="12">
        <v>990.6</v>
      </c>
      <c r="Z69" s="12">
        <v>2248.4</v>
      </c>
      <c r="AA69" s="12">
        <v>1927.1</v>
      </c>
      <c r="AB69" s="12">
        <v>1517.1</v>
      </c>
      <c r="AC69" s="12">
        <v>410</v>
      </c>
      <c r="AD69" s="12">
        <v>2300</v>
      </c>
      <c r="AE69" s="12">
        <v>1720.8</v>
      </c>
      <c r="AF69" s="12">
        <v>9135.9</v>
      </c>
      <c r="AG69" s="12">
        <v>67303.3</v>
      </c>
      <c r="AH69" s="12">
        <v>37602.800000000003</v>
      </c>
      <c r="AI69" s="12">
        <v>22410.6</v>
      </c>
      <c r="AJ69" s="12">
        <v>7293.4</v>
      </c>
      <c r="AK69" s="12">
        <v>7898.8</v>
      </c>
      <c r="AL69" s="12">
        <v>4142.3</v>
      </c>
      <c r="AM69" s="12">
        <v>1000.3</v>
      </c>
      <c r="AN69" s="12">
        <v>573.1</v>
      </c>
      <c r="AO69" s="12">
        <v>2569</v>
      </c>
      <c r="AP69" s="12">
        <v>3964.9</v>
      </c>
      <c r="AQ69" s="12">
        <v>1520</v>
      </c>
      <c r="AR69" s="12">
        <v>20073.400000000001</v>
      </c>
      <c r="AS69" s="12">
        <v>47352.800000000003</v>
      </c>
      <c r="AT69" s="12">
        <v>36720.9</v>
      </c>
      <c r="AU69" s="12">
        <v>10254.799999999999</v>
      </c>
      <c r="AV69" s="12">
        <v>9798</v>
      </c>
      <c r="AW69" s="12">
        <v>16668.099999999999</v>
      </c>
      <c r="AX69" s="12">
        <v>10631.9</v>
      </c>
      <c r="AY69" s="12">
        <v>7060.5</v>
      </c>
      <c r="AZ69" s="12">
        <v>3571.4</v>
      </c>
      <c r="BA69" s="12">
        <v>22543.8</v>
      </c>
      <c r="BB69" s="12">
        <v>114656.2</v>
      </c>
      <c r="BC69" s="12">
        <v>29700.6</v>
      </c>
      <c r="BD69" s="12">
        <v>123792</v>
      </c>
      <c r="BE69" s="12">
        <v>4875.8</v>
      </c>
    </row>
    <row r="70" spans="1:57" ht="13.5" customHeight="1" x14ac:dyDescent="0.2">
      <c r="A70" s="14" t="s">
        <v>142</v>
      </c>
      <c r="B70" s="9"/>
      <c r="C70" s="11">
        <v>144711.4</v>
      </c>
      <c r="D70" s="11">
        <v>4613.3999999999996</v>
      </c>
      <c r="E70" s="11">
        <v>179.6</v>
      </c>
      <c r="F70" s="11">
        <v>43.1</v>
      </c>
      <c r="G70" s="11">
        <v>124.4</v>
      </c>
      <c r="H70" s="11">
        <v>12.1</v>
      </c>
      <c r="I70" s="11">
        <v>19453.099999999999</v>
      </c>
      <c r="J70" s="11">
        <v>3038.3</v>
      </c>
      <c r="K70" s="11">
        <v>1226.0999999999999</v>
      </c>
      <c r="L70" s="11">
        <v>1381.9</v>
      </c>
      <c r="M70" s="11">
        <v>497.9</v>
      </c>
      <c r="N70" s="11">
        <v>883.9</v>
      </c>
      <c r="O70" s="11">
        <v>3018.7</v>
      </c>
      <c r="P70" s="11">
        <v>72.400000000000006</v>
      </c>
      <c r="Q70" s="11">
        <v>1187.3</v>
      </c>
      <c r="R70" s="11">
        <v>1001.1</v>
      </c>
      <c r="S70" s="11">
        <v>758</v>
      </c>
      <c r="T70" s="11">
        <v>3004.2</v>
      </c>
      <c r="U70" s="11">
        <v>682.1</v>
      </c>
      <c r="V70" s="11">
        <v>2322.1999999999998</v>
      </c>
      <c r="W70" s="11">
        <v>1624.1</v>
      </c>
      <c r="X70" s="11">
        <v>697.2</v>
      </c>
      <c r="Y70" s="11">
        <v>926.9</v>
      </c>
      <c r="Z70" s="11">
        <v>2177.3000000000002</v>
      </c>
      <c r="AA70" s="11">
        <v>1824.6</v>
      </c>
      <c r="AB70" s="11">
        <v>1424.7</v>
      </c>
      <c r="AC70" s="11">
        <v>399.9</v>
      </c>
      <c r="AD70" s="11">
        <v>2157.9</v>
      </c>
      <c r="AE70" s="11">
        <v>1601.1</v>
      </c>
      <c r="AF70" s="11">
        <v>8650.7999999999993</v>
      </c>
      <c r="AG70" s="11">
        <v>64529.599999999999</v>
      </c>
      <c r="AH70" s="11">
        <v>35866.400000000001</v>
      </c>
      <c r="AI70" s="11">
        <v>21372.1</v>
      </c>
      <c r="AJ70" s="11">
        <v>6866</v>
      </c>
      <c r="AK70" s="11">
        <v>7628.3</v>
      </c>
      <c r="AL70" s="11">
        <v>3953.8</v>
      </c>
      <c r="AM70" s="11">
        <v>960.2</v>
      </c>
      <c r="AN70" s="11">
        <v>533.4</v>
      </c>
      <c r="AO70" s="11">
        <v>2460.1999999999998</v>
      </c>
      <c r="AP70" s="11">
        <v>3823.3</v>
      </c>
      <c r="AQ70" s="11">
        <v>1442.3</v>
      </c>
      <c r="AR70" s="11">
        <v>19443.8</v>
      </c>
      <c r="AS70" s="11">
        <v>45683.9</v>
      </c>
      <c r="AT70" s="11">
        <v>35324</v>
      </c>
      <c r="AU70" s="11">
        <v>9815</v>
      </c>
      <c r="AV70" s="11">
        <v>9239.7000000000007</v>
      </c>
      <c r="AW70" s="11">
        <v>16269.4</v>
      </c>
      <c r="AX70" s="11">
        <v>10359.9</v>
      </c>
      <c r="AY70" s="11">
        <v>6813</v>
      </c>
      <c r="AZ70" s="11">
        <v>3546.8</v>
      </c>
      <c r="BA70" s="11">
        <v>21233.8</v>
      </c>
      <c r="BB70" s="11">
        <v>110213.5</v>
      </c>
      <c r="BC70" s="11">
        <v>28663.200000000001</v>
      </c>
      <c r="BD70" s="11">
        <v>118864.2</v>
      </c>
      <c r="BE70" s="11">
        <v>4651</v>
      </c>
    </row>
    <row r="71" spans="1:57" ht="13.5" customHeight="1" x14ac:dyDescent="0.2">
      <c r="A71" s="14" t="s">
        <v>143</v>
      </c>
      <c r="B71" s="9"/>
      <c r="C71" s="12">
        <v>2169345.5</v>
      </c>
      <c r="D71" s="12">
        <v>534541.4</v>
      </c>
      <c r="E71" s="12">
        <v>23399.200000000001</v>
      </c>
      <c r="F71" s="12">
        <v>13946.4</v>
      </c>
      <c r="G71" s="12">
        <v>7133</v>
      </c>
      <c r="H71" s="12">
        <v>2319.8000000000002</v>
      </c>
      <c r="I71" s="12">
        <v>302646.09999999998</v>
      </c>
      <c r="J71" s="12">
        <v>41488.199999999997</v>
      </c>
      <c r="K71" s="12">
        <v>47156.4</v>
      </c>
      <c r="L71" s="12">
        <v>18813.099999999999</v>
      </c>
      <c r="M71" s="12">
        <v>9040</v>
      </c>
      <c r="N71" s="12">
        <v>9773.1</v>
      </c>
      <c r="O71" s="12">
        <v>53601.3</v>
      </c>
      <c r="P71" s="12">
        <v>2287.6</v>
      </c>
      <c r="Q71" s="12">
        <v>19862.8</v>
      </c>
      <c r="R71" s="12">
        <v>12715.7</v>
      </c>
      <c r="S71" s="12">
        <v>18735.2</v>
      </c>
      <c r="T71" s="12">
        <v>34414.400000000001</v>
      </c>
      <c r="U71" s="12">
        <v>15043.7</v>
      </c>
      <c r="V71" s="12">
        <v>19370.7</v>
      </c>
      <c r="W71" s="12">
        <v>36460.699999999997</v>
      </c>
      <c r="X71" s="12">
        <v>21289.8</v>
      </c>
      <c r="Y71" s="12">
        <v>15171</v>
      </c>
      <c r="Z71" s="12">
        <v>20345.7</v>
      </c>
      <c r="AA71" s="12">
        <v>22078.799999999999</v>
      </c>
      <c r="AB71" s="12">
        <v>15278.1</v>
      </c>
      <c r="AC71" s="12">
        <v>6800.8</v>
      </c>
      <c r="AD71" s="12">
        <v>28287.4</v>
      </c>
      <c r="AE71" s="12">
        <v>33291</v>
      </c>
      <c r="AF71" s="12">
        <v>186587.1</v>
      </c>
      <c r="AG71" s="12">
        <v>598081.69999999995</v>
      </c>
      <c r="AH71" s="12">
        <v>379472.5</v>
      </c>
      <c r="AI71" s="12">
        <v>214961.2</v>
      </c>
      <c r="AJ71" s="12">
        <v>97837.5</v>
      </c>
      <c r="AK71" s="12">
        <v>66673.8</v>
      </c>
      <c r="AL71" s="12">
        <v>36407.699999999997</v>
      </c>
      <c r="AM71" s="12">
        <v>8982.5</v>
      </c>
      <c r="AN71" s="12">
        <v>10749.8</v>
      </c>
      <c r="AO71" s="12">
        <v>16675.400000000001</v>
      </c>
      <c r="AP71" s="12">
        <v>47370.6</v>
      </c>
      <c r="AQ71" s="12">
        <v>24753.7</v>
      </c>
      <c r="AR71" s="12">
        <v>110077.1</v>
      </c>
      <c r="AS71" s="12">
        <v>490799</v>
      </c>
      <c r="AT71" s="12">
        <v>369293.5</v>
      </c>
      <c r="AU71" s="12">
        <v>123009.8</v>
      </c>
      <c r="AV71" s="12">
        <v>138328.29999999999</v>
      </c>
      <c r="AW71" s="12">
        <v>107955.4</v>
      </c>
      <c r="AX71" s="12">
        <v>121505.5</v>
      </c>
      <c r="AY71" s="12">
        <v>97847.8</v>
      </c>
      <c r="AZ71" s="12">
        <v>23657.599999999999</v>
      </c>
      <c r="BA71" s="12">
        <v>359336.3</v>
      </c>
      <c r="BB71" s="12">
        <v>1088880.7</v>
      </c>
      <c r="BC71" s="12">
        <v>218609.2</v>
      </c>
      <c r="BD71" s="12">
        <v>1275467.8</v>
      </c>
      <c r="BE71" s="12">
        <v>57697.5</v>
      </c>
    </row>
    <row r="72" spans="1:57" ht="13.5" customHeight="1" x14ac:dyDescent="0.2">
      <c r="A72" s="14" t="s">
        <v>144</v>
      </c>
      <c r="B72" s="9"/>
      <c r="C72" s="11">
        <v>213342.9</v>
      </c>
      <c r="D72" s="11">
        <v>5473.3</v>
      </c>
      <c r="E72" s="11">
        <v>1409</v>
      </c>
      <c r="F72" s="11">
        <v>410.6</v>
      </c>
      <c r="G72" s="11">
        <v>361.7</v>
      </c>
      <c r="H72" s="11">
        <v>636.79999999999995</v>
      </c>
      <c r="I72" s="11">
        <v>20375.900000000001</v>
      </c>
      <c r="J72" s="11">
        <v>3190.4</v>
      </c>
      <c r="K72" s="11">
        <v>1240.8</v>
      </c>
      <c r="L72" s="11">
        <v>1752.8</v>
      </c>
      <c r="M72" s="11">
        <v>608.1</v>
      </c>
      <c r="N72" s="11">
        <v>1144.7</v>
      </c>
      <c r="O72" s="11">
        <v>3028.2</v>
      </c>
      <c r="P72" s="11">
        <v>151.9</v>
      </c>
      <c r="Q72" s="11">
        <v>1173.2</v>
      </c>
      <c r="R72" s="11">
        <v>1033.4000000000001</v>
      </c>
      <c r="S72" s="11">
        <v>669.7</v>
      </c>
      <c r="T72" s="11">
        <v>2524.9</v>
      </c>
      <c r="U72" s="11">
        <v>549.79999999999995</v>
      </c>
      <c r="V72" s="11">
        <v>1975</v>
      </c>
      <c r="W72" s="11">
        <v>2404.4</v>
      </c>
      <c r="X72" s="11">
        <v>1750</v>
      </c>
      <c r="Y72" s="11">
        <v>654.4</v>
      </c>
      <c r="Z72" s="11">
        <v>1571.1</v>
      </c>
      <c r="AA72" s="11">
        <v>2548.5</v>
      </c>
      <c r="AB72" s="11">
        <v>1690.8</v>
      </c>
      <c r="AC72" s="11">
        <v>857.8</v>
      </c>
      <c r="AD72" s="11">
        <v>2114.8000000000002</v>
      </c>
      <c r="AE72" s="11">
        <v>1364.5</v>
      </c>
      <c r="AF72" s="11">
        <v>14034.5</v>
      </c>
      <c r="AG72" s="11">
        <v>99979</v>
      </c>
      <c r="AH72" s="11">
        <v>56932.1</v>
      </c>
      <c r="AI72" s="11">
        <v>31806.9</v>
      </c>
      <c r="AJ72" s="11">
        <v>9165.6</v>
      </c>
      <c r="AK72" s="11">
        <v>15959.6</v>
      </c>
      <c r="AL72" s="11">
        <v>5817.8</v>
      </c>
      <c r="AM72" s="11">
        <v>1940.4</v>
      </c>
      <c r="AN72" s="11">
        <v>1040.5</v>
      </c>
      <c r="AO72" s="11">
        <v>2836.9</v>
      </c>
      <c r="AP72" s="11">
        <v>7694.6</v>
      </c>
      <c r="AQ72" s="11">
        <v>2689</v>
      </c>
      <c r="AR72" s="11">
        <v>26845.5</v>
      </c>
      <c r="AS72" s="11">
        <v>70706.600000000006</v>
      </c>
      <c r="AT72" s="11">
        <v>57527.9</v>
      </c>
      <c r="AU72" s="11">
        <v>17147.3</v>
      </c>
      <c r="AV72" s="11">
        <v>17795.7</v>
      </c>
      <c r="AW72" s="11">
        <v>22584.9</v>
      </c>
      <c r="AX72" s="11">
        <v>13178.7</v>
      </c>
      <c r="AY72" s="11">
        <v>10250.6</v>
      </c>
      <c r="AZ72" s="11">
        <v>2928.1</v>
      </c>
      <c r="BA72" s="11">
        <v>23149.5</v>
      </c>
      <c r="BB72" s="11">
        <v>170685.6</v>
      </c>
      <c r="BC72" s="11">
        <v>43046.9</v>
      </c>
      <c r="BD72" s="11">
        <v>184720.1</v>
      </c>
      <c r="BE72" s="11">
        <v>7567.8</v>
      </c>
    </row>
    <row r="73" spans="1:57" ht="13.5" customHeight="1" x14ac:dyDescent="0.2">
      <c r="A73" s="14" t="s">
        <v>145</v>
      </c>
      <c r="B73" s="9"/>
      <c r="C73" s="12">
        <v>309652.59999999998</v>
      </c>
      <c r="D73" s="12">
        <v>15983.5</v>
      </c>
      <c r="E73" s="12">
        <v>2257.1</v>
      </c>
      <c r="F73" s="12">
        <v>1045.3</v>
      </c>
      <c r="G73" s="12">
        <v>704.3</v>
      </c>
      <c r="H73" s="12">
        <v>507.5</v>
      </c>
      <c r="I73" s="12">
        <v>42657.2</v>
      </c>
      <c r="J73" s="12">
        <v>6677.9</v>
      </c>
      <c r="K73" s="12">
        <v>2607.5</v>
      </c>
      <c r="L73" s="12">
        <v>3054.6</v>
      </c>
      <c r="M73" s="12">
        <v>1354.1</v>
      </c>
      <c r="N73" s="12">
        <v>1700.5</v>
      </c>
      <c r="O73" s="12">
        <v>6849.9</v>
      </c>
      <c r="P73" s="12">
        <v>379.1</v>
      </c>
      <c r="Q73" s="12">
        <v>2489.1999999999998</v>
      </c>
      <c r="R73" s="12">
        <v>1972.8</v>
      </c>
      <c r="S73" s="12">
        <v>2008.7</v>
      </c>
      <c r="T73" s="12">
        <v>6344.7</v>
      </c>
      <c r="U73" s="12">
        <v>2096.6</v>
      </c>
      <c r="V73" s="12">
        <v>4248.2</v>
      </c>
      <c r="W73" s="12">
        <v>3917.2</v>
      </c>
      <c r="X73" s="12">
        <v>1941.1</v>
      </c>
      <c r="Y73" s="12">
        <v>1976</v>
      </c>
      <c r="Z73" s="12">
        <v>3606.4</v>
      </c>
      <c r="AA73" s="12">
        <v>5038.3999999999996</v>
      </c>
      <c r="AB73" s="12">
        <v>3009.5</v>
      </c>
      <c r="AC73" s="12">
        <v>2028.9</v>
      </c>
      <c r="AD73" s="12">
        <v>4560.6000000000004</v>
      </c>
      <c r="AE73" s="12">
        <v>5665.2</v>
      </c>
      <c r="AF73" s="12">
        <v>20611.7</v>
      </c>
      <c r="AG73" s="12">
        <v>131093.5</v>
      </c>
      <c r="AH73" s="12">
        <v>77609.3</v>
      </c>
      <c r="AI73" s="12">
        <v>46117.5</v>
      </c>
      <c r="AJ73" s="12">
        <v>17972.8</v>
      </c>
      <c r="AK73" s="12">
        <v>13518.9</v>
      </c>
      <c r="AL73" s="12">
        <v>8237.5</v>
      </c>
      <c r="AM73" s="12">
        <v>1876.8</v>
      </c>
      <c r="AN73" s="12">
        <v>1778.8</v>
      </c>
      <c r="AO73" s="12">
        <v>4581.8999999999996</v>
      </c>
      <c r="AP73" s="12">
        <v>7856</v>
      </c>
      <c r="AQ73" s="12">
        <v>4078.1</v>
      </c>
      <c r="AR73" s="12">
        <v>33312.6</v>
      </c>
      <c r="AS73" s="12">
        <v>91384.4</v>
      </c>
      <c r="AT73" s="12">
        <v>74005.100000000006</v>
      </c>
      <c r="AU73" s="12">
        <v>20342.599999999999</v>
      </c>
      <c r="AV73" s="12">
        <v>22814.6</v>
      </c>
      <c r="AW73" s="12">
        <v>30847.9</v>
      </c>
      <c r="AX73" s="12">
        <v>17379.3</v>
      </c>
      <c r="AY73" s="12">
        <v>13622.3</v>
      </c>
      <c r="AZ73" s="12">
        <v>3757</v>
      </c>
      <c r="BA73" s="12">
        <v>50579.5</v>
      </c>
      <c r="BB73" s="12">
        <v>222477.9</v>
      </c>
      <c r="BC73" s="12">
        <v>53484.2</v>
      </c>
      <c r="BD73" s="12">
        <v>243089.5</v>
      </c>
      <c r="BE73" s="12">
        <v>10178.6</v>
      </c>
    </row>
    <row r="74" spans="1:57" x14ac:dyDescent="0.15">
      <c r="A74" s="13" t="s">
        <v>146</v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ref="A2" r:id="rId1" display="http://localhost/OECDStat_Metadata/ShowMetadata.ashx?Dataset=TIM_2019_MAIN&amp;ShowOnWeb=true&amp;Lang=en" xr:uid="{00000000-0004-0000-0100-000000000000}"/>
    <hyperlink ref="C3" r:id="rId2" display="http://localhost/OECDStat_Metadata/ShowMetadata.ashx?Dataset=TIM_2019_MAIN&amp;Coords=[VAR].[EMPN]&amp;ShowOnWeb=true&amp;Lang=en" xr:uid="{00000000-0004-0000-0100-000001000000}"/>
    <hyperlink ref="A28" r:id="rId3" display="http://localhost/OECDStat_Metadata/ShowMetadata.ashx?Dataset=TIM_2019_MAIN&amp;Coords=[COU].[ISR]&amp;ShowOnWeb=true&amp;Lang=en" xr:uid="{00000000-0004-0000-0100-000002000000}"/>
    <hyperlink ref="A57" r:id="rId4" display="http://localhost/OECDStat_Metadata/ShowMetadata.ashx?Dataset=TIM_2019_MAIN&amp;Coords=[COU].[CYP]&amp;ShowOnWeb=true&amp;Lang=en" xr:uid="{00000000-0004-0000-0100-000003000000}"/>
    <hyperlink ref="A65" r:id="rId5" display="http://localhost/OECDStat_Metadata/ShowMetadata.ashx?Dataset=TIM_2019_MAIN&amp;Coords=[COU].[EASIA]&amp;ShowOnWeb=true&amp;Lang=en" xr:uid="{00000000-0004-0000-0100-000004000000}"/>
    <hyperlink ref="A66" r:id="rId6" display="http://localhost/OECDStat_Metadata/ShowMetadata.ashx?Dataset=TIM_2019_MAIN&amp;Coords=[COU].[EU15]&amp;ShowOnWeb=true&amp;Lang=en" xr:uid="{00000000-0004-0000-0100-000005000000}"/>
    <hyperlink ref="A67" r:id="rId7" display="http://localhost/OECDStat_Metadata/ShowMetadata.ashx?Dataset=TIM_2019_MAIN&amp;Coords=[COU].[EU28]&amp;ShowOnWeb=true&amp;Lang=en" xr:uid="{00000000-0004-0000-0100-000006000000}"/>
    <hyperlink ref="A68" r:id="rId8" display="http://localhost/OECDStat_Metadata/ShowMetadata.ashx?Dataset=TIM_2019_MAIN&amp;Coords=[COU].[EU13]&amp;ShowOnWeb=true&amp;Lang=en" xr:uid="{00000000-0004-0000-0100-000007000000}"/>
    <hyperlink ref="A69" r:id="rId9" display="http://localhost/OECDStat_Metadata/ShowMetadata.ashx?Dataset=TIM_2019_MAIN&amp;Coords=[COU].[EA19]&amp;ShowOnWeb=true&amp;Lang=en" xr:uid="{00000000-0004-0000-0100-000008000000}"/>
    <hyperlink ref="A70" r:id="rId10" display="http://localhost/OECDStat_Metadata/ShowMetadata.ashx?Dataset=TIM_2019_MAIN&amp;Coords=[COU].[EA12]&amp;ShowOnWeb=true&amp;Lang=en" xr:uid="{00000000-0004-0000-0100-000009000000}"/>
    <hyperlink ref="A71" r:id="rId11" display="http://localhost/OECDStat_Metadata/ShowMetadata.ashx?Dataset=TIM_2019_MAIN&amp;Coords=[COU].[G20]&amp;ShowOnWeb=true&amp;Lang=en" xr:uid="{00000000-0004-0000-0100-00000A000000}"/>
    <hyperlink ref="A72" r:id="rId12" display="http://localhost/OECDStat_Metadata/ShowMetadata.ashx?Dataset=TIM_2019_MAIN&amp;Coords=[COU].[ZNAM]&amp;ShowOnWeb=true&amp;Lang=en" xr:uid="{00000000-0004-0000-0100-00000B000000}"/>
    <hyperlink ref="A73" r:id="rId13" display="http://localhost/OECDStat_Metadata/ShowMetadata.ashx?Dataset=TIM_2019_MAIN&amp;Coords=[COU].[ZEUR]&amp;ShowOnWeb=true&amp;Lang=en" xr:uid="{00000000-0004-0000-0100-00000C000000}"/>
    <hyperlink ref="A74" r:id="rId14" display="https://stats-3.oecd.org/index.aspx?DatasetCode=TIM_2019_MAIN" xr:uid="{00000000-0004-0000-0100-00000D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63"/>
  <sheetViews>
    <sheetView workbookViewId="0"/>
  </sheetViews>
  <sheetFormatPr baseColWidth="10" defaultColWidth="8.83203125" defaultRowHeight="15" x14ac:dyDescent="0.2"/>
  <cols>
    <col min="1" max="1" width="45" customWidth="1"/>
    <col min="2" max="37" width="10.33203125" customWidth="1"/>
  </cols>
  <sheetData>
    <row r="1" spans="1:37" x14ac:dyDescent="0.2"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160</v>
      </c>
      <c r="P1" s="4" t="s">
        <v>161</v>
      </c>
      <c r="Q1" s="4" t="s">
        <v>162</v>
      </c>
      <c r="R1" s="4" t="s">
        <v>163</v>
      </c>
      <c r="S1" s="4" t="s">
        <v>164</v>
      </c>
      <c r="T1" s="4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  <c r="AE1" s="4" t="s">
        <v>176</v>
      </c>
      <c r="AF1" s="4" t="s">
        <v>177</v>
      </c>
      <c r="AG1" s="4" t="s">
        <v>178</v>
      </c>
      <c r="AH1" s="4" t="s">
        <v>179</v>
      </c>
      <c r="AI1" s="4" t="s">
        <v>180</v>
      </c>
      <c r="AJ1" s="4" t="s">
        <v>181</v>
      </c>
      <c r="AK1" s="4" t="s">
        <v>182</v>
      </c>
    </row>
    <row r="2" spans="1:37" x14ac:dyDescent="0.2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2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2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2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2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2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2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2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2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2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2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2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2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2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2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2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2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2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2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2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2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2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2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2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2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2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2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2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2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2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2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2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2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2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2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2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2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2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2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2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2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2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2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2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2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2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2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2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2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2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2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2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2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2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2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2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2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2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2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2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2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2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7.5" customWidth="1"/>
    <col min="2" max="2" width="2.5" customWidth="1"/>
    <col min="3" max="14" width="14.1640625" customWidth="1"/>
  </cols>
  <sheetData>
    <row r="1" spans="1:14" hidden="1" x14ac:dyDescent="0.2">
      <c r="A1" s="16" t="e">
        <f ca="1">DotStatQuery(B1)</f>
        <v>#NAME?</v>
      </c>
      <c r="B1" s="16" t="s">
        <v>183</v>
      </c>
    </row>
    <row r="2" spans="1:14" ht="24" customHeight="1" x14ac:dyDescent="0.2">
      <c r="A2" s="17" t="s">
        <v>184</v>
      </c>
    </row>
    <row r="3" spans="1:14" x14ac:dyDescent="0.2">
      <c r="A3" s="52" t="s">
        <v>23</v>
      </c>
      <c r="B3" s="39"/>
      <c r="C3" s="55" t="s">
        <v>24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39"/>
    </row>
    <row r="4" spans="1:14" ht="24" customHeight="1" x14ac:dyDescent="0.2">
      <c r="A4" s="53" t="s">
        <v>185</v>
      </c>
      <c r="B4" s="39"/>
      <c r="C4" s="54" t="s">
        <v>186</v>
      </c>
      <c r="D4" s="39"/>
      <c r="E4" s="54" t="s">
        <v>187</v>
      </c>
      <c r="F4" s="39"/>
      <c r="G4" s="54" t="s">
        <v>188</v>
      </c>
      <c r="H4" s="39"/>
      <c r="I4" s="54" t="s">
        <v>189</v>
      </c>
      <c r="J4" s="39"/>
      <c r="K4" s="54" t="s">
        <v>190</v>
      </c>
      <c r="L4" s="39"/>
      <c r="M4" s="54" t="s">
        <v>191</v>
      </c>
      <c r="N4" s="39"/>
    </row>
    <row r="5" spans="1:14" ht="63" customHeight="1" x14ac:dyDescent="0.2">
      <c r="A5" s="53" t="s">
        <v>27</v>
      </c>
      <c r="B5" s="39"/>
      <c r="C5" s="18" t="s">
        <v>192</v>
      </c>
      <c r="D5" s="18" t="s">
        <v>193</v>
      </c>
      <c r="E5" s="18" t="s">
        <v>192</v>
      </c>
      <c r="F5" s="18" t="s">
        <v>193</v>
      </c>
      <c r="G5" s="18" t="s">
        <v>192</v>
      </c>
      <c r="H5" s="18" t="s">
        <v>193</v>
      </c>
      <c r="I5" s="18" t="s">
        <v>192</v>
      </c>
      <c r="J5" s="18" t="s">
        <v>193</v>
      </c>
      <c r="K5" s="18" t="s">
        <v>192</v>
      </c>
      <c r="L5" s="18" t="s">
        <v>193</v>
      </c>
      <c r="M5" s="18" t="s">
        <v>192</v>
      </c>
      <c r="N5" s="18" t="s">
        <v>193</v>
      </c>
    </row>
    <row r="6" spans="1:14" x14ac:dyDescent="0.2">
      <c r="A6" s="19" t="s">
        <v>83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x14ac:dyDescent="0.2">
      <c r="A7" s="21" t="s">
        <v>194</v>
      </c>
      <c r="B7" s="20"/>
      <c r="C7" s="22">
        <v>17390</v>
      </c>
      <c r="D7" s="22">
        <v>10427</v>
      </c>
      <c r="E7" s="22">
        <v>6061</v>
      </c>
      <c r="F7" s="22">
        <v>3451</v>
      </c>
      <c r="G7" s="22">
        <v>2949</v>
      </c>
      <c r="H7" s="22">
        <v>1466</v>
      </c>
      <c r="I7" s="22">
        <v>2957</v>
      </c>
      <c r="J7" s="22">
        <v>1941</v>
      </c>
      <c r="K7" s="22">
        <v>151</v>
      </c>
      <c r="L7" s="22">
        <v>48</v>
      </c>
      <c r="M7" s="22">
        <v>31.715</v>
      </c>
      <c r="N7" s="22">
        <v>16.427</v>
      </c>
    </row>
    <row r="8" spans="1:14" x14ac:dyDescent="0.2">
      <c r="A8" s="21" t="s">
        <v>195</v>
      </c>
      <c r="B8" s="20"/>
      <c r="C8" s="23">
        <v>13142.207</v>
      </c>
      <c r="D8" s="23">
        <v>4268.8580000000002</v>
      </c>
      <c r="E8" s="23">
        <v>2750.683</v>
      </c>
      <c r="F8" s="23">
        <v>2190.2440000000001</v>
      </c>
      <c r="G8" s="23">
        <v>1169.6790000000001</v>
      </c>
      <c r="H8" s="23">
        <v>999.32500000000005</v>
      </c>
      <c r="I8" s="23">
        <v>1540.5920000000001</v>
      </c>
      <c r="J8" s="23">
        <v>1143.9290000000001</v>
      </c>
      <c r="K8" s="23">
        <v>40.411999999999999</v>
      </c>
      <c r="L8" s="23">
        <v>46.99</v>
      </c>
      <c r="M8" s="23">
        <v>17.47</v>
      </c>
      <c r="N8" s="23">
        <v>15.18</v>
      </c>
    </row>
    <row r="9" spans="1:14" x14ac:dyDescent="0.2">
      <c r="A9" s="21" t="s">
        <v>196</v>
      </c>
      <c r="B9" s="20"/>
      <c r="C9" s="22">
        <v>32184.7</v>
      </c>
      <c r="D9" s="22">
        <v>15967.8</v>
      </c>
      <c r="E9" s="22">
        <v>9208.1</v>
      </c>
      <c r="F9" s="22">
        <v>5799.6</v>
      </c>
      <c r="G9" s="22">
        <v>4169.7</v>
      </c>
      <c r="H9" s="22">
        <v>2219.6999999999998</v>
      </c>
      <c r="I9" s="22">
        <v>5127.8</v>
      </c>
      <c r="J9" s="22">
        <v>3664</v>
      </c>
      <c r="K9" s="22">
        <v>-89.4</v>
      </c>
      <c r="L9" s="22">
        <v>-84.1</v>
      </c>
      <c r="M9" s="22">
        <v>44</v>
      </c>
      <c r="N9" s="22">
        <v>23.4</v>
      </c>
    </row>
    <row r="10" spans="1:14" x14ac:dyDescent="0.2">
      <c r="A10" s="21" t="s">
        <v>197</v>
      </c>
      <c r="B10" s="20"/>
      <c r="C10" s="23">
        <v>4296151.79</v>
      </c>
      <c r="D10" s="23">
        <v>1176806.6969999999</v>
      </c>
      <c r="E10" s="23">
        <v>1262313.6129999999</v>
      </c>
      <c r="F10" s="23">
        <v>414529.82299999997</v>
      </c>
      <c r="G10" s="23">
        <v>410617.86</v>
      </c>
      <c r="H10" s="23">
        <v>197186.617</v>
      </c>
      <c r="I10" s="23">
        <v>825702.42099999997</v>
      </c>
      <c r="J10" s="23">
        <v>207059.06099999999</v>
      </c>
      <c r="K10" s="23">
        <v>25993.348999999998</v>
      </c>
      <c r="L10" s="23">
        <v>10284.14</v>
      </c>
      <c r="M10" s="23" t="s">
        <v>198</v>
      </c>
      <c r="N10" s="23" t="s">
        <v>198</v>
      </c>
    </row>
    <row r="11" spans="1:14" x14ac:dyDescent="0.2">
      <c r="A11" s="21" t="s">
        <v>199</v>
      </c>
      <c r="B11" s="20"/>
      <c r="C11" s="22">
        <v>155577</v>
      </c>
      <c r="D11" s="22">
        <v>41847</v>
      </c>
      <c r="E11" s="22">
        <v>40096</v>
      </c>
      <c r="F11" s="22">
        <v>17707</v>
      </c>
      <c r="G11" s="22">
        <v>14359</v>
      </c>
      <c r="H11" s="22">
        <v>4980</v>
      </c>
      <c r="I11" s="22">
        <v>25779</v>
      </c>
      <c r="J11" s="22">
        <v>12717</v>
      </c>
      <c r="K11" s="22">
        <v>-42</v>
      </c>
      <c r="L11" s="22">
        <v>10</v>
      </c>
      <c r="M11" s="22">
        <v>30.922000000000001</v>
      </c>
      <c r="N11" s="22">
        <v>11.698</v>
      </c>
    </row>
    <row r="12" spans="1:14" x14ac:dyDescent="0.2">
      <c r="A12" s="21" t="s">
        <v>200</v>
      </c>
      <c r="B12" s="20"/>
      <c r="C12" s="23">
        <v>41360</v>
      </c>
      <c r="D12" s="23">
        <v>92114</v>
      </c>
      <c r="E12" s="23">
        <v>18022</v>
      </c>
      <c r="F12" s="23">
        <v>60233</v>
      </c>
      <c r="G12" s="23">
        <v>6417</v>
      </c>
      <c r="H12" s="23">
        <v>16429</v>
      </c>
      <c r="I12" s="23">
        <v>11520</v>
      </c>
      <c r="J12" s="23">
        <v>43707</v>
      </c>
      <c r="K12" s="23">
        <v>85</v>
      </c>
      <c r="L12" s="23">
        <v>98</v>
      </c>
      <c r="M12" s="23">
        <v>11.451000000000001</v>
      </c>
      <c r="N12" s="23">
        <v>22.722000000000001</v>
      </c>
    </row>
    <row r="13" spans="1:14" x14ac:dyDescent="0.2">
      <c r="A13" s="21" t="s">
        <v>201</v>
      </c>
      <c r="B13" s="20"/>
      <c r="C13" s="22">
        <v>429.8</v>
      </c>
      <c r="D13" s="22">
        <v>45.4</v>
      </c>
      <c r="E13" s="22">
        <v>106.1</v>
      </c>
      <c r="F13" s="22">
        <v>11</v>
      </c>
      <c r="G13" s="22">
        <v>50.2</v>
      </c>
      <c r="H13" s="22">
        <v>9.1999999999999993</v>
      </c>
      <c r="I13" s="22">
        <v>56</v>
      </c>
      <c r="J13" s="22">
        <v>1.8</v>
      </c>
      <c r="K13" s="22">
        <v>-0.1</v>
      </c>
      <c r="L13" s="22">
        <v>0</v>
      </c>
      <c r="M13" s="22">
        <v>3.1</v>
      </c>
      <c r="N13" s="22">
        <v>0.3</v>
      </c>
    </row>
    <row r="14" spans="1:14" x14ac:dyDescent="0.2">
      <c r="A14" s="21" t="s">
        <v>202</v>
      </c>
      <c r="B14" s="20"/>
      <c r="C14" s="23">
        <v>7559</v>
      </c>
      <c r="D14" s="23">
        <v>1835</v>
      </c>
      <c r="E14" s="23">
        <v>2022</v>
      </c>
      <c r="F14" s="23">
        <v>1315</v>
      </c>
      <c r="G14" s="23">
        <v>775</v>
      </c>
      <c r="H14" s="23">
        <v>264</v>
      </c>
      <c r="I14" s="23">
        <v>1266</v>
      </c>
      <c r="J14" s="23">
        <v>1056</v>
      </c>
      <c r="K14" s="23">
        <v>-19</v>
      </c>
      <c r="L14" s="23">
        <v>-5</v>
      </c>
      <c r="M14" s="23">
        <v>12.8</v>
      </c>
      <c r="N14" s="23">
        <v>4.4000000000000004</v>
      </c>
    </row>
    <row r="15" spans="1:14" x14ac:dyDescent="0.2">
      <c r="A15" s="21" t="s">
        <v>203</v>
      </c>
      <c r="B15" s="20"/>
      <c r="C15" s="22">
        <v>64869</v>
      </c>
      <c r="D15" s="22">
        <v>26029</v>
      </c>
      <c r="E15" s="22">
        <v>19595</v>
      </c>
      <c r="F15" s="22">
        <v>12412</v>
      </c>
      <c r="G15" s="22">
        <v>8882</v>
      </c>
      <c r="H15" s="22">
        <v>4218</v>
      </c>
      <c r="I15" s="22">
        <v>9941</v>
      </c>
      <c r="J15" s="22">
        <v>7853</v>
      </c>
      <c r="K15" s="22">
        <v>772</v>
      </c>
      <c r="L15" s="22">
        <v>341</v>
      </c>
      <c r="M15" s="22">
        <v>111</v>
      </c>
      <c r="N15" s="22">
        <v>46</v>
      </c>
    </row>
    <row r="16" spans="1:14" x14ac:dyDescent="0.2">
      <c r="A16" s="21" t="s">
        <v>204</v>
      </c>
      <c r="B16" s="20"/>
      <c r="C16" s="23">
        <v>137727</v>
      </c>
      <c r="D16" s="23">
        <v>46535</v>
      </c>
      <c r="E16" s="23">
        <v>45580</v>
      </c>
      <c r="F16" s="23">
        <v>22858</v>
      </c>
      <c r="G16" s="23">
        <v>24028</v>
      </c>
      <c r="H16" s="23">
        <v>8909</v>
      </c>
      <c r="I16" s="23">
        <v>21374</v>
      </c>
      <c r="J16" s="23">
        <v>13883</v>
      </c>
      <c r="K16" s="23">
        <v>178</v>
      </c>
      <c r="L16" s="23">
        <v>66</v>
      </c>
      <c r="M16" s="23">
        <v>348</v>
      </c>
      <c r="N16" s="23">
        <v>131</v>
      </c>
    </row>
    <row r="17" spans="1:14" x14ac:dyDescent="0.2">
      <c r="A17" s="21" t="s">
        <v>205</v>
      </c>
      <c r="B17" s="20"/>
      <c r="C17" s="22">
        <v>1561214</v>
      </c>
      <c r="D17" s="22">
        <v>950652</v>
      </c>
      <c r="E17" s="22">
        <v>392029</v>
      </c>
      <c r="F17" s="22">
        <v>450794</v>
      </c>
      <c r="G17" s="22">
        <v>89594</v>
      </c>
      <c r="H17" s="22">
        <v>149504</v>
      </c>
      <c r="I17" s="22">
        <v>294084</v>
      </c>
      <c r="J17" s="22">
        <v>298569</v>
      </c>
      <c r="K17" s="22">
        <v>8351</v>
      </c>
      <c r="L17" s="22">
        <v>2721</v>
      </c>
      <c r="M17" s="22">
        <v>16.291</v>
      </c>
      <c r="N17" s="22">
        <v>20.789000000000001</v>
      </c>
    </row>
    <row r="18" spans="1:14" x14ac:dyDescent="0.2">
      <c r="A18" s="21" t="s">
        <v>206</v>
      </c>
      <c r="B18" s="20"/>
      <c r="C18" s="23">
        <v>50506.5</v>
      </c>
      <c r="D18" s="23">
        <v>25044.1</v>
      </c>
      <c r="E18" s="23">
        <v>10896.2</v>
      </c>
      <c r="F18" s="23">
        <v>8888.5</v>
      </c>
      <c r="G18" s="23">
        <v>5723.3</v>
      </c>
      <c r="H18" s="23">
        <v>4034.3</v>
      </c>
      <c r="I18" s="23">
        <v>4864.1000000000004</v>
      </c>
      <c r="J18" s="23">
        <v>4486.5</v>
      </c>
      <c r="K18" s="23">
        <v>308.8</v>
      </c>
      <c r="L18" s="23">
        <v>367.7</v>
      </c>
      <c r="M18" s="23">
        <v>109.7</v>
      </c>
      <c r="N18" s="23">
        <v>59.9</v>
      </c>
    </row>
    <row r="19" spans="1:14" x14ac:dyDescent="0.2">
      <c r="A19" s="21" t="s">
        <v>207</v>
      </c>
      <c r="B19" s="20"/>
      <c r="C19" s="22">
        <v>22424500</v>
      </c>
      <c r="D19" s="22">
        <v>9255400</v>
      </c>
      <c r="E19" s="22">
        <v>8516400</v>
      </c>
      <c r="F19" s="22">
        <v>3015900</v>
      </c>
      <c r="G19" s="22">
        <v>2266700</v>
      </c>
      <c r="H19" s="22">
        <v>802700</v>
      </c>
      <c r="I19" s="22" t="s">
        <v>198</v>
      </c>
      <c r="J19" s="22" t="s">
        <v>198</v>
      </c>
      <c r="K19" s="22" t="s">
        <v>198</v>
      </c>
      <c r="L19" s="22" t="s">
        <v>198</v>
      </c>
      <c r="M19" s="22">
        <v>328</v>
      </c>
      <c r="N19" s="22">
        <v>124</v>
      </c>
    </row>
    <row r="20" spans="1:14" x14ac:dyDescent="0.2">
      <c r="A20" s="21" t="s">
        <v>208</v>
      </c>
      <c r="B20" s="20"/>
      <c r="C20" s="23">
        <v>144820316</v>
      </c>
      <c r="D20" s="23">
        <v>17629352</v>
      </c>
      <c r="E20" s="23">
        <v>38090317</v>
      </c>
      <c r="F20" s="23">
        <v>6699394</v>
      </c>
      <c r="G20" s="23">
        <v>9391789</v>
      </c>
      <c r="H20" s="23">
        <v>1980796</v>
      </c>
      <c r="I20" s="23">
        <v>28334763</v>
      </c>
      <c r="J20" s="23">
        <v>4673860</v>
      </c>
      <c r="K20" s="23">
        <v>363765</v>
      </c>
      <c r="L20" s="23">
        <v>44738</v>
      </c>
      <c r="M20" s="23">
        <v>175.2</v>
      </c>
      <c r="N20" s="23">
        <v>44.2</v>
      </c>
    </row>
    <row r="21" spans="1:14" x14ac:dyDescent="0.2">
      <c r="A21" s="21" t="s">
        <v>209</v>
      </c>
      <c r="B21" s="20"/>
      <c r="C21" s="22">
        <v>245.93</v>
      </c>
      <c r="D21" s="22">
        <v>156.44999999999999</v>
      </c>
      <c r="E21" s="22">
        <v>61.082999999999998</v>
      </c>
      <c r="F21" s="22">
        <v>78.703999999999994</v>
      </c>
      <c r="G21" s="22">
        <v>33.743000000000002</v>
      </c>
      <c r="H21" s="22">
        <v>41.521000000000001</v>
      </c>
      <c r="I21" s="22">
        <v>26.463999999999999</v>
      </c>
      <c r="J21" s="22">
        <v>36.499000000000002</v>
      </c>
      <c r="K21" s="22">
        <v>0.876</v>
      </c>
      <c r="L21" s="22">
        <v>0.68400000000000005</v>
      </c>
      <c r="M21" s="22">
        <v>2.8730000000000002</v>
      </c>
      <c r="N21" s="22">
        <v>2.351</v>
      </c>
    </row>
    <row r="22" spans="1:14" x14ac:dyDescent="0.2">
      <c r="A22" s="24" t="s">
        <v>210</v>
      </c>
      <c r="B22" s="20"/>
      <c r="C22" s="23">
        <v>2026.5</v>
      </c>
      <c r="D22" s="23">
        <v>215.7</v>
      </c>
      <c r="E22" s="23">
        <v>532.5</v>
      </c>
      <c r="F22" s="23">
        <v>169.2</v>
      </c>
      <c r="G22" s="23">
        <v>126.7</v>
      </c>
      <c r="H22" s="23">
        <v>17.5</v>
      </c>
      <c r="I22" s="23">
        <v>407.4</v>
      </c>
      <c r="J22" s="23">
        <v>151.69999999999999</v>
      </c>
      <c r="K22" s="23">
        <v>-1.5</v>
      </c>
      <c r="L22" s="23">
        <v>0.1</v>
      </c>
      <c r="M22" s="23">
        <v>6.6</v>
      </c>
      <c r="N22" s="23">
        <v>0.2</v>
      </c>
    </row>
    <row r="23" spans="1:14" x14ac:dyDescent="0.2">
      <c r="A23" s="21" t="s">
        <v>211</v>
      </c>
      <c r="B23" s="20"/>
      <c r="C23" s="22">
        <v>720647.26100000006</v>
      </c>
      <c r="D23" s="22">
        <v>275739.48700000002</v>
      </c>
      <c r="E23" s="22">
        <v>210925.78400000001</v>
      </c>
      <c r="F23" s="22">
        <v>65884.478000000003</v>
      </c>
      <c r="G23" s="22">
        <v>38561.97</v>
      </c>
      <c r="H23" s="22">
        <v>25493.957999999999</v>
      </c>
      <c r="I23" s="22">
        <v>170135.56</v>
      </c>
      <c r="J23" s="22">
        <v>39511.928999999996</v>
      </c>
      <c r="K23" s="22">
        <v>2228.2539999999999</v>
      </c>
      <c r="L23" s="22">
        <v>878.59100000000001</v>
      </c>
      <c r="M23" s="22">
        <v>155.35499999999999</v>
      </c>
      <c r="N23" s="22">
        <v>118.422</v>
      </c>
    </row>
    <row r="24" spans="1:14" x14ac:dyDescent="0.2">
      <c r="A24" s="21" t="s">
        <v>212</v>
      </c>
      <c r="B24" s="20"/>
      <c r="C24" s="23">
        <v>41782</v>
      </c>
      <c r="D24" s="23">
        <v>5784</v>
      </c>
      <c r="E24" s="23">
        <v>9497</v>
      </c>
      <c r="F24" s="23">
        <v>2423</v>
      </c>
      <c r="G24" s="23">
        <v>3475</v>
      </c>
      <c r="H24" s="23">
        <v>902</v>
      </c>
      <c r="I24" s="23">
        <v>6007</v>
      </c>
      <c r="J24" s="23">
        <v>1552</v>
      </c>
      <c r="K24" s="23">
        <v>15</v>
      </c>
      <c r="L24" s="23">
        <v>-31</v>
      </c>
      <c r="M24" s="23">
        <v>43</v>
      </c>
      <c r="N24" s="23">
        <v>13</v>
      </c>
    </row>
    <row r="25" spans="1:14" x14ac:dyDescent="0.2">
      <c r="A25" s="21" t="s">
        <v>213</v>
      </c>
      <c r="B25" s="20"/>
      <c r="C25" s="22">
        <v>56741</v>
      </c>
      <c r="D25" s="22">
        <v>12448</v>
      </c>
      <c r="E25" s="22">
        <v>15300</v>
      </c>
      <c r="F25" s="22">
        <v>6492</v>
      </c>
      <c r="G25" s="22">
        <v>7609</v>
      </c>
      <c r="H25" s="22">
        <v>2019</v>
      </c>
      <c r="I25" s="22">
        <v>7709</v>
      </c>
      <c r="J25" s="22">
        <v>4473</v>
      </c>
      <c r="K25" s="22">
        <v>-18</v>
      </c>
      <c r="L25" s="22">
        <v>0</v>
      </c>
      <c r="M25" s="22">
        <v>9.3000000000000007</v>
      </c>
      <c r="N25" s="22">
        <v>2.5</v>
      </c>
    </row>
    <row r="26" spans="1:14" x14ac:dyDescent="0.2">
      <c r="A26" s="21" t="s">
        <v>214</v>
      </c>
      <c r="B26" s="20"/>
      <c r="C26" s="23">
        <v>4356.4840000000004</v>
      </c>
      <c r="D26" s="23">
        <v>1175.9290000000001</v>
      </c>
      <c r="E26" s="23">
        <v>878.67700000000002</v>
      </c>
      <c r="F26" s="23">
        <v>505.16399999999999</v>
      </c>
      <c r="G26" s="23">
        <v>356.76100000000002</v>
      </c>
      <c r="H26" s="23">
        <v>204.215</v>
      </c>
      <c r="I26" s="23">
        <v>503.59199999999998</v>
      </c>
      <c r="J26" s="23">
        <v>225.114</v>
      </c>
      <c r="K26" s="23">
        <v>18.324000000000002</v>
      </c>
      <c r="L26" s="23">
        <v>75.834999999999994</v>
      </c>
      <c r="M26" s="23">
        <v>12.057</v>
      </c>
      <c r="N26" s="23">
        <v>6.2270000000000003</v>
      </c>
    </row>
    <row r="27" spans="1:14" x14ac:dyDescent="0.2">
      <c r="A27" s="21" t="s">
        <v>215</v>
      </c>
      <c r="B27" s="20"/>
      <c r="C27" s="22">
        <v>1907.855</v>
      </c>
      <c r="D27" s="22">
        <v>209.029</v>
      </c>
      <c r="E27" s="22">
        <v>646.14</v>
      </c>
      <c r="F27" s="22">
        <v>55.09</v>
      </c>
      <c r="G27" s="22">
        <v>156.30000000000001</v>
      </c>
      <c r="H27" s="22">
        <v>45.83</v>
      </c>
      <c r="I27" s="22">
        <v>492.09699999999998</v>
      </c>
      <c r="J27" s="22">
        <v>9.3350000000000009</v>
      </c>
      <c r="K27" s="22">
        <v>-2.2650000000000001</v>
      </c>
      <c r="L27" s="22">
        <v>-7.2999999999999995E-2</v>
      </c>
      <c r="M27" s="22">
        <v>8.5920000000000005</v>
      </c>
      <c r="N27" s="22">
        <v>2.2280000000000002</v>
      </c>
    </row>
    <row r="28" spans="1:14" x14ac:dyDescent="0.2">
      <c r="A28" s="21" t="s">
        <v>216</v>
      </c>
      <c r="B28" s="20"/>
      <c r="C28" s="23">
        <v>36741</v>
      </c>
      <c r="D28" s="23">
        <v>15161</v>
      </c>
      <c r="E28" s="23">
        <v>8061</v>
      </c>
      <c r="F28" s="23">
        <v>6833</v>
      </c>
      <c r="G28" s="23">
        <v>3954</v>
      </c>
      <c r="H28" s="23">
        <v>2115</v>
      </c>
      <c r="I28" s="23">
        <v>4057</v>
      </c>
      <c r="J28" s="23">
        <v>4711</v>
      </c>
      <c r="K28" s="23">
        <v>50</v>
      </c>
      <c r="L28" s="23">
        <v>7</v>
      </c>
      <c r="M28" s="23">
        <v>83.8</v>
      </c>
      <c r="N28" s="23">
        <v>39.9</v>
      </c>
    </row>
    <row r="29" spans="1:14" x14ac:dyDescent="0.2">
      <c r="A29" s="21" t="s">
        <v>217</v>
      </c>
      <c r="B29" s="20"/>
      <c r="C29" s="22">
        <v>23031.416700000002</v>
      </c>
      <c r="D29" s="22">
        <v>80032.204400000002</v>
      </c>
      <c r="E29" s="22">
        <v>7470.1342000000004</v>
      </c>
      <c r="F29" s="22">
        <v>28686.775900000001</v>
      </c>
      <c r="G29" s="22" t="s">
        <v>198</v>
      </c>
      <c r="H29" s="22" t="s">
        <v>198</v>
      </c>
      <c r="I29" s="22" t="s">
        <v>198</v>
      </c>
      <c r="J29" s="22" t="s">
        <v>198</v>
      </c>
      <c r="K29" s="22" t="s">
        <v>198</v>
      </c>
      <c r="L29" s="22" t="s">
        <v>198</v>
      </c>
      <c r="M29" s="22">
        <v>29.100999999999999</v>
      </c>
      <c r="N29" s="22">
        <v>46.713000000000001</v>
      </c>
    </row>
    <row r="30" spans="1:14" x14ac:dyDescent="0.2">
      <c r="A30" s="21" t="s">
        <v>218</v>
      </c>
      <c r="B30" s="20"/>
      <c r="C30" s="23">
        <v>32794</v>
      </c>
      <c r="D30" s="23">
        <v>21282</v>
      </c>
      <c r="E30" s="23">
        <v>12217</v>
      </c>
      <c r="F30" s="23">
        <v>11848</v>
      </c>
      <c r="G30" s="23">
        <v>6748</v>
      </c>
      <c r="H30" s="23">
        <v>4114</v>
      </c>
      <c r="I30" s="23">
        <v>5410</v>
      </c>
      <c r="J30" s="23">
        <v>7721</v>
      </c>
      <c r="K30" s="23">
        <v>59</v>
      </c>
      <c r="L30" s="23">
        <v>13</v>
      </c>
      <c r="M30" s="23">
        <v>96.19</v>
      </c>
      <c r="N30" s="23">
        <v>40.64</v>
      </c>
    </row>
    <row r="31" spans="1:14" x14ac:dyDescent="0.2">
      <c r="A31" s="21" t="s">
        <v>219</v>
      </c>
      <c r="B31" s="20"/>
      <c r="C31" s="22">
        <v>515221</v>
      </c>
      <c r="D31" s="22">
        <v>266206</v>
      </c>
      <c r="E31" s="22">
        <v>184192</v>
      </c>
      <c r="F31" s="22">
        <v>143569</v>
      </c>
      <c r="G31" s="22">
        <v>54606</v>
      </c>
      <c r="H31" s="22">
        <v>45877</v>
      </c>
      <c r="I31" s="22">
        <v>120465</v>
      </c>
      <c r="J31" s="22">
        <v>94460</v>
      </c>
      <c r="K31" s="22">
        <v>9121</v>
      </c>
      <c r="L31" s="22">
        <v>3232</v>
      </c>
      <c r="M31" s="22">
        <v>534</v>
      </c>
      <c r="N31" s="22">
        <v>286</v>
      </c>
    </row>
    <row r="32" spans="1:14" x14ac:dyDescent="0.2">
      <c r="A32" s="25" t="s">
        <v>220</v>
      </c>
    </row>
    <row r="33" spans="1:2" x14ac:dyDescent="0.2">
      <c r="A33" s="26" t="s">
        <v>221</v>
      </c>
    </row>
    <row r="34" spans="1:2" x14ac:dyDescent="0.2">
      <c r="A34" s="27" t="s">
        <v>222</v>
      </c>
      <c r="B34" s="26" t="s">
        <v>223</v>
      </c>
    </row>
    <row r="35" spans="1:2" x14ac:dyDescent="0.2">
      <c r="A35" s="27" t="s">
        <v>224</v>
      </c>
      <c r="B35" s="26" t="s">
        <v>225</v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300-000000000000}"/>
    <hyperlink ref="C4" r:id="rId2" display="http://stats.oecd.org/OECDStat_Metadata/ShowMetadata.ashx?Dataset=STANI4_2020&amp;Coords=[VAR].[PROD]&amp;ShowOnWeb=true&amp;Lang=en" xr:uid="{00000000-0004-0000-0300-000001000000}"/>
    <hyperlink ref="E4" r:id="rId3" display="http://stats.oecd.org/OECDStat_Metadata/ShowMetadata.ashx?Dataset=STANI4_2020&amp;Coords=[VAR].[VALU]&amp;ShowOnWeb=true&amp;Lang=en" xr:uid="{00000000-0004-0000-0300-000002000000}"/>
    <hyperlink ref="G4" r:id="rId4" display="http://stats.oecd.org/OECDStat_Metadata/ShowMetadata.ashx?Dataset=STANI4_2020&amp;Coords=[VAR].[LABR]&amp;ShowOnWeb=true&amp;Lang=en" xr:uid="{00000000-0004-0000-0300-000003000000}"/>
    <hyperlink ref="I4" r:id="rId5" display="http://stats.oecd.org/OECDStat_Metadata/ShowMetadata.ashx?Dataset=STANI4_2020&amp;Coords=[VAR].[GOPS]&amp;ShowOnWeb=true&amp;Lang=en" xr:uid="{00000000-0004-0000-0300-000004000000}"/>
    <hyperlink ref="K4" r:id="rId6" display="http://stats.oecd.org/OECDStat_Metadata/ShowMetadata.ashx?Dataset=STANI4_2020&amp;Coords=[VAR].[OTXS]&amp;ShowOnWeb=true&amp;Lang=en" xr:uid="{00000000-0004-0000-0300-000005000000}"/>
    <hyperlink ref="M4" r:id="rId7" display="http://stats.oecd.org/OECDStat_Metadata/ShowMetadata.ashx?Dataset=STANI4_2020&amp;Coords=[VAR].[EMPN]&amp;ShowOnWeb=true&amp;Lang=en" xr:uid="{00000000-0004-0000-0300-000006000000}"/>
    <hyperlink ref="A7" r:id="rId8" display="http://stats.oecd.org/OECDStat_Metadata/ShowMetadata.ashx?Dataset=STANI4_2020&amp;Coords=[LOCATION].[AUS]&amp;ShowOnWeb=true&amp;Lang=en" xr:uid="{00000000-0004-0000-0300-000007000000}"/>
    <hyperlink ref="A8" r:id="rId9" display="http://stats.oecd.org/OECDStat_Metadata/ShowMetadata.ashx?Dataset=STANI4_2020&amp;Coords=[LOCATION].[AUT]&amp;ShowOnWeb=true&amp;Lang=en" xr:uid="{00000000-0004-0000-0300-000008000000}"/>
    <hyperlink ref="A9" r:id="rId10" display="http://stats.oecd.org/OECDStat_Metadata/ShowMetadata.ashx?Dataset=STANI4_2020&amp;Coords=[LOCATION].[BEL]&amp;ShowOnWeb=true&amp;Lang=en" xr:uid="{00000000-0004-0000-0300-000009000000}"/>
    <hyperlink ref="A10" r:id="rId11" display="http://stats.oecd.org/OECDStat_Metadata/ShowMetadata.ashx?Dataset=STANI4_2020&amp;Coords=[LOCATION].[CHL]&amp;ShowOnWeb=true&amp;Lang=en" xr:uid="{00000000-0004-0000-0300-00000A000000}"/>
    <hyperlink ref="A11" r:id="rId12" display="http://stats.oecd.org/OECDStat_Metadata/ShowMetadata.ashx?Dataset=STANI4_2020&amp;Coords=[LOCATION].[CZE]&amp;ShowOnWeb=true&amp;Lang=en" xr:uid="{00000000-0004-0000-0300-00000B000000}"/>
    <hyperlink ref="A12" r:id="rId13" display="http://stats.oecd.org/OECDStat_Metadata/ShowMetadata.ashx?Dataset=STANI4_2020&amp;Coords=[LOCATION].[DNK]&amp;ShowOnWeb=true&amp;Lang=en" xr:uid="{00000000-0004-0000-0300-00000C000000}"/>
    <hyperlink ref="A13" r:id="rId14" display="http://stats.oecd.org/OECDStat_Metadata/ShowMetadata.ashx?Dataset=STANI4_2020&amp;Coords=[LOCATION].[EST]&amp;ShowOnWeb=true&amp;Lang=en" xr:uid="{00000000-0004-0000-0300-00000D000000}"/>
    <hyperlink ref="A14" r:id="rId15" display="http://stats.oecd.org/OECDStat_Metadata/ShowMetadata.ashx?Dataset=STANI4_2020&amp;Coords=[LOCATION].[FIN]&amp;ShowOnWeb=true&amp;Lang=en" xr:uid="{00000000-0004-0000-0300-00000E000000}"/>
    <hyperlink ref="A15" r:id="rId16" display="http://stats.oecd.org/OECDStat_Metadata/ShowMetadata.ashx?Dataset=STANI4_2020&amp;Coords=[LOCATION].[FRA]&amp;ShowOnWeb=true&amp;Lang=en" xr:uid="{00000000-0004-0000-0300-00000F000000}"/>
    <hyperlink ref="A16" r:id="rId17" display="http://stats.oecd.org/OECDStat_Metadata/ShowMetadata.ashx?Dataset=STANI4_2020&amp;Coords=[LOCATION].[DEU]&amp;ShowOnWeb=true&amp;Lang=en" xr:uid="{00000000-0004-0000-0300-000010000000}"/>
    <hyperlink ref="A17" r:id="rId18" display="http://stats.oecd.org/OECDStat_Metadata/ShowMetadata.ashx?Dataset=STANI4_2020&amp;Coords=[LOCATION].[HUN]&amp;ShowOnWeb=true&amp;Lang=en" xr:uid="{00000000-0004-0000-0300-000011000000}"/>
    <hyperlink ref="A18" r:id="rId19" display="http://stats.oecd.org/OECDStat_Metadata/ShowMetadata.ashx?Dataset=STANI4_2020&amp;Coords=[LOCATION].[ITA]&amp;ShowOnWeb=true&amp;Lang=en" xr:uid="{00000000-0004-0000-0300-000012000000}"/>
    <hyperlink ref="A19" r:id="rId20" display="http://stats.oecd.org/OECDStat_Metadata/ShowMetadata.ashx?Dataset=STANI4_2020&amp;Coords=[LOCATION].[JPN]&amp;ShowOnWeb=true&amp;Lang=en" xr:uid="{00000000-0004-0000-0300-000013000000}"/>
    <hyperlink ref="A20" r:id="rId21" display="http://stats.oecd.org/OECDStat_Metadata/ShowMetadata.ashx?Dataset=STANI4_2020&amp;Coords=[LOCATION].[KOR]&amp;ShowOnWeb=true&amp;Lang=en" xr:uid="{00000000-0004-0000-0300-000014000000}"/>
    <hyperlink ref="A21" r:id="rId22" display="http://stats.oecd.org/OECDStat_Metadata/ShowMetadata.ashx?Dataset=STANI4_2020&amp;Coords=[LOCATION].[LVA]&amp;ShowOnWeb=true&amp;Lang=en" xr:uid="{00000000-0004-0000-0300-000015000000}"/>
    <hyperlink ref="A23" r:id="rId23" display="http://stats.oecd.org/OECDStat_Metadata/ShowMetadata.ashx?Dataset=STANI4_2020&amp;Coords=[LOCATION].[MEX]&amp;ShowOnWeb=true&amp;Lang=en" xr:uid="{00000000-0004-0000-0300-000016000000}"/>
    <hyperlink ref="A24" r:id="rId24" display="http://stats.oecd.org/OECDStat_Metadata/ShowMetadata.ashx?Dataset=STANI4_2020&amp;Coords=[LOCATION].[NLD]&amp;ShowOnWeb=true&amp;Lang=en" xr:uid="{00000000-0004-0000-0300-000017000000}"/>
    <hyperlink ref="A25" r:id="rId25" display="http://stats.oecd.org/OECDStat_Metadata/ShowMetadata.ashx?Dataset=STANI4_2020&amp;Coords=[LOCATION].[NOR]&amp;ShowOnWeb=true&amp;Lang=en" xr:uid="{00000000-0004-0000-0300-000018000000}"/>
    <hyperlink ref="A26" r:id="rId26" display="http://stats.oecd.org/OECDStat_Metadata/ShowMetadata.ashx?Dataset=STANI4_2020&amp;Coords=[LOCATION].[PRT]&amp;ShowOnWeb=true&amp;Lang=en" xr:uid="{00000000-0004-0000-0300-000019000000}"/>
    <hyperlink ref="A27" r:id="rId27" display="http://stats.oecd.org/OECDStat_Metadata/ShowMetadata.ashx?Dataset=STANI4_2020&amp;Coords=%5bLOCATION%5d.%5bSVK%5d&amp;ShowOnWeb=true&amp;Lang=en" xr:uid="{00000000-0004-0000-0300-00001A000000}"/>
    <hyperlink ref="A28" r:id="rId28" display="http://stats.oecd.org/OECDStat_Metadata/ShowMetadata.ashx?Dataset=STANI4_2020&amp;Coords=[LOCATION].[ESP]&amp;ShowOnWeb=true&amp;Lang=en" xr:uid="{00000000-0004-0000-0300-00001B000000}"/>
    <hyperlink ref="A29" r:id="rId29" display="http://stats.oecd.org/OECDStat_Metadata/ShowMetadata.ashx?Dataset=STANI4_2020&amp;Coords=[LOCATION].[CHE]&amp;ShowOnWeb=true&amp;Lang=en" xr:uid="{00000000-0004-0000-0300-00001C000000}"/>
    <hyperlink ref="A30" r:id="rId30" display="http://stats.oecd.org/OECDStat_Metadata/ShowMetadata.ashx?Dataset=STANI4_2020&amp;Coords=[LOCATION].[GBR]&amp;ShowOnWeb=true&amp;Lang=en" xr:uid="{00000000-0004-0000-0300-00001D000000}"/>
    <hyperlink ref="A31" r:id="rId31" display="http://stats.oecd.org/OECDStat_Metadata/ShowMetadata.ashx?Dataset=STANI4_2020&amp;Coords=[LOCATION].[USA]&amp;ShowOnWeb=true&amp;Lang=en" xr:uid="{00000000-0004-0000-0300-00001E000000}"/>
    <hyperlink ref="A32" r:id="rId32" display="https://stats-2.oecd.org/index.aspx?DatasetCode=STANI4_2020" xr:uid="{00000000-0004-0000-0300-00001F000000}"/>
  </hyperlinks>
  <pageMargins left="0.7" right="0.7" top="0.75" bottom="0.75" header="0.3" footer="0.3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 x14ac:dyDescent="0.2"/>
  <cols>
    <col min="1" max="1" width="20.1640625" customWidth="1"/>
    <col min="2" max="39" width="10.1640625" customWidth="1"/>
  </cols>
  <sheetData>
    <row r="1" spans="1:43" s="4" customFormat="1" x14ac:dyDescent="0.2">
      <c r="A1" s="15" t="s">
        <v>226</v>
      </c>
      <c r="B1" s="4" t="s">
        <v>147</v>
      </c>
      <c r="C1" s="30" t="s">
        <v>227</v>
      </c>
      <c r="D1" s="35" t="s">
        <v>228</v>
      </c>
      <c r="E1" s="31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30" t="s">
        <v>229</v>
      </c>
      <c r="M1" s="31" t="s">
        <v>230</v>
      </c>
      <c r="N1" s="4" t="s">
        <v>157</v>
      </c>
      <c r="O1" s="30" t="s">
        <v>231</v>
      </c>
      <c r="P1" s="31" t="s">
        <v>232</v>
      </c>
      <c r="Q1" s="30" t="s">
        <v>233</v>
      </c>
      <c r="R1" s="31" t="s">
        <v>234</v>
      </c>
      <c r="S1" s="4" t="s">
        <v>160</v>
      </c>
      <c r="T1" s="4" t="s">
        <v>161</v>
      </c>
      <c r="U1" s="4" t="s">
        <v>162</v>
      </c>
      <c r="V1" s="4" t="s">
        <v>163</v>
      </c>
      <c r="W1" s="4" t="s">
        <v>164</v>
      </c>
      <c r="X1" s="4" t="s">
        <v>165</v>
      </c>
      <c r="Y1" s="4" t="s">
        <v>166</v>
      </c>
      <c r="Z1" s="30" t="s">
        <v>235</v>
      </c>
      <c r="AA1" s="35" t="s">
        <v>236</v>
      </c>
      <c r="AB1" s="31" t="s">
        <v>237</v>
      </c>
      <c r="AC1" s="4" t="s">
        <v>168</v>
      </c>
      <c r="AD1" s="4" t="s">
        <v>169</v>
      </c>
      <c r="AE1" s="4" t="s">
        <v>170</v>
      </c>
      <c r="AF1" s="4" t="s">
        <v>171</v>
      </c>
      <c r="AG1" s="4" t="s">
        <v>172</v>
      </c>
      <c r="AH1" s="4" t="s">
        <v>173</v>
      </c>
      <c r="AI1" s="4" t="s">
        <v>174</v>
      </c>
      <c r="AJ1" s="4" t="s">
        <v>175</v>
      </c>
      <c r="AK1" s="4" t="s">
        <v>176</v>
      </c>
      <c r="AL1" s="4" t="s">
        <v>177</v>
      </c>
      <c r="AM1" s="4" t="s">
        <v>178</v>
      </c>
      <c r="AN1" s="4" t="s">
        <v>179</v>
      </c>
      <c r="AO1" s="4" t="s">
        <v>180</v>
      </c>
      <c r="AP1" s="4" t="s">
        <v>181</v>
      </c>
      <c r="AQ1" s="4" t="s">
        <v>182</v>
      </c>
    </row>
    <row r="2" spans="1:43" ht="16" customHeight="1" thickBot="1" x14ac:dyDescent="0.25">
      <c r="A2" t="str">
        <f>'Filtered OECD Data'!A38</f>
        <v>USA: United States</v>
      </c>
      <c r="B2">
        <v>33856</v>
      </c>
      <c r="C2" s="32">
        <v>1953</v>
      </c>
      <c r="D2" s="33">
        <v>0</v>
      </c>
      <c r="E2" s="34">
        <v>3675</v>
      </c>
      <c r="F2">
        <v>332</v>
      </c>
      <c r="G2">
        <v>39851</v>
      </c>
      <c r="H2">
        <v>3978</v>
      </c>
      <c r="I2">
        <v>24948</v>
      </c>
      <c r="J2">
        <v>9571</v>
      </c>
      <c r="K2">
        <v>662</v>
      </c>
      <c r="L2" s="32">
        <v>4436.8437025796657</v>
      </c>
      <c r="M2" s="36">
        <v>923.15629742033389</v>
      </c>
      <c r="N2">
        <v>6527</v>
      </c>
      <c r="O2" s="32">
        <v>2459.1085498742659</v>
      </c>
      <c r="P2" s="36">
        <v>3942.8914501257332</v>
      </c>
      <c r="Q2" s="32">
        <v>940.56470588235288</v>
      </c>
      <c r="R2" s="36">
        <v>7749.4352941176467</v>
      </c>
      <c r="S2">
        <v>17973</v>
      </c>
      <c r="T2">
        <v>38455</v>
      </c>
      <c r="U2">
        <v>3105</v>
      </c>
      <c r="V2">
        <v>15204</v>
      </c>
      <c r="W2">
        <v>6007</v>
      </c>
      <c r="X2">
        <v>7031</v>
      </c>
      <c r="Y2">
        <v>12452</v>
      </c>
      <c r="Z2" s="32">
        <v>4161.4121646230424</v>
      </c>
      <c r="AA2" s="37">
        <v>717.5704746873862</v>
      </c>
      <c r="AB2" s="36">
        <v>234.0173606895714</v>
      </c>
      <c r="AC2">
        <v>141900</v>
      </c>
      <c r="AD2">
        <v>343915</v>
      </c>
      <c r="AE2">
        <v>101927</v>
      </c>
      <c r="AF2">
        <v>202374</v>
      </c>
      <c r="AG2">
        <v>28562</v>
      </c>
      <c r="AH2">
        <v>7023</v>
      </c>
      <c r="AI2">
        <v>6250</v>
      </c>
      <c r="AJ2">
        <v>96972</v>
      </c>
      <c r="AK2">
        <v>121277</v>
      </c>
      <c r="AL2">
        <v>113262</v>
      </c>
      <c r="AM2">
        <v>293882</v>
      </c>
      <c r="AN2">
        <v>59451</v>
      </c>
      <c r="AO2">
        <v>298520</v>
      </c>
      <c r="AP2">
        <v>66732</v>
      </c>
      <c r="AQ2">
        <v>16999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EMPN</vt:lpstr>
      <vt:lpstr>Filtered OECD Data</vt:lpstr>
      <vt:lpstr>OECD Chem Pharma Split</vt:lpstr>
      <vt:lpstr>BEbIC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2021-04-22T03:26:19Z</dcterms:modified>
</cp:coreProperties>
</file>