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0" yWindow="460" windowWidth="22900" windowHeight="110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2" fontId="0" fillId="0" borderId="0" pivotButton="0" quotePrefix="0" xfId="0"/>
    <xf numFmtId="0" fontId="6" fillId="0" borderId="0" pivotButton="0" quotePrefix="0" xfId="7"/>
    <xf numFmtId="2" fontId="0" fillId="0" borderId="0" pivotButton="0" quotePrefix="0" xfId="0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tabSelected="1" workbookViewId="0">
      <selection activeCell="I10" sqref="I10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Oregon</t>
        </is>
      </c>
      <c r="C1" t="inlineStr">
        <is>
          <t>&lt;- State</t>
        </is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8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8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F50" sqref="F50"/>
    </sheetView>
  </sheetViews>
  <sheetFormatPr baseColWidth="10" defaultColWidth="8.83203125" defaultRowHeight="15"/>
  <cols>
    <col width="25.1640625" customWidth="1" min="1" max="1"/>
    <col width="11.83203125" customWidth="1" min="2" max="2"/>
    <col width="11.33203125" customWidth="1" min="3" max="3"/>
    <col width="20.1640625" customWidth="1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2" t="inlineStr">
        <is>
          <t>Stand Type</t>
        </is>
      </c>
      <c r="D14" s="13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7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7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>
      <c r="A46" s="10" t="inlineStr">
        <is>
          <t>Region</t>
        </is>
      </c>
      <c r="B46" s="10" t="inlineStr">
        <is>
          <t>Passive Forest Management Costs (1990$/acre/year)</t>
        </is>
      </c>
      <c r="D46" s="10" t="n"/>
    </row>
    <row r="47">
      <c r="A47" t="inlineStr">
        <is>
          <t>Northeast</t>
        </is>
      </c>
      <c r="B47" s="2" t="n">
        <v>0.4</v>
      </c>
      <c r="D47" s="14" t="inlineStr">
        <is>
          <t>Current state</t>
        </is>
      </c>
      <c r="E47" s="16" t="inlineStr">
        <is>
          <t>1990 ($)</t>
        </is>
      </c>
      <c r="F47" s="16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LOOKUP(D48,A59:C107,C59:C107)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11" t="inlineStr">
        <is>
          <t>Alabama</t>
        </is>
      </c>
      <c r="B58" s="11" t="inlineStr">
        <is>
          <t>Appalachian</t>
        </is>
      </c>
    </row>
    <row r="59">
      <c r="A59" s="11" t="inlineStr">
        <is>
          <t>Alaska</t>
        </is>
      </c>
      <c r="B59" s="11" t="n"/>
      <c r="C59" t="n">
        <v>0</v>
      </c>
    </row>
    <row r="60">
      <c r="A60" s="11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11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11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11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11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11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11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11" t="inlineStr">
        <is>
          <t>Georgia</t>
        </is>
      </c>
      <c r="B67" s="11" t="inlineStr">
        <is>
          <t>Appalachian</t>
        </is>
      </c>
      <c r="C67">
        <f>SUMIFS($B$47:$B$56,$A$47:$A$56,B67)</f>
        <v/>
      </c>
    </row>
    <row r="68">
      <c r="A68" s="11" t="inlineStr">
        <is>
          <t>Hawaii</t>
        </is>
      </c>
      <c r="B68" s="11" t="n"/>
      <c r="C68">
        <f>SUMIFS($B$47:$B$56,$A$47:$A$56,B68)</f>
        <v/>
      </c>
    </row>
    <row r="69">
      <c r="A69" s="11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11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11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11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11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11" t="inlineStr">
        <is>
          <t>Kentucky</t>
        </is>
      </c>
      <c r="B74" s="11" t="inlineStr">
        <is>
          <t>Appalachian</t>
        </is>
      </c>
      <c r="C74">
        <f>SUMIFS($B$47:$B$56,$A$47:$A$56,B74)</f>
        <v/>
      </c>
    </row>
    <row r="75">
      <c r="A75" s="11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11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11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11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11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11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11" t="inlineStr">
        <is>
          <t>Mississippi</t>
        </is>
      </c>
      <c r="B81" s="11" t="inlineStr">
        <is>
          <t>Appalachian</t>
        </is>
      </c>
      <c r="C81">
        <f>SUMIFS($B$47:$B$56,$A$47:$A$56,B81)</f>
        <v/>
      </c>
    </row>
    <row r="82">
      <c r="A82" s="11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11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11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11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11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11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11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11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11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11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11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11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11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11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11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11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11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11" t="inlineStr">
        <is>
          <t>Tennessee</t>
        </is>
      </c>
      <c r="B99" s="11" t="inlineStr">
        <is>
          <t>Appalachian</t>
        </is>
      </c>
      <c r="C99">
        <f>SUMIFS($B$47:$B$56,$A$47:$A$56,B99)</f>
        <v/>
      </c>
    </row>
    <row r="100">
      <c r="A100" s="11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11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11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11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11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11" t="inlineStr">
        <is>
          <t>West Virginia</t>
        </is>
      </c>
      <c r="B105" s="11" t="inlineStr">
        <is>
          <t>Appalachian</t>
        </is>
      </c>
      <c r="C105">
        <f>SUMIFS($B$47:$B$56,$A$47:$A$56,B105)</f>
        <v/>
      </c>
    </row>
    <row r="106">
      <c r="A106" s="11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11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workbookViewId="0">
      <selection activeCell="F17" sqref="F17"/>
    </sheetView>
  </sheetViews>
  <sheetFormatPr baseColWidth="10" defaultColWidth="8.83203125" defaultRowHeight="15"/>
  <cols>
    <col width="31.1640625" customWidth="1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7">
        <f>'Forest Mgmt Costs'!F48</f>
        <v/>
      </c>
    </row>
    <row r="3">
      <c r="A3" s="1" t="inlineStr">
        <is>
          <t>afforestation and reforestation</t>
        </is>
      </c>
      <c r="B3" s="17">
        <f>'Forest Mgmt Costs'!F48</f>
        <v/>
      </c>
    </row>
    <row r="4">
      <c r="A4" s="1" t="inlineStr">
        <is>
          <t>improved forest management</t>
        </is>
      </c>
      <c r="B4" s="17" t="n">
        <v>0</v>
      </c>
    </row>
    <row r="5">
      <c r="A5" s="1" t="inlineStr">
        <is>
          <t>avoid deforestation</t>
        </is>
      </c>
      <c r="B5" s="17" t="n">
        <v>0</v>
      </c>
    </row>
    <row r="6">
      <c r="A6" s="1" t="inlineStr">
        <is>
          <t>peatland restoration</t>
        </is>
      </c>
      <c r="B6" s="17" t="n">
        <v>0</v>
      </c>
    </row>
    <row r="7">
      <c r="A7" s="1" t="inlineStr">
        <is>
          <t>forest restoration</t>
        </is>
      </c>
      <c r="B7" s="1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2020-08-01T02:40:41Z</dcterms:modified>
  <cp:lastModifiedBy>Microsoft Office User</cp:lastModifiedBy>
</cp:coreProperties>
</file>